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725" windowWidth="11520" windowHeight="2580" tabRatio="932" activeTab="4"/>
  </bookViews>
  <sheets>
    <sheet name="Dashboard" sheetId="15" r:id="rId1"/>
    <sheet name="SQA_Reports" sheetId="21" r:id="rId2"/>
    <sheet name="Smoke_Test_Suite" sheetId="80" r:id="rId3"/>
    <sheet name="Regression_Test_Suite" sheetId="91" r:id="rId4"/>
    <sheet name="Functional_JIRATickets" sheetId="89" r:id="rId5"/>
    <sheet name="PDF_Validation" sheetId="83" r:id="rId6"/>
    <sheet name="E2E_Scenarios" sheetId="88" r:id="rId7"/>
    <sheet name="New Defect" sheetId="87" r:id="rId8"/>
    <sheet name="Requirement_Traceability Matrix" sheetId="23" r:id="rId9"/>
    <sheet name="FTP Credentials" sheetId="84" r:id="rId10"/>
  </sheets>
  <externalReferences>
    <externalReference r:id="rId11"/>
    <externalReference r:id="rId12"/>
  </externalReferences>
  <definedNames>
    <definedName name="_xlnm._FilterDatabase" localSheetId="6" hidden="1">E2E_Scenarios!$A$2:$AA$131</definedName>
    <definedName name="_xlnm._FilterDatabase" localSheetId="3" hidden="1">Regression_Test_Suite!#REF!</definedName>
    <definedName name="_xlnm._FilterDatabase" localSheetId="8" hidden="1">'Requirement_Traceability Matrix'!$G$1:$G$2</definedName>
    <definedName name="_xlnm._FilterDatabase" localSheetId="2" hidden="1">Smoke_Test_Suite!$L$1:$L$3</definedName>
    <definedName name="cause" localSheetId="6">#REF!</definedName>
    <definedName name="cause" localSheetId="9">#REF!</definedName>
    <definedName name="cause" localSheetId="7">#REF!</definedName>
    <definedName name="cause" localSheetId="5">#REF!</definedName>
    <definedName name="cause" localSheetId="3">#REF!</definedName>
    <definedName name="cause" localSheetId="2">#REF!</definedName>
    <definedName name="cause" localSheetId="1">#REF!</definedName>
    <definedName name="cause">#REF!</definedName>
    <definedName name="Comments" localSheetId="6">#REF!</definedName>
    <definedName name="Comments" localSheetId="9">#REF!</definedName>
    <definedName name="Comments" localSheetId="7">#REF!</definedName>
    <definedName name="Comments" localSheetId="5">#REF!</definedName>
    <definedName name="Comments" localSheetId="3">#REF!</definedName>
    <definedName name="Comments" localSheetId="2">#REF!</definedName>
    <definedName name="Comments" localSheetId="1">#REF!</definedName>
    <definedName name="Comments">#REF!</definedName>
    <definedName name="e" localSheetId="6">'[1]Server HW Details'!#REF!</definedName>
    <definedName name="e" localSheetId="9">'[1]Server HW Details'!#REF!</definedName>
    <definedName name="e" localSheetId="7">'[1]Server HW Details'!#REF!</definedName>
    <definedName name="e" localSheetId="5">'[1]Server HW Details'!#REF!</definedName>
    <definedName name="e" localSheetId="3">'[1]Server HW Details'!#REF!</definedName>
    <definedName name="e" localSheetId="2">'[1]Server HW Details'!#REF!</definedName>
    <definedName name="e">'[1]Server HW Details'!#REF!</definedName>
    <definedName name="GrandTotal" localSheetId="6">'[1]Server HW Details'!#REF!</definedName>
    <definedName name="GrandTotal" localSheetId="9">'[1]Server HW Details'!#REF!</definedName>
    <definedName name="GrandTotal" localSheetId="7">'[1]Server HW Details'!#REF!</definedName>
    <definedName name="GrandTotal" localSheetId="5">'[1]Server HW Details'!#REF!</definedName>
    <definedName name="GrandTotal" localSheetId="3">'[1]Server HW Details'!#REF!</definedName>
    <definedName name="GrandTotal" localSheetId="2">'[1]Server HW Details'!#REF!</definedName>
    <definedName name="GrandTotal" localSheetId="1">'[1]Server HW Details'!#REF!</definedName>
    <definedName name="GrandTotal">'[1]Server HW Details'!#REF!</definedName>
    <definedName name="Ltst_TestLog">"'Test log'"</definedName>
    <definedName name="Manage_Publication_9.2" localSheetId="6">#REF!</definedName>
    <definedName name="Manage_Publication_9.2" localSheetId="9">#REF!</definedName>
    <definedName name="Manage_Publication_9.2" localSheetId="7">#REF!</definedName>
    <definedName name="Manage_Publication_9.2" localSheetId="5">#REF!</definedName>
    <definedName name="Manage_Publication_9.2" localSheetId="3">#REF!</definedName>
    <definedName name="Manage_Publication_9.2" localSheetId="2">#REF!</definedName>
    <definedName name="Manage_Publication_9.2">#REF!</definedName>
    <definedName name="New_Defect" localSheetId="6">'[1]Server HW Details'!#REF!</definedName>
    <definedName name="New_Defect" localSheetId="7">'[1]Server HW Details'!#REF!</definedName>
    <definedName name="New_Defect">'[1]Server HW Details'!#REF!</definedName>
    <definedName name="OLE_LINK1" localSheetId="2">Smoke_Test_Suite!#REF!</definedName>
    <definedName name="_xlnm.Print_Area" localSheetId="1">SQA_Reports!$A$10:$N$51</definedName>
    <definedName name="Regression" localSheetId="6">#REF!</definedName>
    <definedName name="Regression" localSheetId="9">#REF!</definedName>
    <definedName name="Regression" localSheetId="7">#REF!</definedName>
    <definedName name="Regression" localSheetId="5">#REF!</definedName>
    <definedName name="Regression" localSheetId="3">#REF!</definedName>
    <definedName name="Regression" localSheetId="2">#REF!</definedName>
    <definedName name="Regression">#REF!</definedName>
    <definedName name="Regression_Suite" localSheetId="6">'[1]Server HW Details'!#REF!</definedName>
    <definedName name="Regression_Suite" localSheetId="9">'[1]Server HW Details'!#REF!</definedName>
    <definedName name="Regression_Suite" localSheetId="7">'[1]Server HW Details'!#REF!</definedName>
    <definedName name="Regression_Suite" localSheetId="3">'[1]Server HW Details'!#REF!</definedName>
    <definedName name="Regression_Suite" localSheetId="2">'[1]Server HW Details'!#REF!</definedName>
    <definedName name="Regression_Suite">'[1]Server HW Details'!#REF!</definedName>
    <definedName name="Regression_Test_Suite" localSheetId="6">'[1]Server HW Details'!#REF!</definedName>
    <definedName name="Regression_Test_Suite" localSheetId="9">'[1]Server HW Details'!#REF!</definedName>
    <definedName name="Regression_Test_Suite" localSheetId="7">'[1]Server HW Details'!#REF!</definedName>
    <definedName name="Regression_Test_Suite" localSheetId="3">'[1]Server HW Details'!#REF!</definedName>
    <definedName name="Regression_Test_Suite" localSheetId="2">'[1]Server HW Details'!#REF!</definedName>
    <definedName name="Regression_Test_Suite">'[1]Server HW Details'!#REF!</definedName>
    <definedName name="Severity" localSheetId="6">#REF!</definedName>
    <definedName name="Severity" localSheetId="9">#REF!</definedName>
    <definedName name="Severity" localSheetId="7">#REF!</definedName>
    <definedName name="Severity" localSheetId="5">#REF!</definedName>
    <definedName name="Severity" localSheetId="3">#REF!</definedName>
    <definedName name="Severity" localSheetId="2">#REF!</definedName>
    <definedName name="Severity" localSheetId="1">#REF!</definedName>
    <definedName name="Severity">#REF!</definedName>
    <definedName name="Smoke_Test" localSheetId="6">#REF!</definedName>
    <definedName name="Smoke_Test" localSheetId="9">#REF!</definedName>
    <definedName name="Smoke_Test" localSheetId="7">#REF!</definedName>
    <definedName name="Smoke_Test" localSheetId="5">#REF!</definedName>
    <definedName name="Smoke_Test" localSheetId="3">#REF!</definedName>
    <definedName name="Smoke_Test" localSheetId="2">#REF!</definedName>
    <definedName name="Smoke_Test">#REF!</definedName>
    <definedName name="State_of_Origin" localSheetId="6">#REF!</definedName>
    <definedName name="State_of_Origin" localSheetId="9">#REF!</definedName>
    <definedName name="State_of_Origin" localSheetId="7">#REF!</definedName>
    <definedName name="State_of_Origin" localSheetId="5">#REF!</definedName>
    <definedName name="State_of_Origin" localSheetId="3">#REF!</definedName>
    <definedName name="State_of_Origin" localSheetId="2">#REF!</definedName>
    <definedName name="State_of_Origin" localSheetId="1">#REF!</definedName>
    <definedName name="State_of_Origin">#REF!</definedName>
  </definedNames>
  <calcPr calcId="145621"/>
</workbook>
</file>

<file path=xl/calcChain.xml><?xml version="1.0" encoding="utf-8"?>
<calcChain xmlns="http://schemas.openxmlformats.org/spreadsheetml/2006/main">
  <c r="G8" i="21" l="1"/>
  <c r="F8" i="21"/>
  <c r="E8" i="21"/>
  <c r="D8" i="21"/>
  <c r="C8" i="21"/>
  <c r="G7" i="21"/>
  <c r="F7" i="21"/>
  <c r="G6" i="21"/>
  <c r="F6" i="21"/>
  <c r="G5" i="21"/>
  <c r="F5" i="21"/>
  <c r="E5" i="21"/>
  <c r="D5" i="21"/>
  <c r="E6" i="21" l="1"/>
  <c r="D6" i="21"/>
  <c r="C6" i="21"/>
  <c r="C4" i="21"/>
  <c r="H6" i="21" l="1"/>
  <c r="L8" i="21"/>
  <c r="K8" i="21"/>
  <c r="J8" i="21"/>
  <c r="I8" i="21"/>
  <c r="C5" i="21" l="1"/>
  <c r="C7" i="21"/>
  <c r="H8" i="21" l="1"/>
  <c r="M8" i="21" s="1"/>
  <c r="E7" i="21" l="1"/>
  <c r="D7" i="21"/>
  <c r="E4" i="21" l="1"/>
  <c r="G4" i="21"/>
  <c r="I7" i="21" l="1"/>
  <c r="K7" i="21"/>
  <c r="L7" i="21"/>
  <c r="J7" i="21"/>
  <c r="H7" i="21"/>
  <c r="M7" i="21" s="1"/>
  <c r="E9" i="21" l="1"/>
  <c r="G9" i="21"/>
  <c r="K5" i="21"/>
  <c r="L5" i="21"/>
  <c r="J5" i="21"/>
  <c r="I5" i="21"/>
  <c r="H5" i="21"/>
  <c r="M5" i="21" s="1"/>
  <c r="L6" i="21"/>
  <c r="F4" i="21"/>
  <c r="F9" i="21" s="1"/>
  <c r="D4" i="21"/>
  <c r="D9" i="21" s="1"/>
  <c r="C9" i="21"/>
  <c r="H9" i="21" l="1"/>
  <c r="I6" i="21"/>
  <c r="K6" i="21"/>
  <c r="J4" i="21"/>
  <c r="J6" i="21"/>
  <c r="M6" i="21"/>
  <c r="L4" i="21"/>
  <c r="K4" i="21"/>
  <c r="I4" i="21"/>
  <c r="H4" i="21"/>
  <c r="K9" i="21" l="1"/>
  <c r="I9" i="21"/>
  <c r="J9" i="21"/>
  <c r="L9" i="21"/>
  <c r="M9" i="21"/>
  <c r="M4" i="21"/>
</calcChain>
</file>

<file path=xl/sharedStrings.xml><?xml version="1.0" encoding="utf-8"?>
<sst xmlns="http://schemas.openxmlformats.org/spreadsheetml/2006/main" count="7404" uniqueCount="4260">
  <si>
    <t>Expected Result</t>
  </si>
  <si>
    <t>Description</t>
  </si>
  <si>
    <t>Test Scenario ID</t>
  </si>
  <si>
    <t>Test Case Count</t>
  </si>
  <si>
    <t>Test Data</t>
  </si>
  <si>
    <t>Actual Result</t>
  </si>
  <si>
    <t>Remarks</t>
  </si>
  <si>
    <t>Work Sheet</t>
  </si>
  <si>
    <t>No manual update required, all the data will be get populated automatically by referring the 'Test Case' worksheet</t>
  </si>
  <si>
    <t>INSTRUCTIONS</t>
  </si>
  <si>
    <t>Build No:</t>
  </si>
  <si>
    <t>Defect ID</t>
  </si>
  <si>
    <t>Test Case ID</t>
  </si>
  <si>
    <t>Test Steps ID</t>
  </si>
  <si>
    <t>Test Scenario Description</t>
  </si>
  <si>
    <t>Test Case Description</t>
  </si>
  <si>
    <t>Test Execution Procedure</t>
  </si>
  <si>
    <t>Risk Assessment</t>
  </si>
  <si>
    <t>Technical 
(High, Medium, Low)</t>
  </si>
  <si>
    <t>Test Case Objective</t>
  </si>
  <si>
    <t>Pre-condition</t>
  </si>
  <si>
    <t>Project Name:</t>
  </si>
  <si>
    <t>Module Names:</t>
  </si>
  <si>
    <t>Test Case Owner:</t>
  </si>
  <si>
    <t>Test Case Reviewer:</t>
  </si>
  <si>
    <t>Test Executed By:</t>
  </si>
  <si>
    <t>Test Execution Date:</t>
  </si>
  <si>
    <t>Test Environment:</t>
  </si>
  <si>
    <t>Test Case Version:</t>
  </si>
  <si>
    <t>Test Pack Details</t>
  </si>
  <si>
    <t>Test Pack' rows (D3-D12) in order to capture the important test pack details, all the rows are mandatory and should be filled by the Test case owner &amp; reviewer</t>
  </si>
  <si>
    <t>Test Case Summary data (G3-G7) will be updated automatically based on Test Case sheet</t>
  </si>
  <si>
    <t>Test Case Execution %</t>
  </si>
  <si>
    <t>Pass %</t>
  </si>
  <si>
    <t>Fail %</t>
  </si>
  <si>
    <t>Total No of Test Cases</t>
  </si>
  <si>
    <t>No of Test Cases Attempted</t>
  </si>
  <si>
    <t>No of Test Cases Passed</t>
  </si>
  <si>
    <t>No of Test Cases Failed</t>
  </si>
  <si>
    <t xml:space="preserve">No of Test Cases Blocked </t>
  </si>
  <si>
    <t>No of Test Cases not Attempted</t>
  </si>
  <si>
    <t>Tester</t>
  </si>
  <si>
    <t>Execution Date</t>
  </si>
  <si>
    <t>Low</t>
  </si>
  <si>
    <t>S.No</t>
  </si>
  <si>
    <t>Status</t>
  </si>
  <si>
    <t>High</t>
  </si>
  <si>
    <t>Major</t>
  </si>
  <si>
    <t xml:space="preserve">Critical </t>
  </si>
  <si>
    <t>Minor</t>
  </si>
  <si>
    <t>Cosmetic</t>
  </si>
  <si>
    <t>Vidhya Subbaraj</t>
  </si>
  <si>
    <t>Test Scenario Objective</t>
  </si>
  <si>
    <t>Mapping Test Case ID</t>
  </si>
  <si>
    <t>SQA Lead Name:</t>
  </si>
  <si>
    <t>Test Case Create By:</t>
  </si>
  <si>
    <t>Test Case created on</t>
  </si>
  <si>
    <t>Issues identified by Severity Till Date</t>
  </si>
  <si>
    <t>Blocker</t>
  </si>
  <si>
    <t>Open Issues by Severity (Functional)</t>
  </si>
  <si>
    <t>Requirements</t>
  </si>
  <si>
    <t>Test Errors</t>
  </si>
  <si>
    <t>Development</t>
  </si>
  <si>
    <t>Vendor Development</t>
  </si>
  <si>
    <t>Web Server/Interface</t>
  </si>
  <si>
    <t>Unable to execute %</t>
  </si>
  <si>
    <t>Not yet executed %</t>
  </si>
  <si>
    <t>Book Print Archive</t>
  </si>
  <si>
    <t>Business
(High, Medium, Low)</t>
  </si>
  <si>
    <t>SQA_Reports</t>
  </si>
  <si>
    <t>Manage Contact Companies</t>
  </si>
  <si>
    <t>Comments</t>
  </si>
  <si>
    <t>Total</t>
  </si>
  <si>
    <t>Manage Titles</t>
  </si>
  <si>
    <t>Use Case Name</t>
  </si>
  <si>
    <t>Use Case Flow</t>
  </si>
  <si>
    <t>Login</t>
  </si>
  <si>
    <t>URL is provided</t>
  </si>
  <si>
    <t>Search Archived Titles</t>
  </si>
  <si>
    <t>Verify the user should be allowed to access the application through URL</t>
  </si>
  <si>
    <t>Verify the access of application through URL</t>
  </si>
  <si>
    <t>Admin user</t>
  </si>
  <si>
    <t>Click on Create button</t>
  </si>
  <si>
    <t>Verify the deletion of WIP Title Record</t>
  </si>
  <si>
    <t>Validates the creation of New Title Record</t>
  </si>
  <si>
    <t>Navigate to WIP Publication List from Home page by clicking on the WIP Publication List icon in left side of the Home page.</t>
  </si>
  <si>
    <t>To capture the Scenarios and for counting the no. of test case prepared against each test scenarios (mapping)</t>
  </si>
  <si>
    <t>All the columns are to be considered as mandatory</t>
  </si>
  <si>
    <t>Verify user search for Archived Title Record which is already existing (Advance Search)</t>
  </si>
  <si>
    <t>User deletes the WIP Title Record and the record is removed from the list.</t>
  </si>
  <si>
    <t>Smoke Test Cases</t>
  </si>
  <si>
    <t>Enter ISBN. Click ok</t>
  </si>
  <si>
    <t xml:space="preserve">Use Case/UI Spec ID </t>
  </si>
  <si>
    <t>Test Case updated on</t>
  </si>
  <si>
    <t>TCS - Tech Team's Risk Assessment</t>
  </si>
  <si>
    <t>ISBN is provided and Type is Book by default</t>
  </si>
  <si>
    <t>BPA_Smoke_Login_TC001</t>
  </si>
  <si>
    <t>BPA_Smoke_Login_TC002</t>
  </si>
  <si>
    <t>Successfully navigated to the WIP Publication List. Title Records created by Admin and Production user is available</t>
  </si>
  <si>
    <t>Title Records with Requestor name starting with first 5 characters is available</t>
  </si>
  <si>
    <t>BPA-UCS-002</t>
  </si>
  <si>
    <t>BPA-UCS-003</t>
  </si>
  <si>
    <t>The Archived Title Record should be displayed successfully in the search result page</t>
  </si>
  <si>
    <t>Archive Titles</t>
  </si>
  <si>
    <t>BPA-UCS-004</t>
  </si>
  <si>
    <t>The Contact is being used in WIP Title</t>
  </si>
  <si>
    <t>System prompts “The contact can't be deleted. The most common reason is that this contact is still used in a request”</t>
  </si>
  <si>
    <t>The Company is being used in WIP Title</t>
  </si>
  <si>
    <t>System prompts “The company can't be deleted. The most common reason is that this company is still used in a request”</t>
  </si>
  <si>
    <t>Manage Title Content Request</t>
  </si>
  <si>
    <t>BPA-UCS-005</t>
  </si>
  <si>
    <t>BPA-UCS-006</t>
  </si>
  <si>
    <t>Verify the features in Primary navigation menu for Admin user when the user access the application via URL</t>
  </si>
  <si>
    <t>Advance Search page should be displayed successfully</t>
  </si>
  <si>
    <t>Manage Incoming Content</t>
  </si>
  <si>
    <t>Regression Test Suite</t>
  </si>
  <si>
    <t>BPA-UCS-001</t>
  </si>
  <si>
    <t>ManageContactsCompanies-04</t>
  </si>
  <si>
    <t>ManageTitles-03</t>
  </si>
  <si>
    <t>SearchArchiveTitle-02</t>
  </si>
  <si>
    <t xml:space="preserve">Login-01 </t>
  </si>
  <si>
    <t>Basic Search for Archived Title, Advanced Search for Archived Title, List Archived Title Record, View Archived Title Record, View Title Record Component</t>
  </si>
  <si>
    <t>Create New Contact, List All Contacts, View Contact Details, Edit Contact Details</t>
  </si>
  <si>
    <t>Create New Company, List All Companies, View Company Details, Edit Company Details, Add Location</t>
  </si>
  <si>
    <t>Login to BPA</t>
  </si>
  <si>
    <t xml:space="preserve">Create Title, View WIP Title List, Delete WIP Title, View WIP Title Detail </t>
  </si>
  <si>
    <t>BPA_Search_TS0001 - TS0008</t>
  </si>
  <si>
    <t>BPA_ManageTitles_TS0001 - TS0013</t>
  </si>
  <si>
    <t>BPA_Manage_Cont_Comp_TS0001 - TS0027</t>
  </si>
  <si>
    <t>BPA_Login_TS0001 - TS0004</t>
  </si>
  <si>
    <t>Requirement Traceability Matrix</t>
  </si>
  <si>
    <t>Smoke_Test_Suite</t>
  </si>
  <si>
    <t>This sheet contains all the details of high level scenarios mapped to low level test cases along with use case numbers</t>
  </si>
  <si>
    <t>Test Scenarios *</t>
  </si>
  <si>
    <t>Test Case *</t>
  </si>
  <si>
    <t>Dialog box "Requested Files" should be displayed</t>
  </si>
  <si>
    <t>System should display "Zip – File Export Summary" dialog box</t>
  </si>
  <si>
    <t>Click on Confirm button</t>
  </si>
  <si>
    <t>Click on Cancel button</t>
  </si>
  <si>
    <t>BPA-UCS-007</t>
  </si>
  <si>
    <t>Check the status of the Request and status of the Title Record in WIP Publication List</t>
  </si>
  <si>
    <t>Test Design_BPA_Iteration1_V4</t>
  </si>
  <si>
    <t xml:space="preserve">User selects to copy whole incoming publication </t>
  </si>
  <si>
    <t>System should display Caution dialog box Yes, No and Cancel</t>
  </si>
  <si>
    <t>User select "Yes"</t>
  </si>
  <si>
    <t>System should render request and overwrite the metadata and files with selected content. System should enable the “Send to Archive” button</t>
  </si>
  <si>
    <t>System should update the request in the request list with the status “NEW” and Continue button should be ENABLED</t>
  </si>
  <si>
    <t>A yellow light should be displayed
1.Reject Content and Email error message buttons are disabled
2.&lt;Return to WIP List&gt;  button is enable
3.&lt;Back&gt; button is enable
4.&lt;Add&gt; button is enable 
&lt;continue&gt;button should be disabled</t>
  </si>
  <si>
    <t xml:space="preserve">Click on&lt; Automatic check details&gt; </t>
  </si>
  <si>
    <t>http://bpa1.qa.wiley.com/bpa/authenticate.htm</t>
  </si>
  <si>
    <t>The user should be able to view the BPA application's home page</t>
  </si>
  <si>
    <t>http://bpa1.qa.wiley.com/</t>
  </si>
  <si>
    <t>Features in home page which are assigned to the specific role (Admin User) is available when the user access the application via URL</t>
  </si>
  <si>
    <t xml:space="preserve">User checks for the primary navigation menu in left panel in Home page  </t>
  </si>
  <si>
    <t>BPA_Smoke_Search_TC001</t>
  </si>
  <si>
    <t>Verify the search for Archived Title Record which is already existing (Basic Search) by User</t>
  </si>
  <si>
    <t>User provide a Title/ISBN and search for Archived Title Record through Basic search</t>
  </si>
  <si>
    <t>In Home page, User enter Title/ISBN in Search text field and Click Search button</t>
  </si>
  <si>
    <t>Archived Title Record containing Title/ISBN is available</t>
  </si>
  <si>
    <t>BPA_Smoke_Search_TC002</t>
  </si>
  <si>
    <t>Verify whether the user is able to view the components of Archived Title record through Basic Search</t>
  </si>
  <si>
    <t>The user is able to view the components of Archived Title record through Basic Search</t>
  </si>
  <si>
    <t>In search result page, user click the Archived Title record from the search result list</t>
  </si>
  <si>
    <t>Three panel view should be displayed.
1.The panel on the left hand side should display the Table of contents
2. The panel on the right bottom should display the associated content/files corresponding to the selected TOC item
3.The right top panel should be updated to reflect the details of the selected item from TOC panel</t>
  </si>
  <si>
    <t>BPA_Smoke_Search_TC003</t>
  </si>
  <si>
    <t>Verify User is able to edit the Preference setting for Search Result page in Basic Search</t>
  </si>
  <si>
    <t>User edits the Preference setting for Search Result page in Basic Search</t>
  </si>
  <si>
    <t xml:space="preserve">In search result page, user clicks the "Preferences" button </t>
  </si>
  <si>
    <t>Preferences should be displayed in dialog box</t>
  </si>
  <si>
    <t xml:space="preserve">In Preferences dialog box, User Checks the Displayed Attributes "Copyright Year" and "Copyright Line". Click 'save' button </t>
  </si>
  <si>
    <t>Preference dialog box should be closed. "Preferences Successfully Saved" message should be displayed. The search result list should be displayed with updated preference settings</t>
  </si>
  <si>
    <t>BPA_Smoke_Search_TC004</t>
  </si>
  <si>
    <t>User provide ISBN and copyright year in the attributes. Search for Archived Title Record through Advance Search</t>
  </si>
  <si>
    <t>In Home page, Click Advance Search link</t>
  </si>
  <si>
    <t>Values for ISBN and copyright year provided. Archived Title Record containing ISBN and copyright year is available</t>
  </si>
  <si>
    <t>BPA_Smoke_Search_TC005</t>
  </si>
  <si>
    <t>Verify whether the user is able to view the components of Archived Title record through Advance Search</t>
  </si>
  <si>
    <t>This Test case verifies whether the user is able to view the components of Archived Title records through Advance Search</t>
  </si>
  <si>
    <t>BPA_Smoke_Search_TC006</t>
  </si>
  <si>
    <t>Verify User is able to edit the Preference setting for Search Result page in Advance Search</t>
  </si>
  <si>
    <t>User edits the Preference setting for Search Result page in Advance Search</t>
  </si>
  <si>
    <t>BPA_Smoke_ManageTitles_TC001</t>
  </si>
  <si>
    <t>User enter ISBN to create New Title Record. WIP publication list get updated with the New Title Record.</t>
  </si>
  <si>
    <t>BPA_Smoke_ManageTitles_TC002</t>
  </si>
  <si>
    <t>In WIP Publication List, user select the Title Record and choose "Delete" option from Action button</t>
  </si>
  <si>
    <t xml:space="preserve">An confirmation dialog box with message "You are about to delete item(s). This action can not be undone in the future. Do you want to continue?" should be displayed </t>
  </si>
  <si>
    <t>The Title Record should not be deleted and should be retained in the WIP Publication List</t>
  </si>
  <si>
    <t>The Title Record should be successfully deleted and should be removed from the WIP Publication List.</t>
  </si>
  <si>
    <t>BPA_Smoke_ManageTitles_TC003</t>
  </si>
  <si>
    <t xml:space="preserve">Verify User filter the WIP Titles based on Requester Name (i.e. SSO) by first five characters match of Requestor Name </t>
  </si>
  <si>
    <t xml:space="preserve">User filters the WIP Titles based on Requester Name (i.e. SSO) by first five characters match of Requestor Name </t>
  </si>
  <si>
    <t>In WIP Publication List page, user enter first 5 characters of Requestor Name in the Filter text box and click "Filter Result" button</t>
  </si>
  <si>
    <t>Title Records with Requestor name starting with first 5 characters should be displayed in WIP list</t>
  </si>
  <si>
    <t>BPA_Smoke_ManageContComp_TC001</t>
  </si>
  <si>
    <t>Verify contact should be created successfully</t>
  </si>
  <si>
    <t>Contact created successfully by Admin User</t>
  </si>
  <si>
    <t>In Home page, user click "Create New Contact" from Quick Launch drop down menu</t>
  </si>
  <si>
    <t>Create New Contact dialog box should be displayed</t>
  </si>
  <si>
    <t>Enter all the mandatory fields and click on Create button</t>
  </si>
  <si>
    <t>"Contact successfully created" message should be displayed</t>
  </si>
  <si>
    <t>BPA_Smoke_ManageContComp_TC002</t>
  </si>
  <si>
    <t>Verify User is prompted with message when the User attempts to delete a contact name that is being used a WIP title</t>
  </si>
  <si>
    <t>User is prompted with message when the User attempts to delete a contact name that is being used a WIP title</t>
  </si>
  <si>
    <t>User select the contact from the Contact List and choose "Delete" option from the Action button</t>
  </si>
  <si>
    <t>Verify Company should be created successfully</t>
  </si>
  <si>
    <t>Company created successfully by Admin User</t>
  </si>
  <si>
    <t>In Home page, user click "Create New Company" from Quick Launch drop down menu</t>
  </si>
  <si>
    <t>Create New Company dialog box should be displayed</t>
  </si>
  <si>
    <t>BPA_Smoke_ManageContComp_TC004</t>
  </si>
  <si>
    <t>Verify User is prompted with message when the User attempts to delete a company  name that is being used a WIP title</t>
  </si>
  <si>
    <t>User is prompted with message when the User attempts to delete a company name that is being used a WIP title</t>
  </si>
  <si>
    <t>User select the Company from the Company List and choose "Delete" option from the Action button</t>
  </si>
  <si>
    <t>BPA_Smoke_ManageContReq_TC001</t>
  </si>
  <si>
    <t>Verify user creates Request successfully for WIP Title Record</t>
  </si>
  <si>
    <t>User creates Request successfully for WIP Title Record</t>
  </si>
  <si>
    <t xml:space="preserve">In WIP Publication list, user click the ISBN/Title hyperlink </t>
  </si>
  <si>
    <t>"Request Management: Initiate Request" page should be displayed</t>
  </si>
  <si>
    <t>Click "Create" button to create new request</t>
  </si>
  <si>
    <t>Address form should be displayed</t>
  </si>
  <si>
    <t>Enter all the mandatory fields and navigate to Message form</t>
  </si>
  <si>
    <t>Message form should be displayed</t>
  </si>
  <si>
    <t>Click "Save" button</t>
  </si>
  <si>
    <t>BPA_Smoke_ManageContReq_TC002</t>
  </si>
  <si>
    <t>Verify user send Request to the vendor successfully for WIP Title Record</t>
  </si>
  <si>
    <t>User send Request to the vendor successfully for WIP Title Record</t>
  </si>
  <si>
    <t>In "Select Files and Send Request" page, User choose Content Structure from the Target Publication, select content and drags it to Request Publication</t>
  </si>
  <si>
    <t>User choose the subset of files to be requested</t>
  </si>
  <si>
    <t>Files should be added successfully to the Target Publication and Send button should be enabled</t>
  </si>
  <si>
    <t>User select "Send" button</t>
  </si>
  <si>
    <t>User checks that the files are correct and click "Proceed"</t>
  </si>
  <si>
    <t>System should display the following confirmation message.
"An email containing the files for the request has been sent to “vendor email”</t>
  </si>
  <si>
    <t xml:space="preserve">Status should be set to "Sent" in Request List and status of Title Record in WIP Publication should be "yellow Beige" with symbol in it </t>
  </si>
  <si>
    <t>BPA_Smoke_ManageIncCont_TC001</t>
  </si>
  <si>
    <t xml:space="preserve">In "Review and Validate Received Deliverable" page, Validate the Traffic light icon </t>
  </si>
  <si>
    <t>Click on Traffic light icon</t>
  </si>
  <si>
    <t>System displays "check result dialog box" with the following options 
• Automatic check details
• Manual check edits and details 
• Summary should be &lt; Checks are incomplete&gt;</t>
  </si>
  <si>
    <t xml:space="preserve">System should display the below results:
• Traffic-signal icon at the top right should be Yellow.
• The request status should be "QA_Incomplete"
• Reject Content and Email error message buttons are Disabled
• &lt;Continue&gt; button is enabled
</t>
  </si>
  <si>
    <t>BPA_Smoke_ManageIncCont_TC002</t>
  </si>
  <si>
    <t>Verify whether the user is able to perform the Manual check and approve the deliverable</t>
  </si>
  <si>
    <t>User is able to perform the Manual check and approve the deliverable</t>
  </si>
  <si>
    <t>User performs Manual check by clicking the "Manual check edits and details" in "Check result dialog box"</t>
  </si>
  <si>
    <t>"Manual Check detail" dialog box should be displayed</t>
  </si>
  <si>
    <t>User adds comment in the comment section, pass the check and update the status</t>
  </si>
  <si>
    <t>BPA_Smoke_ManageIncCont_TC003</t>
  </si>
  <si>
    <t>Verify whether User is able to copy the whole incoming publication to the target publication</t>
  </si>
  <si>
    <t>User is able to copy the whole incoming publication to the target publication</t>
  </si>
  <si>
    <t xml:space="preserve">In "Copy Deliverable and Archive" page, user selects the book level content unit from Received Publication to copy it to the Target Publication by dragging the content </t>
  </si>
  <si>
    <t xml:space="preserve">The following options should be displayed
1. Copy whole incoming publication 
2. Update target content unit 
3. Add as child content unit 
</t>
  </si>
  <si>
    <t>BPA_Smoke_ArchiveTitles_TC001</t>
  </si>
  <si>
    <t>Verify User Archives the WIP Title Record</t>
  </si>
  <si>
    <t>WIP title should be archived successfully by the user</t>
  </si>
  <si>
    <t>In "Copy Deliverable and Archive" page, user selects "Send to Archive" button</t>
  </si>
  <si>
    <t>The WIP title should be archived successfully and removed from the WIP Publication List</t>
  </si>
  <si>
    <t>BPA_Smoke_ArchiveTitles_TC002</t>
  </si>
  <si>
    <t>Verify the Archived Title Record is available for Search</t>
  </si>
  <si>
    <t>Archived Title Record is available for Search</t>
  </si>
  <si>
    <t>User search for the Title Record which is Archived</t>
  </si>
  <si>
    <t>S. No.</t>
  </si>
  <si>
    <t>Manage Title Content Request-05</t>
  </si>
  <si>
    <t>Manage Incoming Content-06</t>
  </si>
  <si>
    <t>Archive Titles-07</t>
  </si>
  <si>
    <t>1. BPA_CT_ManageIncCont_TS0001_TC001 - BPA_CT_Manage_Inc_Cont_TS0004_TC005</t>
  </si>
  <si>
    <t>1. BPA_CT_ArchiveTitles_TS0001_TC001 - BPA_CT_Archive_Titles_TS0002_TC001</t>
  </si>
  <si>
    <t>1. BPA_CT_Search_TS0001_TC001 - BPA_CT_Search_TS0006_TC002
2. BPA_Reg_Search_TS0001_TC001 - BPA_Reg_Search_TS0003_TC003</t>
  </si>
  <si>
    <t>1. BPA_CT_ManageTitles_TS0001_TC001 - BPA_CT_ManageTitles_TS0006_TC001
2. BPA_Reg_ManageTitles_TS0001_TC001 -  BPA_Reg_ManageTitles_TS0008_TC003</t>
  </si>
  <si>
    <t>BPA_Login_TS0001_TC001 - BPA_Login_TS0002_TC003</t>
  </si>
  <si>
    <t>BPA_ManageTitles_TS0001_TC001 - BPA_ManageTitles_TS0007_TC003</t>
  </si>
  <si>
    <t>BPA_Manage_Cont_Comp_TS0001_TC001 - BPA_Manage_Cont_Comp_TS0002_TC008</t>
  </si>
  <si>
    <t xml:space="preserve">Iteration - 2 Browser Compatibility Test Suite </t>
  </si>
  <si>
    <t xml:space="preserve">Iteration - 2 Regression Test Suite </t>
  </si>
  <si>
    <t xml:space="preserve">Iteration - 1 Functional Test Suite </t>
  </si>
  <si>
    <t xml:space="preserve">This sheet contains application behavior of navigation flow and major functionalities like Create, Edit &amp; Delete </t>
  </si>
  <si>
    <t>1. BPA_CT_TS001_TC001 - BPA_CT_TS001_TC013
2. BPA_Reg_Login_TS0001_TC001 - BPA_Reg_Login_TS0002_TC003</t>
  </si>
  <si>
    <t>1. BPA_CT_ManageContComp_TS0001_TC001 - BPA_CT_Manage_Cont_Comp_TS0002_TC005
2. BPA_Reg_ManageContCom_TS0001_TC001 - BPA_Reg_ManageContCom_TS0002_TC008</t>
  </si>
  <si>
    <t>1. BPA_CT_ManageContReq_TS0001_TC001 - BPA_CT_ManageContReq_TS0006_TC040</t>
  </si>
  <si>
    <t>BPA_SearchTitles_TS0001_TC001 - BPA_SearchTitles_TS0003_TC003</t>
  </si>
  <si>
    <t>Signed off</t>
  </si>
  <si>
    <t>Login to BPA application through URL and check for the version</t>
  </si>
  <si>
    <t>"Company successfully created" message should be displayed</t>
  </si>
  <si>
    <r>
      <rPr>
        <b/>
        <u/>
        <sz val="10"/>
        <rFont val="Tahoma"/>
        <family val="2"/>
      </rPr>
      <t>Note:</t>
    </r>
    <r>
      <rPr>
        <sz val="10"/>
        <rFont val="Tahoma"/>
        <family val="2"/>
      </rPr>
      <t xml:space="preserve"> This * symbol represents items doesn't have a separate worksheet in this document.</t>
    </r>
  </si>
  <si>
    <t>Manage Cart</t>
  </si>
  <si>
    <t>Migration Module</t>
  </si>
  <si>
    <t>BPA-UCS-011</t>
  </si>
  <si>
    <t>"All checks ” message should be displayed in the Summary of the "Check Results" window
Traffic-signal icon at the top right should be green.
• The request status should be "QA_OK"
• Reject Content and Email error message buttons are Disable
• &lt;Continue&gt; button is enable</t>
  </si>
  <si>
    <t xml:space="preserve">Iteration - 2 Functional Test Suite </t>
  </si>
  <si>
    <t>Iteration - 3 Functional Test Suite</t>
  </si>
  <si>
    <t>Enter the BPA QA url in the web browser and click "Enter" button</t>
  </si>
  <si>
    <t>User should able to login application successfully</t>
  </si>
  <si>
    <t>Admin User</t>
  </si>
  <si>
    <t>BPA_Migration_Module_TS0001_TC_001</t>
  </si>
  <si>
    <t>The user should view the BPA application's Home page</t>
  </si>
  <si>
    <t>Archived record created by the DART application is available</t>
  </si>
  <si>
    <t>Click on the Action button for the record which is in the "Pending Review" status</t>
  </si>
  <si>
    <t>Click on the "Start Modification" option from the Action button.</t>
  </si>
  <si>
    <t>Sample ISBN No. 1234567891234</t>
  </si>
  <si>
    <t>Status for the Tile should be displayed as Modification Initiated"</t>
  </si>
  <si>
    <t>Verify the status of the same title record for the status  "Modification Initiate"</t>
  </si>
  <si>
    <t>Sample ISBN No. 1234567891234
(Note: There can be a delay of few minutes in the process depending on the size of the record)</t>
  </si>
  <si>
    <t>Status should changed to "Modification in Progress"</t>
  </si>
  <si>
    <t>Status for the tile should changed to "Modified"</t>
  </si>
  <si>
    <t>Click on the Run Migration button.</t>
  </si>
  <si>
    <t>Upon migration completed, Status of the Title should changed to "Migrated"</t>
  </si>
  <si>
    <t>Verify the same tile in the Migration module page.</t>
  </si>
  <si>
    <t>Status of the title should be "Migrated"</t>
  </si>
  <si>
    <t>BPA_Migration_Module_TS0001_TC_002</t>
  </si>
  <si>
    <t>First drop down list is for Product Line
Second drop down list is for Status</t>
  </si>
  <si>
    <t>Drop down list should be available with "All" as default.</t>
  </si>
  <si>
    <t>Click on the "All" drop down list.</t>
  </si>
  <si>
    <t>Select any of the Product line from the "All" drop down list.</t>
  </si>
  <si>
    <t>Titles which are related to TB should be listed along with ISBN, Title, Product Line, Status information.</t>
  </si>
  <si>
    <t>Change the Status to "All" from the drop down list.</t>
  </si>
  <si>
    <t>Al the titles should be listed along with ISBN, Title, Product Line, Status information.</t>
  </si>
  <si>
    <t>To Verify whether the Admin user is  able to create the cart successfully</t>
  </si>
  <si>
    <t>This test case verifies whether the Admin user is  able to create the cart successfully</t>
  </si>
  <si>
    <t>Enter the BPA QA application in the browser and click Enter button</t>
  </si>
  <si>
    <t>http://bpa1.qa.wiley.com/
Admin user</t>
  </si>
  <si>
    <t>The user should be able to view the application's home page</t>
  </si>
  <si>
    <t>Click on Create New cart option from the Quick launch menu or Click on Create button from the View cart list page</t>
  </si>
  <si>
    <t>The Create New cart dialog box should appear 
A text box should be present facilitating the user to enter the cart name to be created 
Cancel and Create buttons should be present</t>
  </si>
  <si>
    <t>Enter the Cart name in the text box and click on Create button</t>
  </si>
  <si>
    <t>Click on Manage Cart icon from the primary navigation menu in the home page</t>
  </si>
  <si>
    <t>The user should be able to view list of carts created</t>
  </si>
  <si>
    <t>Select either one or more carts and click on the Delete button</t>
  </si>
  <si>
    <t>User is in the View cart list page</t>
  </si>
  <si>
    <t>The message "You are about to delete item(s). This action cannot be undone in the future. Do you want to continue?” should be displayed with Confirm and  Cancel buttons</t>
  </si>
  <si>
    <t>Click on Confirm button from the dialog box</t>
  </si>
  <si>
    <t>BPA_Search_TS0009_TC001 - BPA_Search_TS0010_TC033</t>
  </si>
  <si>
    <t>BPA_ManageTitles_TS0003_TC001 - BPA_ManageTitles_TS0021_TC002</t>
  </si>
  <si>
    <t>BPA_Manage_Cont_Comp_TS0028_TC001 -  BPA_Manage_Cont_Comp_TS0031_TC002</t>
  </si>
  <si>
    <t>BPA_Manage_TitleContReq_TS0001_TC001 - BPA_Manage_TitleContReq_TS0019_TC019</t>
  </si>
  <si>
    <t>BPA_Archive_Titles_TS0001_TC001 - BPA_Archive_Titles_TS0011_TC001</t>
  </si>
  <si>
    <t>BPA_Manage_IncCont_TS0001_TC001 - BPA_Manage_IncCont_TS0028_TC005</t>
  </si>
  <si>
    <t>BPA_Finalize_Publish_TS0001_TC001 - BPA_Finalize_Publish_TS0009_TC002</t>
  </si>
  <si>
    <t>Verify whether the user(Admin/Production) is able to migrate title records</t>
  </si>
  <si>
    <t>Successfully navigated to the Migrated Module List. Title Records processed by the DART application is available.
System should  display the status of the migration process with total count of records which are successfully migrated, Pending business review and excluded from migration.</t>
  </si>
  <si>
    <t>BPA-UCS-013</t>
  </si>
  <si>
    <t>Export Request</t>
  </si>
  <si>
    <t>BPA-UCS-014</t>
  </si>
  <si>
    <t xml:space="preserve">• Admin User has to be present in Approver’s group in LDAP for users to approve/reject export  request
• Admin User has to be present in a product line approver’s group 
• Approval list is defined by Approvers group in LDAP
</t>
  </si>
  <si>
    <t>Mouse hover Left navigation menu on Export icon (Down arrow image)</t>
  </si>
  <si>
    <t>Click on the Approver list option.</t>
  </si>
  <si>
    <t>Click on the Action menu from one item</t>
  </si>
  <si>
    <t>System should show two options :
Approve
Reject</t>
  </si>
  <si>
    <t>Click on the Approve option</t>
  </si>
  <si>
    <t>Approver comments dialog box should be present.</t>
  </si>
  <si>
    <t>Enter valid comments and click on the Ok button</t>
  </si>
  <si>
    <t>Manage Export Request Approval</t>
  </si>
  <si>
    <t>Enter BPA QA URL in the browser and click on Go button</t>
  </si>
  <si>
    <t>Click on Send button</t>
  </si>
  <si>
    <t>Admin User : 
e.g.. SSO User id : Ssimakurth
password : XXXXXX</t>
  </si>
  <si>
    <t xml:space="preserve">Four options should be visible including Approver list option.
</t>
  </si>
  <si>
    <t xml:space="preserve">System should update the status of the Export request to "Waiting for Fulfilment"
System should also send the Confirmation mail to the Requestor and Approver </t>
  </si>
  <si>
    <t>User is in Export Request page</t>
  </si>
  <si>
    <t>Select the item Delete from the Action button present against an export request</t>
  </si>
  <si>
    <t>User should be prompted with the following message 
"You are about to delete item(s). This action cannot be undone in the future. Do you want to continue?”</t>
  </si>
  <si>
    <t>Select Confirm in the dialog box</t>
  </si>
  <si>
    <t>BPA-UCS-012</t>
  </si>
  <si>
    <t>Service Desk Ticket</t>
  </si>
  <si>
    <t>Service Desk Ticket Form should be displayed</t>
  </si>
  <si>
    <t>Check the Admin user is able to create a service desk ticket form and submit the form</t>
  </si>
  <si>
    <t>Verify the Admin user creates a service desk ticket form and fill the form for mandatory fields, submit the form</t>
  </si>
  <si>
    <t>Select the title  which is in   "Modification in Progress" status and click on "Modification Complete" option from the Action menu.</t>
  </si>
  <si>
    <t>Verify "All" Drop down list available in the Migration module page.</t>
  </si>
  <si>
    <t>Should display all the Product line available for the Migration Title. For e.g..
2K, 18, LH, TB, K, E, 2E, TL, LH etc.</t>
  </si>
  <si>
    <t>E.g.. TB</t>
  </si>
  <si>
    <t>Manage Export Profiles</t>
  </si>
  <si>
    <t>Navigate to Export Profiles List from Home page by clicking on the menu option in the Export icon of Primary Navigation menu</t>
  </si>
  <si>
    <t>Export Profiles available in the List</t>
  </si>
  <si>
    <t>User clicks the "Create" button</t>
  </si>
  <si>
    <t>Create export profile dialog should be displayed</t>
  </si>
  <si>
    <t>Verify Admin user is able to create export profile</t>
  </si>
  <si>
    <t>Admin user login to BPA application and create export profile</t>
  </si>
  <si>
    <t>User enters the mandatory fields and click the "Save" button</t>
  </si>
  <si>
    <t>The system should successfully validate the FTP credentials</t>
  </si>
  <si>
    <t>System should enable the Delete button</t>
  </si>
  <si>
    <t xml:space="preserve">Use chooses to Delete selected Export Profile(s). </t>
  </si>
  <si>
    <t>System should prompt the following message, “You are about to delete item(s). This action cannot be undone in the future. Do you want to continue?”</t>
  </si>
  <si>
    <t>User click Cancel</t>
  </si>
  <si>
    <t>Export profile should not be deleted</t>
  </si>
  <si>
    <t xml:space="preserve">User click Confirm </t>
  </si>
  <si>
    <t>System prompt the message as follows “Export Profile(s) successfully deleted”</t>
  </si>
  <si>
    <t>Verify Admin user is able to delete multiple export profiles</t>
  </si>
  <si>
    <t>Admin user login to BPA application and delete multiple export profile</t>
  </si>
  <si>
    <t>User checks the Select box next to the export profile line item on the list for multiple export profiles.</t>
  </si>
  <si>
    <t>Verify Admin user is able to edit the details of export profile</t>
  </si>
  <si>
    <t>Admin user is able to edit the details of export profile by selecting the Edit menu in the Action button</t>
  </si>
  <si>
    <t>User selects Edit menu option from the Action button</t>
  </si>
  <si>
    <t>System should render the request by displaying Export Profile details in Edit mode</t>
  </si>
  <si>
    <t>BPA-UCS-016</t>
  </si>
  <si>
    <t>Static content is yet to be received, it would be updated during the Test Execution</t>
  </si>
  <si>
    <t>Successfully navigated to the Migrated Module List. Title Records processed by the DART application is available.
System should  display the status of the migration process in the right side panel of the page as follows :
1. Title Records Successfully migrated.
2. Title Records pending Business review
3. Title Records excluded from migration
Right bottom panel should display with Static content as 
"Welcome to BPA Migration Module"</t>
  </si>
  <si>
    <t>Click on Yes button</t>
  </si>
  <si>
    <t>Check for the E-Mail notification</t>
  </si>
  <si>
    <t>Check for the "Show Publication in BPA" link</t>
  </si>
  <si>
    <t>Link should be hyperlink and control should navigate to Archived Title directly</t>
  </si>
  <si>
    <t>System should show the following menu in the Action button:
View Publication
View Error List
Start Modification</t>
  </si>
  <si>
    <t>Navigate to Migration module from Home page by clicking on the Migration Module icon in Primary Navigation Menu</t>
  </si>
  <si>
    <t>Navigate to Migration module from Home page by clicking on the Migration Module icon in Primary Navigation menu.</t>
  </si>
  <si>
    <t>Click on Service Desk Ticket link</t>
  </si>
  <si>
    <t>User should be successfully navigated to the Export Profiles List</t>
  </si>
  <si>
    <t xml:space="preserve">User test FTP Connection by choosing Test Connection Link </t>
  </si>
  <si>
    <t>System should prompt the message as follows “Export Profile(s) successfully deleted”</t>
  </si>
  <si>
    <t>User makes necessary changes to the Export Profile and selects Save</t>
  </si>
  <si>
    <t>Export Tool</t>
  </si>
  <si>
    <t>Manage Configuration</t>
  </si>
  <si>
    <t>Manage Publications</t>
  </si>
  <si>
    <t>Select "Delete Selected Publication" from Action menu</t>
  </si>
  <si>
    <t>Select the publication and click on the Action menu</t>
  </si>
  <si>
    <t>Sample ISBN : 1547896969858</t>
  </si>
  <si>
    <t>Enter 13 digit ISBN number in the Input field (taken from the Archived Title)  and click on Filter Search button</t>
  </si>
  <si>
    <t>`</t>
  </si>
  <si>
    <t>Select any status from the Drop down list and click Ok button.</t>
  </si>
  <si>
    <t>Select "Select Status for Publication" from Action menu</t>
  </si>
  <si>
    <t>Manage Publication</t>
  </si>
  <si>
    <t>The recipient should receive the content in the email</t>
  </si>
  <si>
    <t xml:space="preserve">Check whether the email is received by the recipient by logging into the recipient's email </t>
  </si>
  <si>
    <t>Enter all the mandatory information and click on OK button</t>
  </si>
  <si>
    <t>Select Email content menu option from the action menu present against the Export request</t>
  </si>
  <si>
    <t>From the Admin icon, click on the Export tool</t>
  </si>
  <si>
    <t>This test case verifies whether the Administrator user can send the export request through an email successfully</t>
  </si>
  <si>
    <t>Verify whether the Administrator user can send the export request through an email successfully</t>
  </si>
  <si>
    <t>BPA-UCS-017</t>
  </si>
  <si>
    <t>The user should able to view File groups successfully</t>
  </si>
  <si>
    <t>Choose one item from the list and click on Edit button from the Action button</t>
  </si>
  <si>
    <t>A pop-up dialog box should be displayed with the heading "File name to be updated"</t>
  </si>
  <si>
    <t>"File Group has been updated successfully" notification message should be displayed.</t>
  </si>
  <si>
    <t>A pop-up dialog box should be displayed with the heading "Create File"</t>
  </si>
  <si>
    <t>Give the file name in the text box and click on Create button</t>
  </si>
  <si>
    <t>Choose the item by enabling the check box and click on Delete button</t>
  </si>
  <si>
    <t>The item should be chosen and a confirmation message should be displayed</t>
  </si>
  <si>
    <t>Click on "Yes" button</t>
  </si>
  <si>
    <t>The user should able to view Export groups successfully</t>
  </si>
  <si>
    <t>A pop-up dialog box should be displayed with the heading "Export Group"</t>
  </si>
  <si>
    <t>Give the name in the text box and choose the Export Groups from Available to Selected column and click on Update button</t>
  </si>
  <si>
    <t>Move hover Templates</t>
  </si>
  <si>
    <t>System should display the following options :
1. Order Template
2. Export Mail Template
3. Error Report Template</t>
  </si>
  <si>
    <t>Click on Order Template option</t>
  </si>
  <si>
    <t>System should navigate to the Order Template page and should show all the records available.</t>
  </si>
  <si>
    <t>System should show the confirmation message as "Order Template has been updated successfully"</t>
  </si>
  <si>
    <t>System should open the Order Template information window.</t>
  </si>
  <si>
    <t>Enter Template Name and Template Details and click on the Ok button</t>
  </si>
  <si>
    <t>System should show the message as "Order Template has been created successfully"</t>
  </si>
  <si>
    <t>System should show the alert message "Are you sure you want to delete" with Yes and No button</t>
  </si>
  <si>
    <t>Click on the category "Properties"</t>
  </si>
  <si>
    <t>System should display the "Properties" page with the list of existing properties</t>
  </si>
  <si>
    <t>Select the check box against a property and click on Edit button from the action menu associated with the property</t>
  </si>
  <si>
    <t>User is in Properties page</t>
  </si>
  <si>
    <t>System should display an ‘edit’ panel that displays content/ settings for the selected ‘Property’. Update and ‘Cancel’ selections should be enabled.</t>
  </si>
  <si>
    <t>Modify the content/settings and select update</t>
  </si>
  <si>
    <t>All the updates should be saved successfully and the user should be able to view the saved updates</t>
  </si>
  <si>
    <t xml:space="preserve">System should display ‘Create Property’ panel which allows the User to enter the content/settings for the ‘Property’ being created. </t>
  </si>
  <si>
    <t>Enter all the required content/settings for the property and click on Create button</t>
  </si>
  <si>
    <t>System should create the ‘new’ Property and a confirmation message “Property has been created successfully” should be displayed</t>
  </si>
  <si>
    <t>Select the check box present against a property and click on delete button</t>
  </si>
  <si>
    <t>A Delete confirmation window should be opened with the following warning message
"You are about to delete item(s). The action cannot be undone in the future. Do you want to continue? With No and Yes buttons</t>
  </si>
  <si>
    <t>System should display the message "Property has been deleted successfully" and the user should be navigated back to the properties page</t>
  </si>
  <si>
    <t>Click on the Settings icon in the Primary Navigation menu</t>
  </si>
  <si>
    <t>PDF_Validation</t>
  </si>
  <si>
    <t>"File Group has been created successfully" message should be displayed.</t>
  </si>
  <si>
    <t xml:space="preserve">System deletes export request/s and all activity related to deleted request/s ceases (approval request is removed from list to be approved)
System prompt message as “Export Request successfully deleted”
</t>
  </si>
  <si>
    <t>Should navigate to the View Publication page.</t>
  </si>
  <si>
    <t>System should display Title information along with below mentioned columns for the ISBN 1547896969858
ID, Creator, Title, ISBN, and Status</t>
  </si>
  <si>
    <t>Status should be changed to the selected ISBN number as Activated and should get the confirmation message as "Status has been updated successfully"</t>
  </si>
  <si>
    <t>E.g.. Activated</t>
  </si>
  <si>
    <t>Upload Publication</t>
  </si>
  <si>
    <t>Verify the content which is subjected to System QA(Auto) check is processed (Cron Job)</t>
  </si>
  <si>
    <t>Content which is subjected to System QA(Auto) check is processed (Cron Job)</t>
  </si>
  <si>
    <t>Verify the content which is subjected to System QA(Auto) check is processed (Adding Incoming Publication manually)</t>
  </si>
  <si>
    <t>Content which is subjected to System QA(Auto) check is processed (Adding Incoming Publication manually)</t>
  </si>
  <si>
    <t>BPA_Smoke_ManageIncCont_TC004</t>
  </si>
  <si>
    <t>BPA_Smoke_ManageConfig_TC001</t>
  </si>
  <si>
    <t>Verify whether User is able to Create, edit and delete File Group</t>
  </si>
  <si>
    <t>User Create, edit and delete File Group</t>
  </si>
  <si>
    <t>System should display the following options :
1. Groups
2. Templates
3. Properties
4. View Publication</t>
  </si>
  <si>
    <t>Move hover Groups</t>
  </si>
  <si>
    <t>System should display the following options :
1. File Groups
2. Export Groups</t>
  </si>
  <si>
    <t>Click File Groups</t>
  </si>
  <si>
    <t>Give the name in the text box and click on update button</t>
  </si>
  <si>
    <t>The message should be displayed as "File Group has been deleted successfully”</t>
  </si>
  <si>
    <t>BPA_Smoke_ManageConfig_TC002</t>
  </si>
  <si>
    <t>Verify whether User is able to Create, edit and delete Export Group</t>
  </si>
  <si>
    <t>User Create, edit and delete Export  Group</t>
  </si>
  <si>
    <t>Click Export Groups</t>
  </si>
  <si>
    <t>"Export Group has been created successfully" message should be displayed.</t>
  </si>
  <si>
    <t>"File Group has been assigned to Export Group successfully’" notification message should be displayed.</t>
  </si>
  <si>
    <t xml:space="preserve">The message should be displayed as "Export Group has been deleted successfully” </t>
  </si>
  <si>
    <t>BPA_Smoke_ManageConfig_TC003</t>
  </si>
  <si>
    <t>Verify whether User is able to Create, edit and delete Order Templates</t>
  </si>
  <si>
    <t>User Create, edit and delete Order Templates</t>
  </si>
  <si>
    <t xml:space="preserve">Click on the Edit option from the Action menu and modify changes </t>
  </si>
  <si>
    <t xml:space="preserve">Click on the Delete option from the Action menu and modify changes </t>
  </si>
  <si>
    <t>The message should be displayed as "Order Template has been deleted successfully”</t>
  </si>
  <si>
    <t>BPA_Smoke_ManageConfig_TC004</t>
  </si>
  <si>
    <t>Verify whether User is able to Create, edit and delete Request_Export_Mail_templates</t>
  </si>
  <si>
    <t>User Create, edit and delete Request_Export_Mail_templates</t>
  </si>
  <si>
    <t>Click on Request_Export_Mail_template option</t>
  </si>
  <si>
    <t>System should navigate to the Request Export Mail Template page and should show all the records available.</t>
  </si>
  <si>
    <t>User selects Request_Export_Mail_templates sub-category from the list</t>
  </si>
  <si>
    <t>System should open the Request Export Mail Template information window.</t>
  </si>
  <si>
    <t>System should show the message as "Request_Export_Mail_templates has been created successfully"</t>
  </si>
  <si>
    <t>System should show the confirmation message as "Request_Export_Mail_templates has been updated successfully"</t>
  </si>
  <si>
    <t>Order template should be deleted and should display
"Request Export Mail template has been deleted successfully”"</t>
  </si>
  <si>
    <t>BPA_Smoke_ManageConfig_TC005</t>
  </si>
  <si>
    <t>Verify whether User is able to Create, edit and delete Error Report templates</t>
  </si>
  <si>
    <t>User Create, edit and delete Error Report templates</t>
  </si>
  <si>
    <t>Click on Error Report Template</t>
  </si>
  <si>
    <t>System should navigate to the Error Report Template page and should show all the records available.</t>
  </si>
  <si>
    <t>System should open the Error Report Template information window.</t>
  </si>
  <si>
    <t>System should show the message as "Error Report template has been created successfully"</t>
  </si>
  <si>
    <t>System should show the confirmation message as "Error Report template has been updated successfully"</t>
  </si>
  <si>
    <t>Order template should be deleted and should display
"Error Report template has been deleted successfully”"</t>
  </si>
  <si>
    <t>BPA_Smoke_ManageConfig_TC006</t>
  </si>
  <si>
    <t>Verify whether User is able to Create, edit and delete Properties</t>
  </si>
  <si>
    <t>User Create, edit and delete Properties</t>
  </si>
  <si>
    <t>BPA_Smoke_ManagePublication_TC001</t>
  </si>
  <si>
    <t>Verify whether User is able to Manage Publication</t>
  </si>
  <si>
    <t>Click on the category "View Publication"</t>
  </si>
  <si>
    <t>BPA_Smoke_Upload_Publication_TC001</t>
  </si>
  <si>
    <t>Verify whether User is able to Upload Publication</t>
  </si>
  <si>
    <t>BPA application should be launched successfully. The home page should be updated with the latest version</t>
  </si>
  <si>
    <t>Application expands Request_Export_Mail_templates sub-category to display a list of the available Request_Export_Mail_templates: Automatic_Approval_Notification, Automatic_Approval_Summary, Automatic_Export_Notification, Automatic_FTP_Export_Notification, Automatic_Fulfillment_Notification</t>
  </si>
  <si>
    <t>BPA_Smoke_Manage_Cart_TC001</t>
  </si>
  <si>
    <t>A new cart with the name provided should be created and the message "Cart successfully created" message should be displayed
System should display the list of carts once the cart is created successfully</t>
  </si>
  <si>
    <t>BPA_Smoke_Manage_Cart_TC002</t>
  </si>
  <si>
    <t>To Verify whether the Admin user is  able to delete the cart successfully</t>
  </si>
  <si>
    <t>This test case verifies whether the Admin user is  able to delete the cart successfully</t>
  </si>
  <si>
    <t>The selected cart(s) should be deleted and should be displayed "Cart successfully deleted"</t>
  </si>
  <si>
    <t>BPA_Smoke_Manage_Cart_TC003</t>
  </si>
  <si>
    <t>To Verify whether the Admin user is  edit the cart successfully</t>
  </si>
  <si>
    <t>This test case verifies whether the Admin user is  able to edit the cart successfully</t>
  </si>
  <si>
    <t>User chooses ISBN, content units or files to be removed from cart</t>
  </si>
  <si>
    <t>System should display message “You are about to delete item(s). This action cannot be undone in the future. Do you want to continue?”</t>
  </si>
  <si>
    <t>Click Confirm</t>
  </si>
  <si>
    <t>BPA_Smoke_Service_Desk_Ticket_TC001</t>
  </si>
  <si>
    <t>BPA_Smoke_Export_Request_TC001</t>
  </si>
  <si>
    <t>Verify the Admin user Create and Send Request successfully</t>
  </si>
  <si>
    <t>Admin user Create and Send Request successfully</t>
  </si>
  <si>
    <t>Select the option Create New Export Request either from Home page menu or from the Quick Launch menu and click on the Validate button</t>
  </si>
  <si>
    <t>The system should also prompt the user whether an approval is needed for the created Export request.</t>
  </si>
  <si>
    <t>System should send request to recipient when no approvals are required. A notification email should be sent to both sender that request has been sent. 
System should process the request and deliver content to recipient via chosen delivery method and should send notification to recipient that content is available.</t>
  </si>
  <si>
    <t>BPA_Smoke_Export_Request_TC002</t>
  </si>
  <si>
    <t>Verify the Admin user delete Export Request successfully</t>
  </si>
  <si>
    <t>Admin user delete Export Request successfully</t>
  </si>
  <si>
    <t>BPA_Smoke_Export_Request_Approval_TC001</t>
  </si>
  <si>
    <t>Verify Admin user can approve the export request from the Requestor successfully</t>
  </si>
  <si>
    <t>Admin user approves the export request from the Requestor successfully</t>
  </si>
  <si>
    <t>System should open the View Approver list page</t>
  </si>
  <si>
    <t>BPA_Smoke_Manage_Export_Profiles_TC001</t>
  </si>
  <si>
    <t>BPA_Smoke_Manage_Export_Profiles_TC002</t>
  </si>
  <si>
    <t>BPA_Smoke_Manage_Export_Profiles_TC003</t>
  </si>
  <si>
    <t>BPA_Smoke_Export_Tool_TC001</t>
  </si>
  <si>
    <t>Verify Migration user migrate Title record.</t>
  </si>
  <si>
    <t>Migration user open an existing DART Title record and Migrate it to BPA System</t>
  </si>
  <si>
    <t>http://bpa1.qa.wiley.com/bpa/authenticate.htm
(Admin user is already added in Migration user group)</t>
  </si>
  <si>
    <t>Migration user</t>
  </si>
  <si>
    <r>
      <t xml:space="preserve">User should able to review the mail upon successful migration.
Sample Mail as follows : 
BPA - Upload Successful
The content can be viewed in BPA now.  If you are Logged into BPA you can use the following link to access the publication directly : </t>
    </r>
    <r>
      <rPr>
        <b/>
        <sz val="10"/>
        <rFont val="Bookman Old Style"/>
        <family val="1"/>
      </rPr>
      <t>Show publication in BPA.</t>
    </r>
    <r>
      <rPr>
        <sz val="10"/>
        <rFont val="Bookman Old Style"/>
        <family val="1"/>
      </rPr>
      <t xml:space="preserve">
ISBN: ISBN number
Uploaded By : (E-mail id of the user info who modified and migrated the title record
Process started :Date (e.g.. Fri Jan 10 02 45 :12 EST 2014)
Process finished :Date (e.g.. Fri Jan 10 02 45 :12 EST 2014)</t>
    </r>
  </si>
  <si>
    <t>Migration user filters the records by "Product Line"</t>
  </si>
  <si>
    <t>Migration user opens the Migration module page and filter Title record by the Product Line</t>
  </si>
  <si>
    <t>Archived record created by the DART application is available
(Production user is already added in Migration user group)</t>
  </si>
  <si>
    <t xml:space="preserve">User chooses to open an existing WIP title by selecting the WIP title from the WIP list and click </t>
  </si>
  <si>
    <t>In Request Management - Initial Request page, user click "Continue" button</t>
  </si>
  <si>
    <t xml:space="preserve">User successfully navigates to "Select Files and Send Request" page </t>
  </si>
  <si>
    <t>User enters the Name &lt;first name last name&gt; or SSO ID of the Admin User  and selects OK</t>
  </si>
  <si>
    <t>The WIP Title should be reassigned to the Admin User</t>
  </si>
  <si>
    <t>System overrides the actual System QA results regardless of whether it ‘passed’ or ‘failed’ Automated QA activity</t>
  </si>
  <si>
    <t>Admin user reassigns the Title to the original user</t>
  </si>
  <si>
    <t xml:space="preserve">The Title is assigned back to the original user </t>
  </si>
  <si>
    <t>BPA_Search_TS0011_TC001 - BPA_Search_TS0019_TC001</t>
  </si>
  <si>
    <t>BPA_ManageTitles_TS0022_TC001 - BPA_ManageTitles_TS0022_TC011</t>
  </si>
  <si>
    <t>BPA_Automated_Validations_TS0001_TC001 - BPA_Automated_Validations_TS0001_TC001</t>
  </si>
  <si>
    <t>BPA-UCS-009.1</t>
  </si>
  <si>
    <t>Manage Configuration-9.1</t>
  </si>
  <si>
    <t>BPA_Manage_Configuration_TS0001_TC001 - BPA_Manage_Configuration_TS0018_TC002</t>
  </si>
  <si>
    <t>BPA-UCS-009.2</t>
  </si>
  <si>
    <t>Manage Publication-9.2</t>
  </si>
  <si>
    <t>BPA_Manage_Publications_TS0001_TC001 - BPA_Manage_Publications_TS0005_TC_001</t>
  </si>
  <si>
    <t>BPA-UCS-009.3</t>
  </si>
  <si>
    <t>Upload Publication-9.3</t>
  </si>
  <si>
    <t>BPA_Upload_Publication_TS0001_TC001 - BPA_Upload_Publication_TS0001_TC012</t>
  </si>
  <si>
    <t>Manage Carts-11</t>
  </si>
  <si>
    <t>BPA_Cart_TS0001_TC001 - BPA_Cart_TS0015_TC003</t>
  </si>
  <si>
    <t>Service Desk Ticket-12</t>
  </si>
  <si>
    <t>BPA_Service_Desk_Ticket_TS0001_TC001 - BPA_Service_Desk_Ticket_TS0003_TC001</t>
  </si>
  <si>
    <t>Export Request-13</t>
  </si>
  <si>
    <t>BPA_Export_Request_TS0001_TC001 - BPA_Export_Request_TS0010_TC003</t>
  </si>
  <si>
    <t>Manage Export Request Approval-14</t>
  </si>
  <si>
    <t>BPA_Export_Request_Approval_TS0001_TC001 - BPA_Export_Request_Approval_TS0009_TC_003</t>
  </si>
  <si>
    <t>BPA-UCS-015</t>
  </si>
  <si>
    <t>Migration-15</t>
  </si>
  <si>
    <t>BPA_Migration_Module_TS0001_TC_001 - BPA_Migration_Module_TS0018_TC_002</t>
  </si>
  <si>
    <t>Manage Export Profiles-16</t>
  </si>
  <si>
    <t>BPA_Manage_Exp_Profiles_TS0001_TC001 - BPA_Manage_Exp_Profiles_TS0007_TC003</t>
  </si>
  <si>
    <t>Export Tool-17</t>
  </si>
  <si>
    <t>BPA_Manage_Exp_Tool_TS0001_TC001- BPA_Manage_Exp_Tool_TS0007_TC002</t>
  </si>
  <si>
    <t>BPA_Login_TS0001_TC001 - BPA_Login_TS0001_TC012</t>
  </si>
  <si>
    <t>BPA_Search_TS0001_TC001 - BPA_Search_TS0014_0004</t>
  </si>
  <si>
    <t>BPA_ManageTitles_TS0001_TC001 - BPA_ManageTitles_TS0012_TC004</t>
  </si>
  <si>
    <t>BPA_ManageContCom_TS0001_TC001 - BPA_ManageContComp_TS0002_TC020</t>
  </si>
  <si>
    <t>BPA_ManageContReq_TS0001_TC001 - BPA_ManageContReq_TS0007_TC046</t>
  </si>
  <si>
    <t>BPA_ManageIncCont_TS0001_TC001 - BPA_Finalize Publication_TS0004_TC015</t>
  </si>
  <si>
    <t>BPA_ArchiveTitles_TS0001_TC001 - BPA_Archive_Titles_TS0003_TC001</t>
  </si>
  <si>
    <t>Yes/No</t>
  </si>
  <si>
    <t>This sheet contains all the UI &amp; core functionalities of all the use cases from Iteration - 1, 2 and 3</t>
  </si>
  <si>
    <t>PDF_Validations</t>
  </si>
  <si>
    <t>This sheet includes test cases related to PDF validation of the incoming content for QA Validation</t>
  </si>
  <si>
    <t>Verify an error message is displayed when graphic element is transparent</t>
  </si>
  <si>
    <t>Verify an error message is displayed when font is not embedded in PDF</t>
  </si>
  <si>
    <t>Verify a caution message is displayed if page size is not equal for all pages</t>
  </si>
  <si>
    <t>Verify whether the system throws an error message when Not a TIFF file</t>
  </si>
  <si>
    <t>Verify whether the system throws an error message when warning if internal format is Level 2 PostScript</t>
  </si>
  <si>
    <t>Regression_Test_Suite</t>
  </si>
  <si>
    <t>Test Design_BPA_Iteration2_V3</t>
  </si>
  <si>
    <t>Iteration - 3 Regression Test Suite</t>
  </si>
  <si>
    <t>BPA_Reg_Migration_Module_TC_001 - BPA_Reg_Migration_Module_TC_020</t>
  </si>
  <si>
    <t>Test_Design_BPA_Iteration3_V3</t>
  </si>
  <si>
    <t>BPA_Manageconfig_TS0001_TC001 - BPA_Manageconfig_TS0006_TC008</t>
  </si>
  <si>
    <t>BPA_ManagePublicatons_TS0001_TC001 - BPA_ManagePublicatons_TS0001_TC010</t>
  </si>
  <si>
    <t>BPA_Upload_Publication_TS0001_TC001 - BPA_Upload_Publication_TS0001_TC002</t>
  </si>
  <si>
    <t>BPA_Cart_TS0001_TC001 - BPA_Cart_TS0003_TC016</t>
  </si>
  <si>
    <t>BPA_Service_desk_TS0001_TC001 - BPA_Service_desk_TS0003_TC001</t>
  </si>
  <si>
    <t>BPA_Export_Request_TS0001_TC001 - BPA_Export_Request_TS0003_TC006</t>
  </si>
  <si>
    <t>BPA_Export_Request_Approval_TS0001_TC001 - BPA_Export_Request_Approval_TS0002_TC012</t>
  </si>
  <si>
    <t>BPA_Export_Profile_TS0001_TC001 - BPA_Export_Profile_TS0002_TC006</t>
  </si>
  <si>
    <t>BPA_Export_Tool_TS0001_TC001 - BPA_Manage_Exp_Tool_TS0003_TC003</t>
  </si>
  <si>
    <t>BPA_Manage_Cont_Comp_TS0001_TC001 - BPA_Manage_Cont_Comp_TS0001_TC002</t>
  </si>
  <si>
    <t>Manage Contact Companies -04</t>
  </si>
  <si>
    <t>Comments from BA</t>
  </si>
  <si>
    <t>Comments from Tech Team</t>
  </si>
  <si>
    <t>Status(Passed/Failed/Blocked)</t>
  </si>
  <si>
    <t>Add any 2 attributes say ISBN and copyright year using '+' symbol and enter values for the attributes. Click Save query button</t>
  </si>
  <si>
    <t>"Search query saved successfully" message should be displayed</t>
  </si>
  <si>
    <t>Click "Load" from the Action menu for the search query and Click search button</t>
  </si>
  <si>
    <t>Check for the date format</t>
  </si>
  <si>
    <t>The date format should be "yyyy-MM-dd hh:mm:ss"</t>
  </si>
  <si>
    <t>BPA_Smoke_ManageContReq_TC003</t>
  </si>
  <si>
    <t xml:space="preserve">Verify User edit the complete XML through Action button for Title level
</t>
  </si>
  <si>
    <t>User edit the complete XML through Action button for Title level</t>
  </si>
  <si>
    <t>Amended/reprint</t>
  </si>
  <si>
    <t>System should executes the request by rendering the existing Title record and should display following information
1. Request Management – Initial Request
2. The progress bar in the header should display the correct phase of the workflow by highlighting the current phase and phases covered</t>
  </si>
  <si>
    <t>User selects the TITLE  from the content structure and choose to Edit Complete XML through Action button of the TITLE</t>
  </si>
  <si>
    <t xml:space="preserve">System should show a popup with tree structure in the left hand side
</t>
  </si>
  <si>
    <t xml:space="preserve">Click on any node 
</t>
  </si>
  <si>
    <t xml:space="preserve">Metadata for that particular content should be displayed in right panel.
</t>
  </si>
  <si>
    <t>System should display the following options :
• Select Status for Publication
• Delete Selected Publication</t>
  </si>
  <si>
    <t>Admin user navigates to Step 3 for the particular WIP Title and selects ‘Upload to BPA’ from the Action menu</t>
  </si>
  <si>
    <t>System should save the changes to the Database and user should get the confirmation message as "Publishing record successfully deleted"</t>
  </si>
  <si>
    <t>The item should be chosen and a confirmation message should be displayed a "You are about to delete item(s). This action can not be undone in the future. Do you wish to continue?"</t>
  </si>
  <si>
    <t>System should show the alert message "You are about to delete item(s). This action cannot be undone in the future. Do you want to continue? "with Yes and No button</t>
  </si>
  <si>
    <t>You are about to delete item(s). This action can not be undone in the future. Do you wish to continue?  Message got already and clicked Yes button</t>
  </si>
  <si>
    <t>Create Export Request Summary page is opened already</t>
  </si>
  <si>
    <t>System should save the changes to Export Profile record and got message as "Export Profile successfully updated"</t>
  </si>
  <si>
    <t>System should display export requests for the product lines user assigned to that need to be exported.</t>
  </si>
  <si>
    <t>"Export Request successfully exported" message should be displayed. System should  update the Status of Export Request to ‘Processed’.</t>
  </si>
  <si>
    <t>Data</t>
  </si>
  <si>
    <t>Content</t>
  </si>
  <si>
    <t>Environment/Infrastructure</t>
  </si>
  <si>
    <t>Interfaces(TIBCO web service)</t>
  </si>
  <si>
    <t>Verify the users (General, Production and Admin) are able to access the application via URL and check for the features in primary navigation menu</t>
  </si>
  <si>
    <t>BPA application should launch in the same (parent) browser window</t>
  </si>
  <si>
    <t>Open a browser with BPAURL - http://bpa1.qa.wiley.com/bpa/authenticate.htm</t>
  </si>
  <si>
    <t>SSO user credentials will be used by the system to launch the landing page</t>
  </si>
  <si>
    <t>BPA application's landing page should be launched</t>
  </si>
  <si>
    <t>Verify the Dashboard features/layout for Admin features</t>
  </si>
  <si>
    <t>Login as Admin and verify Dashboard features/layout available</t>
  </si>
  <si>
    <t>Login with Admin user and verify the header section of the landing page</t>
  </si>
  <si>
    <t>Verify the Quick launch left menu for Admin user</t>
  </si>
  <si>
    <t>Verify the content/body of the landing page</t>
  </si>
  <si>
    <t>Verify the Footer of the landing page</t>
  </si>
  <si>
    <t>This test case verifies the features in Primary navigation menu for Admin user when the user access the application via URL</t>
  </si>
  <si>
    <t>Enter the BPA QA application by typing the URL in the browser</t>
  </si>
  <si>
    <t>Admin user
http://bpa1.qa.wiley.com/</t>
  </si>
  <si>
    <t>User is able to view the home page</t>
  </si>
  <si>
    <t xml:space="preserve">Check for the primary navigation menu in left panel </t>
  </si>
  <si>
    <t>Verify the features in Primary navigation menu for Production user when the user access the application via URL</t>
  </si>
  <si>
    <t>This test case verifies the features in Primary navigation menu for Production user when the user access the application via URL</t>
  </si>
  <si>
    <t>Production user
http://bpa1.qa.wiley.com/</t>
  </si>
  <si>
    <t>BPA application is be launched</t>
  </si>
  <si>
    <t>Verify the features in Primary navigation menu for General user when the user access the application via URL</t>
  </si>
  <si>
    <t>This test case verifies the features in Primary navigation menu for General user when the user access the application via URL</t>
  </si>
  <si>
    <t>General User
http://bpa1.qa.wiley.com/</t>
  </si>
  <si>
    <t>Verify the features available for Admin user in Quick Launch Dropdown menu</t>
  </si>
  <si>
    <t>This test case verifies the features available for Admin user in Quick Launch Dropdown menu</t>
  </si>
  <si>
    <t>Click on the Quick Launch + button</t>
  </si>
  <si>
    <t>User is in Home page of the application</t>
  </si>
  <si>
    <t xml:space="preserve">Admin user
</t>
  </si>
  <si>
    <t>Verify the features available for Production user in Quick Launch Dropdown menu</t>
  </si>
  <si>
    <t xml:space="preserve">Production user
</t>
  </si>
  <si>
    <t>Verify the features available for General user in Quick Launch Dropdown menu</t>
  </si>
  <si>
    <t>This test case verifies the features available for General user in Quick Launch Dropdown menu</t>
  </si>
  <si>
    <t xml:space="preserve">General User
</t>
  </si>
  <si>
    <t>User should be able to view the following options
Create New Cart
Create New Export Request</t>
  </si>
  <si>
    <t>Validate Basic search for Archived Title Records</t>
  </si>
  <si>
    <t>Verify whether the user is able to search for the title records by providing valid criteria in the Basic search text box</t>
  </si>
  <si>
    <t>Enter the BPA QA URL in the address bar of the browser</t>
  </si>
  <si>
    <t>http://bpa1.qa.wiley.com</t>
  </si>
  <si>
    <t>Admin User
Production User
General User</t>
  </si>
  <si>
    <t>The user should be able to view the Home page.</t>
  </si>
  <si>
    <t>Enter Valid ISBN in the Basic search text box present at the right top corner of the header and click on Search button</t>
  </si>
  <si>
    <t>Enter Valid Title in the Basic search text box present at the right top corner of the header and click on Search button</t>
  </si>
  <si>
    <t xml:space="preserve">Verify the display of the search result set </t>
  </si>
  <si>
    <t>System should display the search list with most recent page, filter and sort settings</t>
  </si>
  <si>
    <t>Verify the default view of the search details page</t>
  </si>
  <si>
    <t>Click on the Full XML link present beside the Metadata button</t>
  </si>
  <si>
    <t>System should display the content structure in the XML form which should open in the same window
All the values should be Non Editable</t>
  </si>
  <si>
    <t>Verify whether the user is able to navigate to the previous pages through Breadcrumbs</t>
  </si>
  <si>
    <t>This test case verifies whether the user is able to navigate to the previous pages through Breadcrumbs</t>
  </si>
  <si>
    <t>Enter the valid search criteria in the Basic search text box in the home page and click on Search button</t>
  </si>
  <si>
    <t>The system should display the search results in the paginated format</t>
  </si>
  <si>
    <t>Observe the Bread crumb in the Header area</t>
  </si>
  <si>
    <t>At this stage it should be displayed as below
Home -&gt; Browse Search Result</t>
  </si>
  <si>
    <t>Click on any one of the title record in the search result list</t>
  </si>
  <si>
    <t>The user should be directed to the Search details page</t>
  </si>
  <si>
    <t>At this stage it should be displayed as below
Home -&gt; Browse Search Result -&gt;View Metadata</t>
  </si>
  <si>
    <t>From the Breadcrumb click on  Browse Search Result link</t>
  </si>
  <si>
    <t>The user should be directed back to the search results page</t>
  </si>
  <si>
    <t>From the Search result page click on the link Home</t>
  </si>
  <si>
    <t>The user should be directed to the home page</t>
  </si>
  <si>
    <t xml:space="preserve">Search Archived Titles -Alternative Flow </t>
  </si>
  <si>
    <t>Verify whether the user is able to retrieve the records through advanced search criteria</t>
  </si>
  <si>
    <t>This test case verifies whether the user is able to retrieve the records through advanced search criteria</t>
  </si>
  <si>
    <t>Click on Advanced search link in the Home page</t>
  </si>
  <si>
    <t>The user is directed to the Advanced search page</t>
  </si>
  <si>
    <t>Verify whether the user is able to search for the archived title records by providing multiple search criteria</t>
  </si>
  <si>
    <t>This test case verify whether the user is able to search for the archived title records by providing multiple search criteria</t>
  </si>
  <si>
    <t>The system should retrieve the archived title records matching the search criteria</t>
  </si>
  <si>
    <t>Click on Add multiple  ISBN link present in the Advanced search page</t>
  </si>
  <si>
    <t>User should be able to view a dialog box where in multiple ISBNs should be added separated by commas</t>
  </si>
  <si>
    <t>Enter the valid ISBNs separated by commas and click on Confirm</t>
  </si>
  <si>
    <t>The entered ISBNs should be prepopulated in the metadata search list</t>
  </si>
  <si>
    <t>User should be able to view the application's home page</t>
  </si>
  <si>
    <t>Verify whether the User is able to sort columns in the search result page successfully for Basic &amp; Advance Search</t>
  </si>
  <si>
    <t>This test case verifies whether the User is able to sort columns in the search result page successfully for Basic &amp; Advance Search</t>
  </si>
  <si>
    <t>Click on the column heading (upward arrow) for a column</t>
  </si>
  <si>
    <t>User in Search results page</t>
  </si>
  <si>
    <t>The search result set should be sorted in the ascending order</t>
  </si>
  <si>
    <t>Click on the column heading (downward arrow) for a column</t>
  </si>
  <si>
    <t>Following fields should be sortable
Title
First Creator [Role]
Edition Number 
ISBN 
Copyright Year
Publication Date 
Medium Code</t>
  </si>
  <si>
    <t>The search result set should be sorted in the descending order</t>
  </si>
  <si>
    <t>Verify whether the system will retrieve the same search results with or without diacritics</t>
  </si>
  <si>
    <t>This test case verifies whether the system will retrieve the same search results with or without diacritics</t>
  </si>
  <si>
    <t>Enter the title with diacritics in the Basic search criteria text box in the home page and click on search button</t>
  </si>
  <si>
    <t>Both For Basic and Advanced searches</t>
  </si>
  <si>
    <t>The system should retrieve the archived title record matching the search criteria</t>
  </si>
  <si>
    <t>Remove the diacritics in title provided in the above step and click on search criteria</t>
  </si>
  <si>
    <t>The system should retrieve  same archived title record matching the search criteria in the above step</t>
  </si>
  <si>
    <t xml:space="preserve">Verify whether User can filter the Title Records by providing 1st five characters as the search criteria </t>
  </si>
  <si>
    <t>This test case verifies whether User can filter the Title Records by providing 1st five characters</t>
  </si>
  <si>
    <t>Enter any valid search criteria in Basic search in the home page</t>
  </si>
  <si>
    <t>Enter the valid filter criteria (First five characters of the title for example) and click on filter</t>
  </si>
  <si>
    <t>The system should filter the records based on the criteria provided</t>
  </si>
  <si>
    <t xml:space="preserve">Verify whether the system throws an error message when a user performs a search but no matching search results are found </t>
  </si>
  <si>
    <t xml:space="preserve">This test case verifies whether the system throws an error message when a user performs a search but no matching search results are found </t>
  </si>
  <si>
    <t>Enter invalid Search criteria in the Basic search or Advanced search and click on Search</t>
  </si>
  <si>
    <t>System should prompt the message “No Record Found”</t>
  </si>
  <si>
    <t>Verify whether the systems throws error message when user does not specify any search criteria in Basic or Advanced search features</t>
  </si>
  <si>
    <t>This test case verifies whether the systems throws error message when user does not specify any search criteria in Basic or Advanced search features</t>
  </si>
  <si>
    <t>Do not Enter any Search criteria in the Basic search or Advanced search and click on Search</t>
  </si>
  <si>
    <t>Verify whether the system throws an error message when filter criteria provided does not match with any of the search results</t>
  </si>
  <si>
    <t>This test case verifies whether the system throws an error message when filter criteria provided does not match with any of the search results</t>
  </si>
  <si>
    <t>Enter an invalid search criteria in the Filter criteria text box</t>
  </si>
  <si>
    <t>System should display the message “No Record Found”</t>
  </si>
  <si>
    <t xml:space="preserve">Verify the Functionality of View Title record component </t>
  </si>
  <si>
    <t xml:space="preserve">To verify whether the  user is able to view the components associated with the selected item in the Content Structure </t>
  </si>
  <si>
    <t xml:space="preserve">This test case verifies whether the  user is able to view the components associated with the selected item in the Content Structure </t>
  </si>
  <si>
    <t>Admin/Production/General User</t>
  </si>
  <si>
    <t xml:space="preserve">Verify the functionality of Preview File </t>
  </si>
  <si>
    <t>To verify whether the user can preview a file from component list</t>
  </si>
  <si>
    <t>This test case verifies whether the user can preview a file from component list</t>
  </si>
  <si>
    <t>Select Archived title record from search result list</t>
  </si>
  <si>
    <t>1.User is logged in to BPA QA application 
2.User is placed in Search results page</t>
  </si>
  <si>
    <t>3-panel view should be displayed and bottom right panel should be blank by default</t>
  </si>
  <si>
    <t>Select item from TOC</t>
  </si>
  <si>
    <t>Files associated (if any) should be displayed in the bottom right panel along with the metadata</t>
  </si>
  <si>
    <t xml:space="preserve">Preview PDF file by selecting file </t>
  </si>
  <si>
    <t>Watermarked file should be displayed</t>
  </si>
  <si>
    <t>Click on Close button</t>
  </si>
  <si>
    <t>The file should be closed and the view should be restored to Content structure with last selected TOC item</t>
  </si>
  <si>
    <t>Check for the eligible file types for preview</t>
  </si>
  <si>
    <t xml:space="preserve">Verify the functionality of User preferences </t>
  </si>
  <si>
    <t>To verify whether the user is able to modify the format in which search results are displayed by editing Preferences to get the customized view of the search result set</t>
  </si>
  <si>
    <t>This test case verifies whether the user is able to modify the format in which search results are displayed by editing Preferences  to get the customized view of the search result set</t>
  </si>
  <si>
    <t>Click on Preferences button from the search results page</t>
  </si>
  <si>
    <t>1.User is already logged into the BPA QA application.
2. User is in Search results page</t>
  </si>
  <si>
    <t>Preferences should be displayed in a single browser window or dialog box. 
The dialog box should not contain any browser controls. 
Links Cancel, Save or Restore to should be present</t>
  </si>
  <si>
    <t>Check for the default preference settings</t>
  </si>
  <si>
    <t xml:space="preserve">Following should be the Default Preference Settings:
• ISBN
• Edition Number
• Medium Code
• Title
• Copyright Year
• First Creator (Role)
• Publication Date
</t>
  </si>
  <si>
    <t>Check for the Mandatory preference settings</t>
  </si>
  <si>
    <t>ISBN and Title are the mandatory preference settings and the user should not be able to uncheck these checkboxes</t>
  </si>
  <si>
    <t>Edit the existing preference settings and click on Save button</t>
  </si>
  <si>
    <t>System should save changes made by user and should display the message “Preferences successfully saved” and
System should modify the search result list based on user’s preference settings</t>
  </si>
  <si>
    <t>Click on Restore button in the Preferences dialog box</t>
  </si>
  <si>
    <t>The settings should be restored to default and the search results page should contain the default preference settings. Message should be displayed "Preferences successfully restored"</t>
  </si>
  <si>
    <t>Click on Cancel in the preferences dialog box while setting the preferences</t>
  </si>
  <si>
    <t>The system should not save the changes made</t>
  </si>
  <si>
    <t>Click on the number or rows to be displayed per page in the preferences dialog box</t>
  </si>
  <si>
    <t>The search results should display the selected number of records selected in the preferences dialog box</t>
  </si>
  <si>
    <t>Verify whether the user is able to add the items to the cart</t>
  </si>
  <si>
    <t>BPA_Search_TS0010_TC001</t>
  </si>
  <si>
    <t>Verify whether the user is able to add the items at ISBN level to the cart</t>
  </si>
  <si>
    <t>This test case verifies whether the user is able to add the items at ISBN level to the cart</t>
  </si>
  <si>
    <t>Check the default state of the Add to cart button</t>
  </si>
  <si>
    <t>User in in Browse search results page</t>
  </si>
  <si>
    <t>By default the Add to cart button should be disabled until the user makes a selection with check box</t>
  </si>
  <si>
    <t>Select an either an existing cart name from the Select cart dropdown or the Default cart and click on OK button</t>
  </si>
  <si>
    <t>Navigate back to the home page by clicking the link Home in the breadcrumb at the top of the page</t>
  </si>
  <si>
    <t>User should be navigated back to the Home page</t>
  </si>
  <si>
    <t>Click either on View Cart icon left panel or navigate to the View cart page by selecting the View cart option from the Quick Launch menu</t>
  </si>
  <si>
    <t>The user should be directed to the View cart page which will display the list of all the existing carts</t>
  </si>
  <si>
    <t>Click on the Cart name to which the ISBN(S) are added in Step 3 and check whether all the content unit and the Files related to the ISBN are present in the cart</t>
  </si>
  <si>
    <t>Verify whether the user is able to add the items at Content unit level to the cart</t>
  </si>
  <si>
    <t>This test case verifies whether the user is able to add the items at Content unit level to the cart</t>
  </si>
  <si>
    <t>Click on any Archived title record</t>
  </si>
  <si>
    <t xml:space="preserve">The user should be navigated to the Title record's details page </t>
  </si>
  <si>
    <t>All the file(s) related to the selected content unit(s) should be automatically selected</t>
  </si>
  <si>
    <t>Click on Add to Cart button present at the top (Content unit level)</t>
  </si>
  <si>
    <t>Click on the Cart name to which the Content units of the ISBN are added and check whether all the content unit and the Files related to the ISBN are present in the cart</t>
  </si>
  <si>
    <t>The user should be able to view all the content units and all the files corresponding to the content units in the cart for the corresponding ISBN and the size information successfully</t>
  </si>
  <si>
    <t>Verify whether the user is able to add the items at File level to the cart</t>
  </si>
  <si>
    <t>This test case verifies whether the user is able to add the items at File level to the cart</t>
  </si>
  <si>
    <t>Click on Add Files to Cart button present at right bottom panel(File level)</t>
  </si>
  <si>
    <t xml:space="preserve">The system should display Select Cart dialog box with the following items
Select Cart dropdown box which is defaulted to the value "Default" and 
OK and Cancel buttons
</t>
  </si>
  <si>
    <t>Select either the default cart or any existing cart  from the dropdown list and click on OK button</t>
  </si>
  <si>
    <t>Click on the Cart name to which the files are added and check whether all the Files related to the Content unit of the ISBN are present in the cart</t>
  </si>
  <si>
    <t>The user should be able to view all the files corresponding to the content units in the cart for the corresponding ISBN and the size information successfully</t>
  </si>
  <si>
    <t>Verify that the items that are added to the cart are not deleted from the cart even the related ISBN is deleted</t>
  </si>
  <si>
    <t>BPA_Search_TS0011_TC001</t>
  </si>
  <si>
    <t>Verify whether the items that are added to the cart are not deleted from the cart even when the related ISBN is deleted</t>
  </si>
  <si>
    <t>This test case verifies whether the items that are added to the cart are not deleted from the cart even when the related ISBN is deleted</t>
  </si>
  <si>
    <t>Navigate to the Admin functions from the home page and select an ISBN to be deleted</t>
  </si>
  <si>
    <t>User should be Archive Title Record Details page and the ISBN to be deleted is already present in the cart</t>
  </si>
  <si>
    <t>The ISBN should be deleted</t>
  </si>
  <si>
    <t>Navigate to the View cart page  by clicking View cart icon in the left panel of the home page or from the Quick launch menu</t>
  </si>
  <si>
    <t>The user should be able to view the list of carts present in the system</t>
  </si>
  <si>
    <t xml:space="preserve">Select that cart for which the ISBN is deleted belongs to </t>
  </si>
  <si>
    <t>All the items related to the deleted ISBN should be still present in the cart</t>
  </si>
  <si>
    <t>Select the Metadata search element in the first dropdown box, logical operator in second dropdown box and value in the text box present after the logical operator and click on "Save Query" button present at the top of the page</t>
  </si>
  <si>
    <t>User is in Advanced Search page</t>
  </si>
  <si>
    <t>User can perform multiple search criteria by adding + button again the search parameters list in Advanced search page</t>
  </si>
  <si>
    <t>The Save Query dialog box should be opened with the following details
"Enter Your Query Name" text box
Save and Cancel buttons</t>
  </si>
  <si>
    <t>Enter a Query name for the Search and click on Save button</t>
  </si>
  <si>
    <t xml:space="preserve">
The system should prompt the below message 
"Search query saved successfully"
The Query should be saved and the user should be able to view the saved query in the saved query list at right top portion under "My Saved Search list" </t>
  </si>
  <si>
    <t>Click on the action button associated with the saved query</t>
  </si>
  <si>
    <t>User should be able to view the options "Load" and "Delete"</t>
  </si>
  <si>
    <t>Verify whether the user is able to load the saved search Query</t>
  </si>
  <si>
    <t>Verify whether the user is able to load the saved search Query successfully</t>
  </si>
  <si>
    <t>This test case verifies whether the user is able to load the saved search Query successfully</t>
  </si>
  <si>
    <t>Click on the Load button present against any of the Saved search query list from the action button associated with the query</t>
  </si>
  <si>
    <t>The user should be able to view the search criteria related to the query populated in the Advanced search</t>
  </si>
  <si>
    <t>Click on Search button</t>
  </si>
  <si>
    <t>The user should be able to view the archived title records matching the search criteria
System should retrieve the advanced title search result list in a paginated format (when more records than what a page can accommodate are present</t>
  </si>
  <si>
    <t>The following message should be displayed
"No Saved Queries available. Create a Saved Query first"</t>
  </si>
  <si>
    <t>Verify whether the user is able to delete the saved search criteria</t>
  </si>
  <si>
    <t>This test case verifies whether the user is able to delete the saved search criteria</t>
  </si>
  <si>
    <t>Click on the Save Query button present at the top</t>
  </si>
  <si>
    <t>The user should be able to view the list of saved queries in the right top portion</t>
  </si>
  <si>
    <t>Select any of the saved query from the list and click on Delete button present in the action menu associated with the query</t>
  </si>
  <si>
    <t>Check whether the query is not present in the list of queries</t>
  </si>
  <si>
    <t>The deleted query should not be present in the query list</t>
  </si>
  <si>
    <t>Verify whether Basic title search will provide search result for text starting with the entered search criteria.</t>
  </si>
  <si>
    <t>This test case verifies whether Basic title search will provide search result for text starting with the entered search criteria.</t>
  </si>
  <si>
    <t>Enter the search criteria in the Basic search text box and click on search</t>
  </si>
  <si>
    <t>This test case verifies whether the System italicizes the corresponding Archived title to indicate that it is being amended or reprinted.</t>
  </si>
  <si>
    <t>Check for he display of the archived title record once the same is amended or reprint process is completed</t>
  </si>
  <si>
    <t>User Archives the Amended or Reprint Title record</t>
  </si>
  <si>
    <t>System should italicize the corresponding Archived title to indicate that it is being amended or reprinted.</t>
  </si>
  <si>
    <t>Manage Titles - Alternative Flow</t>
  </si>
  <si>
    <t>Verify whether the User Create New Edition of Title Record.</t>
  </si>
  <si>
    <t>This test case verifies whether the User is able to  Create New Edition Title Record.</t>
  </si>
  <si>
    <t>Click Create button</t>
  </si>
  <si>
    <t>Check for the default value for the field Publication Type</t>
  </si>
  <si>
    <t>Enter ISBN in the ISBN field and select the checkbox Create Record for New Edition, click on Create</t>
  </si>
  <si>
    <t>Verify whether the user is able to Create a New Record for Amended or Reprint Title</t>
  </si>
  <si>
    <t>This test case verifies whether the user is able to Create a New Record for Amended or Reprint Title</t>
  </si>
  <si>
    <t>Enter the BPA QA URL in the browser</t>
  </si>
  <si>
    <t>User should be able to view the BPA application's Home page</t>
  </si>
  <si>
    <t>Navigate to WIP Publication List from Home page by clicking on the WIP Publication List icon in primary navigation menu bar or through the Quick Launch menu.</t>
  </si>
  <si>
    <t>User should be able to move to the list of WIP title records</t>
  </si>
  <si>
    <t>The user should be able to view a dialog box with the following options
Create Corrected Reprint
Amend Publication
Cancel buttons</t>
  </si>
  <si>
    <t>Select the option Created Reprint and enter all the necessary details and click on Create</t>
  </si>
  <si>
    <t>Select the option Amend Publication and enter all the necessary details and click on Create</t>
  </si>
  <si>
    <t>Check for the newly created title record in the WIP publication list</t>
  </si>
  <si>
    <t>The user should be able to view the newly created Title record</t>
  </si>
  <si>
    <t>Manage Titles - Exception Flow</t>
  </si>
  <si>
    <t>Verify whether the correct error message is thrown when the User attempts to save changes with invalid entries in the form.</t>
  </si>
  <si>
    <t>This test case verifies whether the correct error message is thrown when the User attempts to save changes with invalid entries in the form.</t>
  </si>
  <si>
    <t>The user is able to view the application's Home page</t>
  </si>
  <si>
    <t>Navigate to WIP Publication List from Home page by clicking on the WIP Publication List icon in primary navigation menu bar</t>
  </si>
  <si>
    <t>Successfully navigated to the WIP Publication List</t>
  </si>
  <si>
    <t>Click Create button to create New Title Record</t>
  </si>
  <si>
    <t>Create New Title Record overlay window displayed</t>
  </si>
  <si>
    <t>Provide the invalid ISBN and try to create a new title record</t>
  </si>
  <si>
    <t xml:space="preserve">The user should be prompted with the following error message 
"The ISBN you typed in does not seem to be a valid ISBN” </t>
  </si>
  <si>
    <t>Verify whether the correct error message is thrown when the User attempts to create a new title or new edition for an ISBN that has a title already in WIP list.</t>
  </si>
  <si>
    <t>This test case verifies whether the correct error message is thrown when the User attempts to create a new title or new edition for an ISBN that has a title already in WIP list.</t>
  </si>
  <si>
    <t>Attempt to create a create a new title or new edition for an ISBN that has a title already in WIP list.</t>
  </si>
  <si>
    <t>Verify whether the user is prompted with correct error message when the User attempts to create a new title for an ISBN with a new edition and the previous edition number entered is incorrect.</t>
  </si>
  <si>
    <t>This test case verifies whether the user is prompted with correct error message when the User attempts to create a new title for an ISBN with a new edition and the previous edition number entered is incorrect.</t>
  </si>
  <si>
    <t>Attempt to create a new title for an ISBN with a new edition and the previous edition number entered is either incorrect.</t>
  </si>
  <si>
    <t>The following message should be displayed.
"No information found for that Base ISBN"</t>
  </si>
  <si>
    <t>Manage Titles -View of WIP Title Record</t>
  </si>
  <si>
    <t>Verify whether the user is able to  sort the Title Record in WIP list</t>
  </si>
  <si>
    <t>This test case verifies whether the user is able to  sort the Title Record in WIP list</t>
  </si>
  <si>
    <t>Successfully navigated to the WIP Publication List. Title Records created by both Admin and Production user is available</t>
  </si>
  <si>
    <t>User sorts the Title records in the WIP Publication list</t>
  </si>
  <si>
    <t>The Title Record are sorted successfully</t>
  </si>
  <si>
    <t>Verify whether the user can navigate through all the records in the WIP list with scroll bar</t>
  </si>
  <si>
    <t>The user should be able to navigate through all the records in the WIP list with scroll bar</t>
  </si>
  <si>
    <t>Verify the status of newly Created title and newly created edition title icon in the WIP list</t>
  </si>
  <si>
    <t>This test case verifies the status of newly Created title and newly created edition title icon in the WIP list</t>
  </si>
  <si>
    <t>Admin User checks the status of newly Created New title icon in the WIP list.</t>
  </si>
  <si>
    <t>The Status icon for the newly Created New title icon in the WIP list is available</t>
  </si>
  <si>
    <t>Verify the status of newly Created Amended and Reprint Title</t>
  </si>
  <si>
    <t xml:space="preserve">This test case verifies the status icon of newly Created Amended and Reprint Title </t>
  </si>
  <si>
    <t>Admin User checks the status of newly Created Amended title icon in the WIP list.</t>
  </si>
  <si>
    <t>The Status icon for the newly Created Amended title in the WIP list is available</t>
  </si>
  <si>
    <t>Admin User checks the status of newly Created Reprint of Title icon in the WIP list.</t>
  </si>
  <si>
    <t>The Status icon for the newly Created Reprint Title in the WIP list is available</t>
  </si>
  <si>
    <t>Verify whether the user can navigate to home from WIP Title Record list through "Breadcrumb"</t>
  </si>
  <si>
    <t>This test case verifies whether the user can navigate to home from WIP Title Record list through "Breadcrumb"</t>
  </si>
  <si>
    <t>User click the Home in the breadcrumb</t>
  </si>
  <si>
    <t>User successfully navigates to Home through Breadcrumb</t>
  </si>
  <si>
    <t>General User</t>
  </si>
  <si>
    <t>User is in "Create New Title Record" dialog</t>
  </si>
  <si>
    <t>Verify that Title Record Not created successfully when the user Create New Edition of Title Record without ISBN of Previous Edition</t>
  </si>
  <si>
    <t>This test case verifies that Title Record created successfully when the user Create New Edition of Title Record without ISBN of Previous Edition</t>
  </si>
  <si>
    <t>Title Record should not get created. The mandatory Previous ISBN should turn red</t>
  </si>
  <si>
    <t>Verify Admin User is able to delete the WIP Title Record which are created by the Admin and Production users and the record is removed from the list.</t>
  </si>
  <si>
    <t>This test case verifies whether Admin User is able to delete the WIP Title Record which are created by the Admin and Production users and the record is removed from the list.</t>
  </si>
  <si>
    <t>Select the WIP Title Record which is created by the same user (Admin)and choose delete option in the left arrow button</t>
  </si>
  <si>
    <t>An confirmation message should be displayed for removing the WIP Title Record</t>
  </si>
  <si>
    <t>The Title Record should be successfully deleted and the same should be removed from the WIP Publication List.</t>
  </si>
  <si>
    <t>Select the WIP Title Record which is created by the Production user and choose delete option from the Action button</t>
  </si>
  <si>
    <t>Verify the re-assigning of WIP Title Record</t>
  </si>
  <si>
    <t>Verify Admin User re assign a Title Record which is created by the same user (Admin).User select accept in the dialogue box when re assigning.</t>
  </si>
  <si>
    <t>User (Admin) re assign a Title Record which is created by the same user (Admin).User select accept in the dialog box when re assigning.</t>
  </si>
  <si>
    <t>Choose the WIP Title Record which is created by the same user (Admin). Click re-assign option in the "&lt;" Action button  and re-assign it to another User</t>
  </si>
  <si>
    <t>System prompts user to select the SSO user name of the person</t>
  </si>
  <si>
    <t>User enters  SSO user name and elects to re-assign title</t>
  </si>
  <si>
    <t>Dialog box will be displayed "The request might not be visible to you after you have assigned it to &lt;&lt;username&gt;&gt;. Are you sure "</t>
  </si>
  <si>
    <t>Message is displayed “Request has been successfully re-assigned”</t>
  </si>
  <si>
    <t>Verify that the System updates the SSO user’s WIP list to reflect reassigned title</t>
  </si>
  <si>
    <t>System should update the SSO user’s WIP list to reflect reassigned title</t>
  </si>
  <si>
    <t>Select Yes</t>
  </si>
  <si>
    <t>Verify whether the system will prompt the user to enter the details in the mandatory fields when the same are left blank</t>
  </si>
  <si>
    <t>This test case verifies whether the system will prompt the user to enter the details in the mandatory fields when the same are left blank</t>
  </si>
  <si>
    <t>Do not enter any information in the fields in Create New Title dialog box and click on Create</t>
  </si>
  <si>
    <t>The system should not allow the creation of Title record and should highlight the mandatory fields with Red asterisk</t>
  </si>
  <si>
    <t>Verify the functionality of View WIP titles</t>
  </si>
  <si>
    <t>To verify whether User can View details of the WIP titles</t>
  </si>
  <si>
    <t>This test case  verifies whether User can View details of the WIP titles</t>
  </si>
  <si>
    <t>Click on view option for WIP title in the Floating menu of the title</t>
  </si>
  <si>
    <t>User is in BPA Home page</t>
  </si>
  <si>
    <t>New Title</t>
  </si>
  <si>
    <t>System should retrieve list of all WIP tiles for user to choose from (based per User permissions). System should display the WIP list with most recent page, filter and sort settings. {WIP list should be by default sorted based on Date of Request with the newest title on top (descending order)}</t>
  </si>
  <si>
    <t>Click on the ISBN or Title hyperlink against the Title record</t>
  </si>
  <si>
    <t>The user should be able to view the details of the selected WIP title record</t>
  </si>
  <si>
    <t>Repeat the above steps from 1 through 2 above for Amended title</t>
  </si>
  <si>
    <t>Amended Title</t>
  </si>
  <si>
    <t>Repeat the above steps from 1 through 2 above for Reprint title</t>
  </si>
  <si>
    <t>Reprint Title</t>
  </si>
  <si>
    <t>Verify the functionality to update amended title</t>
  </si>
  <si>
    <t>To verify whether the user is able to update the amended title</t>
  </si>
  <si>
    <t>This test case verifies whether the user is able to update the amended title</t>
  </si>
  <si>
    <t>User Navigate to the WIP Publication List by clicking the "List WIP Title Records" icon in the primary navigation menu.</t>
  </si>
  <si>
    <t>List of WIP title records should be displayed</t>
  </si>
  <si>
    <t>Click on ISBN or Title for title record</t>
  </si>
  <si>
    <t>Edit the metadata information for the Title</t>
  </si>
  <si>
    <t>System should display the changes to the title. The updated titles should display in the repository.</t>
  </si>
  <si>
    <t>View the details of the Title record</t>
  </si>
  <si>
    <t>The updated details should be applied to the WIP title record and the user should be able view the updates applied to the title record successfully</t>
  </si>
  <si>
    <t>Delete the files from content structure</t>
  </si>
  <si>
    <t>The files should be deleted successfully from the content structure</t>
  </si>
  <si>
    <t>The deleted files should not be visible in the Title record's content structure</t>
  </si>
  <si>
    <t xml:space="preserve">Change existing Content  structure by adding or deleting Content Structure folders </t>
  </si>
  <si>
    <t>System should save the changes to the title. The updated titles should display in the repository.</t>
  </si>
  <si>
    <t>Verify the functionality of filtering the WIP records</t>
  </si>
  <si>
    <t>To verify whether the user is able to filter the title records</t>
  </si>
  <si>
    <t>This test case verifies whether the user is able to filter the title records</t>
  </si>
  <si>
    <t>Enter the filter criteria in the filter text box and click on Filter</t>
  </si>
  <si>
    <t>System renders filtered WIP title list in a paginated format by performing first five characters match of Requestor Name</t>
  </si>
  <si>
    <t>Verify whether the filter criteria is based only up on Requestor name (i.e. SSO)</t>
  </si>
  <si>
    <t>The system should retrieve the records based upon SSO name only</t>
  </si>
  <si>
    <t xml:space="preserve">Check that Filter criteria considers only first five characters of Requestor Name </t>
  </si>
  <si>
    <t>The system should retrieve the records based on the first five characters of the Requester name provided</t>
  </si>
  <si>
    <t>To Verify that all the Title Records are displayed after clearing the Filter criteria and then click the Filter</t>
  </si>
  <si>
    <t>This test case verifies that all the Title Records are displayed after clearing the Filter criteria and then click the Filter</t>
  </si>
  <si>
    <t>User clear the  Filter criteria then click the Filter</t>
  </si>
  <si>
    <t>User filter the Title records by Filter criteria</t>
  </si>
  <si>
    <t>All the Title Records should be displayed</t>
  </si>
  <si>
    <t>To Verify Filter text box is not available for Production User</t>
  </si>
  <si>
    <t>This test case verifies that the Filter text box is not available for Production user</t>
  </si>
  <si>
    <t>Check for the Filter text box</t>
  </si>
  <si>
    <t>Production User</t>
  </si>
  <si>
    <t>Filter text box should not be available</t>
  </si>
  <si>
    <t>Verify the Exception flows -- No Filter Results</t>
  </si>
  <si>
    <t>To verify for the error message when the filter criteria provided does not yield search results</t>
  </si>
  <si>
    <t>This test case verifies for the error message when the filter criteria provided does not yield search results</t>
  </si>
  <si>
    <t>Enter invalid Requestor name (SSO) as filter criteria in the filter text box and click on filter</t>
  </si>
  <si>
    <t xml:space="preserve">Verify the message when  concurrent users attempt to open a WIP title at the same time. </t>
  </si>
  <si>
    <t xml:space="preserve">This test case verifies the message when  concurrent users attempt to open a WIP title at the same time. </t>
  </si>
  <si>
    <t>Click on WIP title record to open</t>
  </si>
  <si>
    <t>User is in WIP title records page
The title record is in user by another user</t>
  </si>
  <si>
    <t>The message  “Record is currently being used by &lt;&lt;SSO ID of user accessing record&gt;&gt;and cannot be accessed” should be displayed
WIP title record should not open and system should display the WIP list</t>
  </si>
  <si>
    <t>Verify the Default Content File Structure within Content Structure section of the WIP title record</t>
  </si>
  <si>
    <t>This test case verifies the Default Content File Structure within Content Structure section of the WIP title record for newly created Title record</t>
  </si>
  <si>
    <t>Check for the default structure</t>
  </si>
  <si>
    <t>User is in Step 2-- Select files and Send Request tab of content management page</t>
  </si>
  <si>
    <t xml:space="preserve">Default Content File Structure within Content Structure section should show the following structure
1. Control
2. Before Table of Contents
3. Table of Contents
4. Between Table of Contents and Preface
5. Preface
6. After Table of Contents/Preface
7. Chapter
</t>
  </si>
  <si>
    <t>Verification of Creation of New Contact</t>
  </si>
  <si>
    <t>Verify whether the user is able to Create a New contact and view all the contacts created</t>
  </si>
  <si>
    <t>This test case verifies whether the user is able to Create a New contact and view all the contacts created</t>
  </si>
  <si>
    <t xml:space="preserve">Click on the "List All Contacts" icon from the primary navigation menu </t>
  </si>
  <si>
    <t>The user should be directed to the Contacts page</t>
  </si>
  <si>
    <t>Click on Create button present at the top of the page</t>
  </si>
  <si>
    <t>The Create New Contact form should be opened</t>
  </si>
  <si>
    <t>Fill in all the details in the form and click on Create button</t>
  </si>
  <si>
    <t>The system should prompt the message "Contact successfully created"</t>
  </si>
  <si>
    <t>Enter the first five characters of the recently created contact in the text box present before the filter text box and click on filter button</t>
  </si>
  <si>
    <t>System should display the matching list of contact based on the criteria provided</t>
  </si>
  <si>
    <t>The user should be able to view the list of existing contacts</t>
  </si>
  <si>
    <t>Click on the action button present against any of the contacts</t>
  </si>
  <si>
    <t>The user should be able to view the contact details successfully for the selected contact.</t>
  </si>
  <si>
    <t>Verify whether the user is able to delete the existing contact</t>
  </si>
  <si>
    <t>This test case verifies whether the user is able to delete the existing contact</t>
  </si>
  <si>
    <t>Click on the delete option present in the action button associated with any of the record or select the check box present against a particular contact and click on the delete button at the top</t>
  </si>
  <si>
    <t>The system should display the below message before deleting the contact "You are about to delete item(s). This action cannot be undone in the future. Do you wish to continue?”  with Yes or No buttons</t>
  </si>
  <si>
    <t>The contact should be deleted successfully from the list of contacts and the system should prompt the message "Contact successfully deleted"</t>
  </si>
  <si>
    <t>Type the contact name which was deleted in the previous step in the text box present before the filter text box and click on filter button</t>
  </si>
  <si>
    <t>The system should prompt the message " No Record Found"</t>
  </si>
  <si>
    <t>Verify whether the user is able to  filter the contact</t>
  </si>
  <si>
    <t>This test case verifies whether the user is able to  filter the contact</t>
  </si>
  <si>
    <t>Enter the filter criteria in the filter contact text box and click on Filter button</t>
  </si>
  <si>
    <t>The system should retrieve the records based on the filter criteria provided</t>
  </si>
  <si>
    <t>Verify the different exception flows associated with creating a New contact</t>
  </si>
  <si>
    <t>Click on Create New contact from Quick Launch menu</t>
  </si>
  <si>
    <t>The user should be able to view the Create contact dialog box</t>
  </si>
  <si>
    <t>Leave all the mandatory fields as blank and click on Create button</t>
  </si>
  <si>
    <t xml:space="preserve">The application should highlight all the mandatory fields </t>
  </si>
  <si>
    <t xml:space="preserve">Attempt to create a contact which is already existing in the contact list </t>
  </si>
  <si>
    <t>The system should display the following error message "Contact Name already exists"</t>
  </si>
  <si>
    <t>Do not enter any details in all of the fields in Create New contact window</t>
  </si>
  <si>
    <t>Verify the error message when the User attempts to delete a contact name that is being used a WIP title.</t>
  </si>
  <si>
    <t>This test case verifies the error message when the User attempts to delete a contact name that is being used a WIP title.</t>
  </si>
  <si>
    <t>Click on delete the action button present against any of the contact in the contact list</t>
  </si>
  <si>
    <t>The contact should  be associated with any of the title record</t>
  </si>
  <si>
    <t>A dialog box should be opened and allow the user to confirm with the message “You are about to delete item(s). This action cannot be undone in the future. Do you wish to continue?”</t>
  </si>
  <si>
    <t>Click on Confirm</t>
  </si>
  <si>
    <t xml:space="preserve">System should prompt the message “The contact can't be deleted. The most common reason is that this contact is still used in a request” 
</t>
  </si>
  <si>
    <t>Verify Production user should not be able to create New Contact</t>
  </si>
  <si>
    <t>This test case verifies that the Production user should not be allowed to create New Contact</t>
  </si>
  <si>
    <t xml:space="preserve">Login to BPA </t>
  </si>
  <si>
    <t>User should not be allowed to create New Contact</t>
  </si>
  <si>
    <t>Verify Production user should not be able to edit/delete the existing Contact</t>
  </si>
  <si>
    <t>This test case verifies that the Production user should not be allowed to edit/delete existing Contact</t>
  </si>
  <si>
    <t>User attempts to Edit/Delete the existing Contact</t>
  </si>
  <si>
    <t>User should not be allowed to Edit/Delete the existing Contact</t>
  </si>
  <si>
    <t>Verify General user should not be able to create New Contact</t>
  </si>
  <si>
    <t>Verify General user should not be able to edit/delete the existing Contact</t>
  </si>
  <si>
    <t>Verify user sorts the columns in the Contact List successfully</t>
  </si>
  <si>
    <t>This test case verifies that the user sorts the columns in the  contact list successfully</t>
  </si>
  <si>
    <t>User sorts the columns in the Contact List</t>
  </si>
  <si>
    <t xml:space="preserve">User navigates to the "List All Contacts" from primary navigation menu </t>
  </si>
  <si>
    <t>User sorts the columns in the Contact List successfully</t>
  </si>
  <si>
    <t>Verify user do pagination for Contact List successfully</t>
  </si>
  <si>
    <t>This test case verifies that the user do pagination for Contact List successfully</t>
  </si>
  <si>
    <t>User do pagination for the Contact List</t>
  </si>
  <si>
    <t>User do pagination for the Contact List successfully</t>
  </si>
  <si>
    <t>Verify user do pagination for Contact List successfully after Filtration</t>
  </si>
  <si>
    <t>This test case verifies that the user do pagination for Contact List successfully after Filtration</t>
  </si>
  <si>
    <t>User Enter Filter criteria and click filter</t>
  </si>
  <si>
    <t>Contacts should displayed successfully</t>
  </si>
  <si>
    <t>Remove the Filter criteria and click filter</t>
  </si>
  <si>
    <t>All the Contacts should be displayed successfully</t>
  </si>
  <si>
    <t>Verify user able to retrieve all contacts after removing the search criteria</t>
  </si>
  <si>
    <t>This test case verifies that the user able to retrieve all contacts after removing the search criteria</t>
  </si>
  <si>
    <t>Contacts should be displayed successfully</t>
  </si>
  <si>
    <t>Verification of Creation of New Company</t>
  </si>
  <si>
    <t>Verify whether the user is able to create a new company and edit the existing company details</t>
  </si>
  <si>
    <t>This test case verifies whether the user is able to create a new company and edit the existing company details</t>
  </si>
  <si>
    <t>Click on Create New Company from Quick Launch menu</t>
  </si>
  <si>
    <t>The Create New company dialogue box should be opened</t>
  </si>
  <si>
    <t>Enter all the required information and click on Create button</t>
  </si>
  <si>
    <t>The company should be created successfully and the user should be able to view the following message "Company successfully created" with alphabetically ordered list based on company name</t>
  </si>
  <si>
    <t>Edit the existing company details and check whether all the edits are saved</t>
  </si>
  <si>
    <t>All the edits should be saved successfully and the user should be able to view all the edits performed correctly. Message displayed as "Company Successfully Saved"</t>
  </si>
  <si>
    <t>Verify whether the user is able to view the details of the created company</t>
  </si>
  <si>
    <t>This test case verifies whether the user is able to view the details of the created company</t>
  </si>
  <si>
    <t xml:space="preserve">Click on the List All Companies from primary navigation menu in the home page </t>
  </si>
  <si>
    <t>The user should be able to view the list of companies created</t>
  </si>
  <si>
    <t>Select any one of the company from the list and click on the button View in the Action menu</t>
  </si>
  <si>
    <t>Verify whether the user is able to delete the created company</t>
  </si>
  <si>
    <t>Select any one of the company from the list and click on the button Delete in the Action menu</t>
  </si>
  <si>
    <t>The user should be prompted with the following message "You are about to delete item(s). This action cannot be undone in the future. Do you wish to continue?”</t>
  </si>
  <si>
    <t>The company should be deleted and the user should view the message "Company successfully deleted"</t>
  </si>
  <si>
    <t>Verify whether the user is able to filter the list of companies</t>
  </si>
  <si>
    <t>This test case verifies whether the user is able to filter the list of companies</t>
  </si>
  <si>
    <t>Enter some valid filter criteria in the filter box and click on Filter button</t>
  </si>
  <si>
    <t>The system should filter the companies based on the search criteria provided</t>
  </si>
  <si>
    <t>Verify whether the user is able to delete the location</t>
  </si>
  <si>
    <t>This test case verifies whether the user is able to delete the location</t>
  </si>
  <si>
    <t>Click on Delete location</t>
  </si>
  <si>
    <r>
      <t xml:space="preserve">The entry for the location should be deleted.
</t>
    </r>
    <r>
      <rPr>
        <b/>
        <sz val="10"/>
        <rFont val="Bookman Old Style"/>
        <family val="1"/>
      </rPr>
      <t>Note:</t>
    </r>
    <r>
      <rPr>
        <sz val="10"/>
        <rFont val="Bookman Old Style"/>
        <family val="1"/>
      </rPr>
      <t xml:space="preserve"> This option will only be available if there are multiple locations</t>
    </r>
  </si>
  <si>
    <t>Enter valid information in the Label field, Type, Street, Suite, Zip, City, Country (taken from drop down list) State (From drop down list) and click on "Plus" button</t>
  </si>
  <si>
    <t>New Location for the company should be created and should added one more row for creating a new location for the same company with (-) symbol</t>
  </si>
  <si>
    <t>Click on Plus symbol</t>
  </si>
  <si>
    <t>New row for the location should be created with (-) symbol</t>
  </si>
  <si>
    <t>Click on (-) symbol</t>
  </si>
  <si>
    <t>Location should be removed.</t>
  </si>
  <si>
    <t>New Company with different locations should be created and should be listed in companies page.</t>
  </si>
  <si>
    <t>Verify the different exception flows associated with Companies</t>
  </si>
  <si>
    <t>This test case verifies the different exception flows associated with Companies</t>
  </si>
  <si>
    <t>Verify the system behavior when the User attempts to save changes with invalid entries in the form.</t>
  </si>
  <si>
    <t>User click the "Create" button and "Create New Company" dialog is displayed</t>
  </si>
  <si>
    <t xml:space="preserve">System should verify the new company request for completeness of mandatory fields and incomplete fields should be highlighted. </t>
  </si>
  <si>
    <t>Verify the error message application when the User attempts to create company name that already exists.</t>
  </si>
  <si>
    <t>System should prompt the user with a message “Company Name already exists”</t>
  </si>
  <si>
    <t>System should prompt the user with a message “Location already exists”</t>
  </si>
  <si>
    <t>Verify the error message when the User attempts to search for a company name that is not present in company list.</t>
  </si>
  <si>
    <t>System should prompt the user “No Record Found”</t>
  </si>
  <si>
    <t>Verify whether the user is able to view the correct error message when all the mandatory fields are left blank</t>
  </si>
  <si>
    <t>This test case verify whether the user is able to view the correct error message when all the mandatory fields are left blank</t>
  </si>
  <si>
    <t>The system should highlight the missing fields with Red asterisk and should throw the following error message
Please fix problem(s) and try again
Following fields are mandatory fields
Error(s) Occurred
Return FTP Login is Required
Name is required
Return FTP is required
Company type is required
Return FTP password is required
Location is required
Country is required
City is required
Street is required</t>
  </si>
  <si>
    <t>Verify the error message when the User attempts to delete a company name that is being used by a WIP title.</t>
  </si>
  <si>
    <t>This test case verifies the error message when the User attempts to delete a company name that is being used a WIP title.</t>
  </si>
  <si>
    <t>Click on Delete from the Action button present against any company</t>
  </si>
  <si>
    <t>Company name being used by WIP title</t>
  </si>
  <si>
    <t>System should prompt the message “The company can't be deleted. The most common reason is that this contact is still used in a request”</t>
  </si>
  <si>
    <t>Verify whether the Location info field is a mandatory field when creating a New company</t>
  </si>
  <si>
    <t>This test case verifies whether the Location info field is a mandatory field when creating a New company</t>
  </si>
  <si>
    <t>Click on Create New company from quick launch menu and fill in all the necessary details except the Location in the Create company form</t>
  </si>
  <si>
    <t>Verify Production user should not be able to create New Company</t>
  </si>
  <si>
    <t>This test case verifies that the Production user should not be allowed to create New Company</t>
  </si>
  <si>
    <t>User attempts to Create New Company</t>
  </si>
  <si>
    <t>User should not be allowed to create New Company</t>
  </si>
  <si>
    <t>Verify Production user should not be able to edit/delete the existing Company</t>
  </si>
  <si>
    <t>This test case verifies that the Production user should not be allowed to edit/delete existing Company</t>
  </si>
  <si>
    <t>User attempts to Edit/Delete the existing Company</t>
  </si>
  <si>
    <t>User should not be allowed to Edit/Delete the existing Company</t>
  </si>
  <si>
    <t>Verify General user should not be able to create New Company</t>
  </si>
  <si>
    <t>Verify General user should not be able to edit/delete the existing Company</t>
  </si>
  <si>
    <t>Verify user sorts the columns in Company List successfully</t>
  </si>
  <si>
    <t>This test case verifies that the user sorts the columns in the Company List successfully</t>
  </si>
  <si>
    <t>User sorts the columns in the Company List</t>
  </si>
  <si>
    <t xml:space="preserve">User navigates to the "List All Companies" from primary navigation menu </t>
  </si>
  <si>
    <t>User sorts the company column in the Company List successfully</t>
  </si>
  <si>
    <t>Verify user do pagination for Company List successfully</t>
  </si>
  <si>
    <t>This test case verifies that the user do pagination for Company List successfully</t>
  </si>
  <si>
    <t>User do pagination for the Company List</t>
  </si>
  <si>
    <t>User do pagination for the Company List successfully</t>
  </si>
  <si>
    <t>Verify user do pagination for Company List successfully after Filtration</t>
  </si>
  <si>
    <t>This test case verifies that the user do pagination for Company List successfully after Filtration</t>
  </si>
  <si>
    <t>Company displayed successfully</t>
  </si>
  <si>
    <t>All the Company displayed successfully</t>
  </si>
  <si>
    <t>Verify user able to retrieve all Company after removing the search criteria</t>
  </si>
  <si>
    <t>This test case verifies that the user able to retrieve all Company after removing the search criteria</t>
  </si>
  <si>
    <t>Manage Title content Request</t>
  </si>
  <si>
    <t>Manage Title content Request--Normal Flow</t>
  </si>
  <si>
    <t>Verify whether the user is able to create a new title content request, Edit existing request and Create additional content request for new content record, reprint and amended records</t>
  </si>
  <si>
    <t>Enter the BPA application URL in the browser</t>
  </si>
  <si>
    <t xml:space="preserve">• User has successfully logged into BOOK PRINT ARCHIVE application
• UC 03 Manage WIP Titles- WIP title record has been created and newly created WIP title is displayed in the WIP Title list
</t>
  </si>
  <si>
    <t>Navigate to WIP Publication List from Home page by clicking on the "List WIP Title Records" icon in Primary navigation menu.</t>
  </si>
  <si>
    <t>Title Record created and available in WIP Publication List</t>
  </si>
  <si>
    <t xml:space="preserve">Open an existing WIP title by selecting the WIP title from the WIP Publication List </t>
  </si>
  <si>
    <t xml:space="preserve">The system should display the following information
1. Request Management – Initial Request
2. The progress bar in the header should display the correct phase of the workflow by highlighting the current phase and phases covered 
</t>
  </si>
  <si>
    <t>In Request Management section, Click on Create button</t>
  </si>
  <si>
    <t>Select the  Message tab</t>
  </si>
  <si>
    <t xml:space="preserve">The message form should be displayed and it should contain the following information
Required Delivery Date: The user should be able to provide the date for the vendor to send the files and it should be greater than today's date
Message Text box: User should be able to populate from the predefined template of the message by selecting the template from the template dropdown and click on Generate message
A separate text box provided under the message text box where the user should be able to design the custom message
Clear button: Clicking on this button should clear all the details present in the message form
User should consider the size of the files sending to vendor. (Refer below for Size limitation)
NOTE: Some rules are already in place in BPA to automatically monitor the size of outgoing files. If your files fall into the higher ranges below, BPA will automatically prompt you to export files as follows:
• Less than 1 MB: Files can be exported by any method, including email.
• Greater than 1 MB: BPA will require you to export files either via FTP or to a server to be burned to CD and mailed.
• Greater than 150 MB: BPA will require you to export files to a local server to be burned to CD and mailed.
</t>
  </si>
  <si>
    <t>Click on Save button</t>
  </si>
  <si>
    <t>A saved request will appear in the left panel
Message displayed as "Request successfully saved"</t>
  </si>
  <si>
    <t>Check the status of the New request</t>
  </si>
  <si>
    <t>The status field should show the status “NEW” and Continue button should be ENABLED</t>
  </si>
  <si>
    <t>Check whether the edits are not saved when the user clicks on Cancel button</t>
  </si>
  <si>
    <t>The edits made to the request form should not be saved</t>
  </si>
  <si>
    <t>Check the status of the Title Record in WIP Publication List</t>
  </si>
  <si>
    <t>Status icon should be displayed as Beige</t>
  </si>
  <si>
    <t>Check whether the user is able to return  to the WIP list by clicking on the button Return to WIP list</t>
  </si>
  <si>
    <t xml:space="preserve">The user should be able to move to the WIP list </t>
  </si>
  <si>
    <t>Repeat all the above steps from 1 through 10 to create an additional request</t>
  </si>
  <si>
    <t>An additional request should be created and the user should be able to view all the requests created in View Request list section</t>
  </si>
  <si>
    <t>Check whether the user can bypass the step 1 - Initiate Request in the case of Special kind of Amended record</t>
  </si>
  <si>
    <t>The user should be able to move directly to the step 2 Select Files and Send request where the continue button should be enabled in Step 1</t>
  </si>
  <si>
    <t>Repeat all the above steps from 1 through 10 to create a request for Reprint title</t>
  </si>
  <si>
    <t>A new request should be created for the Reprint title and The status field should show the status “NEW” and Continue button should be ENABLED</t>
  </si>
  <si>
    <t>Check whether the user is able to edit the request by clicking on the Action button</t>
  </si>
  <si>
    <t>The request form should be opened and user should be able to edit the details</t>
  </si>
  <si>
    <t>The details should be saved successfully</t>
  </si>
  <si>
    <t>Click on the Request from the Action button to view the request details</t>
  </si>
  <si>
    <t>All the edits made to the request should be reflected correctly</t>
  </si>
  <si>
    <t>Repeat the steps 1 through 17 for Amended Record</t>
  </si>
  <si>
    <t xml:space="preserve">The user should be able to create a new title content request, Edit existing request and Create additional content request </t>
  </si>
  <si>
    <t>Repeat the steps 1 through 17 for Reprint Record</t>
  </si>
  <si>
    <t>Manage Title content Request--Alternative Flow</t>
  </si>
  <si>
    <t xml:space="preserve">Select one of the request from the list present in the left panel within Request Management area </t>
  </si>
  <si>
    <t>New Request</t>
  </si>
  <si>
    <t xml:space="preserve">The request form should be opened and it should be displayed in the read-only view
</t>
  </si>
  <si>
    <t>Verify whether the user is able to delete an existing Request</t>
  </si>
  <si>
    <t>This test case verifies whether the user is able to delete an existing Request</t>
  </si>
  <si>
    <t>• User has successfully logged into BOOK PRINT ARCHIVE application
• UC 03 Manage WIP Titles- WIP title record has been created and newly created WIP title is displayed in the WIP Publication list</t>
  </si>
  <si>
    <t>Click on the Delete option in the Action menu present against the request</t>
  </si>
  <si>
    <t>Click on the Yes button</t>
  </si>
  <si>
    <t>The request should be deleted successfully. Message displayed as "Request successfully deleted"</t>
  </si>
  <si>
    <t>Check for the deleted request in the request management area -- initiate request</t>
  </si>
  <si>
    <t>The user should not view the deleted request</t>
  </si>
  <si>
    <t xml:space="preserve">Repeat the steps 1 through 4 </t>
  </si>
  <si>
    <t>Repeat the steps 1 through 4</t>
  </si>
  <si>
    <t>The edits made should not be saved</t>
  </si>
  <si>
    <t xml:space="preserve">Verify whether the user is able to view the list of requests created </t>
  </si>
  <si>
    <t xml:space="preserve">This test case verifies whether the user is able to view the list of requests created </t>
  </si>
  <si>
    <t>Check whether the left panel of the Initiate Request tab lists all the requests created</t>
  </si>
  <si>
    <t>User is in Initiate Request tab of Request Management page</t>
  </si>
  <si>
    <t>Click on any request from the list</t>
  </si>
  <si>
    <t xml:space="preserve">The user should be able to view the contents of the request </t>
  </si>
  <si>
    <t>From the Action button associated with the request click on Edit</t>
  </si>
  <si>
    <t>The user should be able to view the contents of the request and should be able to edit the same</t>
  </si>
  <si>
    <t>Check whether all the columns in the request are sortable</t>
  </si>
  <si>
    <t>All the columns in the request should be sortable and   the default value is the request list should be displayed by Request date</t>
  </si>
  <si>
    <t>Verify when the User attempts to edit an amended WIP title record (Green Icon displays amended title in the WIP list)</t>
  </si>
  <si>
    <t>The status icon for the Amended Title should be Green in color</t>
  </si>
  <si>
    <t>Manage Content Title Record--Normal Flow</t>
  </si>
  <si>
    <t>Verify whether the user is able to update the target publication section and select files and send request to the vendor</t>
  </si>
  <si>
    <t>This test case verifies whether the user is able to update the target publication section and select files and send request to the vendor</t>
  </si>
  <si>
    <t>Select the Continue button in the Initiate Request tab of Request management page</t>
  </si>
  <si>
    <t xml:space="preserve">• User has successfully logged into BOOK PRINT ARCHIVE application
• UC 03 Manage WIP Titles- WIP title record has been created and newly created WIP title is displayed in the WIP Title list
• UC 05 Manage Title Content  Request –user has created the request and is ready to proceed to request files to the vendor
</t>
  </si>
  <si>
    <t>Select the content either at title content level or Child content level and drag the same to the Request Content Section</t>
  </si>
  <si>
    <t>System should display a dialog box where in the user is able to select the files to be requested and the dialog box should contain all the export group
A check box to include child content units
OK and Cancel buttons</t>
  </si>
  <si>
    <t>Select the subset of files to be requested and to include “child content units” from the &lt;Request&gt; section of the Request and Received Area and save the request</t>
  </si>
  <si>
    <t xml:space="preserve">The selected files should be added to the request generated for the vendor and should display
Content structure of the selected files in the Content Request section
Send Request button always be enabled
</t>
  </si>
  <si>
    <t>Select the check box Include child content</t>
  </si>
  <si>
    <t>The content units should be included in the metadata template to be sent to the vendor.</t>
  </si>
  <si>
    <t>Click on send request button</t>
  </si>
  <si>
    <t>Verify the Request message sent to the Vendor</t>
  </si>
  <si>
    <t>Verify whether the user is able to move to the next stage in the Linear workflow approach</t>
  </si>
  <si>
    <t>The continue button should be Enabled</t>
  </si>
  <si>
    <t>Manage Content Title Record--Alternative Flow</t>
  </si>
  <si>
    <t>Verify whether the user is able to define  the content structure by manipulating hierarchical Content Units</t>
  </si>
  <si>
    <t>This test case verifies whether the user is able to define  the content structure by manipulating hierarchical Content Units</t>
  </si>
  <si>
    <t>Select the option Edit metadata from the Action button present against the content unit in the Target publication</t>
  </si>
  <si>
    <t>User is in Step 2 of Linear workflow approach -- Content Structure Select Files and Send Request</t>
  </si>
  <si>
    <t>The system should display the Edit metadata dialog box displaying the publication metadata and it should have the Select and Cancel buttons</t>
  </si>
  <si>
    <t>Edit the Metadata in the above dialog box and click on Save</t>
  </si>
  <si>
    <t>The contend structure should be saved</t>
  </si>
  <si>
    <t>Verify the content structure for the changes made in the previous step</t>
  </si>
  <si>
    <t>The user should be able to view all the changes made to the content structure</t>
  </si>
  <si>
    <t>Select the option Cancel in the Edit metadata dialog box after editing the metadata</t>
  </si>
  <si>
    <t>The system should not save the metadata edited</t>
  </si>
  <si>
    <t>Verify the metadata</t>
  </si>
  <si>
    <t>The edits applied should not be viewable</t>
  </si>
  <si>
    <t>Select the option Add child content unit in the floating menu for the content structure in the Target publication</t>
  </si>
  <si>
    <t>Add a child content unit to the existing content unit and click on save</t>
  </si>
  <si>
    <t>Check whether the user is able to view the updates</t>
  </si>
  <si>
    <t>The user should be able to find all the edits correctly</t>
  </si>
  <si>
    <t>The dialog box should be closed</t>
  </si>
  <si>
    <t>Select the option • Delete Selected Content Units" from the action menu in the target publication</t>
  </si>
  <si>
    <t>Click on Yes</t>
  </si>
  <si>
    <t>The selected content units should be deleted from the Target publication unit</t>
  </si>
  <si>
    <t>Click No</t>
  </si>
  <si>
    <t>The selected content units should NOT be deleted from the Target publication unit</t>
  </si>
  <si>
    <t>Click Cancel</t>
  </si>
  <si>
    <t>The dialog box should be closed without saving any changes</t>
  </si>
  <si>
    <t>Verify whether the user is able to add the content at child content level</t>
  </si>
  <si>
    <t>This test case verify whether the user is able to add the content at child content level</t>
  </si>
  <si>
    <t>Select the child content unit and choose the option Edit metadata form the action menu in the Target publication</t>
  </si>
  <si>
    <t>Select the child content unit and choose the option Add Child Content Unit form the action menu in the Target publication</t>
  </si>
  <si>
    <t xml:space="preserve">Edit metadata form should be opened </t>
  </si>
  <si>
    <t>Select OK</t>
  </si>
  <si>
    <t>The content unit should be added above the selected content unit</t>
  </si>
  <si>
    <t>Select the option Add Content Unit Below from the options menu</t>
  </si>
  <si>
    <t>The content unit should be added below the selected contend t unit</t>
  </si>
  <si>
    <t>Select the option Edit files from the options menu at the child content level</t>
  </si>
  <si>
    <t>The selected files should be edited successfully</t>
  </si>
  <si>
    <t xml:space="preserve">Select the option View Files </t>
  </si>
  <si>
    <t>The user should be able to view the files successfully</t>
  </si>
  <si>
    <t>Select the option Delete selected content</t>
  </si>
  <si>
    <t>The user should be able to delete the selected content unit</t>
  </si>
  <si>
    <t xml:space="preserve">Select node to move child content from one node to another </t>
  </si>
  <si>
    <t xml:space="preserve">System should display the options provided in the floating menu
• Add as Child Content
• Add content unit above
• Add content unit below
</t>
  </si>
  <si>
    <t>Highlight the content unit to be moved and add as child content under the selected content unit by dragging and release the mouse button</t>
  </si>
  <si>
    <t>The node should be added as Child content under the selected node</t>
  </si>
  <si>
    <t>Highlight the content unit to be moved and add as child content above the selected content unit by dragging and release the mouse button</t>
  </si>
  <si>
    <t>The node should be added as Child content above the selected node</t>
  </si>
  <si>
    <t>Highlight the content unit to be moved and add as child content below the selected content unit by dragging and release the mouse button</t>
  </si>
  <si>
    <t>The node should be added as Child content below the selected node</t>
  </si>
  <si>
    <t>Verify whether the user is able to Send Requested files to Vendor with Bibliographic metadata</t>
  </si>
  <si>
    <t>This test case verifies whether the user is able to Send Requested files to Vendor with Bibliographic metadata</t>
  </si>
  <si>
    <t>Select the option NO in the Select Files dialog box in Target publication both at publication level and the content unit level and also  do not select the checkbox "Include child content units"</t>
  </si>
  <si>
    <t>User clicks "List WIP Title Records" from primary navigation menu. User selects the Title record from WIP Publication List and navigates to the "Select Files &amp; Send Request" page</t>
  </si>
  <si>
    <t xml:space="preserve">System should execute request and Content metadata template the vendor receives should contain only the bibliographic metadata.
The system should display in the Request Content section 
-Empty content tree structure
</t>
  </si>
  <si>
    <t xml:space="preserve">User clicks on Send </t>
  </si>
  <si>
    <t>A request is sent  to vendor with empty structure</t>
  </si>
  <si>
    <t>Verify whether the user is able to Remove the selected node while the User attempts to update publication tree on the Request Content section by selecting the action button.</t>
  </si>
  <si>
    <t>This test case verifies whether the user is able to Remove the selected node while the User attempts to update publication tree on the Request Content section by selecting the action button.</t>
  </si>
  <si>
    <t>Select the Remove selected node in the publication tree from the action menu displayed against the publication unit</t>
  </si>
  <si>
    <t>The system should remove the selected content node from the content structure</t>
  </si>
  <si>
    <t>Verify in the target publication that the removed node does not appear</t>
  </si>
  <si>
    <t>The removed node should not be visible in the content structure</t>
  </si>
  <si>
    <t>Manage Content Title Record--Exception Flow</t>
  </si>
  <si>
    <t>Verify the continue button for Amended records</t>
  </si>
  <si>
    <t>This test case verifies the continue button for Amended records</t>
  </si>
  <si>
    <t>Check the status of the Continue button for Amended records</t>
  </si>
  <si>
    <t>The continue button should always be enabled</t>
  </si>
  <si>
    <t>Verify the error message when the User selects deliver files by FTP and FTP information is missing in the system</t>
  </si>
  <si>
    <t>This test case verifies the error message when the User selects deliver files by FTP and FTP information is missing in the system</t>
  </si>
  <si>
    <t>User is in Step 1- Initiate Request page of the content management</t>
  </si>
  <si>
    <t xml:space="preserve">System should display the following message-
“No FTP information found for the user. Please configure your FTP information in the BPA Contact list before proceeding” 
</t>
  </si>
  <si>
    <t>Verify the error message when the User attempts to edit XML metadata and system cannot update publication tree.</t>
  </si>
  <si>
    <t>This test case verifies the error message when the User attempts to edit XML metadata and system cannot update publication tree.</t>
  </si>
  <si>
    <t>Verify the list of WIP Type/Status list in BPA system</t>
  </si>
  <si>
    <t>This test case verifies the list of WIP Type/Status list in BPA system</t>
  </si>
  <si>
    <t>User clicks "List WIP Title Records" from primary navigation menu.</t>
  </si>
  <si>
    <t>Check the status of the title record when content has been received for a request the request for the content remains unsent</t>
  </si>
  <si>
    <t>The title record should be in Green</t>
  </si>
  <si>
    <t>Verify message is prompted when the user sends request of file size exceeding 2GB</t>
  </si>
  <si>
    <t>This test case verifies whether the message is prompted to the user when the user send request  with “Export files to” or “Send email &amp; export files to” option and choose “FTP Address” as form of exporting files with file size exceeding 5MB</t>
  </si>
  <si>
    <t>users attempts to “Send” request with “Export files to” or “Send email &amp; export files to” option and choose “FTP Address” as form of exporting files with file size exceeding 5MB</t>
  </si>
  <si>
    <t>Amended/Reprint Title</t>
  </si>
  <si>
    <t>This test case verifies whether the message is prompted to the user when the user send request  with “Export files to” or “Send email &amp; export files to” option and choose “FTP Address” as form of exporting files with file size exceeding 2GB</t>
  </si>
  <si>
    <t>users attempts to “Send” request with “Export files to” or “Send email &amp; export files to” option and choose “FTP Address” as form of exporting files with file size exceeding 2GB</t>
  </si>
  <si>
    <t>Verify the Caution message when a user attempts to edit the ISBN field of the metadata</t>
  </si>
  <si>
    <t>This test case verifies the Caution message when a user attempts to edit the ISBN field of the metadata</t>
  </si>
  <si>
    <t>Click on the Edit metadata option available in the action button associated with the content</t>
  </si>
  <si>
    <t>Amended 
and Reprint title records</t>
  </si>
  <si>
    <t>User should be able to view the Edit metadata window</t>
  </si>
  <si>
    <t>Attempt to edit the ISBN value</t>
  </si>
  <si>
    <t>The User should be able to view the below caution message
SSS.ISBN file should NOT be editable</t>
  </si>
  <si>
    <t>Verify the Warning message when a user attempts to edit the fields Title/Author and other fields which will start with &lt;sss&gt; fields</t>
  </si>
  <si>
    <t>This test case verifies the Warning message when a user attempts to the fields Title/Author and other fields which will start with &lt;sss&gt; fields</t>
  </si>
  <si>
    <t>Attempt to edit the field Title</t>
  </si>
  <si>
    <t>Edit the field and confirm</t>
  </si>
  <si>
    <t>The field should be edited correctly</t>
  </si>
  <si>
    <t>Attempt to edit the field Author</t>
  </si>
  <si>
    <t>Attempt to edit all the fields that are beginning with &lt;SSS&gt;</t>
  </si>
  <si>
    <t>Attempt to edit the ISBN of the title record</t>
  </si>
  <si>
    <t>The user should not be able to edit the  fields prefixed with GGG and the same should be displayed Greyed out</t>
  </si>
  <si>
    <t>Attempt to edit the fields with the prefix GGG.</t>
  </si>
  <si>
    <t>The user should not be able to edit the ISBN and the ISBN should be displayed Greyed out</t>
  </si>
  <si>
    <t>Manage Incoming Content -- Normal Flow</t>
  </si>
  <si>
    <t>Verify whether an email notification is sent to the user when the BPA accepts the deliverable</t>
  </si>
  <si>
    <t>This test case verifies whether an email notification is sent to the user when the BPA accepts the deliverable.</t>
  </si>
  <si>
    <t>when BPA accepts the deliverable</t>
  </si>
  <si>
    <t>Verify the contents of the email notification</t>
  </si>
  <si>
    <t>The contents in the email notification should be according to the selected template</t>
  </si>
  <si>
    <t>Verify the status of the request in the status field by  clicking the initiate Request tab in the Manage Received Content page(Step 1 in the Linear workflow approach)</t>
  </si>
  <si>
    <t>The request status should be displayed as “QA_INCOMPLETE”.</t>
  </si>
  <si>
    <t>View the Received section of BPA workflow</t>
  </si>
  <si>
    <t>The user should be able to view the content unit titles in a tree structure</t>
  </si>
  <si>
    <t xml:space="preserve">Verify whether the content is subjected to System QA(Auto) check by BPA as soon as the content is loaded to the appropriate FTP site  </t>
  </si>
  <si>
    <t>This test case verifies whether the content is subjected to System QA(Auto) check by BPA as soon as the content is loaded to the appropriate FTP site</t>
  </si>
  <si>
    <t>Log into BPA and open the record for that ISBN from the WIP List</t>
  </si>
  <si>
    <t>User receives an email notification that BPA has accepted the deliverable</t>
  </si>
  <si>
    <t>The user should be directed to the Step 3- Review and validate Received Deliverable of Receive Area or the screen user has last viewed before (last user action)</t>
  </si>
  <si>
    <t>Verify the content structure of the title record</t>
  </si>
  <si>
    <t>User is able o see a detailed listing of content units, displaying content unit types and titles in a tree structure</t>
  </si>
  <si>
    <t>View the traffic-signal icon at the right side of the screen and various buttons in the Review and validate received deliverable tab of Manage content request page</t>
  </si>
  <si>
    <t>Verify the Email notification once the QA check process is completed</t>
  </si>
  <si>
    <t>Verify the results of Auto QA checks</t>
  </si>
  <si>
    <t>This test case verifies the results of Auto QA checks</t>
  </si>
  <si>
    <t>Click on the Traffic light icon in the Review and Validate received deliverable (Step 3 of the Linear workflow approach)</t>
  </si>
  <si>
    <t>1. Add incoming request and select files and send request (Steps 1 and 2 or Linear workflow approach) are completed
2. BPA received the deliverable and the Auto QA checks are completed</t>
  </si>
  <si>
    <t>Click on the details button</t>
  </si>
  <si>
    <t>Double Click on the Traffic signal icon present in the step 3 -- Review and Receive deliverable section of the Request Management</t>
  </si>
  <si>
    <t>Highlight a check from the list and click on Edit details button</t>
  </si>
  <si>
    <t>All the updates should be saved and the user should exit the check results window.</t>
  </si>
  <si>
    <t>Check the overall status of the file in the check result window</t>
  </si>
  <si>
    <t>Pass some of the checks and skip some checks for the check items present</t>
  </si>
  <si>
    <t>Highlight a check from the list and click on Edit details button and add comments</t>
  </si>
  <si>
    <t>Repeat step 3 for all the check items</t>
  </si>
  <si>
    <t>Check the overall status in the check results window</t>
  </si>
  <si>
    <t>Click on the Reject content button in the received tab of Received area</t>
  </si>
  <si>
    <t>Verify all the details in the Address tab</t>
  </si>
  <si>
    <t xml:space="preserve">The address tab should contain the following sections
Send details and Return details sections.
Send details should contain the following information
Vendor -- Read only
Email and -- Read only
and CC Email which should be copied from the original request which should be editable
Return details should contain the following 
Email text box -- should be pre populated from the original request and should be Read only
Include files in Email -- Radio button and
Deliver Files to Radio button where in FTP address, User and Password are prepopulated which are Read only. The details should be pre populated front the original request
</t>
  </si>
  <si>
    <t>Enter the details in the Address tab and click on Save button</t>
  </si>
  <si>
    <t>Message tab is saved already</t>
  </si>
  <si>
    <t>Click on Cancel after entering the details in the message tab</t>
  </si>
  <si>
    <t>The details entered should not be saved</t>
  </si>
  <si>
    <t>Click on Message tab</t>
  </si>
  <si>
    <t>The Message tab should contain the following details
Required Delivery date calendar icon where in user should be able to choose the delivery dates from the calendar
Message text box to enter the details  
Internal comment text box to enter any internal comments
Template dropdown
Generate message button
Clear button
Send Email
Cancel buttons
Save Button</t>
  </si>
  <si>
    <t>Enter details Required delivery date, Message text  and internal comments text boxes of Message tab</t>
  </si>
  <si>
    <t>The user should be able to enter the details successfully</t>
  </si>
  <si>
    <t xml:space="preserve">Check whether the user is able to enter the details in the messages text box by selecting a Template in the Template dropdown list and click on Generate message button </t>
  </si>
  <si>
    <t>The message details should be populated in the Message text box</t>
  </si>
  <si>
    <t>Click on the Error report tab</t>
  </si>
  <si>
    <t xml:space="preserve">The tab should contain the following details
Error Report Details :
Template Drop down list having Error Report
Comments text box
Generate Message, Clear cancel, Send Email and Cancel buttons
</t>
  </si>
  <si>
    <t>Check whether the user should be able to enter the details in the Error report by selecting the error  template in the Template dropdown box and click on Generate Message button</t>
  </si>
  <si>
    <t>The user should be able to view the error details in the Error report text box</t>
  </si>
  <si>
    <t>Enter the comments in comment textbox and click on Send Email button</t>
  </si>
  <si>
    <t>The user should be able to enter the comments successfully and an Email should be sent to the vendor</t>
  </si>
  <si>
    <t xml:space="preserve">Check the details of the Email message sent to the vendor </t>
  </si>
  <si>
    <t>The Email message should contain the following details
From: Wiley-user (Admin or Prod user) &lt; user@wiley.com&gt;
To: Vendor &lt;vendor email information&gt;
CC: not mandatory information, it will be display user name as par requester’s choice
Subject: &lt; Rejected Content&gt;
Body of email: Body consists of the template selected by the request. Sample is displayed below:
&lt; Dear &lt;vendor name&gt;,
Body section should contain the information according to the selected template selected during rejecting content</t>
  </si>
  <si>
    <t>Click on the Error report in the received area and click on Send Email button</t>
  </si>
  <si>
    <t xml:space="preserve">The user should be able to enter the To, CC and the Error report details </t>
  </si>
  <si>
    <t>Verify the error report details Email contents</t>
  </si>
  <si>
    <t>The Reject content dialog box should be opened which should show the following tabs
Address
Message and 
Error Tabs and the dialog box should have the following buttons
-Save
-Send
-Email and 
-Cancel buttons</t>
  </si>
  <si>
    <t>The Message tab should contain the following details
Required Delivery date calendar icon where in user should be able to choose the delivery dates from the calendar
Message text box to enter the details  
Internal comment text box to enter any internal comments
Template dropdown
Generate message button
Clear button
Send Email
Cancel buttons
Save button</t>
  </si>
  <si>
    <t xml:space="preserve">The tab should contain the following details
Error Report text box
Comments text box
Dropdown list of Error reports
Generate Message, cancel, Send Email and Cancel buttons
</t>
  </si>
  <si>
    <t xml:space="preserve">The user should be able to enter the  and the Error report details </t>
  </si>
  <si>
    <t>Manage Incoming Content -- Alternative Flow</t>
  </si>
  <si>
    <t>Manage Incoming Content -- Add incoming Publication</t>
  </si>
  <si>
    <t>Click on Add Incoming Publication button present in the top right step 3 of the linear approach workflow (Content structure Received Deliverable) in the Request Management page</t>
  </si>
  <si>
    <t>A dialog box should be opened facilitating the user to select the incoming publication</t>
  </si>
  <si>
    <t>Check the received section of Step 3 (Content structure Received Deliverable)</t>
  </si>
  <si>
    <t>The Received section should be blank</t>
  </si>
  <si>
    <t>Select the required folder</t>
  </si>
  <si>
    <t>Check for the wrong ISBN dialog box if the ISBN does not match</t>
  </si>
  <si>
    <t xml:space="preserve">Click Add Incoming Publication </t>
  </si>
  <si>
    <t xml:space="preserve">Should open the server location and select the correct ISBN </t>
  </si>
  <si>
    <t>Observe the status field in the Step 1 Initiate Request</t>
  </si>
  <si>
    <t>The status should be displayed as "SENT"</t>
  </si>
  <si>
    <t>Click on the Yellow color status</t>
  </si>
  <si>
    <t>System should open the check results widow</t>
  </si>
  <si>
    <t>Check the status of the QA result</t>
  </si>
  <si>
    <t>Verify whether the user is able to view the files sent by the vendor both at publication level and individual content level</t>
  </si>
  <si>
    <t>This test case verifies whether the user is able to view the files sent by the vendor both at publication level and individual content level</t>
  </si>
  <si>
    <t>Click on the Action button present against the received content in the Step 3 of Linear approach workflow either at publication level or Individual content level</t>
  </si>
  <si>
    <t>The system should open the View Files dialog box with the following buttons present in the dialog box
View Selected Files
Save File as and 
Cancel</t>
  </si>
  <si>
    <t xml:space="preserve">Select any file from the list either at publication level or individual content level and click on the option View selected files </t>
  </si>
  <si>
    <t>User must have installed the necessary application on their computer</t>
  </si>
  <si>
    <t>The file should be opened in its own application</t>
  </si>
  <si>
    <t>Close the file once viewed by clicking the close button</t>
  </si>
  <si>
    <t>The file should be closed successfully</t>
  </si>
  <si>
    <t>Select any file either at the Publication level of individual content level and click on Save File</t>
  </si>
  <si>
    <t>The user should be able to save the file successfully</t>
  </si>
  <si>
    <t>Click on Cancel button in the View Files window</t>
  </si>
  <si>
    <t>Click on Reject content button in the received section of Request Management page</t>
  </si>
  <si>
    <t>Reject content form should be displayed
Address details from the Vendor request (Step 1) should be retained and the details should not be editable by the user (Read Only)
The original message sent to vendor should be displayed by default
User should be able to generate the messages from predefined template by selecting the template from the template dropdown button and clicking on Generate message button</t>
  </si>
  <si>
    <t>Check the content of the Reject content form</t>
  </si>
  <si>
    <t>Verify whether the user is able to send the error report in case the deliverable is rejected</t>
  </si>
  <si>
    <t>This test case verifies whether the user is able to send the error report in case the deliverable is rejected</t>
  </si>
  <si>
    <t>Click on Email Error Report button in the received section of Request Management page</t>
  </si>
  <si>
    <t>Click on Send Error Report button</t>
  </si>
  <si>
    <t>An email should be sent to vendor attaching the Error report</t>
  </si>
  <si>
    <t>Check the report attached in the email for correctness</t>
  </si>
  <si>
    <t>Verify whether the user is able to save the rejected content while rejecting the content</t>
  </si>
  <si>
    <t>This test case verify whether the user is able to save the rejected content while rejecting the content</t>
  </si>
  <si>
    <t>Click on Save button in all the 3 tabs mentioned above</t>
  </si>
  <si>
    <t>All the content should be saved</t>
  </si>
  <si>
    <t>Verify that no email is delivered to the vendor</t>
  </si>
  <si>
    <t>All the details should be saved and no email should be sent to vendor</t>
  </si>
  <si>
    <t>Check the color of the Traffic signal icon in the request content received area</t>
  </si>
  <si>
    <t>The Traffic signal icon should show Red color with date and time stamp beside it in the format mm:dd:yyyy hh:mm</t>
  </si>
  <si>
    <t>Double click on the Traffic signal icon</t>
  </si>
  <si>
    <t>Verify the status of the request in step 1 -- Initiate Request in the Request Management page</t>
  </si>
  <si>
    <t>Verify the Reject content and Error message buttons in the Received deliverable (Step 3 of the Linear workflow approach)</t>
  </si>
  <si>
    <t>The buttons Reject content and Error Report should be Enabled</t>
  </si>
  <si>
    <t>Manage Incoming Content -- Exception Flow</t>
  </si>
  <si>
    <t>Verify the various exceptions in Managing Incoming content</t>
  </si>
  <si>
    <t>This test case verifies the various exceptions in Managing Incoming content</t>
  </si>
  <si>
    <t xml:space="preserve">Verify the error message when the User attempts to add incoming content which does not match the ISBN of the WIP title </t>
  </si>
  <si>
    <t>System should display the message “The ISBN of the publication you want to add does not match the requested one”</t>
  </si>
  <si>
    <t>Manage Incoming Content -- Finalize Publication _ Normal Flow</t>
  </si>
  <si>
    <t xml:space="preserve">System should display the following options
Copy whole incoming publication 
Update target content unit 
Add as child content unit 
</t>
  </si>
  <si>
    <t>Select the option Copy the whole incoming publication</t>
  </si>
  <si>
    <t>Drop down dialog box is already open and following information is available in the drop down list.
1. Copy whole incoming publication.
2. Update target content unit.
3. Add as child content unit</t>
  </si>
  <si>
    <t>System should display the following confirmation message
Are You sure you want to overwrite the current publication?
Yes, No buttons should be present in the confirmation window</t>
  </si>
  <si>
    <t>Check whether the target content unit is not overwritten when the user selects Cancel  option</t>
  </si>
  <si>
    <t>The dialog box should be closed and The target content unit should not be overwritten</t>
  </si>
  <si>
    <t>Select Cancel button in the confirmation window</t>
  </si>
  <si>
    <t>Check whether the system overwrites the metadata and files with the selected content</t>
  </si>
  <si>
    <t>The metadata and files should be overwritten with the selected content</t>
  </si>
  <si>
    <t>Select the option 2 Update Target content Unit in the confirmation window in step 1 above</t>
  </si>
  <si>
    <t>System should display the Adjust files dialog box</t>
  </si>
  <si>
    <t>Highlight the file in the "Files contained in the publication" window</t>
  </si>
  <si>
    <t>The user should be able to add the files to the target publication or remove the files from the target publication.
System should display a confirmation message dialog box when the user chooses to remove any files from the target publication area. Following should be the message
The following files will be permanently removed from the publication
system should display the list of files to be removed with Yes, No and Cancel buttons</t>
  </si>
  <si>
    <t>The files should be  removed from the target publication area</t>
  </si>
  <si>
    <t>Check whether the files are removed from the target publication area</t>
  </si>
  <si>
    <t>The fields should be removed from the target publication area</t>
  </si>
  <si>
    <t>Click Cancel  in the Confirmation window</t>
  </si>
  <si>
    <t>The fields should not be removed from the target publication area</t>
  </si>
  <si>
    <t>Click Cancel in the confirmation window</t>
  </si>
  <si>
    <t>Select the option Add as child content unit in step 1 above</t>
  </si>
  <si>
    <t>The selected content unit is added as child content unit in the selected content unit in the Target publication</t>
  </si>
  <si>
    <t>Check whether the user is able to successfully archive the title record when all of the above cases are successful</t>
  </si>
  <si>
    <t>The Send to Archive button should be enabled</t>
  </si>
  <si>
    <t xml:space="preserve">Selects the Child level content unit that needs to be added to the target publication and copy it to the target publication area by dragging the content </t>
  </si>
  <si>
    <t xml:space="preserve">System should display the following list of possible action options to user 
Update target content unit 
Replace Target Node
Add as child content unit
Add Content Unit Above
Add Content Unit Below
</t>
  </si>
  <si>
    <t>Select the option Replace the Target node</t>
  </si>
  <si>
    <t>Drop down dialog box is already open and following information is available in the drop down list.
1. Update Target content unit.
2. Replace Target Node.
3. Add as child content unit.
4. Add content unit above
5. Add content unit below</t>
  </si>
  <si>
    <t>System should overwrite the selected content unit with the new content</t>
  </si>
  <si>
    <t>Check the updated content unit</t>
  </si>
  <si>
    <t>All the nodes should be replaced correctly</t>
  </si>
  <si>
    <t>Check the status of the Archive button</t>
  </si>
  <si>
    <t>Send to Archive button should be enabled</t>
  </si>
  <si>
    <t>Select the option update target content unit</t>
  </si>
  <si>
    <t>System should display “Adjust Files” Dialog box</t>
  </si>
  <si>
    <t xml:space="preserve">Highlight any files In the “Files contained in the publication” column and selects the action 
 To add to the Target Publication or
 to remove from the Target Publication, </t>
  </si>
  <si>
    <t>System should display a confirmation to the user before removing any files from the target publication area and the confirmation window should contain the following message
The following files  will be permanently removed from the publication
&lt;&lt;List of Files&gt;&gt;
Are you sure you want to delete these files with Yes and No buttons</t>
  </si>
  <si>
    <t>Select the option OK</t>
  </si>
  <si>
    <t>Verify whether the user is able to add a particular content unit as child content unit</t>
  </si>
  <si>
    <t>This test case verifies whether the user is able to add a particular content unit as child content unit</t>
  </si>
  <si>
    <t xml:space="preserve">User selects content to be added as Child Content in Target </t>
  </si>
  <si>
    <t>Verify whether the user is able to add a particular content above the selected content unit</t>
  </si>
  <si>
    <t>This test case verifies whether the user is able to add a particular content above the selected content unit</t>
  </si>
  <si>
    <t>Select a particular content unit and select the option add the content unit above</t>
  </si>
  <si>
    <t>Verify whether the user is able to add a particular content below the selected content unit</t>
  </si>
  <si>
    <t>This test case verifies whether the user is able to add a particular content below the selected content unit</t>
  </si>
  <si>
    <t>Select a particular content unit and select the option add the content unit below</t>
  </si>
  <si>
    <t>The content unit should be added below the selected content unit</t>
  </si>
  <si>
    <t xml:space="preserve">Select the Child level content unit that needs to be added to the target publication and copy it to the target publication area by dragging the content </t>
  </si>
  <si>
    <t xml:space="preserve">System should display list of possible action options to user 
 Replace Target Node
 Add as child content unit
 Add Content Unit Above
 Add Content Unit Below
</t>
  </si>
  <si>
    <t xml:space="preserve">Selects to replace the target node </t>
  </si>
  <si>
    <t xml:space="preserve">System should overwrite the selected content unit with the new content
System should enable the “Send to Archive” button
</t>
  </si>
  <si>
    <t>Select to Add as child content unit</t>
  </si>
  <si>
    <t xml:space="preserve">Drop down dialog box is already open and following information is available in the drop down list with Copy whole .
</t>
  </si>
  <si>
    <t>Should get the message as "Content unit moved successfully"</t>
  </si>
  <si>
    <t>Click on Send to Archive button</t>
  </si>
  <si>
    <t>The content should be archived successfully and the user should be able to view the ISBN in the archived title records</t>
  </si>
  <si>
    <t>Verify whether the user is not able to edit the fields that start with GGG in the Adjust metadata dialog box and also the ISBN</t>
  </si>
  <si>
    <t>This test case verifies whether the user is not able to edit the fields that start with GGG in the Adjust metadata dialog box and also the ISBN</t>
  </si>
  <si>
    <t>Check whether the user is not able to edit the metadata which starts with GGG</t>
  </si>
  <si>
    <t>User views Adjust metadata dialog box</t>
  </si>
  <si>
    <t>User should not be allowed to edit the metadata items that start with GGG</t>
  </si>
  <si>
    <t>Check whether the user is not able to edit the metadata SSS.ISBN</t>
  </si>
  <si>
    <t>User should not be allowed to edit the metadata SSS.ISBN</t>
  </si>
  <si>
    <t>Verify whether the user is able to review the bibliographic metadata or Adjust the metadata when the user copies the content to the uploaded area</t>
  </si>
  <si>
    <t xml:space="preserve"> This test case verifies whether the user is able to review the bibliographic metadata or Adjust the metadata when the user copies the content to the uploaded area</t>
  </si>
  <si>
    <t>Attempt to copy the content to the upload area</t>
  </si>
  <si>
    <t xml:space="preserve">The Adjust metadata dialog box should open and it should show the bibliographic information about the ISBN
It should contain the following 3 columns
LEFT: Publication – edit this column to create the correct metadata; before edited, this represents the metadata at the time that the original request was created (thus, the metadata in the outgoing template)
CENTER: Current Coltrane Information – displays current Coltrane information
RIGHT: Received from Vendor – displays metadata that vendor returned
</t>
  </si>
  <si>
    <t>When the data in the left column is correct</t>
  </si>
  <si>
    <t>No change should be made to the data and</t>
  </si>
  <si>
    <t xml:space="preserve"> selects the correct cell, and select Adopt this Value when the data in center or right column contains the correct information,</t>
  </si>
  <si>
    <t>The system should copy the contents of that cell into the publication column and the changes to these elements should be automatically generated during upload to BPA</t>
  </si>
  <si>
    <t>select on any cell in that column and selects Adopt All of This Column when all the data either in the center or the right column is correct,</t>
  </si>
  <si>
    <t xml:space="preserve"> The system should copy the contents of the entire column into the Publication column and the changes to these elements should be automatically generated during upload to BPA</t>
  </si>
  <si>
    <t xml:space="preserve"> Edits the data in the Publication column when neither the center nor the right column contains correct data,</t>
  </si>
  <si>
    <t>The changes to these elements should be automatically generated during upload to BPA</t>
  </si>
  <si>
    <t>Review the entire Publication (left) column to check if correct metadata is reflected</t>
  </si>
  <si>
    <t>System should save changes made to metadata for the WIP title as per users’ selection</t>
  </si>
  <si>
    <t>Verify whether all the changes applied above are correctly reflected</t>
  </si>
  <si>
    <t>All the changes should be reflected correctly during the upload to BPA</t>
  </si>
  <si>
    <t>Verify the various Exception flows in the Finalize Publishing</t>
  </si>
  <si>
    <t>This test case verifies the various Exception flows in the Finalize Publishing</t>
  </si>
  <si>
    <t>Verify the error message when user tries to drag the title root node as the child content in the Target publication</t>
  </si>
  <si>
    <t>User is already in the Step 4 - Copy and Archive the deliverable</t>
  </si>
  <si>
    <t>System should display the following message
"Only content units can be added as child nodes"</t>
  </si>
  <si>
    <t>Archive Titles--Normal Flow</t>
  </si>
  <si>
    <t>Verify whether the user is able to Archive the title record successfully</t>
  </si>
  <si>
    <t>This test case verifies whether the user is able to Archive the title successfully</t>
  </si>
  <si>
    <t>Select a New Title from the WIP list</t>
  </si>
  <si>
    <t xml:space="preserve">• User has successfully logged into BOOK PRINT ARCHIVE application
• User has successfully executed the steps in following Use Cases-
 UC 03 Manage WIP Titles- WIP title record has been created and newly created WIP title is displayed in the WIP Title list
 UC 05 Manage Title Content Request – Request for content has been created for a WIP title
 UC 06 Manage Incoming Content – Content received from vendor, perform QA checks and move received content from Received publication section to Target publication section
</t>
  </si>
  <si>
    <t>System should display Received Publication and Target Publication sections.
Archive option should be disabled</t>
  </si>
  <si>
    <t>Attempt to move the received content to Target publication and click on Send to Archive button</t>
  </si>
  <si>
    <t>Archive option should be enabled and the System should display the following message.
“This record will be deleted from the work in progress screen and will be accessible in the BP archives. Are you sure the publication is complete and ready to be archived?”</t>
  </si>
  <si>
    <t>Select Yes in the above dialog box</t>
  </si>
  <si>
    <t>System should close the title record and the archive process should commence</t>
  </si>
  <si>
    <t>Navigate to the WIP publication list by clicking on Return to WIP list link and check the status of the title archived in the previous step</t>
  </si>
  <si>
    <t>The status should be shown as below</t>
  </si>
  <si>
    <t>Check whether the user is able to navigate to the previous page at any point of time by clicking the Back button</t>
  </si>
  <si>
    <t>The user should be able to navigate to the previous page</t>
  </si>
  <si>
    <t>Check whether the user is able to  navigate back to the previous pages by selecting any hyperlink to the breadcrumbs</t>
  </si>
  <si>
    <t>The user should be navigated to the respective pages</t>
  </si>
  <si>
    <t>Check the progress bar at the top</t>
  </si>
  <si>
    <t>Progress bar should indicate the steps completed by the user in the linear workflow. The indication should be only via the color scheme which should show all the completed steps for that title record in grey color</t>
  </si>
  <si>
    <t>Check whether an email notification is sent to user once the process of Archival is completed</t>
  </si>
  <si>
    <t>An Email should be sent to the user about the successful Archival of the request with a link(Title view page for selected title) provided</t>
  </si>
  <si>
    <t>Click on the link in the email notification message</t>
  </si>
  <si>
    <t>The user should be directed to Title view page for the selected title.</t>
  </si>
  <si>
    <t>Verify that Title record in the WIP Title records list</t>
  </si>
  <si>
    <t>System should remove title from WIP list and user should not be able to view the title in the WIP publication list</t>
  </si>
  <si>
    <t>Archive Titles--Alternative Flow</t>
  </si>
  <si>
    <t>Verify whether the user is able to archive the amended or reprint WIP title record successfully</t>
  </si>
  <si>
    <t>This test case verifies whether the user is able to archive the amended or reprint WIP title record successfully</t>
  </si>
  <si>
    <t>Click on an Amended or Reprint WIP title record to be archived from the WIP publication list</t>
  </si>
  <si>
    <t>Amended Title
Reprint Title</t>
  </si>
  <si>
    <t xml:space="preserve">System should display the selected WIP title with Target publication and Received publication sections.
Archive option should be enabled.
</t>
  </si>
  <si>
    <t>Check whether the changes are saved properly when the user attempts to move the received content from  Received to  Target publication section</t>
  </si>
  <si>
    <t xml:space="preserve">System should not make any changes in the target publication when user does not make any changes
System should save the metadata information in the target publication when user makes any changes to the metadata
System should save the changes to the XML when the user makes edits the complete XML
System should move Files received from most recent Vendor request from Received Publication section to Target publication section when the user attempts to move received content from Received to Target publication section
System should Add/Delete Content Units or Edit Files when the user attempts to 5. Add/Delete Content Units or Edit Files  </t>
  </si>
  <si>
    <t>Check whether the user is able to directly move to the Copy deliverable and archive titles tab (Step 4 in the Linear workflow approach)</t>
  </si>
  <si>
    <t>The user should be able to move directly to the step 4 and archive the amended title</t>
  </si>
  <si>
    <t>Check for the amended record when the user clicks on Create button in the step 1 of Linear approach workflow the user has to pass through all the steps 1 through 3 in the Linear workflow</t>
  </si>
  <si>
    <t>The continue button should be disabled as soon as the user clicks on the create button and user should fill in al the required information only then should be allowed to move to the next step</t>
  </si>
  <si>
    <t xml:space="preserve">Verify whether the user is able to request new content </t>
  </si>
  <si>
    <t xml:space="preserve">This test case verifies whether the user is able to request new content </t>
  </si>
  <si>
    <t>User chooses to request new content by initiating a new request Step 1 of Linear workflow approach</t>
  </si>
  <si>
    <t>The archival option should be disabled until the new request is processed</t>
  </si>
  <si>
    <t>Verify whether  the User is able to delete most recent content request for New title</t>
  </si>
  <si>
    <t>This test case verifies whether  the User is able to delete most recent content request for New title</t>
  </si>
  <si>
    <t>Select delete for most recent content request</t>
  </si>
  <si>
    <t>Verify whether  the User is able to delete most recent content request for Amended title</t>
  </si>
  <si>
    <t>This test case verifies whether  the User is able to delete most recent content request for Amended title</t>
  </si>
  <si>
    <t>User should be able to delete content request and archiving option should be enabled  as long as no other Content Requests are pending by clicking from WIP title for the amended title</t>
  </si>
  <si>
    <t>Verify whether system finds discrepancies during entity check when the user attempts to archive a title</t>
  </si>
  <si>
    <t>This test case verifies whether system finds discrepancies during entity check when the user attempts to archive a title</t>
  </si>
  <si>
    <t>Select a title to be archived</t>
  </si>
  <si>
    <t>Title fails the system entity checks</t>
  </si>
  <si>
    <t>Select the option Yes</t>
  </si>
  <si>
    <t>Verify the Send to archive button when the user attempts to edit the latest content request</t>
  </si>
  <si>
    <t>This test case verifies the Send to archive button when the user attempts to edit the latest content request</t>
  </si>
  <si>
    <t>Select the most recent content  request</t>
  </si>
  <si>
    <t>The Send to Archive option should be disabled</t>
  </si>
  <si>
    <t>Manage Configuration File Groups</t>
  </si>
  <si>
    <t>Verify the various Admin functions available in Manage configuration utility</t>
  </si>
  <si>
    <t>This test case verifies the various Admin functions available in Manage configuration utility</t>
  </si>
  <si>
    <t>Enter the BPA QA URL in the browse and click Go button</t>
  </si>
  <si>
    <t>Click on the Admin functions (Settings) icon present in the left panel in the home page</t>
  </si>
  <si>
    <t>System should display the following Configuration categories
Groups
Checks 
Templates
Properties</t>
  </si>
  <si>
    <t>Select the category "Groups" from the configurations menu</t>
  </si>
  <si>
    <t>System should expand ‘Groups’ category to display list of below sub-categories: 
"File Groups"
"Export Groups"</t>
  </si>
  <si>
    <t>Select the sub category "File Groups"</t>
  </si>
  <si>
    <t xml:space="preserve">System should display the list of existing File Groups existing in the configurations with Create’, ‘Edit’ and ‘Delete’ capabilities </t>
  </si>
  <si>
    <t>Verify whether the user is able to create the File group successfully</t>
  </si>
  <si>
    <t>From Admin Functions BPA Home page, Select Groups--&gt;File Groups</t>
  </si>
  <si>
    <t>The user should be navigated to the View File Group page</t>
  </si>
  <si>
    <t>The Create File dialog box should appear with the following
A text box "Enter your file Name" with Cancel  and Create buttons</t>
  </si>
  <si>
    <t>Enter the File group name and click on Create button</t>
  </si>
  <si>
    <t>System should prompt the message "File Group has been created successfully"</t>
  </si>
  <si>
    <t>Check whether the user is able to view the newly created file group in the File group list</t>
  </si>
  <si>
    <t>The user should be able to view the newly created file group in the file group list</t>
  </si>
  <si>
    <t>Verify whether the user is able to view/update the list of file groups</t>
  </si>
  <si>
    <t>This test case verifies whether the user is able to view/update the list of file groups</t>
  </si>
  <si>
    <t>From  the action button associated with each file group select the Edit link</t>
  </si>
  <si>
    <t>System should display an ‘Edit’ panel that displays File Group settings/attributes. ‘Update and ‘Cancel’ buttons should be enabled</t>
  </si>
  <si>
    <t>Modify the settings/attributes and click on Update button</t>
  </si>
  <si>
    <t>System should prompt the message “File Group has been updated successfully”.</t>
  </si>
  <si>
    <t>Check whether all the modifications are applied to the file group by opening that particular file group</t>
  </si>
  <si>
    <t>User should be able to view all the modifications applied to the file group</t>
  </si>
  <si>
    <t>Verify whether the user is able to Delete the list of file groups</t>
  </si>
  <si>
    <t>This test case verifies whether the user is able to Delete the list of file groups</t>
  </si>
  <si>
    <t>Select a check box present against a particular file group(s)  and click on Delete button at the top</t>
  </si>
  <si>
    <t>System should prompt a Delete Confirmation window as below
You are about to delete item(s). This action cannot be undone in future. Do  you want to continue?
With No and Yes buttons</t>
  </si>
  <si>
    <t>Select Yes in the confirmation window</t>
  </si>
  <si>
    <t>System should prompt the message item(s) successfully deleted!!!</t>
  </si>
  <si>
    <t>Check whether the file group(s) are deleted successfully</t>
  </si>
  <si>
    <t>User should not be able to view the deleted file groups in the list</t>
  </si>
  <si>
    <t>Click on No button</t>
  </si>
  <si>
    <t>Verify the error message when the user attempts to delete a file group which is mapped to an Export group</t>
  </si>
  <si>
    <t>This test case verifies the error message when the user attempts to delete a file group which is mapped to an Export group</t>
  </si>
  <si>
    <t>Select Groups--&gt;File Groups from the Admin function in the home page</t>
  </si>
  <si>
    <t>The user should be able to view the list of existing file groups</t>
  </si>
  <si>
    <t>Select a file group(s) and click on Delete button</t>
  </si>
  <si>
    <t>System should display the delete confirmation message as below
"You are about to delete item(s). This action cannot be undone in the future. Do you want to continue? With No and Yes buttons</t>
  </si>
  <si>
    <t>Select Yes from the above confirmation window</t>
  </si>
  <si>
    <t>Verify that the changes are not saved when the user cancels the task</t>
  </si>
  <si>
    <t>This test case verifies that the changes are not saved when the user cancels the task</t>
  </si>
  <si>
    <t>Click on No button in the confirmation message</t>
  </si>
  <si>
    <t>Enter the template name and Template details and click on  Create button</t>
  </si>
  <si>
    <t>User should be able to view the Template information window with template name displayed and the template details in the XML form</t>
  </si>
  <si>
    <t>Attempt to edit the XML structure in the Edit template window and click on update button</t>
  </si>
  <si>
    <t>The validation should fail and the user should view an error message about the validation failure.</t>
  </si>
  <si>
    <t>Template information window should be opened in the right panel with Template name and Template details populated with Save and Cancel buttons</t>
  </si>
  <si>
    <t>Edit Template name and/or template details page and click on Save button</t>
  </si>
  <si>
    <t>Manage Configuration- Manage Error Report Templates</t>
  </si>
  <si>
    <t>Verify whether the user is able to create/view a New/existing Error Report Template</t>
  </si>
  <si>
    <t>This test case verifies whether the user is able to create/view a New/existing Error Report Template</t>
  </si>
  <si>
    <t>Select Template---&gt;Error Report Template from the Admin function in the home page</t>
  </si>
  <si>
    <t>The user should be able to view the list of Error report templates created</t>
  </si>
  <si>
    <t>Click on Create button in the Error Report Template details page</t>
  </si>
  <si>
    <t>System should display Create Error Report Template window with the following text boxes
Template Name
Template Details
with Create and Cancel buttons</t>
  </si>
  <si>
    <t>System should prompt the following confirmation message "Error Report Template has been created successfully”</t>
  </si>
  <si>
    <t>Verify whether the user is able to update  existing Error Report Template</t>
  </si>
  <si>
    <t>This test case verifies whether the user is able to update  existing Error Report Template</t>
  </si>
  <si>
    <t>Select the check box associated with any one of the Error Report Templates and select the option Edit from the action button associated with the Error Report Template</t>
  </si>
  <si>
    <t>The details should be updated and the following confirmation message should be displayed
“Error Report template has been updated successfully”  
 and user should be able view the updated details successfully</t>
  </si>
  <si>
    <t>Verify whether the user is able to delete the Error Report Template</t>
  </si>
  <si>
    <t>This test case verifies whether the user is able to delete the Error Report Template</t>
  </si>
  <si>
    <t>Select the check box associated with any one of the Error Report Templates and select the option Delete from the action button associated with the Error Report Template</t>
  </si>
  <si>
    <t>System should display the confirmation message
“‘Error Report Template e has been deleted successfully”</t>
  </si>
  <si>
    <t>Check whether the Error Report Templates is deleted successfully</t>
  </si>
  <si>
    <t>User should not be able to view the deleted Error Report Template in the Error Report Template list</t>
  </si>
  <si>
    <t>Select Cancel button while creating a New Error Report Template</t>
  </si>
  <si>
    <t>User attempts to Create a Error Report Template</t>
  </si>
  <si>
    <t>No Error Report Template should be created and the user should be returned to the view Error Report Template page</t>
  </si>
  <si>
    <t>Select Cancel button in the Update Error Report Template confirmation window</t>
  </si>
  <si>
    <t>User attempts to Update a Error Report Template</t>
  </si>
  <si>
    <t>The updates performed to the Error Report Template should not be saved</t>
  </si>
  <si>
    <t>User attempts to Delete a Error Report Template</t>
  </si>
  <si>
    <t>The Error Report Template should not be deleted and the user should be able to find the Error Report Template in the list of Error Report Templates</t>
  </si>
  <si>
    <t>Manage Configuration-Manage Properties</t>
  </si>
  <si>
    <t>Verify whether the user is able to Create/View a New/Existing property</t>
  </si>
  <si>
    <t>This test case verifies whether the user is able to Create/View a New/Existing property</t>
  </si>
  <si>
    <t>Select Properties from Admin function menu in the Primary navigation menu</t>
  </si>
  <si>
    <t>The user should be able to view the list of properties existing in the system</t>
  </si>
  <si>
    <t>Create Admin Property window should be displayed with the text box to enter the property name  and Create Cancel buttons</t>
  </si>
  <si>
    <t>Enter the Property name and click on Create button</t>
  </si>
  <si>
    <t>The property information window should be opened with  Property name pre populated and the Property values in the form of XML</t>
  </si>
  <si>
    <t>Systems should prompt the following confirmation message “Property has been created successfully”</t>
  </si>
  <si>
    <t>Verify whether the user is able to update  existing Properties</t>
  </si>
  <si>
    <t>This test case verifies whether the user is able to update  existing Properties</t>
  </si>
  <si>
    <t>Select the check box associated with any one of the Properties and select the option Edit from the action button associated with the Properties</t>
  </si>
  <si>
    <t xml:space="preserve">User is in Properties list page
</t>
  </si>
  <si>
    <t>Edit Properties name and/or Properties details page and click on Save button</t>
  </si>
  <si>
    <t>The details should be updated and the following confirmation message should be displayed
“Properties has been updated successfully”  
 and user should be able view the updated details successfully</t>
  </si>
  <si>
    <t>Verify whether the user is able to delete the Properties</t>
  </si>
  <si>
    <t>This test case verifies whether the user is able to delete the Properties</t>
  </si>
  <si>
    <t>Select the check box associated with any one of the Properties and select the option Delete from the action button associated with the Properties</t>
  </si>
  <si>
    <t>User is in Properties list page</t>
  </si>
  <si>
    <t>System should display the confirmation message
“‘Property has been deleted successfully”</t>
  </si>
  <si>
    <t>Check whether the Properties is deleted successfully</t>
  </si>
  <si>
    <t>User should not be able to view the deleted Properties in the Properties list</t>
  </si>
  <si>
    <t>Select Cancel button while creating New Properties</t>
  </si>
  <si>
    <t>User attempts to Create a Properties</t>
  </si>
  <si>
    <t>No Properties should be created and the user should be returned to the view Properties page</t>
  </si>
  <si>
    <t>Select Cancel button in the Update Properties confirmation window</t>
  </si>
  <si>
    <t>User attempts to Update a Properties</t>
  </si>
  <si>
    <t>The updates performed to the Properties should not be saved</t>
  </si>
  <si>
    <t>User attempts to Delete a Properties</t>
  </si>
  <si>
    <t>The Properties should not be deleted and the user should be able to find the Properties in the list of Properties</t>
  </si>
  <si>
    <t>Verify Admin User is able to Manage the Publications</t>
  </si>
  <si>
    <t>Verify whether the Admin user can search the publications by status</t>
  </si>
  <si>
    <t>This test case verifies whether the Admin user can search the publications by status</t>
  </si>
  <si>
    <t>Click View publication from Admin functions menu present in the left panel of the home page</t>
  </si>
  <si>
    <t>System should display all those publications matching the searched status value</t>
  </si>
  <si>
    <t>Click the Action button against the Publication in the list of Publications</t>
  </si>
  <si>
    <t xml:space="preserve">Application renders an Publication ‘Action’ menu available to the Admin User:
• Delete Selected Publication
• Select Status for Publication
</t>
  </si>
  <si>
    <t>Verify whether the Admin user can delete a selected publication</t>
  </si>
  <si>
    <t>This test case verifies whether the Admin user can delete a selected publication</t>
  </si>
  <si>
    <t>Select the check box present against the publication and click Delete selected publication from the action menu associated with the menu</t>
  </si>
  <si>
    <t>User is in View publications page</t>
  </si>
  <si>
    <t>System should prompt the message "Publishing record successfully deleted"</t>
  </si>
  <si>
    <t>Verify whether the user is able to select the status for the publication</t>
  </si>
  <si>
    <t>This test case verifies whether the user is able to select the status for the publication</t>
  </si>
  <si>
    <t>Select the check box present against the publication and click Select Status for publication from the action menu associated with the publication</t>
  </si>
  <si>
    <t>Select the any one of the status from the status dropdown and click on Yes button</t>
  </si>
  <si>
    <t>System should display the following message "Status has been updated successfully"</t>
  </si>
  <si>
    <t>Verify the error message when the ISBN entered is not found</t>
  </si>
  <si>
    <t>This test case verifies the error message when the ISBN entered is not found</t>
  </si>
  <si>
    <t>Enter an invalid ISBN in the ISBN text box and click on Search button</t>
  </si>
  <si>
    <t>Admin User
13 digit or 10 digit ISBN</t>
  </si>
  <si>
    <t>System should prompt the message "“This is not a valid ISBN"</t>
  </si>
  <si>
    <t>Verify whether the user is able to filter the contents based on ISBN</t>
  </si>
  <si>
    <t>This test case verifies whether the user is able to filter the contents based on ISBN</t>
  </si>
  <si>
    <t>Enter 13 digit ISBN and click on Search</t>
  </si>
  <si>
    <t>System should retrieve all the publications matching the provided criteria</t>
  </si>
  <si>
    <t>Enter 10 digit ISBN and click on Search</t>
  </si>
  <si>
    <t>Delete a selected WIP title record from the publication list</t>
  </si>
  <si>
    <t>The record should be deleted successfully</t>
  </si>
  <si>
    <t>Check for the status of the deleted record in the View publications page</t>
  </si>
  <si>
    <t>Verify the various statuses that can be changed in for the publications</t>
  </si>
  <si>
    <t>This test case verifies the various statuses that can be changed in for the publications</t>
  </si>
  <si>
    <t>Check whether the user is able to activate the disabled title</t>
  </si>
  <si>
    <t>User should be able to activate the disabled title</t>
  </si>
  <si>
    <t xml:space="preserve">Check the status when the title record is Disabled </t>
  </si>
  <si>
    <t>Verify the Admin user is able to upload the Publications</t>
  </si>
  <si>
    <t>Select a WIP title record that requires bypassing the QA checks</t>
  </si>
  <si>
    <t>Archive User</t>
  </si>
  <si>
    <t>Select the reassign from the action button and enter the SSO ID to which the title to be assigned to and enter the Admin user's SSO ID and click on OK</t>
  </si>
  <si>
    <t xml:space="preserve">The WIP title should be reassigned to the selected Admin user.
The record should be removed from WIP list of ‘old’ user and should be transferred to new user. Additionally, the “Requester Name” of the title record should be updated to new user) </t>
  </si>
  <si>
    <t>Select the WIP title record which is assigned by the Archive user in the previous step</t>
  </si>
  <si>
    <t xml:space="preserve">Application should retrieve the list of all WIP tiles WIP titles list with most recent page, filter and sort settings {default sort order is based on Date of Request with the newest title on top (descending order)}
Application should display ‘Action’ menu used to upload  the title record to the archive &lt;This Action menu should be the same Action menu that appears in WIP workflow against the ‘Managing Incoming Publications’ use case&gt;. The Action menu includes the menu item for this activity: “Pass System QA” and is enabled only to the Admin User. </t>
  </si>
  <si>
    <t xml:space="preserve">Admin User selects the particular WIP title to reassign by selecting “re-assign’ from the Action Menu on the WIP Titles list., On selecting &lt;Reassign&gt; option, users are prompted to enter the name or the SSO ID of the user to whom the title has to be assigned to. </t>
  </si>
  <si>
    <t>Application should display the Action Menu alongside of the WIP Title selected to be re-assigned and prompts the user to enter the name or SSO ID of the ‘Archive User’ &lt;original requestor&gt; to whom the title has been assigned to.</t>
  </si>
  <si>
    <t xml:space="preserve">Admin User enters the Name &lt;first name last name&gt; or SSO ID of the Archive User  and selects OK to execute the request. </t>
  </si>
  <si>
    <t xml:space="preserve">Application should reassign the title record to new user &lt;Archive User&gt; 
(title record is removed from WIP list of ‘old’ user and transferred to new user. Additionally, the “Requester Name” of the title record is updated to new user) 
</t>
  </si>
  <si>
    <t>Mange Cart</t>
  </si>
  <si>
    <t>Normal Flow</t>
  </si>
  <si>
    <t>To Verify whether the user is  able to create the cart successfully</t>
  </si>
  <si>
    <t>This test case verifies whether the user is  able to create the cart successfully</t>
  </si>
  <si>
    <t xml:space="preserve">http://bpa1.qa.wiley.com/
</t>
  </si>
  <si>
    <t>Enter the Cart name (max 25 alpha numeric characters) in the text box and click on Create button</t>
  </si>
  <si>
    <t>A new cart with the name provided should be created and the message "Cart successfully created" should be displayed
System should display the list of carts once the cart is created successfully</t>
  </si>
  <si>
    <t>Check whether the user is able to view the cart created in Step 2</t>
  </si>
  <si>
    <t>The user should be able to view the created cart</t>
  </si>
  <si>
    <t>View Carts</t>
  </si>
  <si>
    <t>To Verify whether the  user is  able to view all the carts created successfully</t>
  </si>
  <si>
    <t>This test case verifies whether the  user is  able to view all the carts created successfully</t>
  </si>
  <si>
    <t>Click on the Manage Cart icon present in the primary navigation menu</t>
  </si>
  <si>
    <t>User is in BPA application's home page</t>
  </si>
  <si>
    <t>The user should view all the carts created by the system for each user
The user should be able to view the "Default" cart created by system and it should be empty</t>
  </si>
  <si>
    <t>Select the check box present against the cart in the list of cart items displayed</t>
  </si>
  <si>
    <t>The user should view the Publication view (default) listing all ISBN’s to which the cart items elements belong to
This page should also contain the links "Detail view" and "Export to Excel" beside the publication view</t>
  </si>
  <si>
    <t>Select an ISBN from the list of ISBNs displayed in the selected cart</t>
  </si>
  <si>
    <t>The metadata information of the selected ISBN should be displayed in 3-panel view
And the TOC (Table of content) of the associated files of the selected ISBN which have been added to cart should be displayed</t>
  </si>
  <si>
    <t>Select any content unit from the TOC panel or view the content of the sub chapters (present if any)</t>
  </si>
  <si>
    <t>The user should be able to view the content unit information in the top right panel 
And all the associated files with the content unit should be displayed in the right bottom panel.
The user should be able to view the sub-chapters associated (if any) and also has option to further view contents of sub-chapter and its associated files.</t>
  </si>
  <si>
    <t>Click on any PDF or image files associated with the content unit</t>
  </si>
  <si>
    <t>The selected file should be opened with watermark</t>
  </si>
  <si>
    <t>Verify the User(Admin/Production/General) Delete the cart successfully</t>
  </si>
  <si>
    <t>This test case verifies whether the  user is able to delete the cart successfully</t>
  </si>
  <si>
    <t xml:space="preserve">The selected cart(s) should be deleted </t>
  </si>
  <si>
    <t>Check whether the deleted cart(s) are deleted from the list of carts</t>
  </si>
  <si>
    <t>The user should not be able to view the deleted carts in the view cart list</t>
  </si>
  <si>
    <t>Select only some files from the dropdown box related to an item and click on Delete button</t>
  </si>
  <si>
    <t xml:space="preserve">User in Publication view </t>
  </si>
  <si>
    <t>Only the selected items for deletion should be deleted from that item</t>
  </si>
  <si>
    <t>Navigate to the item in the above step and view for the deleted files</t>
  </si>
  <si>
    <t>The user should not be able to view the deleted files for that item</t>
  </si>
  <si>
    <t>Select All files from the dropdown box related to an item and click on Delete button</t>
  </si>
  <si>
    <t>All the files related to that item should be deleted</t>
  </si>
  <si>
    <t>Verify whether User(Admin/Production/General) View Cart details successfully</t>
  </si>
  <si>
    <t>To Verify whether the  user can view the cart details successfully</t>
  </si>
  <si>
    <t>This test case verifies whether the  user can view the cart details successfully</t>
  </si>
  <si>
    <t>Click on the link "Detail view"</t>
  </si>
  <si>
    <t>User should be able to view all the files associated with each ISBN in the cart</t>
  </si>
  <si>
    <t>Select any PDF or image files for preview</t>
  </si>
  <si>
    <t>Verify  User view the Title Component in cart successfully</t>
  </si>
  <si>
    <t>The  user should view the Title Component in the cart successfully</t>
  </si>
  <si>
    <t>The view of the title component in the cart should be displayed successfully</t>
  </si>
  <si>
    <t>Verify whether the User(Admin/Production/General) export a report of all files associated with a cart successfully</t>
  </si>
  <si>
    <t>To Verify whether the  user is able to export the report of all files associated with a cart</t>
  </si>
  <si>
    <t>This test case verifies whether the  user is able to export the report of all files associated with a cart</t>
  </si>
  <si>
    <t>Click on the link Export to Excel</t>
  </si>
  <si>
    <t xml:space="preserve">System should prompt the user either to save or open to view the files </t>
  </si>
  <si>
    <t>Click on Save</t>
  </si>
  <si>
    <t>The user should be able to save the files in Excel format in the local machine</t>
  </si>
  <si>
    <t>Click on Open</t>
  </si>
  <si>
    <t>The user should be able to view the files in the Excel report format</t>
  </si>
  <si>
    <t>Check the different columns in the generated report</t>
  </si>
  <si>
    <t>The report should contain the following columns
ISBN
title
Component
Type
Path
Resource Use
Resource Version
Operation System</t>
  </si>
  <si>
    <t>Verify whether User(Admin/Production/General) Edit the cart content successfully</t>
  </si>
  <si>
    <t>To Verify whether the Admin user is able to edit the cart content successfully</t>
  </si>
  <si>
    <t>This test case verifies whether the Admin user is able to edit the cart content successfully</t>
  </si>
  <si>
    <t>System prompts “You are about to delete item(s). This action cannot be undone in the future. Do you want to continue?”</t>
  </si>
  <si>
    <t>Click confirm</t>
  </si>
  <si>
    <t>System deletes selected items and all its contents from the cart
System prompts “Cart items successfully deleted”</t>
  </si>
  <si>
    <t>Verify the user permissions to view the carts created</t>
  </si>
  <si>
    <t>This test case verifies the user permissions to view the carts created</t>
  </si>
  <si>
    <t xml:space="preserve">The user should be able to view list of carts created </t>
  </si>
  <si>
    <t>check that the Admin user is able to view only those carts created by him/her</t>
  </si>
  <si>
    <t>The user should be able to view list of carts created only him/her and should not view the carts created by other users</t>
  </si>
  <si>
    <t>Production and General</t>
  </si>
  <si>
    <t>check that the Production user is able to view only those carts created by him/her</t>
  </si>
  <si>
    <t>check that the General user is able to view only those carts created by him/her</t>
  </si>
  <si>
    <t>Exception Flow</t>
  </si>
  <si>
    <t>Verify the User is prompted with the message when the user(Admin/Production/General) create a new cart with an already existing cart name</t>
  </si>
  <si>
    <t>Click on the Add cart option in the Quick launch menu or click on the Manage cart icon in the left navigation panel</t>
  </si>
  <si>
    <t>The user should be able to view the list of existing carts created</t>
  </si>
  <si>
    <t>The User should be prompted with the Create cart dialog box</t>
  </si>
  <si>
    <t>Enter the name of the cart which is already existing in the list of carts and click on Create</t>
  </si>
  <si>
    <t xml:space="preserve">The following message should be displayed
"Cart name already exists. Please enter a new cart name.” </t>
  </si>
  <si>
    <t>Verify that no duplicate cart is displayed</t>
  </si>
  <si>
    <t>The list of carts should not contain any duplicate carts</t>
  </si>
  <si>
    <t>To Verify whether the system throws an error message when the Admin User attempts to create a new cart when maximum limit has reached</t>
  </si>
  <si>
    <t>This test case verifies whether the system throws an error message when the Admin User attempts to create a new cart when maximum limit has reached</t>
  </si>
  <si>
    <t>The new cart should be created</t>
  </si>
  <si>
    <t>Click on Cancel</t>
  </si>
  <si>
    <t>The Add cart dialog box should be closed</t>
  </si>
  <si>
    <t>Select any one cart from the list of carts available and click on Delete</t>
  </si>
  <si>
    <t>The user should be prompted with a message before deleting the cart</t>
  </si>
  <si>
    <t xml:space="preserve">Click on Confirm </t>
  </si>
  <si>
    <t>The selected cart should be deleted and the cart should not be viewable in the list of carts</t>
  </si>
  <si>
    <t>Repeat the steps 1 through 3 to Create cart</t>
  </si>
  <si>
    <t>The user should be able to create the cart successfully</t>
  </si>
  <si>
    <t>Verify whether system retains the items once added to cart remain in cart even if the related ISBN is deleted</t>
  </si>
  <si>
    <t>This test case verifies whether system retains the items once added to cart remain in cart even if the related ISBN is deleted</t>
  </si>
  <si>
    <t>Navigate to the Admin Functions menu and disable the ISBN or delete the ISBN</t>
  </si>
  <si>
    <t>Cart containing ISBNs should be available</t>
  </si>
  <si>
    <t>The corresponding ISBN should be deleted or disabled</t>
  </si>
  <si>
    <t>Navigate to the View carts page  and check whether the cart related to the ISBN which was deleted in the previous step</t>
  </si>
  <si>
    <t>The cart should still remain in the View Cart list</t>
  </si>
  <si>
    <t>To Verify the functionality of breadcrumbs for the navigation between various pages with Admin user credentials</t>
  </si>
  <si>
    <t>This test case verifies the functionality of breadcrumbs for the navigation between various pages with Admin user credentials</t>
  </si>
  <si>
    <t>From Home page click on View All cart---&gt;Click on Default view--&gt;Click on any ISBN in the default view---&gt;Click on any of the TOC item</t>
  </si>
  <si>
    <t>User is in "View All Cart" by selecting the Manage cart icon from primary navigation menu</t>
  </si>
  <si>
    <t>The Breadcrumb in the header area should show the following
Home -&gt;View All cart-&gt;Default-&gt;&lt;&lt;ISBN&gt;&gt;-&gt;&lt;&lt;TOC Element&gt;&gt;</t>
  </si>
  <si>
    <t>From the Breadcrumb above click on ISBN</t>
  </si>
  <si>
    <t>The user should be able to move to the TOC page</t>
  </si>
  <si>
    <t>From the Breadcrumb in step 1 click on Default</t>
  </si>
  <si>
    <t>The user should be navigated to the Default view of the View all Carts list</t>
  </si>
  <si>
    <t>From the Breadcrumb in step 1 click on View All Cart</t>
  </si>
  <si>
    <t>The user should be navigated to the Publication view of View All cart</t>
  </si>
  <si>
    <t xml:space="preserve">From the Breadcrumb in step 1 click on Home </t>
  </si>
  <si>
    <t>The user should be navigated to the Home page</t>
  </si>
  <si>
    <t>Verify the Various File group mappings for Manage carts</t>
  </si>
  <si>
    <t>This test case verifies the Various File group mappings for Manage carts</t>
  </si>
  <si>
    <t>Check for the File Group mapping</t>
  </si>
  <si>
    <t>The File group mapping should be according to the "Export_Group_File_Groups_Mapping.xls" sheet mentioned in the BR 06 section of this use case version 1.2</t>
  </si>
  <si>
    <t>Verify whether the user is able to access the Service Desk ticket when clicked on the link from the Home page</t>
  </si>
  <si>
    <t>This test case verifies whether the user is able to access the Service Desk ticket when clicked on the link from the Home page</t>
  </si>
  <si>
    <t>Click on Service Desk link in the home page</t>
  </si>
  <si>
    <t>A new window should be opened for Service Desk</t>
  </si>
  <si>
    <t>Manage Export Request</t>
  </si>
  <si>
    <t>To Verify whether the Admin user can create a new export request</t>
  </si>
  <si>
    <t>This test case verifies whether the Admin user can create a new export request</t>
  </si>
  <si>
    <t>Select the option Create New Export Request either from Home page menu or from the Quick Launch menu</t>
  </si>
  <si>
    <t>Enter all the required and correct details in the Export request form and click on the Validate button</t>
  </si>
  <si>
    <t>Request details page should be displayed summarizing all the details of the Export request 
and
The system should also prompt the user whether an approval is needed for the created Export request.</t>
  </si>
  <si>
    <t>Alternate Flow</t>
  </si>
  <si>
    <t>Verify whether the Admin user can filter a new export request</t>
  </si>
  <si>
    <t>This test case verifies whether the Admin user can filter a new export request</t>
  </si>
  <si>
    <t>Check the default filter behavior of the Export request page</t>
  </si>
  <si>
    <t>User is in Export request page</t>
  </si>
  <si>
    <t>By default system should display last 7 days of export requests created by user which are in “Waiting for Approval” stage</t>
  </si>
  <si>
    <t>Check whether the user can filter the export requests by specifying From and To dates</t>
  </si>
  <si>
    <t>The user should be able to view the export requests matching the filter criteria</t>
  </si>
  <si>
    <t>Check whether the user can filter the export requests by specifying Label name</t>
  </si>
  <si>
    <t>Check whether the user can filter the export requests by specifying Status</t>
  </si>
  <si>
    <t xml:space="preserve">New
Waiting for Approval
Waiting for Fulfillment
Processed
Not Processed
</t>
  </si>
  <si>
    <t>Click on a particular Export request to view the details of the request</t>
  </si>
  <si>
    <t>The user should be able to view the details of the request in read only form</t>
  </si>
  <si>
    <t>System should display all files associated with the request and the Files should not be viewable</t>
  </si>
  <si>
    <t>Verify whether the Admin user can send the Export request for approval</t>
  </si>
  <si>
    <t>This test case verifies whether the Admin user can send the Export request for approval</t>
  </si>
  <si>
    <t>Click on the Send button</t>
  </si>
  <si>
    <t>Admin User (Application for all the pages where send button is present)</t>
  </si>
  <si>
    <t>Request should be sent for an approval and E-Mail notification should be received by the Approver who belongs to the particular product line</t>
  </si>
  <si>
    <t>Verify whether the Admin user can delete the Export request</t>
  </si>
  <si>
    <t>This test case verifies whether the Admin user can delete the Export request</t>
  </si>
  <si>
    <t>User should be prompted with the following message 
"You are about to delete item(s). This action cannot be undone in the future. Do you want to continue?” with Yes and No buttons</t>
  </si>
  <si>
    <t>Select "Yes" in the dialog box</t>
  </si>
  <si>
    <t>The user should view the following message
“Export Request successfully deleted”</t>
  </si>
  <si>
    <t>Check whether the request is deleted from the Export request list</t>
  </si>
  <si>
    <t>The request should not be visible in the Export request list</t>
  </si>
  <si>
    <t>Select a request for deletion whose status is Pending approval and click on Confirm from the action button present against the request</t>
  </si>
  <si>
    <t>Verify whether the Admin user receives an error message when an empty cart is added to the Export request</t>
  </si>
  <si>
    <t>This test case verifies whether the Admin receives an error message when an empty cart is added to the Export request</t>
  </si>
  <si>
    <t>User navigates to Export Request page by clicking the Export Request from Primary navigation menu bar</t>
  </si>
  <si>
    <t>The Export request form should be opened</t>
  </si>
  <si>
    <t xml:space="preserve">Do not select any cart and click on Validate
Note: Fill all the remaining mandatory fields </t>
  </si>
  <si>
    <t>The system should throw the following error message
“The cart you selected is empty. Add items to cart or select "no BPA content required" if you want to request only non-BPA content.”</t>
  </si>
  <si>
    <t>Verify whether the system prompts the user to enter the information in mandatory fields when the same are left blank with Admin user credentials</t>
  </si>
  <si>
    <t>This test case verifies whether the system prompts the user to enter the information in mandatory fields when the same are left blank with Admin user credentials</t>
  </si>
  <si>
    <t>Leave all the mandatory fields blank and click on Validate button</t>
  </si>
  <si>
    <t>Verify whether the Admin user receive warning message when User attempts to validate an export request form with cart size exceeding the maximum available limit in the chosen Delivery method format.</t>
  </si>
  <si>
    <t>This test case verifies whether the Admin user receive warning message when User attempts to validate an export request form with cart size exceeding the maximum available limit in the chosen Delivery method format.</t>
  </si>
  <si>
    <t>Select the Delivery method as Email and the cart size &gt;5 MB and click on validate button</t>
  </si>
  <si>
    <t>System should prompt “Export file size exceeds max limit allowed by Email. Please choose alternate Delivery Method”</t>
  </si>
  <si>
    <t>Select the Delivery method as FTP and the cart size &gt;2 GB and click on validate button</t>
  </si>
  <si>
    <t>System Should prompt the message "“Export file size exceeds max limit (2 GB) allowed by FTP. Please split up request into smaller cart sizes”</t>
  </si>
  <si>
    <t>Select the Delivery method as FTP and no user without FTP details(from contacts)</t>
  </si>
  <si>
    <t>System should prompt the message ”No FTP details available. Please enter details”.</t>
  </si>
  <si>
    <t>Verify whether the request can bypass the approval process when the content being exported belongs to the product line group they(user) belong to  with Admin user credentials</t>
  </si>
  <si>
    <t>This test case verifies whether the request can bypass the approval process when the content being exported belongs to the product line group they(user) belong to  with Admin user credentials</t>
  </si>
  <si>
    <t>Fill in all the mandatory information in the form and click on Validate</t>
  </si>
  <si>
    <t>User and the  Export content belong to the same product line group</t>
  </si>
  <si>
    <t xml:space="preserve">The user should be able to view the summary form and the system should not necessitate the user to send the export request for the approval process and the user should view the message </t>
  </si>
  <si>
    <t>A notification email should be sent to the sender that request has been sent. 
System should deliver the content to the recipient and sends the notification to the recipient informing that the content is available</t>
  </si>
  <si>
    <t>Verify whether the system prompts the user to enter the correct values when some invalid entries are entered in the fields of Create Request form</t>
  </si>
  <si>
    <t>This test case verifies whether the system prompts the user to enter the correct values when some invalid entries are entered in the fields of Create Request form</t>
  </si>
  <si>
    <t>Enter invalid entries in  the fields "Notification Email" and "Notification CC Email" fields and click on Validate button</t>
  </si>
  <si>
    <t>The fields turns red with asterisk symbol</t>
  </si>
  <si>
    <t>Verify whether the user is able to approve the Export request</t>
  </si>
  <si>
    <t>This test case verifies whether the user is able to approve the Export request</t>
  </si>
  <si>
    <t>Log into the BPA QA application by entering the URL and click on Go</t>
  </si>
  <si>
    <t xml:space="preserve">• User has successfully logged into BOOK PRINT ARCHIVE application
• User has received an email message from BPA notifying that there is an export request waiting for approval. 
</t>
  </si>
  <si>
    <t>The user should be able to view the Home page</t>
  </si>
  <si>
    <t>Click on Approval list link from the Primary Navigation menu bar</t>
  </si>
  <si>
    <t>System should display Approval List  with All export requests for the product lines user assigned to that need to be approved</t>
  </si>
  <si>
    <t>Select the option "Approve" from the action menu associated with the Approval request item</t>
  </si>
  <si>
    <t>Enter the comments in the comments text box and click on OK</t>
  </si>
  <si>
    <t>The comments dialog box should be closed and the user is navigated back to the Approval list page</t>
  </si>
  <si>
    <t>Check the status field of the above approval request</t>
  </si>
  <si>
    <t>The status should be changed to ‘Waiting for Fulfillment’ and the status is updated to "Approved"</t>
  </si>
  <si>
    <t>Check whether the requestor and the approver receive the email notification once the request is approved by the approver</t>
  </si>
  <si>
    <t>System should send a confirmation email to the requesting User and to the approver</t>
  </si>
  <si>
    <t>Verify the contents  of the email notification when the user receives the Export request for approval</t>
  </si>
  <si>
    <t>This test case verifies the contents  of the email notification when the user receives the Export request for approval</t>
  </si>
  <si>
    <t>Check the To and CC sections of the email notification</t>
  </si>
  <si>
    <t>User navigates to the Approver's inbox and checks for the email notification</t>
  </si>
  <si>
    <t>Check the subject</t>
  </si>
  <si>
    <t>Subject should contain the following detail
BPA: Export request &lt;export request label&gt; - new items waiting for approval</t>
  </si>
  <si>
    <t>Check the Email Body section</t>
  </si>
  <si>
    <t>Check the note section below the body section</t>
  </si>
  <si>
    <t>Verify the contents of the email notification when the Approver approves the Export request</t>
  </si>
  <si>
    <t>This test case verifies the contents of the email notification when the Approver approves the Export request</t>
  </si>
  <si>
    <t>User navigates to the Requestor's inbox and checks for the email notification</t>
  </si>
  <si>
    <t xml:space="preserve">To section should contain "Approver(s)" (Email ID)
CC section should contain "Requester" (Email ID)
If there are multiple approvers for the request, confirmation email is sent to All in cc field.  </t>
  </si>
  <si>
    <t>Subject should contain the following detail
BPA: Approval/.Rejection process complete for request &lt;Export Request Label&gt;</t>
  </si>
  <si>
    <t>The note section should contain the following details
If your request has been approved the files will be exported in the near future</t>
  </si>
  <si>
    <t>Verify whether the user is able to view the Approval list details</t>
  </si>
  <si>
    <t>This test case verifies whether the user is able to view the Approval list details</t>
  </si>
  <si>
    <t>Click on the Approval list from the Primary Navigation menu bar</t>
  </si>
  <si>
    <t>The user should be navigated to the Approval list page</t>
  </si>
  <si>
    <t>Check the details of the Approval list page</t>
  </si>
  <si>
    <t>Verify whether the Export request can be approved only when all the approvers belonging to one product line approve the request</t>
  </si>
  <si>
    <t>This test case verifies whether the Export request can be approved only when all the approvers belonging to one product line approve the request</t>
  </si>
  <si>
    <t>Admin User
Multiple approvers belonging to one product line are present</t>
  </si>
  <si>
    <t>Login the application with one approver's credentials and Select the option "Approve" from the action menu associated with the Approval request item</t>
  </si>
  <si>
    <t>The status of the Export request should be changed to ‘Waiting for Fulfillment’ 
and the Approval status should be  shown as  "Waiting for Approval"</t>
  </si>
  <si>
    <t>Repeat the steps 3 through 6 until all the approvers tagged to that product line approve the request</t>
  </si>
  <si>
    <t>The status of the Export request should be changed to ‘Waiting for Fulfillment’ 
and the Approval status should be  shown as  "Approved"</t>
  </si>
  <si>
    <t>Verify whether the user is able to Reject the Export request</t>
  </si>
  <si>
    <t>This test case verifies whether the user is able to Reject the Export request</t>
  </si>
  <si>
    <t>Select the option "Reject" from the action menu associated with the Approval request item</t>
  </si>
  <si>
    <t>The status of Export request should be changed to ‘‘Not Processed’
and the Approval status should be changed to "Rejected"</t>
  </si>
  <si>
    <t>Check whether the requestor and the approver receive the email notification once the request is Rejected by the approver</t>
  </si>
  <si>
    <t>Verify the contents of the Email notification when the Approver rejects the Export request</t>
  </si>
  <si>
    <t>This test case verifies the contents of the Email notification when the Approver rejects the Export request</t>
  </si>
  <si>
    <t>Verify whether the user is able to filter the Approval list</t>
  </si>
  <si>
    <t>This test case verifies whether the user is able to filter the Approval list</t>
  </si>
  <si>
    <t>Check the default filter behavior of the Approval list</t>
  </si>
  <si>
    <t>User is in View Approval list page</t>
  </si>
  <si>
    <t xml:space="preserve">The displayed approval list should be defaulted to the requests submitted within the past week (Last 7 days) of status ‘Waiting for Approval’ </t>
  </si>
  <si>
    <t>Check the contents of "Show only" Dropdown</t>
  </si>
  <si>
    <t>Should contain the following items in the list
All, 
Last 7 days, 
Last 5 days</t>
  </si>
  <si>
    <t>Check the contents of "Status" Dropdown</t>
  </si>
  <si>
    <t xml:space="preserve">Should contain the following items in the list
- Waiting for Approval
- Approved
- Rejected
- Approved and Rejected
</t>
  </si>
  <si>
    <t>Select any of the items from "Show only" dropdown and click on Filter Result</t>
  </si>
  <si>
    <t>The system should display all the approval requests matching the filter criteria</t>
  </si>
  <si>
    <t>Select any of the items from "Status" dropdown and click on Filter Result</t>
  </si>
  <si>
    <t>Select any item from Show only and Status dropdowns and click on Filter Result</t>
  </si>
  <si>
    <t>Check for the error message when the provided filter criteria does not yield any results</t>
  </si>
  <si>
    <t>The message "No Record Found" should be displayed</t>
  </si>
  <si>
    <t>Verify the Export Request  and Approval Status Flow</t>
  </si>
  <si>
    <t>This test case verifies the Export Request  and Approval Status Flow</t>
  </si>
  <si>
    <t>Check the status When Export Request is initially submitted</t>
  </si>
  <si>
    <t>Export Request status should be ‘New’</t>
  </si>
  <si>
    <t>Check the status When BPA system sends an email to the approvers and it reached the recipients successfully</t>
  </si>
  <si>
    <t>Export Request status should be ‘Waiting for Approval’</t>
  </si>
  <si>
    <t>Check the status when  Export Request has been approved and confirmation email sent to the requesting user and to approver(s)</t>
  </si>
  <si>
    <t>The status of Export Request should be set to ‘Waiting for fulfillment’ and Approval Status should be set to ‘Approved’</t>
  </si>
  <si>
    <t>Check the status when Export Request has been rejected</t>
  </si>
  <si>
    <t xml:space="preserve">The status of Export Request should be set to ‘Not Processed ’ and Approval status should be set to ‘Rejected’
added
</t>
  </si>
  <si>
    <t>Verify whether the Export request is automatically approved when both the product lines of the Export requestor and the product line of the Export request are same(Auto Approval)</t>
  </si>
  <si>
    <t>This test case verifies whether the Export request is automatically approved when both the product lines of the Export requestor and the product line of the Export request are same(Auto Approval)</t>
  </si>
  <si>
    <t>Click on Create button in Export request page and fill in all the mandatory fields and click on validate button</t>
  </si>
  <si>
    <t xml:space="preserve">The user has to belong to the export requester group for a requested product line
The user would not need to be a member of the export approver group to receive auto approval.  </t>
  </si>
  <si>
    <t>The user should be navigated to the Summary form  with all the Export request details populated.</t>
  </si>
  <si>
    <t>Click on Send button in the summary request form</t>
  </si>
  <si>
    <t>The request should be visible in Approval list page</t>
  </si>
  <si>
    <t xml:space="preserve">Check the status of the request </t>
  </si>
  <si>
    <t>The status of the request should be "Approved" in Approval list page</t>
  </si>
  <si>
    <t>Verify an email notification is sent to the user or Requestor once the status is Approved</t>
  </si>
  <si>
    <t>Verify that no email notification is sent to the Approver as this is an Auto approval process</t>
  </si>
  <si>
    <t>No confirmation Email notification should be sent to the Approver</t>
  </si>
  <si>
    <t xml:space="preserve">Verify whether the email notification is sent to both Approver(s)and Requestor when the Requesting User doesn’t belong to approver/requester group of requested product line, the Export Request is sent for approval </t>
  </si>
  <si>
    <t xml:space="preserve">This test case verifies whether the email notification is sent to both Approver and Requestor when the Requesting User doesn’t belong to approver/requester group of requested product line, the Export Request is sent for approval </t>
  </si>
  <si>
    <t xml:space="preserve">Requesting User doesn’t belong to approver/requester group of requested product line
</t>
  </si>
  <si>
    <t>Verify whether the user is able to view only those product lines and requests for which(product line) he is assigned to</t>
  </si>
  <si>
    <t>This test case verifies whether the user is able to view only those product lines and requests for which(product line) he is assigned to</t>
  </si>
  <si>
    <t>Click on Approval list from the Home page</t>
  </si>
  <si>
    <t>The user should be able to view all the approval requests</t>
  </si>
  <si>
    <t>Check whether the user is able to view only those product lines and requests for which(product line) he is assigned to</t>
  </si>
  <si>
    <t>The User should be able to view only those product lines and requests for which(product line) he is assigned to</t>
  </si>
  <si>
    <t>Verify the error message when Export Request has been deleted by the Requester while Approver is in the process of approving the request</t>
  </si>
  <si>
    <t>This test case verifies the error message when Export Request has been deleted by the Requester while Approver is in the process of approving the request</t>
  </si>
  <si>
    <t xml:space="preserve">Select a particular Export request and delete the same </t>
  </si>
  <si>
    <t xml:space="preserve">User is in Export request page
An Export is sent for approval already
</t>
  </si>
  <si>
    <t>The selected Export request should be successfully deleted and the user should not be able to view the deleted request in list of Export requests</t>
  </si>
  <si>
    <t>Navigate to the Approval list page from the home page and select the Export request which was deleted in the previous step and click on Approve from the action button associated to the Export request</t>
  </si>
  <si>
    <t>The user should be prompted with the following error message
“Export Request has been deleted” and the system should not allow the user to perform any changes on the request</t>
  </si>
  <si>
    <t>User chooses to view export request details by clicking on the line item of the export request on Approval List</t>
  </si>
  <si>
    <t>System should display list of files included in the request in read only form. System displays the following fields associated with files in the selected export request: (Publication View)
• ISBN
• Title
• Author
• Type 
• Publication Date</t>
  </si>
  <si>
    <t xml:space="preserve">Approval List user selects Approval List link in the process bar.  </t>
  </si>
  <si>
    <t xml:space="preserve">System should display Approval List screen. </t>
  </si>
  <si>
    <t>Click on the line item of the export request on Approval List</t>
  </si>
  <si>
    <t>User is in View Export request home page</t>
  </si>
  <si>
    <t xml:space="preserve">System should list of files included in the request in read only form. System should display the following fields associated with files in the selected export request:(Detail View)
• ISBN
• Title
• Component
• Type 
• Path 
• Resource Use
• Resource Version
• Operating System
</t>
  </si>
  <si>
    <t>Manage Export Profile</t>
  </si>
  <si>
    <t>Verify whether the user is able to create Export Profile</t>
  </si>
  <si>
    <t>This test case verifies whether the user is able to create Export Profile</t>
  </si>
  <si>
    <t>Click on Export Profiles from the Home page</t>
  </si>
  <si>
    <t xml:space="preserve">The user should be able to view the list of existing Export profiles with the following fields
• Select – check box
• Recipient – User name ( &lt;First_Name Last_Name&gt;) 
• Label – Export Profile label
• Comments
• Export Group
• Status
</t>
  </si>
  <si>
    <t>Click on Create Button in the Export Profiles page</t>
  </si>
  <si>
    <t>Enter the details in all the mandatory fields and click on Save button</t>
  </si>
  <si>
    <t>System should save the Export Profile and status of the Export profile should be set to ‘Active’</t>
  </si>
  <si>
    <r>
      <t xml:space="preserve">Click on the link </t>
    </r>
    <r>
      <rPr>
        <u/>
        <sz val="10"/>
        <rFont val="Bookman Old Style"/>
        <family val="1"/>
      </rPr>
      <t>Test Connection</t>
    </r>
  </si>
  <si>
    <t xml:space="preserve">System should validate FTP credentials:                
- Email validation. 
- Format validation for syntax. 
</t>
  </si>
  <si>
    <t>Verify the Export process through Export profile for Email and FTP option</t>
  </si>
  <si>
    <t>Verify whether the user is able to delete the Export profile</t>
  </si>
  <si>
    <t>This test case verifies whether the user is able to delete the Export profile</t>
  </si>
  <si>
    <t>Check the default state of the Delete button</t>
  </si>
  <si>
    <t>User ins in the Export Profiles page</t>
  </si>
  <si>
    <t>By Default the Delete button should be disabled</t>
  </si>
  <si>
    <t>System should prompt the following message
“You are about to delete item(s). This action cannot be undone in the future. Do you want to continue?”</t>
  </si>
  <si>
    <t>System should prompt the following message
““Export Profile(s) successfully deleted”</t>
  </si>
  <si>
    <t>Check whether the deleted export profiles are not visible in the profile list</t>
  </si>
  <si>
    <t>The deleted Export profiles should not be viewed in the Export profile list page</t>
  </si>
  <si>
    <t>Check whether the user is able to delete an Export profile by selecting the Delete option from the action button associated with the Export Profile</t>
  </si>
  <si>
    <t>User should be able to delete the Export profile</t>
  </si>
  <si>
    <t>Verify Admin user is able to filter the export profiles</t>
  </si>
  <si>
    <t>Admin user is able to filter the export profiles</t>
  </si>
  <si>
    <t>User enters Recipient in filter criteria and chooses to Filter Results</t>
  </si>
  <si>
    <t>System should display the request by displaying Export Profiles list based on the recipient criteria entered by the user</t>
  </si>
  <si>
    <t>User enter invalid filter criteria</t>
  </si>
  <si>
    <t>Message should be displayed as "No Record Found"</t>
  </si>
  <si>
    <t>Verify whether the user is able to view the Export Profile Details</t>
  </si>
  <si>
    <t>This test case verifies whether the user is able to view the Export Profile Details</t>
  </si>
  <si>
    <t>Select the View option in the action button associated with the Export profile</t>
  </si>
  <si>
    <t>System should displaying the Export Profile details in view mode in the right panel of the page.</t>
  </si>
  <si>
    <t xml:space="preserve">Attempt to edit the details </t>
  </si>
  <si>
    <t xml:space="preserve">User should not be allowed to edit any details. </t>
  </si>
  <si>
    <t>Verify whether the user is able to edit the Export profile details</t>
  </si>
  <si>
    <t>This test case verifies whether the user is able to edit the Export profile details</t>
  </si>
  <si>
    <t>Select the option Edit from the action button associated with the Export profile</t>
  </si>
  <si>
    <t>System should display Export Profile details in Edit mode</t>
  </si>
  <si>
    <t>Attempt edits the export profile and click on Save button</t>
  </si>
  <si>
    <t xml:space="preserve">System should save the changes to Export Profile record. </t>
  </si>
  <si>
    <t>Check whether the edits are saved to the Export profile by clicking on view button of that Export profile</t>
  </si>
  <si>
    <t>The edits should be saved to the request</t>
  </si>
  <si>
    <t>Verify whether the user can view all the saved advanced search queries in the Query dropdown of Create and Update Export profile forms</t>
  </si>
  <si>
    <t>This test case verifies whether the user can view all the saved advanced search queries in the Query dropdown of Create and Update Export profile forms</t>
  </si>
  <si>
    <t>Check whether the save query is present in the Query drop down list while creating the Export profile</t>
  </si>
  <si>
    <t xml:space="preserve">User is in the Export Profiles page
User has already saved the advanced search queries </t>
  </si>
  <si>
    <t>The system should display the saved queries in the Query dropdown</t>
  </si>
  <si>
    <t>Check whether the save query is present in the Query drop down list while updating the Export profile</t>
  </si>
  <si>
    <r>
      <t xml:space="preserve">User has to be present in </t>
    </r>
    <r>
      <rPr>
        <u/>
        <sz val="10"/>
        <rFont val="Arial Unicode MS"/>
        <family val="2"/>
      </rPr>
      <t>Admin</t>
    </r>
    <r>
      <rPr>
        <sz val="10"/>
        <rFont val="Arial Unicode MS"/>
        <family val="2"/>
      </rPr>
      <t xml:space="preserve"> or </t>
    </r>
    <r>
      <rPr>
        <u/>
        <sz val="10"/>
        <rFont val="Arial Unicode MS"/>
        <family val="2"/>
      </rPr>
      <t>Export Fulfillers</t>
    </r>
    <r>
      <rPr>
        <sz val="10"/>
        <rFont val="Arial Unicode MS"/>
        <family val="2"/>
      </rPr>
      <t xml:space="preserve"> group in LDAP for ability to access export tool features</t>
    </r>
  </si>
  <si>
    <t xml:space="preserve">System should display export requests for the product lines user assigned to that need to be approved and should contain the following labels
• Label 
• Owner
• Status
• Creation Date
• Due Date
• Address
• Method
• Reason
• Comments
The displayed export request list displays Export Request submitted within the LAST 7 DAYS with the Export Request Status =  ‘Waiting for Fulfillment’ (by DEFAULT)
</t>
  </si>
  <si>
    <t>Verify whether the Administrator user can Export the content to FTP successfully</t>
  </si>
  <si>
    <t>This test case verifies whether the Administrator user can Export the content to FTP successfully</t>
  </si>
  <si>
    <t>select the option Export content to FTP from  the action menu present against the request</t>
  </si>
  <si>
    <t xml:space="preserve">User is already in the home page of the application.
User has to be present in Admin or Export Fulfillers group in LDAP for ability to access export tool features
</t>
  </si>
  <si>
    <t>Fill in all the mandatory fields and click on OK button</t>
  </si>
  <si>
    <t>Check whether all the content is exported to the FTP location correctly by logging into the FTP location</t>
  </si>
  <si>
    <t>User should find all the content in the FTP location</t>
  </si>
  <si>
    <t>Verify whether the Administrator user can Export the content to directory successfully</t>
  </si>
  <si>
    <t>This test case verifies whether the Administrator user can Export the content to directory successfully</t>
  </si>
  <si>
    <t>Select the option Export content to directory from  the action menu present against the request</t>
  </si>
  <si>
    <t>User is already in the  Export Tool page
User has to be present in Admin or Export Fulfillers group in LDAP for ability to access export tool features</t>
  </si>
  <si>
    <t>Select the server and the folder to export the content to and click on OK button</t>
  </si>
  <si>
    <t>Check whether all the content is exported to the specific mentioned directory correctly</t>
  </si>
  <si>
    <t>All the content should be exported to the specified directory</t>
  </si>
  <si>
    <t>Verify whether the user is able to filter the export request list</t>
  </si>
  <si>
    <t>This test case verifies whether the user is able to filter the export request list</t>
  </si>
  <si>
    <t>Select the Date Range and click on Filter button
Status dropdown: 
- New
- Waiting for Approval
- Waiting for Fulfillment
- Processed
- Not Processed</t>
  </si>
  <si>
    <t>The user should be able to view the export requests satisfying the date criteria</t>
  </si>
  <si>
    <t>Select the status "New" from the Select All dropdown box and click on Filter button</t>
  </si>
  <si>
    <t>The user should be able to view all the export requests with status New</t>
  </si>
  <si>
    <t>Select All from the status "Waiting for Approval" from the status dropdown and click on Filter button</t>
  </si>
  <si>
    <t>The user should be able to view all the export requests which are in Waiting for Approval status</t>
  </si>
  <si>
    <t>Select the status "Waiting for Fulfillment" from the status dropdown and click on Filter button</t>
  </si>
  <si>
    <t>Select the status "Processed" from the status dropdown and click on Filter button</t>
  </si>
  <si>
    <t>The user should be able to view all the export requests which are in Processed status</t>
  </si>
  <si>
    <t>Select the status "Not Processed" from the status dropdown and click on Filter button</t>
  </si>
  <si>
    <t>The user should be able to view all the export requests which are in Not Processed status</t>
  </si>
  <si>
    <t>Verify whether the Admin user can view the Export request details</t>
  </si>
  <si>
    <t>Admin user view the Export request details</t>
  </si>
  <si>
    <t>User chooses to view export request details by clicking on the line item of the export request</t>
  </si>
  <si>
    <t>User chooses to view details of cart contents ( if export request is for BPA content)  by selecting View Cart Tab on Export Request Details screen</t>
  </si>
  <si>
    <t xml:space="preserve">System displays all files associated with the export request. Files cannot be viewed. </t>
  </si>
  <si>
    <t>System displays original Export Tool screen</t>
  </si>
  <si>
    <t>Verify Admin user is prompted with message when the user export request package which exceeds the size limit</t>
  </si>
  <si>
    <t>Admin user is prompted with message when the user export request package which exceeds the size limit</t>
  </si>
  <si>
    <t>Export request package exceeds the size limit
User has to be present in Admin or Export Fulfillers group in LDAP for ability to access export tool features</t>
  </si>
  <si>
    <t>Verify the Export request status before it is exported</t>
  </si>
  <si>
    <t>This test case verifies the Export request status before it is exported</t>
  </si>
  <si>
    <t>Check the status for Export Request before it is exported</t>
  </si>
  <si>
    <t>User has to be present in Admin or Export Fulfillers group in LDAP for ability to access export tool features</t>
  </si>
  <si>
    <t>The status of the Export request should be "Waiting for fulfillment"</t>
  </si>
  <si>
    <t>Migration User open an existing DART Title record and Migrate it to BPA System</t>
  </si>
  <si>
    <t>http://bpa1.qa.wiley.com/bpa/authenticate.htm
Admin &amp; Production user is belongs to Migration user group</t>
  </si>
  <si>
    <t>Successfully navigated to the Migrated Module List. Title Records processed by the DART application is available.
System should  display the status of the migration process in the right side panel of the page as follows :
1. Title Records Successfully migrated.
2. Title Records pending Business review
3. Title Records excluded from migration
Right bottom panel should display with Static content as 
"Welcome to BPA Migration Module"</t>
  </si>
  <si>
    <t>Upon migration completed, Status of the Title should be changed to "Migrated"</t>
  </si>
  <si>
    <t>Check for the "Show Publication in BPA" link in E-mail notification</t>
  </si>
  <si>
    <t>Admin &amp; Production user is belongs to Migration user group</t>
  </si>
  <si>
    <t>Migration user filters the records by "ISBN" &amp; Title Name</t>
  </si>
  <si>
    <t>Migration user opens the Migration module page and filter Title record by the ISBN number &amp; Title Name</t>
  </si>
  <si>
    <t>E.g.. 12345</t>
  </si>
  <si>
    <t>Searched ISBN number should be displayed with the following information
ISBN, Title, Product Line, Status with the action button.</t>
  </si>
  <si>
    <t>Enter Invalid ISBN number in the Filter text box and click on the Filter Result button.</t>
  </si>
  <si>
    <t>Searched ISBN number should NOT be displayed and it should display message as "No record found"</t>
  </si>
  <si>
    <t>Enter valid Title Name in the Filter text box and click on the Filter Result button.</t>
  </si>
  <si>
    <t>E.g.. Information Security</t>
  </si>
  <si>
    <t>Searched ISBN Title should be displayed with the following information
ISBN, Title, Product Line, Status with the action button.</t>
  </si>
  <si>
    <t>Enter Invalid Title Name in the Filter text box and click on the Filter Result button.</t>
  </si>
  <si>
    <t>E.g.. Information</t>
  </si>
  <si>
    <t>Searched ISBN Title name should NOT be displayed and it should display message as "No record found"</t>
  </si>
  <si>
    <t>First drop down list is for Product Line
Second drop down list is for Migration Status</t>
  </si>
  <si>
    <t>Should display all the Migration status available for the Migration Title. For e.g..
1. Pending Review
2. Modification Initiated
3. Modification In progress
4. Modified
5. Migrated
6. Excluded
7. All</t>
  </si>
  <si>
    <t>Titles which are related to "Modified" should be listed along with ISBN, Title, Product Line, Status information.</t>
  </si>
  <si>
    <t>Migration user gets the migrated status for the Title</t>
  </si>
  <si>
    <t>Migration user opens the migration module and get the Title which are in Migrated status</t>
  </si>
  <si>
    <t>Select Status as "Migrated" from the "All" drop down list.</t>
  </si>
  <si>
    <t>E.g.. Migrated</t>
  </si>
  <si>
    <t>Titles which are related to "Migrated" should be listed along with ISBN, Title, Product Line, Status information.</t>
  </si>
  <si>
    <t>Select the Tile which is in "Migrated" status and click on the Action button.</t>
  </si>
  <si>
    <t>System should show message as "Revert Migration"</t>
  </si>
  <si>
    <t>Select the Revert Migration option from the action menu.</t>
  </si>
  <si>
    <t>Sample ISBN No. 1457889985122</t>
  </si>
  <si>
    <t>Search the ISBN no having  status as "Excluded"</t>
  </si>
  <si>
    <t>System should show the same tile having the status with "Excluded'</t>
  </si>
  <si>
    <t>Migration user gets the "Excluded" status for the Title</t>
  </si>
  <si>
    <t>Migration user opens the migration module and get the Title which are in Excluded status</t>
  </si>
  <si>
    <t>Select Status as "Excluded" from the "All" drop down list.</t>
  </si>
  <si>
    <t>Titles which are related to "Excluded" should be listed along with ISBN, Title, Product Line, Status information.</t>
  </si>
  <si>
    <t>Select the Tile which is in "Excluded" status and click on the Action button.</t>
  </si>
  <si>
    <t>Click on the Run Migration option from the Action button.</t>
  </si>
  <si>
    <t>Upon Successful migration
Sample ISBN : 4778787777777</t>
  </si>
  <si>
    <t>Status of the title should be changed to  "Migrated"</t>
  </si>
  <si>
    <t>Upon Unsuccessful migration</t>
  </si>
  <si>
    <t>Status of the title should be changed to  "Pending Review"</t>
  </si>
  <si>
    <t>Migration user gets the title which is in "Modification in progress"</t>
  </si>
  <si>
    <t>Migration user opens the migration module and get the Title which are in Modification in Progress status</t>
  </si>
  <si>
    <t>Select Status as "Modification Initiated" from the "All" drop down list.</t>
  </si>
  <si>
    <t>E.g.. Modification Initiated</t>
  </si>
  <si>
    <t>Titles which are related to "Modification Initiated" should be listed along with ISBN, Title, Product Line, Status information.</t>
  </si>
  <si>
    <t>Select Status as "Modification in progress" from the "All" drop down list.</t>
  </si>
  <si>
    <t>E.g.. Modification in progress
(Note: There can be a delay of few minutes in the process depending on the size of the record)</t>
  </si>
  <si>
    <t>Titles which are related to "Modification in progress" should be listed along with ISBN, Title, Product Line, Status information.</t>
  </si>
  <si>
    <t>Migration user gets the title which is in "Modified" status</t>
  </si>
  <si>
    <t>Migration user opens the migration module and get the Title which are in Modified status</t>
  </si>
  <si>
    <t>Select Status as "Modified" from the "All" drop down list.</t>
  </si>
  <si>
    <t>Migration user get the Publication information.</t>
  </si>
  <si>
    <t>Migration user views the Publication information for the tile which are in "Modification in progress" status</t>
  </si>
  <si>
    <t>Click on the Action button for the selected record</t>
  </si>
  <si>
    <t>Select the View publication option.</t>
  </si>
  <si>
    <t xml:space="preserve">Page should be navigated to "Modification in Progress" tab
Should also show the Progress Bar as below :
Pending Review (Green color) --&gt; Modification Initiated (Green Color) --&gt; Modification in Progress (Blue Color) --&gt; Modified(Grey Color) --&gt; Migrated (Grey Color)
Modified and Migrated bar should not be highlighted and it should be in grey color
</t>
  </si>
  <si>
    <t xml:space="preserve">Verify "Modification in progress" tab </t>
  </si>
  <si>
    <t>"Modification in progress" tab should have the following :
1. Left Panel (Table of Content)
2. Right Top Panel
3. Right Bottom panel</t>
  </si>
  <si>
    <t>Verify screen elements for the View publication page (Modification in progress) tab.</t>
  </si>
  <si>
    <t>1. Should have DART Copy (Read only) and Modified Copy tab (editable) and Modified tab should be highlighted.
2. DART Copy tab should be read only and Modified Copy tab is editable to user
3. Should show the Table of content for the Modified Copy with Label , Title and Action button for each item.
4. Should have the Metadata tab at the right top panel which is always highlighted.
5. Should have the Edit button enabled.
6. Should have Edit Complete XML button enabled.
7. Should have Modification Complete button enabled.
8. Should have Export Publication button enabled in DART copy.
9. Should have right bottom panel to show the content for the Title record.</t>
  </si>
  <si>
    <t>Migration user gets the information about the Error list</t>
  </si>
  <si>
    <t xml:space="preserve">Migration user views the Error details for the Publication </t>
  </si>
  <si>
    <t>Navigate to Migration module from Home page by clicking on the Migration Module icon in Primary Navigation menu</t>
  </si>
  <si>
    <t>Archived record created by the DART application is available
Admin &amp; Production user is belongs to Migration user group</t>
  </si>
  <si>
    <t>Select Status as "Pending Review" from the "All" drop down list.</t>
  </si>
  <si>
    <t>Titles which are related to "Pending Review" should be listed along with ISBN, Title, Product Line, Status information.</t>
  </si>
  <si>
    <t xml:space="preserve">System should show the option as 
View Publication
View Error List
Start Modification
</t>
  </si>
  <si>
    <t>Select the View Error List  option.</t>
  </si>
  <si>
    <t xml:space="preserve">Error list should be displayed at the right side of the same page with the Business Validation Error list (ISBN : &lt;ISBN Number&gt;)
</t>
  </si>
  <si>
    <t>Migration user discard the Title record from BPA system.</t>
  </si>
  <si>
    <t>Migration user confirms discard the Title record from the BPA system</t>
  </si>
  <si>
    <t>Click on the Action button and select Discard option</t>
  </si>
  <si>
    <t>System should prompt the alert message as "You are about to discard Title from BPA system. This action cannot be undone in the future. Do you want to continue?"
Comments:  YES/NO Buttons for user to confirm.</t>
  </si>
  <si>
    <t>ISBN : 8978856569888</t>
  </si>
  <si>
    <t>Title record should be removed from the BPA System and status should be changed to "Pending Review"</t>
  </si>
  <si>
    <t>From the landing page, Search for the same ISBN which is discarded</t>
  </si>
  <si>
    <t>System should show the Title which is in "Pending Review" status and should able to migrate again.</t>
  </si>
  <si>
    <t>Click on the No button</t>
  </si>
  <si>
    <t>Title record should NOT removed from the BPA System and status should NOT changed to "Modification in progress"</t>
  </si>
  <si>
    <t>Migration User Edits the modified title record when migration in progress</t>
  </si>
  <si>
    <t>To verify Migration user edits the Modified copy of the Title having all the entities available.</t>
  </si>
  <si>
    <t xml:space="preserve">Page should be navigated to "Modification in Progress" tab
</t>
  </si>
  <si>
    <t xml:space="preserve">Verify "Modification in progress" progress tab </t>
  </si>
  <si>
    <t>"Modification in progress" progress bar should have the following :
1. Left Panel (Table of Content)
2. Right Top Panel
3. Right Bottom panel</t>
  </si>
  <si>
    <t>Click on Edit Complete XML button in the Right top panel.</t>
  </si>
  <si>
    <t>System should show a popup with tree structure in the left hand side</t>
  </si>
  <si>
    <t xml:space="preserve">Click on any node </t>
  </si>
  <si>
    <t>Metadata for that particular content should be displayed in right panel.</t>
  </si>
  <si>
    <t>DTD Rules is validated in this process based on the Business requirements.</t>
  </si>
  <si>
    <t>Click Update</t>
  </si>
  <si>
    <t>Message should be displayed as "Metadata structure for the whole content unit has been updated successfully"</t>
  </si>
  <si>
    <t>Click on Modification Complete button</t>
  </si>
  <si>
    <t>For the title, status should be changed as "Modified"</t>
  </si>
  <si>
    <t>Migration  user manages content Structure at Title level</t>
  </si>
  <si>
    <t>Verify Migration user is able to manages the content at the Title level</t>
  </si>
  <si>
    <t>Click on the View Publication option from the Action menu</t>
  </si>
  <si>
    <t>System should navigated to the View Publication page.</t>
  </si>
  <si>
    <t>Select any content and click on the Action button</t>
  </si>
  <si>
    <t xml:space="preserve">System should show Action menu options as mentioned below :
Move Up
Move Down
---------------------------
Add Content Unit Above
Add Content Unit below
Add Child content Unit
----------------------------
Delete Content Unit
</t>
  </si>
  <si>
    <t>Select Move Up option from the Action menu</t>
  </si>
  <si>
    <t>System should move the content one step above in the list.</t>
  </si>
  <si>
    <t>Select Move down option from the Action menu</t>
  </si>
  <si>
    <t>System should move the content one step below in the list.</t>
  </si>
  <si>
    <t>Select Add Content Unit above option from the Action menu</t>
  </si>
  <si>
    <t>System should prompt the dialog box contains all the entities.</t>
  </si>
  <si>
    <t>Select any one of the items and click on the confirm button.</t>
  </si>
  <si>
    <t>New content unit  should be added above the selected content unit.</t>
  </si>
  <si>
    <t>Select Add Content Unit below option</t>
  </si>
  <si>
    <t>New content unit should be added below the selected content unit.</t>
  </si>
  <si>
    <t>Select Add Child  Content Unit option from the Action menu</t>
  </si>
  <si>
    <t>Select  Delete  Content Unit option from the Action menu</t>
  </si>
  <si>
    <t>System should Delete the content unit and it should be removed from the Table of Content list.
It should also delete if the Content unit has Child content.</t>
  </si>
  <si>
    <t>Migration user Edit Content Structure at Child level</t>
  </si>
  <si>
    <t>Verify Migration user Edit the Content Structure at Child level</t>
  </si>
  <si>
    <t>Click on the Label content from the Table of Content</t>
  </si>
  <si>
    <t>Metadata for the ISBN should be available at the Right upper panel.</t>
  </si>
  <si>
    <t>Verify the Edit button</t>
  </si>
  <si>
    <t>Edit button should be available and it should be enabled.</t>
  </si>
  <si>
    <t>Place the cursor at any of the fields.</t>
  </si>
  <si>
    <t>Fields should be read only and should not be editable.</t>
  </si>
  <si>
    <t>Click on the Save button</t>
  </si>
  <si>
    <t>Message displayed as "Metadata Updated successfully"</t>
  </si>
  <si>
    <t>Admin user Edit Content Structure at Component level</t>
  </si>
  <si>
    <t>Verify Admin user Edit the associated files at Component level</t>
  </si>
  <si>
    <t>Right bottom panel should be captured with the component (document).</t>
  </si>
  <si>
    <t>Click on the Action menu at the Component level</t>
  </si>
  <si>
    <t>Click on the Check file from the Action menu.</t>
  </si>
  <si>
    <t>Verify the PDF document</t>
  </si>
  <si>
    <t>Click on the Replace File from the Action menu.</t>
  </si>
  <si>
    <t>Select any document from any folders.</t>
  </si>
  <si>
    <t>System should allow user to attach any document for that ISBN.</t>
  </si>
  <si>
    <t>Verify document is attached to the ISBN</t>
  </si>
  <si>
    <t>Should show newly attached document for the ISBN when clicked on the Label from TOC</t>
  </si>
  <si>
    <t>Click on the Delete File from the Action menu.</t>
  </si>
  <si>
    <t>System should provide the confirmation message as "You are about to delete file. This action cannot be undone in the future. Do you want to continue?"
Comments: YES/NO Buttons for user to confirm</t>
  </si>
  <si>
    <t>System should delete the document for the ISBN and it should be removed from the system.</t>
  </si>
  <si>
    <t>No action happened and document should be available in the System.</t>
  </si>
  <si>
    <t>Migration user exports publication for Dart Copy</t>
  </si>
  <si>
    <t>Verify Migration user exports the title which are in the DART copy level.</t>
  </si>
  <si>
    <t>Click on the View publication when the title is in Pending Review status</t>
  </si>
  <si>
    <t xml:space="preserve">Page should be navigated to View publication page having only DART Copy tab should be available.
</t>
  </si>
  <si>
    <t>Verify the View publication page for the DART Copy</t>
  </si>
  <si>
    <t>Should have the following panels :
1. Left Panel having TOC (Table of Contents)
2. Right top panel having Metadata information
3. Right bottom panel having content information.</t>
  </si>
  <si>
    <t>Verify the Data available is Read Only</t>
  </si>
  <si>
    <t>All the Data available in the View publication page should be Read only.</t>
  </si>
  <si>
    <t>Verify the Export Publication button</t>
  </si>
  <si>
    <t>Export publication button should be enabled always at this page.</t>
  </si>
  <si>
    <t>Click on the Export Publication button.</t>
  </si>
  <si>
    <t>System opens the dialog box.</t>
  </si>
  <si>
    <t>Verify FTP path in the Open dialog box</t>
  </si>
  <si>
    <t>Ftp path should be provided at the Execution time and it is incorporated in the test case.
FTP Access is already provided to the user for this path.</t>
  </si>
  <si>
    <t>FTP path should be available in the Open dialog box and it should be accessible to the user.</t>
  </si>
  <si>
    <t>Select the FTP path and click on Export.</t>
  </si>
  <si>
    <t>DART copy should be exported.</t>
  </si>
  <si>
    <t>Migration user get the Read only copy for Modified Copy data</t>
  </si>
  <si>
    <t>Verify Migration user is able to get the Read only copy for Modified copy data.</t>
  </si>
  <si>
    <t>System should show option  as 
"Revert Migration"
"View Publication"</t>
  </si>
  <si>
    <t>System should save the Export Profile and sets  Status of Export Profile to ‘Active’ and should get message as "Export Profile successfully created"</t>
  </si>
  <si>
    <t>BPA_Smoke_ManageContComp_TC003</t>
  </si>
  <si>
    <t>Name of the File</t>
  </si>
  <si>
    <t>Objective</t>
  </si>
  <si>
    <t>Expected Error Message</t>
  </si>
  <si>
    <t>Packages / Files</t>
  </si>
  <si>
    <t xml:space="preserve">
Status
(In Progress/Passed/Failed/Blocked)</t>
  </si>
  <si>
    <t>PDF Error Messages</t>
  </si>
  <si>
    <t>PDF</t>
  </si>
  <si>
    <t>AdobeIllustrator</t>
  </si>
  <si>
    <t>BPA_PDF_Validation_TS0004_TS002</t>
  </si>
  <si>
    <t>Internal format is Level 2 PostScript</t>
  </si>
  <si>
    <t>warning:internal format is Level 2 PostScript</t>
  </si>
  <si>
    <t>postscriptl2.ai</t>
  </si>
  <si>
    <t>Vendors will use this account:</t>
  </si>
  <si>
    <t>Host Name</t>
  </si>
  <si>
    <t>This is used only for Automation Ingestion
ftp.wiley.com \&lt;watched_ftp&gt;</t>
  </si>
  <si>
    <t>ftp.wiley.com</t>
  </si>
  <si>
    <t>PFTP account: bpaqa</t>
  </si>
  <si>
    <t>Password: jws&amp;fdhK$</t>
  </si>
  <si>
    <r>
      <rPr>
        <b/>
        <u/>
        <sz val="10"/>
        <rFont val="Arial"/>
        <family val="2"/>
      </rPr>
      <t>Test File Locations:</t>
    </r>
    <r>
      <rPr>
        <sz val="10"/>
        <rFont val="Arial"/>
        <family val="2"/>
      </rPr>
      <t xml:space="preserve">
For PDF : /ingestion/Test Package/PDF/sample_pdfs_updated.zip
For Image: /ingestion/Test Package/OtherFiles/OtherFiles._updated.zip
Positive packages: /ingestion/Test Package/OtherFiles/positive_packages.zip
hestia2.wiley.com \ &lt;BPA_QA/manual/ftp&gt;</t>
    </r>
  </si>
  <si>
    <t>hestia2.wiley.com</t>
  </si>
  <si>
    <t>Username: smsoodam</t>
  </si>
  <si>
    <t>Password: abc123</t>
  </si>
  <si>
    <t>Username: ssimakur</t>
  </si>
  <si>
    <t>Username: akathirv</t>
  </si>
  <si>
    <t>BPA_PDF_Validation_TS0001_TS006</t>
  </si>
  <si>
    <t>Font is not embedded</t>
  </si>
  <si>
    <t>Fonts are fully embedded and should be subset embedded.</t>
  </si>
  <si>
    <t>embed_font.pdf</t>
  </si>
  <si>
    <t>BPA_PDF_Validation_TS0001_TS011</t>
  </si>
  <si>
    <t>If page size is not equal for all pages</t>
  </si>
  <si>
    <t xml:space="preserve"> warning:Page size is not equal for all pages
warning:Page orientation is not equal for all pages</t>
  </si>
  <si>
    <t>#1 : different_page_sizes.pdf
#2 : different_page_orientation.pdf</t>
  </si>
  <si>
    <t>FTP Credentials</t>
  </si>
  <si>
    <t>This sheet contains the host names, credentials and the test file locations</t>
  </si>
  <si>
    <t>Application URL (Direct): bpa1.qa.wiley.com
OS - Windows &amp; MAC
Browser IE 11.0, FF 26.0, Chrome 29.0 &amp; Safari 7.0.5</t>
  </si>
  <si>
    <t>The following message should be displayed.
A record for this ISBN : 9780028620022 requested by asivaraj already exists in BPA</t>
  </si>
  <si>
    <t>Verify the error message when the User attempts to create company with the same location that already exists.</t>
  </si>
  <si>
    <t xml:space="preserve">Body section should contain the following details:
A request for files from BPA or the local archives is waiting for approval. Please log into BPA to complete the approval process and it should contain the following header details
Label 
Requestor / Dates 
Requirements 
Reason 
Comment 
</t>
  </si>
  <si>
    <t xml:space="preserve">To section should contain "Requestor" (Email ID)
CC section should contain "Approver" (Email ID)
If there are multiple approvers for the request, confirmation email is sent to All in cc field.  </t>
  </si>
  <si>
    <t xml:space="preserve">The Approval list page should contain the following details
Label -- Label created with export request
Requestor/Date--Requestor: &lt;user_name&gt;
Date Submitted: &lt;yyyy-mm-dd hh:mm&gt;
Date Required: &lt;yyyy-mm-dd&gt;
Status--&lt;&lt;Status of the Export Request&gt;&gt; Should change automatically whenever some event is completed.
Reason-- Should show the Reason for Export Request
Comments--                                                                            Requestor’s Comments: &lt;text&gt;
Approved By: &lt;user_name&gt;
Approver’s Comments: &lt;text&gt;
</t>
  </si>
  <si>
    <t>The Reject content dialog box should be opened which should show the following tabs
Address
Message and 
Error Report Tabs and the dialog box should have the following buttons
-Save
-Send Email and 
-Cancel buttons</t>
  </si>
  <si>
    <t xml:space="preserve">The system displayed the following information
The user is navigated to the Content Structure : Select files and Send Request tab (Step 2 in the Request Management page)
The progress bar in the header display the correct phase of the workflow by highlighting the current phase and phases covered.
Two sections displayed with left as Target Publication and right section as Request Content section (by default Target Publication displayed the tree view of content structure)
Send Request button should be enabled
Continue button is disabled
Return to WIP record button is enabled
Back button should be enabled
</t>
  </si>
  <si>
    <t>The contend structure should be saved and should get message as "Metadata details for the content unit saved successfully"</t>
  </si>
  <si>
    <t>User should view the warning message "Are you sure you want to save the modified values? ?”</t>
  </si>
  <si>
    <t>An Email notification should be sent to the both Requestor and Approval</t>
  </si>
  <si>
    <t>Navigate to the WIP title records list and click on Create button, fill in all the necessary details and click on Create button</t>
  </si>
  <si>
    <t>Test case Objective</t>
  </si>
  <si>
    <t>Pre Condition</t>
  </si>
  <si>
    <t xml:space="preserve">The user should be navigated to the Step 1- Request Management page </t>
  </si>
  <si>
    <t>Complete all the necessary details in the Step 1 and click on Continue button</t>
  </si>
  <si>
    <t>Drag the content from Received to Target publication and click on Send Mail button and click on Send button</t>
  </si>
  <si>
    <t xml:space="preserve">Move to the correct path in FTP and place the package in Watched_FTP </t>
  </si>
  <si>
    <t xml:space="preserve">An email should be sent to the user and the user should be moved to the Step 3 - Review and Validate received Deliverable section and the ingestion should pass the Automation ingestion </t>
  </si>
  <si>
    <t>The Received deliverable validation should be completed successfully and the status of the request should be QA_OK</t>
  </si>
  <si>
    <t>The user should be navigated to the Step 4 - Copy and Archive Deliverable page</t>
  </si>
  <si>
    <t>Drag the content from left to right and select any one of the options from the displayed menu and click OK</t>
  </si>
  <si>
    <t xml:space="preserve">User should be able to view the package either in the email/FTP </t>
  </si>
  <si>
    <t>Validate the Package structure</t>
  </si>
  <si>
    <t>The Received deliverable validation should be completed successfully and the status of the request should be QA_INCOMPLETE</t>
  </si>
  <si>
    <t>The status of the request should be QA_OK</t>
  </si>
  <si>
    <t>Click on the Cart icon in the left panel of the home page and create a Cart</t>
  </si>
  <si>
    <t>The Cart should be created successfully</t>
  </si>
  <si>
    <t>Create an Export request, browse the cart created in the previous step and submit the export request for approval</t>
  </si>
  <si>
    <t xml:space="preserve">Export request should be approved </t>
  </si>
  <si>
    <t>Package should contain the Export group data of "PS only"</t>
  </si>
  <si>
    <t>Browse the ISBN which was archived containing PS only  and add the items to the cart</t>
  </si>
  <si>
    <t>The items " PS only" should be added to the cart successfully</t>
  </si>
  <si>
    <t xml:space="preserve"> Add some content units before archiving and Click on Send to Archive button</t>
  </si>
  <si>
    <r>
      <t xml:space="preserve">Create an </t>
    </r>
    <r>
      <rPr>
        <b/>
        <sz val="10"/>
        <rFont val="Bookman Old Style"/>
        <family val="1"/>
      </rPr>
      <t>Reprint Title</t>
    </r>
    <r>
      <rPr>
        <sz val="10"/>
        <rFont val="Bookman Old Style"/>
        <family val="1"/>
      </rPr>
      <t xml:space="preserve"> record</t>
    </r>
  </si>
  <si>
    <t>Create a title with the new ISBN</t>
  </si>
  <si>
    <t>Package is already available and need to change the ISBN based on the selection</t>
  </si>
  <si>
    <t>Send a request to the Vendor</t>
  </si>
  <si>
    <t>Title should be received to the vendor</t>
  </si>
  <si>
    <t>Add the ISBN to the package which is already created and place it for Manual Ingestion</t>
  </si>
  <si>
    <t>Title should be received through Add incoming publication</t>
  </si>
  <si>
    <t>Archive the title at the 4th Step</t>
  </si>
  <si>
    <t>Title should be archived and it should be taken from the Archived directory</t>
  </si>
  <si>
    <t>View the Watermark for the archived title in TOC</t>
  </si>
  <si>
    <t>All the PDFS, images should be watermarked and should appear as "FOR SCREEN VIEWING IN BPA ONLY"</t>
  </si>
  <si>
    <t>Create a cart with the export group</t>
  </si>
  <si>
    <t>Cart should be created with the same name</t>
  </si>
  <si>
    <t>Assign archived ISBN to the Cart</t>
  </si>
  <si>
    <t>Create an export request with the same cart</t>
  </si>
  <si>
    <t>Export request should be created for the same cart.</t>
  </si>
  <si>
    <t>Approve the request</t>
  </si>
  <si>
    <t>Request should be approved by the approver and status should be changed to "Waiting for Fulfillment"</t>
  </si>
  <si>
    <t>Say : eg. Control Only</t>
  </si>
  <si>
    <t>From Export tool send the request through FTP and verify the content</t>
  </si>
  <si>
    <t>Hostname : hestia2.wiley.com
Exported path : /export/home/&lt;ssouserid&gt;</t>
  </si>
  <si>
    <t>Package with the Screen Optimized PDF only  files should be moved through FTP and it should show the same files</t>
  </si>
  <si>
    <t>Add the ISBN to the package which is already created and place it for Automatic Ingestion</t>
  </si>
  <si>
    <t>Click on View Publication from the Action menu</t>
  </si>
  <si>
    <t>Should navigate to the Table of Content page.</t>
  </si>
  <si>
    <t>Select the Title Content Unit which is available at the Left hand side.</t>
  </si>
  <si>
    <t>Should show the Metadata information and the Component level information (Files)</t>
  </si>
  <si>
    <t>From the Component Level, click on the Action menu and select "Replace" option</t>
  </si>
  <si>
    <t>Should open Pop up window with the Browse button.</t>
  </si>
  <si>
    <t>Select the PDF or Text, etc. extension file and replace with the same extension file.</t>
  </si>
  <si>
    <t>Should be replaced and should get message as "File successfully updated "</t>
  </si>
  <si>
    <t>Title status should be changed to Modified</t>
  </si>
  <si>
    <t xml:space="preserve">Select Option as "Run Migration" </t>
  </si>
  <si>
    <t xml:space="preserve">Title should be successfully migration and status should be changed as "Migrated"
</t>
  </si>
  <si>
    <t>Verified the Migrated ISBN in the Archived directory</t>
  </si>
  <si>
    <t>ISBN should be available in the Archived directory.</t>
  </si>
  <si>
    <t>Verify Migration user resolve all the errors in the error list and migrate it.</t>
  </si>
  <si>
    <t>Click on the Archive Title</t>
  </si>
  <si>
    <t>Table of Content should be opened</t>
  </si>
  <si>
    <t>Add some ISBNs with multiple product lines to the cart</t>
  </si>
  <si>
    <t>The items should be added to the cart successfully</t>
  </si>
  <si>
    <t>Verify whether the user is able to search the archived title records with various metadata elements</t>
  </si>
  <si>
    <t>This test case verifies whether the user is able to search the archived title records with various metadata elements</t>
  </si>
  <si>
    <t>In the Advanced Search query take any of the dropdown item and click on search</t>
  </si>
  <si>
    <t>The system should retrieve the search results</t>
  </si>
  <si>
    <t>E2E Scenarios</t>
  </si>
  <si>
    <t>E2E_Scenarios</t>
  </si>
  <si>
    <t>This sheet contains test cases that exercise the End to End flow of the applciation</t>
  </si>
  <si>
    <t>Date Opened</t>
  </si>
  <si>
    <t>Jira ID</t>
  </si>
  <si>
    <t>Bug Description</t>
  </si>
  <si>
    <t>Severity</t>
  </si>
  <si>
    <t>Comment</t>
  </si>
  <si>
    <t>The system should prompt the message "File Group associated with Export Group and cannot be deleted"</t>
  </si>
  <si>
    <t xml:space="preserve">Admin User selects ‘Upload to BPA’ from the Action menu for the particular W-I-P title </t>
  </si>
  <si>
    <t>Select an existing export profile where the activation date is completed</t>
  </si>
  <si>
    <t>User should find the corresponding Export profile</t>
  </si>
  <si>
    <t>The ISBN should be archived successfully</t>
  </si>
  <si>
    <t>The Export profile should be in Active state but the date should be expired</t>
  </si>
  <si>
    <t>This test case verifies when the User attempts to edit an amended WIP title record at the 4th Step (Green Icon displays amended title in the WIP list)</t>
  </si>
  <si>
    <t>System should prompt message following message “This record will be deleted from the work in progress screen and will be accessible in the BPA archives.  Are you sure the publication is complete and ready to be archived?”
Yes, No should be present in the above dialog box</t>
  </si>
  <si>
    <t xml:space="preserve">The XML Editor and Entity Conversion should be done at backend 
</t>
  </si>
  <si>
    <t>ISBN : 4778588785555</t>
  </si>
  <si>
    <t>After archived, search for the Same ISBN for Amended and Reprint</t>
  </si>
  <si>
    <t>Follow the above steps for more than one time and check the appearance for the amended and reprint when search in archived repository</t>
  </si>
  <si>
    <t>Leave the Non-BPA Content field blank and enter all the mandatory field.
Click on Validate button.</t>
  </si>
  <si>
    <t>Verify whether the user is able to Add Multiple ISBNss while adding ISBN in searching the archived title records</t>
  </si>
  <si>
    <t>This test case verifies whether the user is able to Add Multiple ISBNss while adding ISBN in searching the archived title records</t>
  </si>
  <si>
    <t>Click on the Export Request Form in the BPA home page</t>
  </si>
  <si>
    <t>System should highlight the Non-BPA Content in Red color and Focus should be on Top of the window.</t>
  </si>
  <si>
    <t>Check whether the user can view details of cart contents (if export request is for BPA content)</t>
  </si>
  <si>
    <t>Verify the Create Export Request summary window</t>
  </si>
  <si>
    <t>Eg. TL</t>
  </si>
  <si>
    <t>Should show the list of approvers for the Product Line. Eg. By mouse hover "TL" should show the list of approvers belongs to TL Product line</t>
  </si>
  <si>
    <t>Verify the Create button in the WIP list page</t>
  </si>
  <si>
    <t xml:space="preserve">Mouse hover the Create button, should show the tool tip as "Add New Record" </t>
  </si>
  <si>
    <t>Verify the Exported package structure with the naming convention</t>
  </si>
  <si>
    <t>Go to home, click on the View Cart icon in the left navigation icon</t>
  </si>
  <si>
    <t>Should open the View Cart page</t>
  </si>
  <si>
    <t>Click Create new cart button</t>
  </si>
  <si>
    <t>New Cart should be created</t>
  </si>
  <si>
    <t>Select Archived title and click Add to Cart button</t>
  </si>
  <si>
    <t>Selected item should be added to the Cart</t>
  </si>
  <si>
    <t>Eg. Test Cart</t>
  </si>
  <si>
    <t>Create a request with the Test Cart</t>
  </si>
  <si>
    <t>Request should be successfully created</t>
  </si>
  <si>
    <t>From the Export Approval list, select the request and click Approve</t>
  </si>
  <si>
    <t>Export request should be approved and should be exported to the selected directory</t>
  </si>
  <si>
    <t>Verify the Package Naming Convention from the Exported directory</t>
  </si>
  <si>
    <t>Export approval done on 18-Jun-2014</t>
  </si>
  <si>
    <t>Verify the Package structure for the exported package</t>
  </si>
  <si>
    <t>Verify the Exported package structure with the naming convention exporting through Export Request</t>
  </si>
  <si>
    <t>Verify the Exported package structure with the naming convention exporting through Export Profiles</t>
  </si>
  <si>
    <t>Create a New Title or Amend or Reprint</t>
  </si>
  <si>
    <t xml:space="preserve">Should get message as "Title Created successfully"
New Title / Amended / Reprint should be available in WIP title
</t>
  </si>
  <si>
    <t>Process the package from the 3rd Step</t>
  </si>
  <si>
    <t>Should be available at the 4th step for Archive.</t>
  </si>
  <si>
    <t>Create a Query through Advanced Search with ISBN equals &lt;ISBN number&gt;</t>
  </si>
  <si>
    <t>Query should be created with the Same ISBN</t>
  </si>
  <si>
    <t>Export profile should be created with the FTP option and should be active status.</t>
  </si>
  <si>
    <t>Go to the Export profile and create a new export profile with the same Query with FTP option</t>
  </si>
  <si>
    <t>From the 4th step of the Iterative process click on the Archive button</t>
  </si>
  <si>
    <t>Title should be archived successfully.
Should get the Email communication for the Exported Profile
Exported package should be saved in the FTP directory.</t>
  </si>
  <si>
    <t xml:space="preserve">Select the child content unit and choose the option Add content unit above form the action menu in the Target publication. </t>
  </si>
  <si>
    <t>In Step 3, Check for the Buttons : "Return to WIP List" ,"Back", "Continue"</t>
  </si>
  <si>
    <t>A dialog box "Select Cart" should pop up and should have the following dropdown boxes
Select Cart
Select File components
Select Cart dropdown box should contain the value "Default" by default
Select File Components should be defaulted with the value "All Files by default
OK and Cancel buttons should be present</t>
  </si>
  <si>
    <t>Click OK</t>
  </si>
  <si>
    <t>Select OK in the confirmation window displayed in the previous step</t>
  </si>
  <si>
    <t>BPA_PDF_Validation_TS0001_TS004</t>
  </si>
  <si>
    <t>Graphic element is transparent</t>
  </si>
  <si>
    <t>transparent_graphics.pdf</t>
  </si>
  <si>
    <t>Verify warning message is displayed when graphic element is transparent</t>
  </si>
  <si>
    <t>BPA_PDF_Validation_TS0002_TS003</t>
  </si>
  <si>
    <t>Image (tiff)</t>
  </si>
  <si>
    <t>Not a TIFF file</t>
  </si>
  <si>
    <t>Invalid image file</t>
  </si>
  <si>
    <t>bad_tif.tif</t>
  </si>
  <si>
    <t>Check for the buttons</t>
  </si>
  <si>
    <t>The buttons should not be overlapped in the UI</t>
  </si>
  <si>
    <t>In Home page, user click "Create WIP Record" from Quick Launch drop down menu</t>
  </si>
  <si>
    <t>Create WIP Record overlay window should be displayed</t>
  </si>
  <si>
    <t>New Title Record created should be created successfully and the user is directed to the 1st Step of the Iterative process (Request Management: Initiate Request) .</t>
  </si>
  <si>
    <t>System should open the Select Status dialog box having below mentioned status information
• Active
• Disabled
• Incoming
• Update in Progress</t>
  </si>
  <si>
    <t xml:space="preserve">System should display Email Export Request  screen with prepopualated email details </t>
  </si>
  <si>
    <t>End_to_End_TS001</t>
  </si>
  <si>
    <t>Admin / Prod user process  a package with different Export group</t>
  </si>
  <si>
    <t>Verify Admin / Prod user validate a packages through manual ingestion and export the package through Export Request</t>
  </si>
  <si>
    <t>Title should be created and should be redirected to the 1st Step.</t>
  </si>
  <si>
    <t>Archived ISBN should be assigned to the Cart</t>
  </si>
  <si>
    <t>From Export tool send the request through E-Mail and verify the content</t>
  </si>
  <si>
    <t>Package with the Control Only files should be received through E-Mail and it should show only Control only files</t>
  </si>
  <si>
    <t>Admin / Prod user process a package with different Export group</t>
  </si>
  <si>
    <t>End_to_End_TS002</t>
  </si>
  <si>
    <t>Verify Admin / Prod user validate a packages through Automatic  ingestion and export the package through Export Request</t>
  </si>
  <si>
    <t>End_to_End_TS003</t>
  </si>
  <si>
    <t>Verify Admin / Prod user validate a packages having 2 GB data  through manual ingestion and export the package through Export Request</t>
  </si>
  <si>
    <t>2 GB Cart size is available</t>
  </si>
  <si>
    <t>Package with the Control Only files should be moved through FTP and it should show only Application only files</t>
  </si>
  <si>
    <t>End_to_End_TS004</t>
  </si>
  <si>
    <t>Verify whether the user is able to Export the files with file group "All PDFs" coming through Manual ingestion to the target through Automated Profiles</t>
  </si>
  <si>
    <t>This test case verifies whether the user is able to Export the files with file group "All PDFs" coming through Manual ingestion to the target through Automated Profiles</t>
  </si>
  <si>
    <r>
      <t>Create an</t>
    </r>
    <r>
      <rPr>
        <b/>
        <sz val="10"/>
        <rFont val="Bookman Old Style"/>
        <family val="1"/>
      </rPr>
      <t xml:space="preserve"> </t>
    </r>
    <r>
      <rPr>
        <sz val="10"/>
        <rFont val="Bookman Old Style"/>
        <family val="1"/>
      </rPr>
      <t>new Title record</t>
    </r>
  </si>
  <si>
    <r>
      <t xml:space="preserve">Package should contain the Export group data of </t>
    </r>
    <r>
      <rPr>
        <b/>
        <sz val="10"/>
        <rFont val="Bookman Old Style"/>
        <family val="1"/>
      </rPr>
      <t>"All PDFs"</t>
    </r>
  </si>
  <si>
    <t>Navigate to the Step 3 and click on Continue button</t>
  </si>
  <si>
    <t>Check for the Profile Notification</t>
  </si>
  <si>
    <t>Notice of Profile should be delivered to the same user.</t>
  </si>
  <si>
    <t xml:space="preserve">User should be able to view the package either in the FTP </t>
  </si>
  <si>
    <t>End_to_End_TS005</t>
  </si>
  <si>
    <t>This test case verifies whether the user is able to Export the files with file group "Applications Only" coming through Automated ingestion to the target through Automated Profiles</t>
  </si>
  <si>
    <r>
      <t xml:space="preserve">Package should contain the Export group data of </t>
    </r>
    <r>
      <rPr>
        <b/>
        <sz val="10"/>
        <rFont val="Bookman Old Style"/>
        <family val="1"/>
      </rPr>
      <t>"Applications Only"</t>
    </r>
  </si>
  <si>
    <t>Mail Notification should be received by the User who processed it.</t>
  </si>
  <si>
    <t>User should be able to view the package in the FTP.</t>
  </si>
  <si>
    <t>End_to_End_TS006</t>
  </si>
  <si>
    <t xml:space="preserve">Check whether the user will receive the package after processing </t>
  </si>
  <si>
    <t>Navigate to the Export Tool in the left panel from the home page, select the approved export request and select the required option for export through FTP , enter all the required details and click on OK button</t>
  </si>
  <si>
    <t>The package should be exported to the FTP  location</t>
  </si>
  <si>
    <t>End_to_End_TS007</t>
  </si>
  <si>
    <r>
      <t xml:space="preserve">Create an </t>
    </r>
    <r>
      <rPr>
        <b/>
        <sz val="10"/>
        <rFont val="Bookman Old Style"/>
        <family val="1"/>
      </rPr>
      <t>Amended</t>
    </r>
    <r>
      <rPr>
        <sz val="10"/>
        <rFont val="Bookman Old Style"/>
        <family val="1"/>
      </rPr>
      <t xml:space="preserve"> record</t>
    </r>
  </si>
  <si>
    <t>Title should be created and should be redirected to the 2nd Step.</t>
  </si>
  <si>
    <t>End_to_End_TS008</t>
  </si>
  <si>
    <t>End_to_End_TS009</t>
  </si>
  <si>
    <t>To Verify whether the Admin user can create a new export request for Non-BPA content</t>
  </si>
  <si>
    <t>This test case verifies whether the Admin user can create a new export request with the Non-Bpa content</t>
  </si>
  <si>
    <t xml:space="preserve">A New Export request form should be opened and it should have the following fields
Label(Mandatory)
• Delivery Mode (Mandatory)
-    High (Within 1-2 business days)
-    Medium (Within 3 business days)
-    Low ( Within 5 business days)
• BPA Content (Mandatory)
-     List of available Carts
-     Non BPA Content
• Non-BPA Content: ISBN (Mandatory if Non-BPA option selected), Select Content (Mandatory if Non-BPA option selected)
- This field will only be active if Non BPA Content option is selected
• Contact (Mandatory)
• Metadata format (Mandatory) 
- Dropdown list set to Book Content by default
• Export reason (Mandatory)
• Notification email (Mandatory) 
• Notification CC-email
• Comment (Mandatory)
• Delivery Method (Mandatory)
</t>
  </si>
  <si>
    <t>Enter all the required fields with the Non-BPA content in the drop down list and 
Enter valid ISBN number in the Non BPA Content Field, 
and 
Select export group from the Select Content drop down list and click on Validate button</t>
  </si>
  <si>
    <t>System should send request to recipient when no approvals are required. A notification email should be sent to both sender that request has been sent. 
• System should process the request and deliver content to recipient via chosen delivery method and should send notification to recipient that content is available.</t>
  </si>
  <si>
    <t>Verify the same export request is available in the Export Approval list</t>
  </si>
  <si>
    <t xml:space="preserve">Same Export request should be available in the Approval list </t>
  </si>
  <si>
    <t>End_to_End_TS010</t>
  </si>
  <si>
    <t>Verify Migration user, replace / delete errors from the error list and migrate the ISBN.  Validate data once it got archived</t>
  </si>
  <si>
    <t>Files which are replaced during the Migration process should be available.</t>
  </si>
  <si>
    <t>End_to_End_TS011</t>
  </si>
  <si>
    <t xml:space="preserve">eg. PL as  "T"; PS as "E"
</t>
  </si>
  <si>
    <t>The Export request should be sent for approval</t>
  </si>
  <si>
    <t>Check whether Mail has been received to the Approvers who belongs to T and E product line</t>
  </si>
  <si>
    <t>In case of admin who doesn’t belongs to any of the product line, but still able to see and approve the request</t>
  </si>
  <si>
    <t xml:space="preserve">Mail should be received and should able to see the request </t>
  </si>
  <si>
    <t xml:space="preserve">Check whether user will receive the package after processing </t>
  </si>
  <si>
    <t xml:space="preserve">The package should be exported to the FTP location </t>
  </si>
  <si>
    <t>End_to_End_TS012</t>
  </si>
  <si>
    <t>Verify whether the user is able to Export the files with file group "All PDFs" coming through Manual ingestion to the target through Automated Profiles when having the Amended Title Record</t>
  </si>
  <si>
    <r>
      <t>Create an</t>
    </r>
    <r>
      <rPr>
        <b/>
        <sz val="10"/>
        <rFont val="Bookman Old Style"/>
        <family val="1"/>
      </rPr>
      <t xml:space="preserve"> </t>
    </r>
    <r>
      <rPr>
        <sz val="10"/>
        <rFont val="Bookman Old Style"/>
        <family val="1"/>
      </rPr>
      <t>Amended Title record</t>
    </r>
  </si>
  <si>
    <t>Amended Title should be created and should be redirected to the second step of iterative process</t>
  </si>
  <si>
    <t>End_to_End_TS013</t>
  </si>
  <si>
    <t>Use all the 42 metadata search elements in the UC 02</t>
  </si>
  <si>
    <t>BPA_E2E_TC001</t>
  </si>
  <si>
    <t>BPA_E2E_TC002</t>
  </si>
  <si>
    <t xml:space="preserve">BPA_E2E_TC002
</t>
  </si>
  <si>
    <t xml:space="preserve">System should navigate to the Create New Request window </t>
  </si>
  <si>
    <t>Result shows the Title Record with ISBN XXXX as “Update in Progress”</t>
  </si>
  <si>
    <t xml:space="preserve">In Manage Publication User filters by ISBN XXXX
</t>
  </si>
  <si>
    <t>In Manage Publication User filters by “Update in Progress” status</t>
  </si>
  <si>
    <t>In Manage Publication User filters by “Active” status</t>
  </si>
  <si>
    <t>Result doesn’t show the Title Record with ISBN XXXX</t>
  </si>
  <si>
    <t>User searches out the Title Record with ISBN XXXX and it appears as “Update in Progress”
User deletes the Title Record</t>
  </si>
  <si>
    <t>System marks the WIP version as well as the Archived version of the Title Record as “deleted”</t>
  </si>
  <si>
    <t>User searches out the Title Record with ISBN XXXX and it appears as “Update in Progress”
User sets the status as “Active”</t>
  </si>
  <si>
    <t>System marks the WIP version as “deleted” and the Title Record again becomes searchable and it doesn’t appear in italics anymore</t>
  </si>
  <si>
    <t>User searches out the Title Record with ISBN XXXX and it appears as “Update in Progress”
User sets the status as “Disabled”</t>
  </si>
  <si>
    <t>System marks the WIP version as “deleted” and marks the Archived version as “disabled”. The Title Record doesn’t appear in search results anymore</t>
  </si>
  <si>
    <t>ISBN of Amended/Reprint in WIP Publication List</t>
  </si>
  <si>
    <t>User searches out the Title Record with ISBN XXXX and it appears as “Update in Progress”
User sets the status as “Incoming” or ”Upload in Progress”</t>
  </si>
  <si>
    <t>Verify the various status that can be changed in for the Publication status "Update in Progress"</t>
  </si>
  <si>
    <t>This test case verifies the various statuses that can be changed in for "Update in Progress"</t>
  </si>
  <si>
    <t>Enter invalid ISBN for Non-BPA Content  and enter all the mandatory field.
Click on Validate button.</t>
  </si>
  <si>
    <t>Message should be displayed as "ISBNs entered for Non BPA contents are not valid ISBNs"</t>
  </si>
  <si>
    <t xml:space="preserve">Message displayed as "Invalid status. Item can not be updated"
</t>
  </si>
  <si>
    <t>Enter 13 digit ISBN number in the Input box and click on the  Filter Result button.</t>
  </si>
  <si>
    <t>E.g.. 9780020248507</t>
  </si>
  <si>
    <t>Navigate to Step3 (Review and Validate Received Deliverable)</t>
  </si>
  <si>
    <t>Navigated successfully to Step3 (Review and Validate Received Deliverable)</t>
  </si>
  <si>
    <t>Verify whether the system excludes font files when injecting the content to BPA through Automation Ingestion process</t>
  </si>
  <si>
    <t>This test case verifies whether the system excludes font files  when injecting the content to BPA through Automation process</t>
  </si>
  <si>
    <t>Load the package to BPA through Automation Ingestion</t>
  </si>
  <si>
    <t>Check for the font files in Received Publication</t>
  </si>
  <si>
    <t>Verify whether the system excludes font files when exporting the content from BPA through Export Request</t>
  </si>
  <si>
    <t>This test case verifies whether the system excludes font files when exporting the content from BPA through Export Request</t>
  </si>
  <si>
    <t>Select "Create New Export Request" either from Home page menu or from the Quick Launch menu</t>
  </si>
  <si>
    <t xml:space="preserve">Request details page should be displayed summarizing all the details of the Export request </t>
  </si>
  <si>
    <t xml:space="preserve">Click on Send button
</t>
  </si>
  <si>
    <t xml:space="preserve">System should process the request and deliver content to recipient via chosen delivery method and should send notification to recipient that content is available.
</t>
  </si>
  <si>
    <t>Enter all the required and select the cart which has Title Record in it. Click on the Validate button</t>
  </si>
  <si>
    <t xml:space="preserve">Cart with Title Records which contain the following font files
File with extension : *.AFM, *.DFONT, *.FNT, *.INF, *.PFB, *.PFM, *.SEA, *.TTF 
File names : *font*.zip OR *font*. sit OR *font*. Sitx
</t>
  </si>
  <si>
    <t>Verify whether the system excludes font files when exporting the content from BPA through Export Profile</t>
  </si>
  <si>
    <t>This test case verifies whether the system excludes font files when exporting the content from BPA through Export Profile</t>
  </si>
  <si>
    <t xml:space="preserve">Check for the font files in the Exported Content </t>
  </si>
  <si>
    <t xml:space="preserve">The user should be able to view the list of existing Export profiles </t>
  </si>
  <si>
    <t>System should display empty Export Profile details screen</t>
  </si>
  <si>
    <t>Enter the details in all the mandatory fields and Select the query. Click on Save button</t>
  </si>
  <si>
    <t xml:space="preserve">Create a Query with Title Record which has the following font files
File with extension : *.AFM, *.DFONT, *.FNT, *.INF, *.PFB, *.PFM, *.SEA, *.TTF 
File names : *font*.zip OR *font*. sit OR *font*. Sitx
</t>
  </si>
  <si>
    <t>Export Profile should be created successfully.</t>
  </si>
  <si>
    <t>Titles should be exported through Export profile with FTP/Email option</t>
  </si>
  <si>
    <t>Successfully navigated to the Migrated Module List. Title Records processed by the DART application is available.</t>
  </si>
  <si>
    <t>Status for the Tile should be displayed as "Modification Initiated"</t>
  </si>
  <si>
    <t>Verify the status of the same title record for the status  "Modification Initiated"</t>
  </si>
  <si>
    <t>Select the title  which is in "Modification in Progress" status and click on "Modification Complete" option from the Action menu</t>
  </si>
  <si>
    <t>Status for the tile should be changed to "Modified"</t>
  </si>
  <si>
    <t>Search for the Title Record which was migrated</t>
  </si>
  <si>
    <t>The Title Record which is in Pending Review status should contain the  following font files
File with extension : *.AFM, *.DFONT, *.FNT, *.INF, *.PFB, *.PFM, *.SEA, *.TTF 
File names : *font*.zip OR *font*. sit OR *font*. Sitx</t>
  </si>
  <si>
    <t>Verify the Export process through Export profile for Email/FTP option</t>
  </si>
  <si>
    <t>Click on "Go" button of Book print Archive tool from portal</t>
  </si>
  <si>
    <t>The footer of the landing page should have following attributes:
1. Copyright text on the left "Copyright © 2000-2013 by John Wiley &amp; Sons, Inc., or related companies. All rights reserved." Clicking on the link the user should be allowed to view 
Copyright
Copyright © 2000-2013 by John Wiley &amp; Sons, Inc. or related companies. All rights reserved. 
This Web site and any Wiley publications and material which may be accessed from it are protected by copyright. Nothing on this Web site or in the Wiley publications and material may be downloaded, reproduced, stored in a retrieval system, modified, made available on a network, used to create derivative works, or transmitted in any form or by any means, electronic, mechanical, photocopying, recording, scanning, or otherwise, except (i) in the United States, as permitted under Section 107 or 108 of the 1976 United States Copyright Act, or internationally, as permitted by other applicable national copyright laws, or (ii) as expressly authorized on this Web site, or (iii) that a reasonable amount of material may be cached and stored by search engines indexing this Web site, or (iv) with the prior written permission of Wiley. Requests to the Publisher for permission should be addressed to the Rights &amp; Permissions Department, John Wiley &amp; Sons, Inc., 111 River Street, MS 4-02, Hoboken, New Jersey, 07030-5774, USA or email PermissionsUS@wiley.com. The licenses set forth in (ii) and (iii) above may be revoked by Wiley on notice. 
The statements and opinions in the material contained on this Web site and any Wiley publications and material which may be accessed from this Web site are those of the individual contributors or advertisers, as indicated. Wiley has used reasonable care and skill in compiling the content of this Web site. However, Wiley, its employees, and content providers make no warranty as to the accuracy or completeness of any information on this Web site and accept no responsibility or liability for any inaccuracy or errors and omissions, or for any damage or injury to persons or property arising out of the accessing or use of any files, software and other materials , instructions, methods or ideas contained on this Web site or in the Wiley publications and material accessed from it. 
Any third party Web sites which may be accessed through this Web site are the sole responsibility of the third party who is posting the Web site. Wiley makes no warranty as to the accuracy of any information on third party Web sites and accepts no liability for any errors and omissions or for any damage or injury to persons or property arising out of the use or operation of any materials, instructions, methods or ideas contained on such Web sites. 
ALL DOWNLOADABLE SOFTWARE AND FILES ARE DISTRIBUTED ON AN "AS IS" BASIS WITHOUT WARRANTIES OF ANY KIND, EXPRESS OR IMPLIED, INCLUDING, WITHOUT LIMITATIONS, WARRANTIES OF TITLE OR IMPLIED WARRANTIES OF MERCHANTABILITY OR FITNESS FOR A PARTICULAR PURPOSE, AND DOWNLOADING AND/OR USING THE SOFTWARE AND FILES IS AT THE USER'S SOLE RISK. 
2. Wiley logo on the right</t>
  </si>
  <si>
    <t xml:space="preserve">Following could be the Meta data search term list
ISBN (refer detail below)
audio ISBN
Content unit type
Copyright line
Copyright year
Course code
Creator (publication level)
Creator [role]
Deliverable type
eBook ISBN
Edition
edition number
edition on Cover
first creator [role]
Imprint
Keyword
language code
medium code
online ISBN
paper ISBN
product line
publication date
publication notes
publication status
publisher
publisher division
publisher location publishing editor code
revision
series code
series description
subject 1 code
subject 1 name
subject 2 code
subject 2 name
subject BISAC
subject JWS
subtitle
title
title (publication level)
subject 2 code
title label
type
Following are the relational operators
Equals
Contains
Starts with
Less or equal
Less
Greater or equal
Greater
</t>
  </si>
  <si>
    <t>Verify whether the user is able to save or evoke the Search Query</t>
  </si>
  <si>
    <t>This test case verifies whether the user is able to save or evoke the Search Query</t>
  </si>
  <si>
    <t>Verify whether the System italicizes the corresponding  title(WIP title) to indicate that it is being amended or reprinted.</t>
  </si>
  <si>
    <t>The value should be Book and should be disabled (greyed out)</t>
  </si>
  <si>
    <t>User clicks "List WIP Title Records" from primary navigation menu. User selects the Title record from WIP Publication List and navigates to the "Select Files and Send Request"</t>
  </si>
  <si>
    <t>User clicks "List WIP Title Records" from primary navigation menu. User selects the Title record from WIP Publication List and navigates to the "Initiate Request"</t>
  </si>
  <si>
    <t>User has completed step 
1(Initiate Request)
 and
 2 (Select Files and Send Request)
on the workflow and ready to proceed to next step by selecting “continue” button (UC#05)
Note: Package should be present in the "Watched_FTP" folder in the ftp.wiley.com
Through WINSCP tool connect to ftp.wiley.com
Provide the Username and password details and click OK
Navigate to the watched_ftp folder and copy the package which was saved in the local machine to the watched ftp folder</t>
  </si>
  <si>
    <t>User clicks "List WIP Title Records" from primary navigation menu. User selects the Title record from WIP Publication List and navigates to the "Review and validate Received Deliverable"</t>
  </si>
  <si>
    <t xml:space="preserve">Verify whether the user is able to copy the received deliverable to the Book level content unit of target publication </t>
  </si>
  <si>
    <t xml:space="preserve">This test case verifies whether the user is able to copy the received deliverable to the Book level content unit of target publication </t>
  </si>
  <si>
    <t>Select the Book level content unit in the received deliverable and drag the content to the to the required  content unit in the Target publication</t>
  </si>
  <si>
    <t>Verify whether the user is able to moves the whole book content unit to Child content unit in the Target Publication.(AF-18 Copy Parent Content to Child content unit in target publication)</t>
  </si>
  <si>
    <t>This test case verifies whether the user is able to moves the whole book content unit to Child content unit in the Target Publication.(AF-18 Copy Parent Content to Child content unit in target publication)</t>
  </si>
  <si>
    <t>Verify whether the user is able to moves a single content unit to Book content unit in the Target Publication. (AF-19 Copy Child Content to Parent content unit in target publication)</t>
  </si>
  <si>
    <t>This test case verifies whether the user is able to moves a single content unit to Book content unit in the Target Publication. (AF-19 Copy Child Content to Parent content unit in target publication)</t>
  </si>
  <si>
    <t>Selects the child level content unit that needs to be added to the target publication and copy it to the target publication area by dragging the content (at book level)</t>
  </si>
  <si>
    <t>1. User already logged in with Admin user privilege.
2. User already clicked Settings icon from the left navigation menu.</t>
  </si>
  <si>
    <t>File Group mapped to an Export group
1. User already logged in with Admin user privilege.
2. User already clicked Settings icon from the left navigation menu.</t>
  </si>
  <si>
    <t>User is in Error Report Template list page
1. User already logged in with Admin user privilege.
2. User already clicked Settings icon from the left navigation menu.</t>
  </si>
  <si>
    <t>User is present in the Home page of the application
1. User already logged in with Admin user privilege.
2. User already clicked Settings icon from the left navigation menu.</t>
  </si>
  <si>
    <t xml:space="preserve">Should have the following format :
Metadata format:   Book-Content
Export reason:     Accessibility Requests
Notification email:asivaraj@wiley.com
Notification CC-email: 
Comment            :test
Delivery Method  : EXPORT_FILES_TO
Delivery Address  : hestia2.wiley.com
Should have columns
BPA Content Title :
ISBN | Title | Author | Status | Product Line
1         A         A                         TL
Local Content :
ISBN | Title | Author | Status | Product Line
</t>
  </si>
  <si>
    <t xml:space="preserve">Mouse hover the Product line column </t>
  </si>
  <si>
    <t xml:space="preserve">System should display empty Export Profile details screen with the following fields ( All fields except CC email are mandatory)
• Label - text
• Query – dropdown list with all saved Advanced Search queries.
• Export Group – dropdown list of all File types preset in the system . 
• Contact – dropdown list of all users from Contacts list
• Metadata Format – dropdown, Default to “book-content”
• Notification – email address ; TO/CC
• Comments – text 
• Status – radio button; Active – DEFAULT/Disabled
• Start Date
• End Date
• Delivery Method
 Send Email – radio button/text
 Deliver files to FTP – radio button
  FTP Address – radio button/text - editable
  User – user name text - editable
  Password –text - editable
 Deliver files to postal/CDROM – radio button/text
</t>
  </si>
  <si>
    <t>Titles should archive through Export profile with FTP and Email option</t>
  </si>
  <si>
    <t>Verify whether the system does not export the export group when the Archive operation is triggered with Export profile activation date is completed</t>
  </si>
  <si>
    <t>This test case verifies whether the system does not export the export group when the Archive operation is triggered with Export profile activation date is completed</t>
  </si>
  <si>
    <t xml:space="preserve">Click Send to Archive for that particular ISBN </t>
  </si>
  <si>
    <t>Check whether the corresponding Export groups are not migrated to either Email/FTP/Directory location</t>
  </si>
  <si>
    <t>The corresponding Export group content should not be migrated</t>
  </si>
  <si>
    <t>Create a Content Request to Vendor and check the same package is available in Add incoming publication</t>
  </si>
  <si>
    <t>Content Request should be sent successfully to Vendor
Package should be received through Add incoming publication.</t>
  </si>
  <si>
    <t>Traffic should be displayed as "Yellow" and Email notification should be received for the successful upload of the Content</t>
  </si>
  <si>
    <t>Export Request is Approved by the Approver</t>
  </si>
  <si>
    <t>Buttons : "Return to WIP List" ,"Back", "Continue" should be enabled and clearly visible</t>
  </si>
  <si>
    <t>The exported package should not contain the following font files in Control unit/folders
File with extension : *.AFM, *.DFONT, *.FNT, *.INF, *.PFB, *.PFM, *.SEA, *.TTF 
File names : *font*.zip OR *font*. sit OR *font*. Sitx</t>
  </si>
  <si>
    <t>The Title Record should not contain the following font files in Control unit/folders
File with extension : *.AFM, *.DFONT, *.FNT, *.INF, *.PFB, *.PFM, *.SEA, *.TTF 
File names : *font*.zip OR *font*. sit OR *font*. Sitx</t>
  </si>
  <si>
    <t>Verify whether the system includes font files (font files outside of Control unit/folders)  when injecting the content to BPA through Automation Ingestion process</t>
  </si>
  <si>
    <t>User should move to the Step 2- Initiate Request page</t>
  </si>
  <si>
    <t>Perform the Manual Checks for the title record and pass the Manual checks</t>
  </si>
  <si>
    <t>Click on Add incoming publication and select the required package and perform the System QA checks and also perform the Manual checks and pass the deliverable</t>
  </si>
  <si>
    <t>Create a query in Archived Titles page where the ISBN equals to the ISBN of the title record created in Step 1</t>
  </si>
  <si>
    <t>Query should be created successfully and the user should be able to view the query in the list of available queries</t>
  </si>
  <si>
    <r>
      <t xml:space="preserve">Navigate to the Export profiles page and select the  required query which was created in the previous step, select the Export group to be exported </t>
    </r>
    <r>
      <rPr>
        <b/>
        <sz val="10"/>
        <rFont val="Bookman Old Style"/>
        <family val="1"/>
      </rPr>
      <t>(All PDFS</t>
    </r>
    <r>
      <rPr>
        <sz val="10"/>
        <rFont val="Bookman Old Style"/>
        <family val="1"/>
      </rPr>
      <t>) and select the Delivery mode FTP based on the package size and save the Export profile</t>
    </r>
  </si>
  <si>
    <t>The Export Profiles should be saved successfully</t>
  </si>
  <si>
    <t>User should be able to archive the title record successfully</t>
  </si>
  <si>
    <r>
      <t>The package should contain "</t>
    </r>
    <r>
      <rPr>
        <b/>
        <sz val="10"/>
        <rFont val="Bookman Old Style"/>
        <family val="1"/>
      </rPr>
      <t>All PDFs</t>
    </r>
    <r>
      <rPr>
        <sz val="10"/>
        <rFont val="Bookman Old Style"/>
        <family val="1"/>
      </rPr>
      <t>"</t>
    </r>
  </si>
  <si>
    <t>Verify whether the user is able to Export the files with file group "Applications Only" coming through Automated ingestion to the target through Automated Profiles</t>
  </si>
  <si>
    <t xml:space="preserve">Click on the Title record link in the WIP titles </t>
  </si>
  <si>
    <t>The folder should be taken by the BPA application once the ingestion is completed and the folder will move away from the Watched FTP folder</t>
  </si>
  <si>
    <t>Perform the Manual Checks for the title record and pass the Manual checks after the Automation check is passed</t>
  </si>
  <si>
    <r>
      <t xml:space="preserve">Navigate to the Export profiles page and select the  required query which was created in the previous step, select the Export group to be exported </t>
    </r>
    <r>
      <rPr>
        <b/>
        <sz val="10"/>
        <rFont val="Bookman Old Style"/>
        <family val="1"/>
      </rPr>
      <t>(Applications Only</t>
    </r>
    <r>
      <rPr>
        <sz val="10"/>
        <rFont val="Bookman Old Style"/>
        <family val="1"/>
      </rPr>
      <t>) and select the Delivery mode FTP based on the package size and save the Export profile</t>
    </r>
  </si>
  <si>
    <t>The package should contain "Application Only"</t>
  </si>
  <si>
    <t>Verify whether the user is able to Export the files with file group "PS only" coming through Automated ingestion to the target manually</t>
  </si>
  <si>
    <t>This test case verifies whether the user is able to Export the files with file group "PS only" coming through Automated ingestion to the target manually</t>
  </si>
  <si>
    <t>Perform manual checks on the Passed system QA checked deliverable in the above step and pass the Manual Checks</t>
  </si>
  <si>
    <t>Approve the Export request</t>
  </si>
  <si>
    <t>The package should contain "PS only"</t>
  </si>
  <si>
    <t>Verify whether the user is able to Export the files with file group "Press Optimized PDF only" coming through Manual ingestion to the target manually</t>
  </si>
  <si>
    <t>This test case verifies whether the user is able to Export the files with file group "Press Optimized PDF only" coming through Manual ingestion to the target manually</t>
  </si>
  <si>
    <t>This test case verifies whether the user is able to Export the files with file group "Press Optimized PDF only" coming through Automated ingestion to the target manually</t>
  </si>
  <si>
    <t>Repeated step 9 for all the errors and click Modification complete option</t>
  </si>
  <si>
    <t>Verify whether the data is present for the Archived content</t>
  </si>
  <si>
    <t>Verify whether the user is able to add ISBN with multiple product lines, add then  to the cart and export the same to FTP</t>
  </si>
  <si>
    <t>This test case verifies whether the user is able to add ISBN with multiple product lines, add them to the cart and export the same to FTP</t>
  </si>
  <si>
    <t>Navigate to the Export Tool in the left panel from the home page, select the approved export request and select the required option for export as FTP, enter all the required details and click on  OK button</t>
  </si>
  <si>
    <t>Keep the package with ISBN.zip file and place it in FTP 
Host name :  ftp.wiley.com /Watched_FTP</t>
  </si>
  <si>
    <t>Say : eg. Screen Optimized PDF only</t>
  </si>
  <si>
    <t xml:space="preserve">Create New Title Record window should be displayed
The window should have Create and Cancel buttons
</t>
  </si>
  <si>
    <t>User Click Confirm</t>
  </si>
  <si>
    <t>Click on Edit button</t>
  </si>
  <si>
    <t>Verify message is prompted when the user sends request of file size exceeding 5GB</t>
  </si>
  <si>
    <t>This test case verifies whether the user is able to create the File group successfully</t>
  </si>
  <si>
    <t>Select any one of the status from the status dropdown and click Search</t>
  </si>
  <si>
    <t>Amended Title/
Reprint Title</t>
  </si>
  <si>
    <t>New child content should be added.</t>
  </si>
  <si>
    <t>Click on the parent content unit</t>
  </si>
  <si>
    <t>Child content should be available from the existing content unit</t>
  </si>
  <si>
    <t>Document should be displayed and should be read only.</t>
  </si>
  <si>
    <t>The request should be removed from the Export request list.
User should be able to view the following message
“Export Request successfully deleted”</t>
  </si>
  <si>
    <t>System should highlight all those fields that are mandatory and not been filled. Focus should be on mandatory text box which is blank.</t>
  </si>
  <si>
    <t xml:space="preserve">The note section should contain the following details
*Please note: Requests for content from BPA will not include details for Formats and Content in the table above. These details can be viewed from the Approval List screen in BPA.
YYYY/MM/DD </t>
  </si>
  <si>
    <t>Create Export Request having more than 5 MB cart and choose delivery method as Email.
Click validate button</t>
  </si>
  <si>
    <t xml:space="preserve">
System should displays error message to the user. 
Export file size exceeds max limit (5 MB) allowed by Email. Please choose alternate Delivery Method.</t>
  </si>
  <si>
    <t>The left background should be dark blue:
Verify the following left menu options:
1. "Book" image and the tool tip text should be "List WIP title Records"
2. "Cart" image and the tool tip text should be "View Cart"
3. "Down Arrow" image and the tool tip text should be "Export Request, Export Profiles, Export Tool &amp; Approval List" 
4. "Person" image, hovering over drop down list the following menus should be displayed
 - List All Contacts
 - List All Companies
5. "Wheels" image and the tool tip text should be "Settings" with following menus "Groups, Templates, Properties &amp; View Publication</t>
  </si>
  <si>
    <t>PDF or an image file should allow the preview</t>
  </si>
  <si>
    <t>DD-MM-YY</t>
  </si>
  <si>
    <r>
      <t xml:space="preserve">BPA application landing page should contain following content
1. Heading as Welcome to BPA: Book Print Archive" grey color bolded font
2. Horizontal dotted line
3. Message as "WELCOME TO BPA, Wiley's online book archives, housing final, published content for many books, major reference works and some online-only publications. Note that some legacy content is not online. </t>
    </r>
    <r>
      <rPr>
        <b/>
        <sz val="10"/>
        <rFont val="Bookman Old Style"/>
        <family val="1"/>
      </rPr>
      <t>Please use the Non-BPA Content section of the Export Request Form to order files from the local archives</t>
    </r>
    <r>
      <rPr>
        <sz val="10"/>
        <rFont val="Bookman Old Style"/>
        <family val="1"/>
      </rPr>
      <t>.
WARNING – Protect Wiley's Intellectual Property: Before using BPA all Users must be aware that it is imperative, at all times, to work within the RIGHTS and PERMISSIONS conditions for digital content that have been agreed upon with the content owners."
4. "Export Request Form" should be link</t>
    </r>
  </si>
  <si>
    <r>
      <t xml:space="preserve">User should be able to view the following options
</t>
    </r>
    <r>
      <rPr>
        <b/>
        <sz val="10"/>
        <rFont val="Bookman Old Style"/>
        <family val="1"/>
      </rPr>
      <t>Create WIP record</t>
    </r>
    <r>
      <rPr>
        <sz val="10"/>
        <rFont val="Bookman Old Style"/>
        <family val="1"/>
      </rPr>
      <t xml:space="preserve">
Create New cart
Create New Export Request
Create New contact
Create New Company</t>
    </r>
  </si>
  <si>
    <r>
      <t xml:space="preserve">User should be able to view the following options
</t>
    </r>
    <r>
      <rPr>
        <b/>
        <sz val="10"/>
        <rFont val="Bookman Old Style"/>
        <family val="1"/>
      </rPr>
      <t>Create WIP record</t>
    </r>
    <r>
      <rPr>
        <sz val="10"/>
        <rFont val="Bookman Old Style"/>
        <family val="1"/>
      </rPr>
      <t xml:space="preserve">
Create New Cart
Create New Export Request</t>
    </r>
  </si>
  <si>
    <r>
      <t xml:space="preserve">The system should retrieve the archived title records matching the search criteria (ISBN) provided in the paginated format
The search result should contain the following fields in it by </t>
    </r>
    <r>
      <rPr>
        <b/>
        <sz val="10"/>
        <rFont val="Bookman Old Style"/>
        <family val="1"/>
      </rPr>
      <t>default</t>
    </r>
    <r>
      <rPr>
        <sz val="10"/>
        <rFont val="Bookman Old Style"/>
        <family val="1"/>
      </rPr>
      <t xml:space="preserve">
Title 
First Creator
Edition Number 
ISBN
Copyright Year
Publication Date
Medium Code</t>
    </r>
  </si>
  <si>
    <r>
      <t xml:space="preserve">The system should retrieve the archived title records matching the search criteria (Title) provided in the paginated format
The search result should contain the following fields in it by </t>
    </r>
    <r>
      <rPr>
        <b/>
        <sz val="10"/>
        <rFont val="Bookman Old Style"/>
        <family val="1"/>
      </rPr>
      <t>default</t>
    </r>
    <r>
      <rPr>
        <sz val="10"/>
        <rFont val="Bookman Old Style"/>
        <family val="1"/>
      </rPr>
      <t xml:space="preserve">
Title 
First Creator
Edition Number 
ISBN
Copyright Year
Publication Date
Medium Code</t>
    </r>
  </si>
  <si>
    <r>
      <t xml:space="preserve">By default the tab </t>
    </r>
    <r>
      <rPr>
        <b/>
        <sz val="10"/>
        <rFont val="Bookman Old Style"/>
        <family val="1"/>
      </rPr>
      <t xml:space="preserve">Metadata </t>
    </r>
    <r>
      <rPr>
        <sz val="10"/>
        <rFont val="Bookman Old Style"/>
        <family val="1"/>
      </rPr>
      <t>should be selected</t>
    </r>
  </si>
  <si>
    <r>
      <t xml:space="preserve">System should display an appropriate error message.
</t>
    </r>
    <r>
      <rPr>
        <b/>
        <sz val="10"/>
        <rFont val="Bookman Old Style"/>
        <family val="1"/>
      </rPr>
      <t>For Basic search</t>
    </r>
    <r>
      <rPr>
        <sz val="10"/>
        <rFont val="Bookman Old Style"/>
        <family val="1"/>
      </rPr>
      <t xml:space="preserve">, the error message displayed should be “Please specify a search criteria”
</t>
    </r>
    <r>
      <rPr>
        <b/>
        <sz val="10"/>
        <rFont val="Bookman Old Style"/>
        <family val="1"/>
      </rPr>
      <t>For Advanced search</t>
    </r>
    <r>
      <rPr>
        <sz val="10"/>
        <rFont val="Bookman Old Style"/>
        <family val="1"/>
      </rPr>
      <t xml:space="preserve">, the error message displayed should be “At least one required field is empty”
</t>
    </r>
  </si>
  <si>
    <r>
      <t xml:space="preserve">The user should be prompted with the following message “Search query deleted successfully”
</t>
    </r>
    <r>
      <rPr>
        <b/>
        <sz val="10"/>
        <rFont val="Bookman Old Style"/>
        <family val="1"/>
      </rPr>
      <t>Mouse hover action menu, should show the options very clearly</t>
    </r>
  </si>
  <si>
    <r>
      <t xml:space="preserve">Basic title search should provide search result for text </t>
    </r>
    <r>
      <rPr>
        <b/>
        <sz val="10"/>
        <rFont val="Bookman Old Style"/>
        <family val="1"/>
      </rPr>
      <t>starting</t>
    </r>
    <r>
      <rPr>
        <sz val="10"/>
        <rFont val="Bookman Old Style"/>
        <family val="1"/>
      </rPr>
      <t xml:space="preserve"> with the entered search criteria.</t>
    </r>
  </si>
  <si>
    <r>
      <t xml:space="preserve">The user should be able to view the following message 
"Title Record successfully created”
</t>
    </r>
    <r>
      <rPr>
        <b/>
        <sz val="10"/>
        <rFont val="Bookman Old Style"/>
        <family val="1"/>
      </rPr>
      <t>Should redirect the user to the 1st Step of the Iterative process (Request Management: Initiate Request) .
Mouse hover action menu, should show the options very clearly and action menu box should be in fit for all the Title Record in the WIP Publication List.</t>
    </r>
  </si>
  <si>
    <r>
      <t xml:space="preserve">The user should be able to view the following message 
"Title Record successfully created”
</t>
    </r>
    <r>
      <rPr>
        <b/>
        <sz val="10"/>
        <rFont val="Bookman Old Style"/>
        <family val="1"/>
      </rPr>
      <t>Should redirect the user to the 1st Step of the Iterative process (Content Structure: Select Files and Send Request) .</t>
    </r>
    <r>
      <rPr>
        <sz val="10"/>
        <rFont val="Bookman Old Style"/>
        <family val="1"/>
      </rPr>
      <t xml:space="preserve">
</t>
    </r>
    <r>
      <rPr>
        <b/>
        <sz val="10"/>
        <rFont val="Bookman Old Style"/>
        <family val="1"/>
      </rPr>
      <t>Same ISBN should also be available in the Archived Repository and while search, should display with Italics font</t>
    </r>
  </si>
  <si>
    <r>
      <t xml:space="preserve">The user should be able to view the following message 
"Title Record successfully created”
</t>
    </r>
    <r>
      <rPr>
        <b/>
        <sz val="10"/>
        <rFont val="Bookman Old Style"/>
        <family val="1"/>
      </rPr>
      <t>Should redirect the user to the 2nd Step of the Iterative process (Content Structure: Select Files and Send Request) .</t>
    </r>
    <r>
      <rPr>
        <sz val="10"/>
        <rFont val="Bookman Old Style"/>
        <family val="1"/>
      </rPr>
      <t xml:space="preserve">
</t>
    </r>
    <r>
      <rPr>
        <b/>
        <sz val="10"/>
        <rFont val="Bookman Old Style"/>
        <family val="1"/>
      </rPr>
      <t>Same ISBN should also be available in the Archived Repository and while search, should display with Italics font</t>
    </r>
  </si>
  <si>
    <r>
      <t xml:space="preserve">Check whether the new title record is not created when the user chooses Cancel button in the </t>
    </r>
    <r>
      <rPr>
        <b/>
        <sz val="10"/>
        <rFont val="Bookman Old Style"/>
        <family val="1"/>
      </rPr>
      <t>Create New Title record window.
Hover over Type and Status fields in WIP publication list</t>
    </r>
  </si>
  <si>
    <r>
      <t xml:space="preserve">The edits should not be saved and the user should not be able to view the title record in the WIP publication list.
</t>
    </r>
    <r>
      <rPr>
        <b/>
        <sz val="10"/>
        <rFont val="Bookman Old Style"/>
        <family val="1"/>
      </rPr>
      <t>The type and status fields in WIP list screen should have text (tool tip) when hovered
Type (tool tip) : Eg : No Request Created/No Files in Target Publication/One or More Requests not fulfilled/Request for Content created, but has not been sent.</t>
    </r>
    <r>
      <rPr>
        <sz val="10"/>
        <rFont val="Bookman Old Style"/>
        <family val="1"/>
      </rPr>
      <t xml:space="preserve">
</t>
    </r>
  </si>
  <si>
    <r>
      <t xml:space="preserve">The </t>
    </r>
    <r>
      <rPr>
        <b/>
        <sz val="10"/>
        <rFont val="Bookman Old Style"/>
        <family val="1"/>
      </rPr>
      <t>WIP title record details</t>
    </r>
    <r>
      <rPr>
        <sz val="10"/>
        <rFont val="Bookman Old Style"/>
        <family val="1"/>
      </rPr>
      <t xml:space="preserve"> dialog box should be opened and Title record details should be displayed for the selected title record</t>
    </r>
  </si>
  <si>
    <r>
      <t xml:space="preserve">The user should be able to view the details of the selected company successfully
</t>
    </r>
    <r>
      <rPr>
        <b/>
        <sz val="10"/>
        <rFont val="Bookman Old Style"/>
        <family val="1"/>
      </rPr>
      <t>Mouse hover action menu, should show the options very clearly</t>
    </r>
    <r>
      <rPr>
        <sz val="10"/>
        <rFont val="Bookman Old Style"/>
        <family val="1"/>
      </rPr>
      <t xml:space="preserve">
</t>
    </r>
  </si>
  <si>
    <r>
      <t xml:space="preserve">The user should be able to view the following confirmation message 
"This will delete the order with all incoming publication permanently. Are you sure?
The window should have Yes and No buttons
</t>
    </r>
    <r>
      <rPr>
        <b/>
        <sz val="10"/>
        <rFont val="Bookman Old Style"/>
        <family val="1"/>
      </rPr>
      <t>Mouse hover action menu, should show the options very clearly</t>
    </r>
  </si>
  <si>
    <r>
      <t xml:space="preserve">The Delete content units dialog box should be opened and it should show the following message
</t>
    </r>
    <r>
      <rPr>
        <b/>
        <sz val="10"/>
        <rFont val="Bookman Old Style"/>
        <family val="1"/>
      </rPr>
      <t>Mouse hover action menu, should show the options very clearly</t>
    </r>
    <r>
      <rPr>
        <sz val="10"/>
        <rFont val="Bookman Old Style"/>
        <family val="1"/>
      </rPr>
      <t xml:space="preserve">
" This will remove all selected content units from the publication. Are you sure?
</t>
    </r>
    <r>
      <rPr>
        <b/>
        <sz val="10"/>
        <rFont val="Bookman Old Style"/>
        <family val="1"/>
      </rPr>
      <t>The dialog box should contain the following buttons
Yes and No</t>
    </r>
  </si>
  <si>
    <r>
      <t xml:space="preserve">The system should display the Edit metadata dialog box displaying the publication metadata and it should have the Select and Cancel buttons
</t>
    </r>
    <r>
      <rPr>
        <b/>
        <sz val="10"/>
        <rFont val="Bookman Old Style"/>
        <family val="1"/>
      </rPr>
      <t>Mouse hover action menu, should show the options very clearly</t>
    </r>
  </si>
  <si>
    <r>
      <t xml:space="preserve">Check the type of title record for a new title
</t>
    </r>
    <r>
      <rPr>
        <b/>
        <sz val="10"/>
        <rFont val="Bookman Old Style"/>
        <family val="1"/>
      </rPr>
      <t>Hover the mouse for New Title - Type</t>
    </r>
  </si>
  <si>
    <r>
      <t xml:space="preserve">The Type of the title record should be displayed in Blue color
</t>
    </r>
    <r>
      <rPr>
        <b/>
        <sz val="10"/>
        <rFont val="Bookman Old Style"/>
        <family val="1"/>
      </rPr>
      <t>Tool tip should be displayed as "Request for content"</t>
    </r>
  </si>
  <si>
    <r>
      <t xml:space="preserve">Check the type of title record for an amended title
</t>
    </r>
    <r>
      <rPr>
        <b/>
        <sz val="10"/>
        <rFont val="Bookman Old Style"/>
        <family val="1"/>
      </rPr>
      <t>Hover the mouse for Amended Title - Type</t>
    </r>
  </si>
  <si>
    <r>
      <t xml:space="preserve">The Type of title record should be Green with pencil symbol inside it as below
</t>
    </r>
    <r>
      <rPr>
        <b/>
        <sz val="10"/>
        <rFont val="Bookman Old Style"/>
        <family val="1"/>
      </rPr>
      <t>Tool tip should be displayed as "Amend publication"</t>
    </r>
  </si>
  <si>
    <r>
      <t xml:space="preserve">Check the type of title record for a reprint correction
</t>
    </r>
    <r>
      <rPr>
        <b/>
        <sz val="10"/>
        <rFont val="Bookman Old Style"/>
        <family val="1"/>
      </rPr>
      <t>Hover the mouse for Reprint Title - Type</t>
    </r>
  </si>
  <si>
    <r>
      <t xml:space="preserve">The Type of title record should be Blue with pencil symbol inside it as below
</t>
    </r>
    <r>
      <rPr>
        <b/>
        <sz val="10"/>
        <rFont val="Bookman Old Style"/>
        <family val="1"/>
      </rPr>
      <t>Tool tip should be displayed as "Corrected</t>
    </r>
    <r>
      <rPr>
        <sz val="10"/>
        <rFont val="Bookman Old Style"/>
        <family val="1"/>
      </rPr>
      <t xml:space="preserve"> </t>
    </r>
    <r>
      <rPr>
        <b/>
        <sz val="10"/>
        <rFont val="Bookman Old Style"/>
        <family val="1"/>
      </rPr>
      <t>reprint"</t>
    </r>
  </si>
  <si>
    <r>
      <t xml:space="preserve">Check the status of the Title Record when the record is being created but  no request for content has been started and </t>
    </r>
    <r>
      <rPr>
        <b/>
        <sz val="10"/>
        <rFont val="Bookman Old Style"/>
        <family val="1"/>
      </rPr>
      <t>Hover the mouse for Status</t>
    </r>
  </si>
  <si>
    <r>
      <t xml:space="preserve">The status of the title record should be in White 
</t>
    </r>
    <r>
      <rPr>
        <b/>
        <sz val="10"/>
        <rFont val="Bookman Old Style"/>
        <family val="1"/>
      </rPr>
      <t>Tool tip should be displayed as 
• No request created
• No files in target publication</t>
    </r>
    <r>
      <rPr>
        <sz val="10"/>
        <rFont val="Bookman Old Style"/>
        <family val="1"/>
      </rPr>
      <t xml:space="preserve">
</t>
    </r>
  </si>
  <si>
    <r>
      <t>Check the status of the title record when a single request for content has been created but yet not has been sent and</t>
    </r>
    <r>
      <rPr>
        <b/>
        <sz val="10"/>
        <rFont val="Bookman Old Style"/>
        <family val="1"/>
      </rPr>
      <t xml:space="preserve"> Hover the mouse for Status</t>
    </r>
  </si>
  <si>
    <r>
      <t xml:space="preserve">The title record should be in Beige with Glass symbol 
</t>
    </r>
    <r>
      <rPr>
        <b/>
        <sz val="10"/>
        <rFont val="Bookman Old Style"/>
        <family val="1"/>
      </rPr>
      <t xml:space="preserve">Tool tip should be displayed as </t>
    </r>
    <r>
      <rPr>
        <sz val="10"/>
        <rFont val="Bookman Old Style"/>
        <family val="1"/>
      </rPr>
      <t xml:space="preserve">
• </t>
    </r>
    <r>
      <rPr>
        <b/>
        <sz val="10"/>
        <rFont val="Bookman Old Style"/>
        <family val="1"/>
      </rPr>
      <t>Request for Content created, but has not been sent</t>
    </r>
  </si>
  <si>
    <r>
      <t xml:space="preserve">Check the status of the title record when multiple requests for content have been created but not all have been sent and </t>
    </r>
    <r>
      <rPr>
        <b/>
        <sz val="10"/>
        <rFont val="Bookman Old Style"/>
        <family val="1"/>
      </rPr>
      <t>Hover the mouse for Status</t>
    </r>
  </si>
  <si>
    <r>
      <t xml:space="preserve">The title record should be in Beige with multiple horizontal lines inside it
</t>
    </r>
    <r>
      <rPr>
        <b/>
        <sz val="10"/>
        <rFont val="Bookman Old Style"/>
        <family val="1"/>
      </rPr>
      <t xml:space="preserve">Tool tip should be displayed as </t>
    </r>
    <r>
      <rPr>
        <sz val="10"/>
        <rFont val="Bookman Old Style"/>
        <family val="1"/>
      </rPr>
      <t xml:space="preserve">
• </t>
    </r>
    <r>
      <rPr>
        <b/>
        <sz val="10"/>
        <rFont val="Bookman Old Style"/>
        <family val="1"/>
      </rPr>
      <t>Multiple Requests for Content created, but has not been sent</t>
    </r>
    <r>
      <rPr>
        <sz val="10"/>
        <rFont val="Bookman Old Style"/>
        <family val="1"/>
      </rPr>
      <t xml:space="preserve">
</t>
    </r>
  </si>
  <si>
    <r>
      <t xml:space="preserve">Check the status of the title record when all requests have been sent for a new archive and BPA awaiting receipt of the deliverable and </t>
    </r>
    <r>
      <rPr>
        <b/>
        <sz val="10"/>
        <rFont val="Bookman Old Style"/>
        <family val="1"/>
      </rPr>
      <t>Hover the mouse for Status</t>
    </r>
  </si>
  <si>
    <r>
      <t xml:space="preserve">The title record should be in Beige with an hour glass inside it
</t>
    </r>
    <r>
      <rPr>
        <b/>
        <sz val="10"/>
        <rFont val="Bookman Old Style"/>
        <family val="1"/>
      </rPr>
      <t>Tool tip should be displayed as 
• One or more requests not fulfilled
• No files in target publication</t>
    </r>
    <r>
      <rPr>
        <sz val="10"/>
        <rFont val="Bookman Old Style"/>
        <family val="1"/>
      </rPr>
      <t xml:space="preserve">
</t>
    </r>
  </si>
  <si>
    <r>
      <t xml:space="preserve">Check the status of the title record when all the requests have been sent for a reprint request or an amended publication and BPA is awaiting for the receiving of the deliverable and </t>
    </r>
    <r>
      <rPr>
        <b/>
        <sz val="10"/>
        <rFont val="Bookman Old Style"/>
        <family val="1"/>
      </rPr>
      <t>Hover the mouse for Status</t>
    </r>
  </si>
  <si>
    <r>
      <t xml:space="preserve">The title record should be in Green with an hour glass inside it 
</t>
    </r>
    <r>
      <rPr>
        <b/>
        <sz val="10"/>
        <rFont val="Bookman Old Style"/>
        <family val="1"/>
      </rPr>
      <t>Tool tip should be displayed as 
• One or more requests awaiting fulfillment
• Target publication contains files</t>
    </r>
    <r>
      <rPr>
        <sz val="10"/>
        <rFont val="Bookman Old Style"/>
        <family val="1"/>
      </rPr>
      <t xml:space="preserve">
</t>
    </r>
  </si>
  <si>
    <r>
      <t xml:space="preserve">The title record should be in Beige with a symbol inside it indicating the content 
</t>
    </r>
    <r>
      <rPr>
        <b/>
        <sz val="10"/>
        <rFont val="Bookman Old Style"/>
        <family val="1"/>
      </rPr>
      <t>Tool tip should be displayed as 
• All requests fulfilled
• No files in target publication</t>
    </r>
    <r>
      <rPr>
        <sz val="10"/>
        <rFont val="Bookman Old Style"/>
        <family val="1"/>
      </rPr>
      <t xml:space="preserve">
</t>
    </r>
  </si>
  <si>
    <r>
      <t xml:space="preserve">Check the status of the title record when all received content has been checked, approved and moved to the target publication area and can be uploaded to BPA if complete. </t>
    </r>
    <r>
      <rPr>
        <b/>
        <sz val="10"/>
        <rFont val="Bookman Old Style"/>
        <family val="1"/>
      </rPr>
      <t>Hover the mouse for Status</t>
    </r>
  </si>
  <si>
    <r>
      <t xml:space="preserve">The title record should be in Green with symbol inside it indicating the content 
</t>
    </r>
    <r>
      <rPr>
        <b/>
        <sz val="10"/>
        <rFont val="Bookman Old Style"/>
        <family val="1"/>
      </rPr>
      <t>Tool tip should be displayed as 
• All requests fulfilled
• Target publication contains files
• Publication may be ready for upload to BPA</t>
    </r>
  </si>
  <si>
    <r>
      <t xml:space="preserve">Check the status of the title record when the content is in the process of uploading to BPA. </t>
    </r>
    <r>
      <rPr>
        <b/>
        <sz val="10"/>
        <rFont val="Bookman Old Style"/>
        <family val="1"/>
      </rPr>
      <t>Hover the mouse for Status</t>
    </r>
  </si>
  <si>
    <r>
      <t xml:space="preserve">The title record should be in blue color with an arrow pointing downwards as below
</t>
    </r>
    <r>
      <rPr>
        <b/>
        <sz val="10"/>
        <rFont val="Bookman Old Style"/>
        <family val="1"/>
      </rPr>
      <t>Tool tip should be displayed as 
The publication is being uploaded to BPA
You will be notified once upload is complete</t>
    </r>
    <r>
      <rPr>
        <sz val="10"/>
        <rFont val="Bookman Old Style"/>
        <family val="1"/>
      </rPr>
      <t xml:space="preserve">
</t>
    </r>
  </si>
  <si>
    <r>
      <t xml:space="preserve">Wrong ISBN dialog box with the below message should be opened
The ISBN of the publication you want to add does not match with the requested one 
</t>
    </r>
    <r>
      <rPr>
        <b/>
        <sz val="10"/>
        <rFont val="Bookman Old Style"/>
        <family val="1"/>
      </rPr>
      <t>"Stop operation (recommended)" and "Ignore" buttons should be displayed</t>
    </r>
    <r>
      <rPr>
        <sz val="10"/>
        <rFont val="Bookman Old Style"/>
        <family val="1"/>
      </rPr>
      <t xml:space="preserve">
</t>
    </r>
  </si>
  <si>
    <r>
      <t xml:space="preserve">The form should contain 3 tabs viz..
</t>
    </r>
    <r>
      <rPr>
        <b/>
        <sz val="10"/>
        <rFont val="Bookman Old Style"/>
        <family val="1"/>
      </rPr>
      <t>&lt;Addresses &gt;TAB</t>
    </r>
    <r>
      <rPr>
        <sz val="10"/>
        <rFont val="Bookman Old Style"/>
        <family val="1"/>
      </rPr>
      <t xml:space="preserve">-This tab should contain the information copied from the original request and all the information should be Read only mode
</t>
    </r>
    <r>
      <rPr>
        <b/>
        <sz val="10"/>
        <rFont val="Bookman Old Style"/>
        <family val="1"/>
      </rPr>
      <t>&lt;Message&gt; TAB</t>
    </r>
    <r>
      <rPr>
        <sz val="10"/>
        <rFont val="Bookman Old Style"/>
        <family val="1"/>
      </rPr>
      <t xml:space="preserve"> –User should be able to generate the message from the pre-defined template or type in the custom message
</t>
    </r>
    <r>
      <rPr>
        <b/>
        <sz val="10"/>
        <rFont val="Bookman Old Style"/>
        <family val="1"/>
      </rPr>
      <t>&lt; Error Report &gt;TAB</t>
    </r>
    <r>
      <rPr>
        <sz val="10"/>
        <rFont val="Bookman Old Style"/>
        <family val="1"/>
      </rPr>
      <t xml:space="preserve"> –User should be able to generate the report from the predefined template and also should be able to add personal note
</t>
    </r>
  </si>
  <si>
    <r>
      <t xml:space="preserve">Verify whether the user is able to  move a single content unit to another content unit in the Target Publication. </t>
    </r>
    <r>
      <rPr>
        <b/>
        <sz val="10"/>
        <rFont val="Bookman Old Style"/>
        <family val="1"/>
      </rPr>
      <t>(Copy Single Content to another child content unit in target publication)</t>
    </r>
  </si>
  <si>
    <r>
      <t xml:space="preserve">This test case verifies whether the user is able to  move a single content unit to another content unit in the Target Publication. </t>
    </r>
    <r>
      <rPr>
        <b/>
        <sz val="10"/>
        <rFont val="Bookman Old Style"/>
        <family val="1"/>
      </rPr>
      <t>(Copy Single Content to another child content unit in target publication)</t>
    </r>
  </si>
  <si>
    <r>
      <t xml:space="preserve">Verify whether the user is provided with the option to choose the files to delete from or add to the selected content unit </t>
    </r>
    <r>
      <rPr>
        <b/>
        <sz val="10"/>
        <rFont val="Bookman Old Style"/>
        <family val="1"/>
      </rPr>
      <t>(Update Target Content Unit)</t>
    </r>
  </si>
  <si>
    <r>
      <t xml:space="preserve">This test case verifies whether the user is provided with the option to choose the files to delete from or add to the selected content unit </t>
    </r>
    <r>
      <rPr>
        <b/>
        <sz val="10"/>
        <rFont val="Bookman Old Style"/>
        <family val="1"/>
      </rPr>
      <t>(Update Target Content Unit)</t>
    </r>
  </si>
  <si>
    <r>
      <t xml:space="preserve">System should nest the new content unit within the selected content unit.
</t>
    </r>
    <r>
      <rPr>
        <b/>
        <sz val="10"/>
        <rFont val="Bookman Old Style"/>
        <family val="1"/>
      </rPr>
      <t xml:space="preserve">
Note: User can only select a single content from received deliverable to be added as Child Content</t>
    </r>
  </si>
  <si>
    <t>Drop down dialog box is already open and following information is available in the drop down list.
1. Update Target content unit.
2. Replace Target Node.
3. Add as child content unit.
4. Add content unit above
5. Add content unit below
Also user perform Add content unit above by dragging the content</t>
  </si>
  <si>
    <r>
      <t xml:space="preserve">The content unit should be added above the selected content unit
Status icon in WIP should be Green with symbol in it </t>
    </r>
    <r>
      <rPr>
        <b/>
        <sz val="10"/>
        <rFont val="Bookman Old Style"/>
        <family val="1"/>
      </rPr>
      <t xml:space="preserve">
</t>
    </r>
  </si>
  <si>
    <r>
      <t xml:space="preserve">User should be able to view the Publications page with the list of existing publications. The possible status of the publications should be
• </t>
    </r>
    <r>
      <rPr>
        <b/>
        <sz val="10"/>
        <rFont val="Bookman Old Style"/>
        <family val="1"/>
      </rPr>
      <t>Active – Will appear in archive search</t>
    </r>
    <r>
      <rPr>
        <sz val="10"/>
        <rFont val="Bookman Old Style"/>
        <family val="1"/>
      </rPr>
      <t xml:space="preserve">
• Disabled – not viewable in archive
• Incoming – Received but not uploaded
</t>
    </r>
    <r>
      <rPr>
        <b/>
        <sz val="10"/>
        <rFont val="Bookman Old Style"/>
        <family val="1"/>
      </rPr>
      <t>• Update in Progress – adding new content (Amended/Reprint Title)
• Upload in Progress – adding new content</t>
    </r>
    <r>
      <rPr>
        <sz val="10"/>
        <rFont val="Bookman Old Style"/>
        <family val="1"/>
      </rPr>
      <t xml:space="preserve">
Following attributes should be shown for the publication
ID
Creator(role)
Title
ISBN
Status
</t>
    </r>
  </si>
  <si>
    <r>
      <t xml:space="preserve">System should display the Delete confirmation window with the following message
</t>
    </r>
    <r>
      <rPr>
        <b/>
        <sz val="10"/>
        <rFont val="Bookman Old Style"/>
        <family val="1"/>
      </rPr>
      <t>Mouse hover action menu, should show the options very clearly</t>
    </r>
    <r>
      <rPr>
        <sz val="10"/>
        <rFont val="Bookman Old Style"/>
        <family val="1"/>
      </rPr>
      <t xml:space="preserve">
You are about to delete item(s).This action cannot be undone in the future. Do you want to continue? 
With No and Yes buttons</t>
    </r>
  </si>
  <si>
    <r>
      <t xml:space="preserve">The Select Status dialog box should be opened with the "Select the status dropdown" which should have all the status with Yes and No buttons
</t>
    </r>
    <r>
      <rPr>
        <b/>
        <sz val="10"/>
        <rFont val="Bookman Old Style"/>
        <family val="1"/>
      </rPr>
      <t>Mouse hover action menu, should show the options very clearly</t>
    </r>
  </si>
  <si>
    <r>
      <t xml:space="preserve">Check whether the user is able to disable the </t>
    </r>
    <r>
      <rPr>
        <b/>
        <sz val="10"/>
        <rFont val="Bookman Old Style"/>
        <family val="1"/>
      </rPr>
      <t>Active</t>
    </r>
    <r>
      <rPr>
        <sz val="10"/>
        <rFont val="Bookman Old Style"/>
        <family val="1"/>
      </rPr>
      <t xml:space="preserve"> title</t>
    </r>
  </si>
  <si>
    <r>
      <t xml:space="preserve">User should be able to disable the </t>
    </r>
    <r>
      <rPr>
        <b/>
        <sz val="10"/>
        <rFont val="Bookman Old Style"/>
        <family val="1"/>
      </rPr>
      <t>Active</t>
    </r>
    <r>
      <rPr>
        <sz val="10"/>
        <rFont val="Bookman Old Style"/>
        <family val="1"/>
      </rPr>
      <t xml:space="preserve"> title</t>
    </r>
  </si>
  <si>
    <r>
      <t xml:space="preserve">Check whether the user cannot change the publication status from 
</t>
    </r>
    <r>
      <rPr>
        <b/>
        <sz val="10"/>
        <rFont val="Bookman Old Style"/>
        <family val="1"/>
      </rPr>
      <t xml:space="preserve">
Upload in Progress to Active
</t>
    </r>
  </si>
  <si>
    <r>
      <t xml:space="preserve">User should not be able to change the publication status from </t>
    </r>
    <r>
      <rPr>
        <b/>
        <sz val="10"/>
        <rFont val="Bookman Old Style"/>
        <family val="1"/>
      </rPr>
      <t xml:space="preserve">
Upload in Progress to Active</t>
    </r>
  </si>
  <si>
    <r>
      <t xml:space="preserve">A New Export request form should be opened and it should have the following fields
Label(Mandatory)
• Delivery Mode (Mandatory)
-   </t>
    </r>
    <r>
      <rPr>
        <b/>
        <sz val="10"/>
        <rFont val="Bookman Old Style"/>
        <family val="1"/>
      </rPr>
      <t xml:space="preserve"> High (Within 1-2 business days) -  Should have space between High and "("
-    Medium (Within 3 business days) -  Should have space between High and "("
-    Low (Within 5 business days) -  Should have space between High and "("</t>
    </r>
    <r>
      <rPr>
        <sz val="10"/>
        <rFont val="Bookman Old Style"/>
        <family val="1"/>
      </rPr>
      <t xml:space="preserve">
• BPA Content (Mandatory)
-     List of available Carts
-     Non-BPA Content
• Non-BPA Content: ISBN (Mandatory if Non-BPA option selected), 
- </t>
    </r>
    <r>
      <rPr>
        <b/>
        <sz val="10"/>
        <rFont val="Bookman Old Style"/>
        <family val="1"/>
      </rPr>
      <t>Non-BPA Content should be aligned properly with the above three fields.</t>
    </r>
    <r>
      <rPr>
        <sz val="10"/>
        <rFont val="Bookman Old Style"/>
        <family val="1"/>
      </rPr>
      <t xml:space="preserve">
- </t>
    </r>
    <r>
      <rPr>
        <b/>
        <sz val="10"/>
        <rFont val="Bookman Old Style"/>
        <family val="1"/>
      </rPr>
      <t>Non-BPA Content should have Hyphen added</t>
    </r>
    <r>
      <rPr>
        <sz val="10"/>
        <rFont val="Bookman Old Style"/>
        <family val="1"/>
      </rPr>
      <t xml:space="preserve">
</t>
    </r>
    <r>
      <rPr>
        <b/>
        <sz val="10"/>
        <rFont val="Bookman Old Style"/>
        <family val="1"/>
      </rPr>
      <t>Select Content (Mandatory if Non-BPA option selected)</t>
    </r>
    <r>
      <rPr>
        <sz val="10"/>
        <rFont val="Bookman Old Style"/>
        <family val="1"/>
      </rPr>
      <t xml:space="preserve">
</t>
    </r>
    <r>
      <rPr>
        <b/>
        <sz val="10"/>
        <rFont val="Bookman Old Style"/>
        <family val="1"/>
      </rPr>
      <t>Should show File groups options "All" or "Other" text box in the Select Content drop down list</t>
    </r>
    <r>
      <rPr>
        <sz val="10"/>
        <rFont val="Bookman Old Style"/>
        <family val="1"/>
      </rPr>
      <t xml:space="preserve">
- This field will only be active if Non-BPA Content option is selected
- </t>
    </r>
    <r>
      <rPr>
        <b/>
        <sz val="10"/>
        <rFont val="Bookman Old Style"/>
        <family val="1"/>
      </rPr>
      <t>Add Multiple ISBNs button should be displayed below the Non-BPA Content Field</t>
    </r>
    <r>
      <rPr>
        <sz val="10"/>
        <rFont val="Bookman Old Style"/>
        <family val="1"/>
      </rPr>
      <t xml:space="preserve">
• Contact (Mandatory)
• Metadata format (Mandatory) 
- Dropdown list set to Book Content by default
• Export reason (Mandatory)
</t>
    </r>
    <r>
      <rPr>
        <b/>
        <sz val="10"/>
        <rFont val="Bookman Old Style"/>
        <family val="1"/>
      </rPr>
      <t>• Notification email (Mandatory)  - Should be prepopulated with the logged in user.</t>
    </r>
    <r>
      <rPr>
        <sz val="10"/>
        <rFont val="Bookman Old Style"/>
        <family val="1"/>
      </rPr>
      <t xml:space="preserve">
• Notification CC-email
• Comment (Mandatory) - Should be visible properly and should not run out on the right hand side.
• Delivery Method (Mandatory)
 *</t>
    </r>
    <r>
      <rPr>
        <b/>
        <sz val="10"/>
        <rFont val="Bookman Old Style"/>
        <family val="1"/>
      </rPr>
      <t>Fonts in the UI should be visible and white space on right-hand side should matched white space on left-hand side</t>
    </r>
  </si>
  <si>
    <r>
      <t xml:space="preserve">The user should be able to view the Home page
</t>
    </r>
    <r>
      <rPr>
        <b/>
        <sz val="10"/>
        <rFont val="Bookman Old Style"/>
        <family val="1"/>
      </rPr>
      <t>Admin should be able to see all Export Requests on their Approval List screen and Admin users can Approve/Reject the Export Request accordingly.</t>
    </r>
    <r>
      <rPr>
        <sz val="10"/>
        <rFont val="Bookman Old Style"/>
        <family val="1"/>
      </rPr>
      <t xml:space="preserve">
</t>
    </r>
  </si>
  <si>
    <r>
      <t xml:space="preserve">System should display Approval List  with All export requests for the product lines user assigned to that need to be approved
</t>
    </r>
    <r>
      <rPr>
        <b/>
        <sz val="10"/>
        <rFont val="Bookman Old Style"/>
        <family val="1"/>
      </rPr>
      <t>Mouse hover action menu, should show the options very clearly</t>
    </r>
  </si>
  <si>
    <r>
      <t xml:space="preserve">System should display the Enter comment dialog box where the user should be able to enter the Approve/Reject comments in the text box
</t>
    </r>
    <r>
      <rPr>
        <b/>
        <sz val="10"/>
        <rFont val="Bookman Old Style"/>
        <family val="1"/>
      </rPr>
      <t>Mouse hover action menu, should show the options very clearly</t>
    </r>
  </si>
  <si>
    <r>
      <t xml:space="preserve">System should send a confirmation email to the requesting User and to the approver
</t>
    </r>
    <r>
      <rPr>
        <b/>
        <sz val="10"/>
        <rFont val="Bookman Old Style"/>
        <family val="1"/>
      </rPr>
      <t>Email Notification will be send to all Admin users after Approval/Rejection</t>
    </r>
  </si>
  <si>
    <r>
      <t xml:space="preserve">System should display the Enter comment dialog box where the user should be able to enter the Approve/Reject comments in the text box
</t>
    </r>
    <r>
      <rPr>
        <b/>
        <sz val="10"/>
        <rFont val="Bookman Old Style"/>
        <family val="1"/>
      </rPr>
      <t>Mouse hover action menu, should show the options very clearly</t>
    </r>
  </si>
  <si>
    <r>
      <t xml:space="preserve">System should display Email Export Request with auto population of Email address (Vendor Mail address while creating export request) in the To Field with the following fields:
- To - text
- CC - text
- Subject - text
- Generate Message button
- Template dropdown 
- Clear button
- Message – text box
- OK/Cancel button
</t>
    </r>
    <r>
      <rPr>
        <b/>
        <sz val="10"/>
        <rFont val="Bookman Old Style"/>
        <family val="1"/>
      </rPr>
      <t>To field should be pre-populated with Contact email-id and should be editable.</t>
    </r>
    <r>
      <rPr>
        <sz val="10"/>
        <rFont val="Bookman Old Style"/>
        <family val="1"/>
      </rPr>
      <t xml:space="preserve">
</t>
    </r>
    <r>
      <rPr>
        <b/>
        <sz val="10"/>
        <rFont val="Bookman Old Style"/>
        <family val="1"/>
      </rPr>
      <t>Mouse hover action menu, should show the options very clearly and action menu box should be in fit</t>
    </r>
    <r>
      <rPr>
        <sz val="10"/>
        <rFont val="Bookman Old Style"/>
        <family val="1"/>
      </rPr>
      <t xml:space="preserve">
</t>
    </r>
  </si>
  <si>
    <r>
      <t xml:space="preserve">System should display FTP details Screen with prepopulated value of Vendor FTP Details (Vendor FTP address while creating export request)  with the following fields: 
- FTP directory
- User
- Password
- Test FTP Connection – button
All the fields should be editable.
</t>
    </r>
    <r>
      <rPr>
        <b/>
        <sz val="10"/>
        <rFont val="Bookman Old Style"/>
        <family val="1"/>
      </rPr>
      <t>FTP details should be pre-populated with Contact ftp details and should be editable.</t>
    </r>
    <r>
      <rPr>
        <sz val="10"/>
        <rFont val="Bookman Old Style"/>
        <family val="1"/>
      </rPr>
      <t xml:space="preserve">
</t>
    </r>
    <r>
      <rPr>
        <b/>
        <sz val="10"/>
        <rFont val="Bookman Old Style"/>
        <family val="1"/>
      </rPr>
      <t>Mouse hover action menu, should show the options very clearly and action menu box should be in fit</t>
    </r>
  </si>
  <si>
    <r>
      <t xml:space="preserve">System should display Server Location Screen with the following fields:
- Server  
       jnfs-ftp-new  - DEFAULT
       jnfs-export-new
       jnfs-import-new
- OK/Cancel  - button
</t>
    </r>
    <r>
      <rPr>
        <b/>
        <sz val="10"/>
        <rFont val="Bookman Old Style"/>
        <family val="1"/>
      </rPr>
      <t>Mouse hover action menu, should show the options very clearly and action menu box should be in fit</t>
    </r>
  </si>
  <si>
    <r>
      <t xml:space="preserve">System displays Export Request Details screen with details of selected export request in </t>
    </r>
    <r>
      <rPr>
        <b/>
        <sz val="9"/>
        <rFont val="Arial Unicode MS"/>
        <family val="2"/>
      </rPr>
      <t>read only</t>
    </r>
    <r>
      <rPr>
        <sz val="9"/>
        <rFont val="Arial Unicode MS"/>
        <family val="2"/>
      </rPr>
      <t xml:space="preserve"> form</t>
    </r>
  </si>
  <si>
    <r>
      <t xml:space="preserve">User selects </t>
    </r>
    <r>
      <rPr>
        <b/>
        <sz val="9"/>
        <rFont val="Arial Unicode MS"/>
        <family val="2"/>
      </rPr>
      <t xml:space="preserve">Export Tool </t>
    </r>
    <r>
      <rPr>
        <sz val="9"/>
        <rFont val="Arial Unicode MS"/>
        <family val="2"/>
      </rPr>
      <t xml:space="preserve">link in the process bar.  </t>
    </r>
  </si>
  <si>
    <r>
      <t xml:space="preserve">Status for the tile should be changed to "Modified"
</t>
    </r>
    <r>
      <rPr>
        <b/>
        <sz val="10"/>
        <rFont val="Bookman Old Style"/>
        <family val="1"/>
      </rPr>
      <t>Mouse hover action menu, should show the options very clearly</t>
    </r>
  </si>
  <si>
    <r>
      <t xml:space="preserve">User should able to review the mail upon successful migration.
Sample Mail as follows : 
BPA - Upload Successful
The content can be viewed in BPA now.  If you are Logged into BPA you can use the following link to access the publication directly : </t>
    </r>
    <r>
      <rPr>
        <b/>
        <sz val="10"/>
        <rFont val="Bookman Old Style"/>
        <family val="1"/>
      </rPr>
      <t>Show publication in BPA.</t>
    </r>
    <r>
      <rPr>
        <sz val="10"/>
        <rFont val="Bookman Old Style"/>
        <family val="1"/>
      </rPr>
      <t xml:space="preserve">
ISBN: ISBN number
Uploaded By : (E-mail id of the user info who modified and migrated the title record
Process started :Date (e.g.. Fri Jan 10 02 45 :12 EST 2014)
Process finished :Date (e.g.. Fri Jan 10 02 45 :12 EST 2014)
If the user clicks "</t>
    </r>
    <r>
      <rPr>
        <b/>
        <sz val="10"/>
        <rFont val="Bookman Old Style"/>
        <family val="1"/>
      </rPr>
      <t>Show publication in BPA</t>
    </r>
    <r>
      <rPr>
        <sz val="10"/>
        <rFont val="Bookman Old Style"/>
        <family val="1"/>
      </rPr>
      <t>" link in Email, it should not ask for the login credentials if the user is already logged in.</t>
    </r>
  </si>
  <si>
    <r>
      <t xml:space="preserve">System should change the status from "Migrated" and should change it to "Excluded"
System should also remove the Title from the BPA System and title should be available in the Home page of Migration module.
</t>
    </r>
    <r>
      <rPr>
        <b/>
        <sz val="10"/>
        <rFont val="Bookman Old Style"/>
        <family val="1"/>
      </rPr>
      <t>Mouse hover action menu, should show the options very clearly</t>
    </r>
  </si>
  <si>
    <r>
      <t xml:space="preserve">System should show Action menu as "Run Migration"
</t>
    </r>
    <r>
      <rPr>
        <b/>
        <sz val="10"/>
        <rFont val="Bookman Old Style"/>
        <family val="1"/>
      </rPr>
      <t>Mouse hover action menu, should show the options very clearly</t>
    </r>
  </si>
  <si>
    <r>
      <t xml:space="preserve">System should show the Action menu as 
View Publication
Modification Complete
Discard
</t>
    </r>
    <r>
      <rPr>
        <b/>
        <sz val="10"/>
        <rFont val="Bookman Old Style"/>
        <family val="1"/>
      </rPr>
      <t>Mouse hover action menu, should show the options very clearly</t>
    </r>
  </si>
  <si>
    <r>
      <t xml:space="preserve">System should navigated to the View Publication page.
</t>
    </r>
    <r>
      <rPr>
        <b/>
        <sz val="10"/>
        <rFont val="Bookman Old Style"/>
        <family val="1"/>
      </rPr>
      <t>Mouse hover action menu, should show the options very clearly</t>
    </r>
  </si>
  <si>
    <r>
      <t xml:space="preserve">System should display the following Action menu
1. Check File
2. Replace File
3. Delete File
</t>
    </r>
    <r>
      <rPr>
        <b/>
        <sz val="10"/>
        <rFont val="Bookman Old Style"/>
        <family val="1"/>
      </rPr>
      <t>Mouse hover action menu, should show the options very clearly</t>
    </r>
  </si>
  <si>
    <r>
      <t xml:space="preserve">System should allow user to open the document with Read only mode.
</t>
    </r>
    <r>
      <rPr>
        <b/>
        <sz val="10"/>
        <rFont val="Bookman Old Style"/>
        <family val="1"/>
      </rPr>
      <t>Mouse hover action menu, should show the options very clearly</t>
    </r>
  </si>
  <si>
    <r>
      <t xml:space="preserve">System should allow user to open the dialog box.
</t>
    </r>
    <r>
      <rPr>
        <b/>
        <sz val="10"/>
        <rFont val="Bookman Old Style"/>
        <family val="1"/>
      </rPr>
      <t>Mouse hover action menu, should show the options very clearly</t>
    </r>
  </si>
  <si>
    <r>
      <t xml:space="preserve">System should provide the confirmation message as "You are about to delete file. This action cannot be undone in the future. Do you want to continue?"
Comments: YES/NO Buttons for user to confirm
</t>
    </r>
    <r>
      <rPr>
        <b/>
        <sz val="10"/>
        <rFont val="Bookman Old Style"/>
        <family val="1"/>
      </rPr>
      <t>Mouse hover action menu, should show the options very clearly</t>
    </r>
  </si>
  <si>
    <r>
      <t xml:space="preserve">System should show the Modified data in the Read only mode.
</t>
    </r>
    <r>
      <rPr>
        <b/>
        <sz val="10"/>
        <rFont val="Bookman Old Style"/>
        <family val="1"/>
      </rPr>
      <t>Mouse hover action menu, should show the options very clearly</t>
    </r>
  </si>
  <si>
    <t>Package with following files:
File with extension in Control unit/folders : *.AFM, *.DFONT, *.FNT, *.INF, *.PFB, *.PFM, *.SEA, *.TTF 
File names : *font*.zip OR *font*. sit OR *font*. Sitx</t>
  </si>
  <si>
    <t xml:space="preserve">Package should be successfully load to the system without the following font files in Control unit/folders
1. File with extension : *.AFM, *.DFONT, *.FNT, *.INF, *.PFB, *.PFM, *.SEA, *.TTF 
2. File names : *font*.zip OR *font*. sit OR *font*. Sitx
3. .DS_Store files, __MACOSX folders, and Thumbs.db files and anything beginning with ._ (dot underscore). </t>
  </si>
  <si>
    <t>Package with following files:
File with extension outside of Control unit/folders : *.AFM, *.DFONT, *.FNT, *.INF, *.PFB, *.PFM, *.SEA, *.TTF 
File names : *font*.zip OR *font*. sit OR *font*. Sitx</t>
  </si>
  <si>
    <t xml:space="preserve">Package should be successfully load to the system with the following font files outside of Control unit/folders
1. File with extension : *.AFM, *.DFONT, *.FNT, *.INF, *.PFB, *.PFM, *.SEA, *.TTF 
2. File names : *font*.zip OR *font*. sit OR *font*. Sitx
3. .DS_Store files, __MACOSX folders, and Thumbs.db files and anything beginning with ._ (dot underscore). </t>
  </si>
  <si>
    <t>Full Regression Testing</t>
  </si>
  <si>
    <t>Anuradha Kathirvel, Srinivas Simakurthi, Aravind Sivaraj</t>
  </si>
  <si>
    <t>Functional_JIRATickets</t>
  </si>
  <si>
    <t>This sheet contains the tickets related to Enchancement, New Features, Improvements, Defects, etc.</t>
  </si>
  <si>
    <r>
      <t xml:space="preserve">Select the option OK in the above confirmation window
</t>
    </r>
    <r>
      <rPr>
        <b/>
        <sz val="10"/>
        <rFont val="Bookman Old Style"/>
        <family val="1"/>
      </rPr>
      <t>Navigate to WIP Publication List and check for the status icon</t>
    </r>
  </si>
  <si>
    <r>
      <t xml:space="preserve">Adjust Metadata window should appear with Adopt this Value and Adopt All values option
System should overwrite the metadata and files with the selected content
System should enable the Send to Archive button
</t>
    </r>
    <r>
      <rPr>
        <b/>
        <sz val="10"/>
        <rFont val="Bookman Old Style"/>
        <family val="1"/>
      </rPr>
      <t>The status of the Title Record should be green inside symbol in it</t>
    </r>
    <r>
      <rPr>
        <sz val="10"/>
        <rFont val="Bookman Old Style"/>
        <family val="1"/>
      </rPr>
      <t xml:space="preserve">
</t>
    </r>
  </si>
  <si>
    <r>
      <t xml:space="preserve">Link should be hyperlink and control should navigate to Archived Title directly.
</t>
    </r>
    <r>
      <rPr>
        <b/>
        <sz val="10"/>
        <rFont val="Bookman Old Style"/>
        <family val="1"/>
      </rPr>
      <t>Note: New Title should be displayed if VVV.title is updated through Edit Complete Xml</t>
    </r>
  </si>
  <si>
    <r>
      <t xml:space="preserve">Modify the following fields 
a. SSS.&lt; &gt; : 
b. GGG.&lt;&gt;
c. VVV.&lt;&gt;
</t>
    </r>
    <r>
      <rPr>
        <b/>
        <sz val="10"/>
        <rFont val="Bookman Old Style"/>
        <family val="1"/>
      </rPr>
      <t>d. VVV.title</t>
    </r>
    <r>
      <rPr>
        <sz val="10"/>
        <rFont val="Bookman Old Style"/>
        <family val="1"/>
      </rPr>
      <t xml:space="preserve">
</t>
    </r>
  </si>
  <si>
    <r>
      <t xml:space="preserve">a. SSS.&lt;&gt; : Warning message should be displayed
b. GGG.&lt;&gt; : Should not be Editable
c. VVV.&lt;&gt; : Warning message should be displayed
</t>
    </r>
    <r>
      <rPr>
        <b/>
        <sz val="10"/>
        <rFont val="Bookman Old Style"/>
        <family val="1"/>
      </rPr>
      <t>d. VVV.title : Warning message should be displayed</t>
    </r>
    <r>
      <rPr>
        <sz val="10"/>
        <rFont val="Bookman Old Style"/>
        <family val="1"/>
      </rPr>
      <t xml:space="preserve">
</t>
    </r>
  </si>
  <si>
    <r>
      <t xml:space="preserve">Click on the Edit button and update the below fields
a. SSS.&lt; &gt; : 
b. GGG.&lt;&gt;
c. VVV.&lt;&gt;
</t>
    </r>
    <r>
      <rPr>
        <b/>
        <sz val="10"/>
        <rFont val="Bookman Old Style"/>
        <family val="1"/>
      </rPr>
      <t>d. VVV.title</t>
    </r>
    <r>
      <rPr>
        <sz val="10"/>
        <rFont val="Bookman Old Style"/>
        <family val="1"/>
      </rPr>
      <t xml:space="preserve">
</t>
    </r>
  </si>
  <si>
    <t>Choose Contact which has ftp details with subfolders/directories: 
example hestia2.wiley.com/Test1/Test2/Test3</t>
  </si>
  <si>
    <r>
      <t xml:space="preserve">The objective of this test case is to verify that the Export requests should deliver to the 
</t>
    </r>
    <r>
      <rPr>
        <b/>
        <i/>
        <sz val="10"/>
        <rFont val="Bookman Old Style"/>
        <family val="1"/>
      </rPr>
      <t>Home Directory of the user</t>
    </r>
  </si>
  <si>
    <r>
      <t xml:space="preserve">This test case verifies that the Export requests are delivered to the 
</t>
    </r>
    <r>
      <rPr>
        <b/>
        <i/>
        <sz val="10"/>
        <rFont val="Bookman Old Style"/>
        <family val="1"/>
      </rPr>
      <t>Home directory of the user</t>
    </r>
  </si>
  <si>
    <t>Enter the BPA QA URL in the browser and click on Enter button</t>
  </si>
  <si>
    <t>User should be navigated to the BPA QA Home page</t>
  </si>
  <si>
    <t>Click on Create New contact from the Quick Launch menu or from the Left Navigation menu click on List All contacts--&gt;Create button</t>
  </si>
  <si>
    <t>User should be able to view the Create New contact window</t>
  </si>
  <si>
    <t>Fill in all the Required details in the Create New contact window and select the company that is created already from the Company List dropdown and click on Create button</t>
  </si>
  <si>
    <r>
      <t xml:space="preserve">A Company with the FTP details should have already been created with the following details
Return FTP Address--hestia2.wiley.com
Login: xxxxxx
Password: xxxxxxx
Note: in FTP server (hestia2.wiley.com) the User should have Login and password credentials already created
For example there is a FTP directory (hestia2.willey.com) created for a user name </t>
    </r>
    <r>
      <rPr>
        <b/>
        <i/>
        <sz val="10"/>
        <rFont val="Bookman Old Style"/>
        <family val="1"/>
      </rPr>
      <t xml:space="preserve">ssimakur,  </t>
    </r>
    <r>
      <rPr>
        <sz val="10"/>
        <rFont val="Bookman Old Style"/>
        <family val="1"/>
      </rPr>
      <t>then the Home directory of the user is as below
Export/Home/ssimakur</t>
    </r>
  </si>
  <si>
    <t>A New contact should be created successfully</t>
  </si>
  <si>
    <t>Either from the Quick Launch menu or the Left Navigation menu click on Create Export request</t>
  </si>
  <si>
    <t>Create Export Request window should be opened</t>
  </si>
  <si>
    <t>Fill in all the required details in the Create New Export request window and select the contact which was create Step 3 above from the Contact dropdown and select the Radio button "Deliver Files to  FTP"</t>
  </si>
  <si>
    <t>The Contact details viz.
FTP Address, 
User name and 
Password 
should be pre-populated automatically from the selected contact</t>
  </si>
  <si>
    <t xml:space="preserve">Click on validate </t>
  </si>
  <si>
    <t xml:space="preserve">The Export request summary page should be opened </t>
  </si>
  <si>
    <t>Click on Send button in the Export request summary page</t>
  </si>
  <si>
    <t>Approve the request and after some time observe whether the Export request is delivered to the FTP address</t>
  </si>
  <si>
    <t>The Export request should be delivered to the Home Directory of the user. For example as shown below
Export/home/ssimakur</t>
  </si>
  <si>
    <t>Verify FTP information is shown while selecting the contact</t>
  </si>
  <si>
    <t>Verify Admin / Prod user should able to see the FTP host name by selecting the contact from the drop down list</t>
  </si>
  <si>
    <t>Click on WIP icon from the left navigation window</t>
  </si>
  <si>
    <t>Already logged in with SSO id : asivaraj</t>
  </si>
  <si>
    <t>Should display all the WIP titles for the user</t>
  </si>
  <si>
    <t>Click on WIP title</t>
  </si>
  <si>
    <t>Should navigate to the Request Management: Initiate Request page</t>
  </si>
  <si>
    <t>Should open send and Return details page</t>
  </si>
  <si>
    <t>Select a vendor from the drop down list</t>
  </si>
  <si>
    <t>Should show the FTP Address populated in the FTP Address field
eg. hestia2.wiley.com/TestPath</t>
  </si>
  <si>
    <t>Enter valid message and click on Save button</t>
  </si>
  <si>
    <t>Should get the message as "Request successfully saved"</t>
  </si>
  <si>
    <t>Click on Continue button</t>
  </si>
  <si>
    <t xml:space="preserve">Should navigate to "Content Structure: Select Files and Send Request" page 
</t>
  </si>
  <si>
    <t>Drag and drop the title from the Target publication</t>
  </si>
  <si>
    <t>Title should get added to the Request Publication screen</t>
  </si>
  <si>
    <t>Click on Send Request button</t>
  </si>
  <si>
    <t>Should get the pop up window having the Title information</t>
  </si>
  <si>
    <t>Click on Proceed button</t>
  </si>
  <si>
    <t>Should get message as "Files for the request have been exported successfully"</t>
  </si>
  <si>
    <t>Verify content is placed under the root folder in FTP</t>
  </si>
  <si>
    <t>Verify content which sent to vendor is placed under the root path</t>
  </si>
  <si>
    <t xml:space="preserve">Login with the FTP application with the valid user id and password
</t>
  </si>
  <si>
    <t>SSO user  has access to login
eg. Ssoid : asivaraj
Host : hestia2.wiley.com
userid : asivaraj
password : abc123</t>
  </si>
  <si>
    <t>Should able to login with the FTP application and should show the root path as /export/home/asivaraj/</t>
  </si>
  <si>
    <t>Navigate to the FTP path 
/export/home/asivaraj/TestPath</t>
  </si>
  <si>
    <t>Root path for hestial2.wiley.com is /export/home/asivaraj</t>
  </si>
  <si>
    <r>
      <t>Requested zip file should be available under /export/home/asivaraj/</t>
    </r>
    <r>
      <rPr>
        <b/>
        <sz val="10"/>
        <rFont val="Bookman Old Style"/>
        <family val="1"/>
      </rPr>
      <t>TestPath</t>
    </r>
    <r>
      <rPr>
        <sz val="10"/>
        <rFont val="Bookman Old Style"/>
        <family val="1"/>
      </rPr>
      <t xml:space="preserve"> with  "request_9780020415558_f6ba0182-f4ec-444b-b77f-6f42969c344e.zip" as an example</t>
    </r>
  </si>
  <si>
    <t>Verify WIP titles are exported through Export profile with the FTP root path</t>
  </si>
  <si>
    <t xml:space="preserve">Select a vendor from the drop down list </t>
  </si>
  <si>
    <t>Should display the FTP information as hestia2.wiley.com once Exports files to option is selected</t>
  </si>
  <si>
    <t>Process the Title till the 4th Step</t>
  </si>
  <si>
    <t>Title is ready to archive and it should be available in 
Content Structure: Copy Deliverable and Archive</t>
  </si>
  <si>
    <t>Navigate to the Export profiles page and select the  required query which was created in the previous step, select the Delivery mode FTP
Click on Save button</t>
  </si>
  <si>
    <t>Check whether the user will receive the package in FTP path</t>
  </si>
  <si>
    <r>
      <t xml:space="preserve">Hostname : hestia2.wiley.com
Exported path : </t>
    </r>
    <r>
      <rPr>
        <b/>
        <sz val="10"/>
        <color theme="1"/>
        <rFont val="Bookman Old Style"/>
        <family val="1"/>
      </rPr>
      <t>/export/home/asivaraj/Test1/Test2</t>
    </r>
  </si>
  <si>
    <r>
      <t xml:space="preserve">User should be able to view the package in the FTP under </t>
    </r>
    <r>
      <rPr>
        <b/>
        <sz val="10"/>
        <rFont val="Bookman Old Style"/>
        <family val="1"/>
      </rPr>
      <t>/export/home/asivaraj/Test1/Test2</t>
    </r>
  </si>
  <si>
    <t xml:space="preserve">The traffic light should be 
--A yellow light, indicating that all files successfully  automatic QA, or 
-- A red light, indicating that at least one file has an error that needs to be corrected
Date and Time should be displayed against the traffic signal in the format &lt;&lt;mm-did-yyyy hh:mm&gt;&gt;
• Reject Content and Error Report buttons should be  enabled when the traffic signal is Red
• Reject Content and Error Report buttons should be  disabled when the traffic signal is yellow or Green
• &lt;Continue&gt; button should be disabled when the traffic light is Red or yellow
• &lt;Continue&gt; button should be disabled.
• &lt;Return to WIP List&gt;  button should be enabled and clicking on the same should direct the user to the WIP list of records page
• &lt;Back&gt; button should be enabled and clicking on which the user should be taken back to the previous step in the linear workflow
• &lt;Add&gt; button should be enabled 
</t>
  </si>
  <si>
    <t xml:space="preserve">Verify the status in the status field of initiate request tab when all the Auto QA checks are </t>
  </si>
  <si>
    <t xml:space="preserve">System or Auto checks on the incoming deliverable are completed and all the Auto checks are </t>
  </si>
  <si>
    <t>Add some comments in the comments text box and select the Radio button  and click on Update status</t>
  </si>
  <si>
    <t>The Result text box should be updated with the status  with Green background color</t>
  </si>
  <si>
    <t>Repeat Highlighting each and every check present, add comments and select the Radio button  and click on Update status</t>
  </si>
  <si>
    <t xml:space="preserve">The overall status should show </t>
  </si>
  <si>
    <t>The status should be All checks  in Green Background color</t>
  </si>
  <si>
    <t>User should be able to delete content request and archiving option should be enabled when the most recent preceding content request has been  QA checks and received content have been moved to Target publication Area
When no prior content requests have been made, the archiving option should be disabled.</t>
  </si>
  <si>
    <r>
      <t xml:space="preserve">Should be in the below format :
BPA_Export_Request_&lt;timestamp&gt;.zip 
eg. </t>
    </r>
    <r>
      <rPr>
        <b/>
        <sz val="10"/>
        <rFont val="Bookman Old Style"/>
        <family val="1"/>
      </rPr>
      <t>BPA_Export_Request_1408452900451.zip</t>
    </r>
    <r>
      <rPr>
        <sz val="10"/>
        <rFont val="Bookman Old Style"/>
        <family val="1"/>
      </rPr>
      <t xml:space="preserve">
</t>
    </r>
  </si>
  <si>
    <r>
      <t xml:space="preserve">Should be in the below format :
BPA_Export_Request_&lt;timestamp&gt;. zip&gt; 
--&gt;
ISBN 1 -&gt;sub-folders (ch01, ch01, pdf, metadata, etc.)
ISBN 2 -&gt;sub-folders (ch01, ch01, pdf, metadata, etc.)
ISBN 3  -&gt;sub-folders (ch01, ch01, pdf, metadata, etc.)
</t>
    </r>
    <r>
      <rPr>
        <b/>
        <sz val="10"/>
        <rFont val="Bookman Old Style"/>
        <family val="1"/>
      </rPr>
      <t>Note : The order of the Folder/Files should be in the same order in the ISBN_content.xml inside the Exported Package</t>
    </r>
  </si>
  <si>
    <t>BPA-794 To Check the edition of VVV.title for a chapter in Title Record</t>
  </si>
  <si>
    <t>The testcase verifies whether the user is able to edit VVV.title for a Chapter in Title Record</t>
  </si>
  <si>
    <t>Navigate to Step2 (Select Files and Send Request)</t>
  </si>
  <si>
    <t>Title Record Created</t>
  </si>
  <si>
    <t>New Title/Amended/Reprint</t>
  </si>
  <si>
    <t>Navigated successfully to Select Files and Send Request progress bar</t>
  </si>
  <si>
    <t>Click Edit Complete Xml/Edit Metadata from the Action menu for the Book Level/Content Level for Title Record</t>
  </si>
  <si>
    <t xml:space="preserve">1.Select File and Send Request.
2.Copy Deliverable and Archive
3.Migration UI
</t>
  </si>
  <si>
    <t>Edit VVV.Title to new Title for Book Level/Content Level</t>
  </si>
  <si>
    <t xml:space="preserve">VVV.Title should be updated with new Title successfully for Book Level/Content Level
</t>
  </si>
  <si>
    <t>Navigate to Step4 (Copy Deliverable and Archive)</t>
  </si>
  <si>
    <t>Navigated successfully to Copy Deliverable and Archive page</t>
  </si>
  <si>
    <t>VVV.Title should be updated for the Title successfully for Book Level/Content Level</t>
  </si>
  <si>
    <t>Click on Send to Archive</t>
  </si>
  <si>
    <t>Title should successfully archived to repository</t>
  </si>
  <si>
    <t>The testcase verifies whether the user is able to view VVV.title in TOC after title is Archived</t>
  </si>
  <si>
    <t>Place the Archived title in Basic search</t>
  </si>
  <si>
    <t>Archived title should get displayed</t>
  </si>
  <si>
    <t>Click on the Title</t>
  </si>
  <si>
    <t>Should open the TOC for the archived title</t>
  </si>
  <si>
    <t>Verify the VVV.Title information for Book / Content level</t>
  </si>
  <si>
    <t>BPA-790 To Check the status after performing "Copy whole incoming publication" in Step4</t>
  </si>
  <si>
    <t>The testcase verifies whether the status icon is changed after performing "Copy whole incoming publication" in Step4</t>
  </si>
  <si>
    <t xml:space="preserve">1.Title Record Created.
2. Content Request sent to the Vendor
</t>
  </si>
  <si>
    <t>Navigated successfully to Review and Validate Received Deliverable progress bar</t>
  </si>
  <si>
    <t>Perform Copy whole incoming publication" when dragging from Received Publication to Target Publication</t>
  </si>
  <si>
    <t>The content is copied from Received Publication to Target Publication</t>
  </si>
  <si>
    <t>Navigate to WIP Publication List and check for the status icon</t>
  </si>
  <si>
    <t xml:space="preserve">The status of the Title Record should be green inside symbol in it
</t>
  </si>
  <si>
    <t>Select the option Create New Export Request either from Home page menu or from the Quick Launch menu.</t>
  </si>
  <si>
    <t>User with full Export rights</t>
  </si>
  <si>
    <t>Enter all the mandatory fields and Click Validate button</t>
  </si>
  <si>
    <t>Cart created and added items to the Cart</t>
  </si>
  <si>
    <t>Create Export Request Summary is displayed successfully</t>
  </si>
  <si>
    <t>Process the Export request</t>
  </si>
  <si>
    <t>The Export request should be processed successfully</t>
  </si>
  <si>
    <t>Check for the Email Notification</t>
  </si>
  <si>
    <t>Admin user should receive an email notification in CC and the user who created should receive the email notification</t>
  </si>
  <si>
    <t>Provide Wrong Username/Password in the FTP details</t>
  </si>
  <si>
    <t>BPA-832 Big problem with Export Metadata</t>
  </si>
  <si>
    <t>Verify admin / prod user able to see the ISBN_Content.xml having content unit in a proper order</t>
  </si>
  <si>
    <t xml:space="preserve">Enter the valid ISBN in the Basic Search </t>
  </si>
  <si>
    <t>ISBN which are having disorder is available already as test data</t>
  </si>
  <si>
    <t>Should display the same archived ISBN with all the columns</t>
  </si>
  <si>
    <t>Say : eg. PDF Only</t>
  </si>
  <si>
    <t>Defected ISBN is available already as Test data</t>
  </si>
  <si>
    <t>Already the contact which selected having primary method as FTP</t>
  </si>
  <si>
    <t>Go to the FTP location with the valid credentials
export/home/asivaraj</t>
  </si>
  <si>
    <t>FTP host : hestia2.wiley.com
user id : asivaraj
pass : abc123</t>
  </si>
  <si>
    <t>Should have the valid file structure as 
eg. BPA_Export_Request_1408457707252</t>
  </si>
  <si>
    <t>Unzip the BPA_Export_Request_1408457707252.zip file and under the metadata folder verify the ISBN_Content.xml is available</t>
  </si>
  <si>
    <t>Should have the ISBN_Content.xml is available</t>
  </si>
  <si>
    <t>Open the ISBN_Content.zml file</t>
  </si>
  <si>
    <t>Should show all the content unit type in a order eg
c01
c02
.
.
.
C13
etc…..</t>
  </si>
  <si>
    <t xml:space="preserve">BPA-847 Export requests getting cancelled if Product Line not present in BPA database
</t>
  </si>
  <si>
    <t>At the 4th Step, Copy and Archived deliverable page , click Edit Complete XML and change the Product Line column (SSS.productLine) with invalid product Line eg. XXXXX2 and click on Update button</t>
  </si>
  <si>
    <t>Add</t>
  </si>
  <si>
    <t xml:space="preserve">Should get the success message as "Metadata structure content for the whole content unit is updated successfully " </t>
  </si>
  <si>
    <t>From the TOC verify the product line by clicking metadata button</t>
  </si>
  <si>
    <t xml:space="preserve">Should show the same product line </t>
  </si>
  <si>
    <t>Verify Approver is able to get the mail notification for the title having invalid product line</t>
  </si>
  <si>
    <t xml:space="preserve">Should able to see the Title in the Approval list page </t>
  </si>
  <si>
    <t xml:space="preserve">BPA-848 Ordering of Publication Info Metadata
</t>
  </si>
  <si>
    <t>Open the ISBN.XML file</t>
  </si>
  <si>
    <t>From the 4th Step, Click Send to Archive</t>
  </si>
  <si>
    <t>Enter the same ISBN in the Basic search</t>
  </si>
  <si>
    <t>This test case verifies that the General user should not be allowed to create New Contact</t>
  </si>
  <si>
    <t>This test case verifies that the General user should not be allowed to edit/delete existing Contact</t>
  </si>
  <si>
    <t>This test case verifies whether the user is able to delete the created company</t>
  </si>
  <si>
    <t>This test case verifies that the General user should not be allowed to create New Company</t>
  </si>
  <si>
    <t>This test case verifies that the General user should not be allowed to edit/delete existing Company</t>
  </si>
  <si>
    <t xml:space="preserve">System should open the Address form and it should contain the following sections
Send Details Section and 
Return Details Section
Send details section should contain the following information.
• Send Details:  
The vendor details should be populated automatically from Contacts and Companies.  Type contact person name from the drop down list, and it should get the name without taking much time.
User should be able to select the appropriate radio button for sending files and message and By default, the first vendor name in the list is displayed in the “Vendor’ field. Email address of the chosen Vendor name should be automatically populated.
User should be able to select the radio button Send email: which should Send only the email from the Message tab. No files should be attached to the email.
User should be able to select the radio button Send email and include files: which should Send the email from the Message tab, with all files attached from the Send/Receive Area Request tab.
User should be able to select the radio button Export files to: which should not send the email from the Message tab. This should only export the files in the Send/Receive Area Request tab, to the specified area.
User should be able to select the radio button FTP Address: This should be populated from the preferred FTP address in the contact’s database record. when user chooses this method, user should be able to send a separate email notifying the vendor of the upload.
User should be able to select Server Directory: when selected the system should save the files to a local directory, so they can be burned to a CD and mailed. 
when  user chooses this method, user should need to send a separate email to a BPA Administrator (BPAadmin@wiley.com) requesting that the files be burned to CD, and provide contact and address details for mailing.
User should be able to select the Radio button Send email and export files to: When selected The email in the Message tab should be sent, and the files in the Send/Receive Area—Request tab, should be exported according to description in the previous bullet.
• CC: Should Copy anyone who should be notified of the request (user will need to copy themselves if user would like to receive a copy of the request).
Return Details: 
- This should contain Vendor  email address,  taken from the Contacts. 
- The FTP delivery address should automatically be populated from the  associated Company for the selected Contact.
- Select the contact as , should display FTP details as ftp.wiley.com
- Default method of Delivery in Return Details should be selected with "Deliver files to " radio button.
NOTE: When the contact does not exist in the dropdown list, user should add the contact to the Contact and Company Database.  Also to quickly locate a contact, key the first letter of the contact’s surname—this should take user to the first entry for that letter. Begin to scroll from that point to find the contact.
For new Title: Vendor email should be generated once Vendor is selected from the dropdown list.
For amended/reprint: Email should be auto populated.
</t>
  </si>
  <si>
    <r>
      <rPr>
        <sz val="7"/>
        <rFont val="Times New Roman"/>
        <family val="1"/>
      </rPr>
      <t xml:space="preserve"> </t>
    </r>
    <r>
      <rPr>
        <sz val="11"/>
        <rFont val="Calibri"/>
        <family val="2"/>
      </rPr>
      <t>Result shows the Title Record with ISBN XXXX</t>
    </r>
  </si>
  <si>
    <r>
      <t xml:space="preserve">System should send request to recipient when no approvals are required. A notification email should be sent to Approver that request has been sent. 
• System should process the request and deliver content to recipient via chosen delivery method and should send notification to recipient that content is available.
</t>
    </r>
    <r>
      <rPr>
        <b/>
        <sz val="10"/>
        <rFont val="Bookman Old Style"/>
        <family val="1"/>
      </rPr>
      <t>Admin should be able to see all Export Requests on their Approval List screen for all the Product Lines &amp; also Email notification should be sent to All the Admin Users</t>
    </r>
  </si>
  <si>
    <t>This test case verifies whether the Author's Last name that is taken from Coltrane is correctly mapped in BPA</t>
  </si>
  <si>
    <t>Click on Create New title record in the BPA home page and click on Create button</t>
  </si>
  <si>
    <t>ISBN provided by the Dev team</t>
  </si>
  <si>
    <t>Navigate to the Second Step - Select Files and Send Request and click on the Edit Metadata button at Book Level</t>
  </si>
  <si>
    <t>The Metadata for the Book Level should be opened</t>
  </si>
  <si>
    <t>Observe the vvv.keynames field</t>
  </si>
  <si>
    <r>
      <t xml:space="preserve">This field should show the Author name
Note: The filed </t>
    </r>
    <r>
      <rPr>
        <b/>
        <sz val="10"/>
        <rFont val="Bookman Old Style"/>
        <family val="1"/>
      </rPr>
      <t>vvv.namesAfterKey</t>
    </r>
    <r>
      <rPr>
        <sz val="10"/>
        <rFont val="Bookman Old Style"/>
        <family val="1"/>
      </rPr>
      <t xml:space="preserve"> should not show any name </t>
    </r>
  </si>
  <si>
    <t>Observe the vvv.keynames field at Step-4- Copy and Archive Deliverable</t>
  </si>
  <si>
    <t>Observe the vvv.keynames field after Archiving in the Search Details page</t>
  </si>
  <si>
    <t xml:space="preserve">Click on Create button </t>
  </si>
  <si>
    <t xml:space="preserve">BPA-831 Missing/incorrect Coltrane metadata in RFCs being generated
</t>
  </si>
  <si>
    <t>Click on Create button in the Create New Title record page</t>
  </si>
  <si>
    <t>Coltrane Metadata window should be opened</t>
  </si>
  <si>
    <t>The filed should be populated with date</t>
  </si>
  <si>
    <t>The filed should be populated with the date</t>
  </si>
  <si>
    <t>The filed should be populated with Publisher Name</t>
  </si>
  <si>
    <t>The filed should be populated with the Publisher Name</t>
  </si>
  <si>
    <t>The filed should be populated with Copy right Year</t>
  </si>
  <si>
    <t>The filed should be populated with the Copy right Year</t>
  </si>
  <si>
    <t xml:space="preserve">BPA-814 SSS.publisherName pulling from wrong field in Coltrane
</t>
  </si>
  <si>
    <t>It should be same as in step 1</t>
  </si>
  <si>
    <t xml:space="preserve">BPA-854-change PAD export profile name . . . 
</t>
  </si>
  <si>
    <t>This test case verifies the naming convention of the Exported package that is exported through Export Profile</t>
  </si>
  <si>
    <t>Create an Export Profile</t>
  </si>
  <si>
    <t>The Export profile should be created successfully</t>
  </si>
  <si>
    <t>Click on Send to Archive button for the ISBN with the Export Profile</t>
  </si>
  <si>
    <t>The content should be archived to the FTP directory successfully</t>
  </si>
  <si>
    <r>
      <t xml:space="preserve">It should be as below 
</t>
    </r>
    <r>
      <rPr>
        <i/>
        <sz val="10"/>
        <rFont val="Bookman Old Style"/>
        <family val="1"/>
      </rPr>
      <t>BPA_Export_Request_</t>
    </r>
    <r>
      <rPr>
        <sz val="10"/>
        <rFont val="Bookman Old Style"/>
        <family val="1"/>
      </rPr>
      <t xml:space="preserve"> </t>
    </r>
  </si>
  <si>
    <t>Search Archived Titles - Exception Flows</t>
  </si>
  <si>
    <t>This test case verifies that the user can select the status "Mark Complete" for Non BPA Export requests</t>
  </si>
  <si>
    <t>The Export request summary form should be displayed</t>
  </si>
  <si>
    <t>Click on Send button in the Summary form</t>
  </si>
  <si>
    <t>The Export request should be submitted successfully</t>
  </si>
  <si>
    <t>Navigate to the Export tool and find the Export request submitted in the previous step</t>
  </si>
  <si>
    <t>Check the menu items in the action menu</t>
  </si>
  <si>
    <t>Click on the Menu option "Mark Complete</t>
  </si>
  <si>
    <t>The status of the Export request should be changed to "Processed"</t>
  </si>
  <si>
    <t>Check that the option "Mark Complete" is only available for the Non BPA content requests</t>
  </si>
  <si>
    <r>
      <t xml:space="preserve">The option should be available only to the Non BPA content requests </t>
    </r>
    <r>
      <rPr>
        <b/>
        <sz val="9"/>
        <rFont val="Bookman Old Style"/>
        <family val="1"/>
      </rPr>
      <t>NOT</t>
    </r>
    <r>
      <rPr>
        <sz val="9"/>
        <rFont val="Bookman Old Style"/>
        <family val="1"/>
      </rPr>
      <t xml:space="preserve"> for the BPA content requests</t>
    </r>
  </si>
  <si>
    <t xml:space="preserve">BPA-859 -Need the option to change the ftp details for export profiles. </t>
  </si>
  <si>
    <t>This test case verifies whether the user is allowed to change the ftp details from the Export Profile</t>
  </si>
  <si>
    <t>Click on Export Profile and fill in all the required details</t>
  </si>
  <si>
    <t>Check whether the user is able to edit the ftp details</t>
  </si>
  <si>
    <t>The system should allow the user to change the ftp details</t>
  </si>
  <si>
    <t>Click on Send to archive for that ISBN which user the above Export profile</t>
  </si>
  <si>
    <t>The content should be successfully archived to the changed ftp destination</t>
  </si>
  <si>
    <t>BPA-821 -Admin Users not able to view all Export Profiles</t>
  </si>
  <si>
    <t>This test case verifies that the Admin user is able to view all the Export profiles created by other users</t>
  </si>
  <si>
    <r>
      <t xml:space="preserve">Login as valid admin </t>
    </r>
    <r>
      <rPr>
        <b/>
        <sz val="9"/>
        <rFont val="Bookman Old Style"/>
        <family val="1"/>
      </rPr>
      <t xml:space="preserve">(A) </t>
    </r>
    <r>
      <rPr>
        <sz val="9"/>
        <rFont val="Bookman Old Style"/>
        <family val="1"/>
      </rPr>
      <t>user</t>
    </r>
  </si>
  <si>
    <t>Valid SSO Credentials are provided during login time</t>
  </si>
  <si>
    <t>From the left navigation menu, click on Down arrow and click Export profiles</t>
  </si>
  <si>
    <t>Should able to see the export profiles</t>
  </si>
  <si>
    <t>Should open the new files to create a new profile</t>
  </si>
  <si>
    <t>Enter valid data and click Save button</t>
  </si>
  <si>
    <t>Eg. Sample_Profile</t>
  </si>
  <si>
    <t>New Export profile should be created</t>
  </si>
  <si>
    <r>
      <t>Login as valid admin</t>
    </r>
    <r>
      <rPr>
        <b/>
        <sz val="9"/>
        <rFont val="Bookman Old Style"/>
        <family val="1"/>
      </rPr>
      <t xml:space="preserve"> (B)</t>
    </r>
    <r>
      <rPr>
        <sz val="9"/>
        <rFont val="Bookman Old Style"/>
        <family val="1"/>
      </rPr>
      <t xml:space="preserve"> user</t>
    </r>
  </si>
  <si>
    <t>Verify all the export profiles are available</t>
  </si>
  <si>
    <r>
      <t xml:space="preserve">Sample_Profile which is created by </t>
    </r>
    <r>
      <rPr>
        <b/>
        <sz val="9"/>
        <rFont val="Bookman Old Style"/>
        <family val="1"/>
      </rPr>
      <t>admin(A)</t>
    </r>
    <r>
      <rPr>
        <sz val="9"/>
        <rFont val="Bookman Old Style"/>
        <family val="1"/>
      </rPr>
      <t xml:space="preserve"> should be available in the list</t>
    </r>
  </si>
  <si>
    <t>In the Coltrane window SSS.publisherName field is displaying as "John Wiley &amp; Sons, Inc"</t>
  </si>
  <si>
    <t xml:space="preserve">Title should be created and should be redirected to the 1st Step.
</t>
  </si>
  <si>
    <t>Admin / Prod user process  a package having 2 GB Cart and verify the timeout issue</t>
  </si>
  <si>
    <t>Verify Admin / Prod user validate a Timeout issue when 2 GB data added to the cart and exported through Export Request.</t>
  </si>
  <si>
    <r>
      <t>Create a cart with the export group having</t>
    </r>
    <r>
      <rPr>
        <b/>
        <sz val="10"/>
        <color theme="1"/>
        <rFont val="Bookman Old Style"/>
        <family val="1"/>
      </rPr>
      <t xml:space="preserve"> 2GB of Titles</t>
    </r>
  </si>
  <si>
    <r>
      <t xml:space="preserve">Cart should be created with the same name having </t>
    </r>
    <r>
      <rPr>
        <b/>
        <sz val="10"/>
        <color theme="1"/>
        <rFont val="Bookman Old Style"/>
        <family val="1"/>
      </rPr>
      <t>2GB size</t>
    </r>
  </si>
  <si>
    <t>Create an export request with the same cart with FTP option</t>
  </si>
  <si>
    <t xml:space="preserve">Verify the Email notification </t>
  </si>
  <si>
    <t>Email notification should be received and packages should be available in the FTP path.</t>
  </si>
  <si>
    <t xml:space="preserve">From the Export tool click on the Action menu </t>
  </si>
  <si>
    <t>Should show the following options as :
Email Content
Export to FTP
Export to Directory</t>
  </si>
  <si>
    <t>Click on Export to FTP option</t>
  </si>
  <si>
    <t xml:space="preserve">Already this Request is processed by system </t>
  </si>
  <si>
    <t>Should get the message as "This Export Request is already queued for processing"</t>
  </si>
  <si>
    <t xml:space="preserve">Request is NOT processed by system </t>
  </si>
  <si>
    <t>Should get the message as "Export Request submitted successfully. Notification will be sent on completion"</t>
  </si>
  <si>
    <t>Verify whether the user is able to view the chapter with correct order automatically in GGG.titleLable</t>
  </si>
  <si>
    <t>Verify Admin / Prod able to view the Chapter with the order number in the GGG.titleLabel</t>
  </si>
  <si>
    <t>From the Book level, click on the Action menu and select Add child content unit and select   Chapter from drop down list of VVV.contentUnitType
Enter any valid data in VVV.title field and click on Save button eg. First chapter</t>
  </si>
  <si>
    <t>From the Book level, click on the Action menu and select Add child content unit and select   Chapter from drop down list of VVV.contentUnitType
Enter any valid data in VVV.title field and click on Save button eg. Second chapter</t>
  </si>
  <si>
    <t>From the Book level, click on the Action menu and select Add child content unit and select   Chapter from drop down list of VVV.contentUnitType
Enter any valid data in VVV.title field and click on Save button eg. Third chapter</t>
  </si>
  <si>
    <t>From the Book level, click on the Action menu and select Add child content unit and select   Chapter from drop down list of VVV.contentUnitType
Enter any valid data in VVV.title field and click on Save button eg. Fourth chapter</t>
  </si>
  <si>
    <t>Verify whether the user is able to view the Part with correct order automatically in GGG.titleLable</t>
  </si>
  <si>
    <t>Verify Admin / Prod able to view the Part with the order number in the GGG.titleLabel</t>
  </si>
  <si>
    <t>Verify whether the user is able to view the bmatter with correct order automatically in GGG.titleLable</t>
  </si>
  <si>
    <t>Verify Admin / Prod able to view the bmatter with the order number in the GGG.titleLabel</t>
  </si>
  <si>
    <t>From the TOC, verifiyGGG.titleLabel field should display as  bmatter 4</t>
  </si>
  <si>
    <t>Verify GGG.titleLabel is replaced when adding value in the VVV.titleLabelOverride</t>
  </si>
  <si>
    <t>Verify Admin / Prod user is able to view the modified value in GGG.titleLabel  when the VVV.titleLabelOverride have value in it</t>
  </si>
  <si>
    <t>From the Book level, click on the Action menu and select Add child content unit and select  After table of contents/preface from drop down list of VVV.contentUnitType
Enter any valid data in VVV.title field
Enter any valid data in VVV.titleLabelOverride (eg. Sample) and click on Save button</t>
  </si>
  <si>
    <t>This title is archived now and it is available in the archived repository</t>
  </si>
  <si>
    <t>To verify whether the user is able to modify the format in which WIP list are displayed by editing Preferences to get the customized view</t>
  </si>
  <si>
    <t>This test case verifies whether the user is able to modify the format in which WIP title list are displayed by editing Preferences  to get the customized view</t>
  </si>
  <si>
    <t>Click on Preferences button from the WIP list page</t>
  </si>
  <si>
    <t>1.User is already logged into the BPA QA application.
2. User is in WIP List page</t>
  </si>
  <si>
    <t>The Number of rows should be 25 by default</t>
  </si>
  <si>
    <t xml:space="preserve">System should save changes made by user 
</t>
  </si>
  <si>
    <t xml:space="preserve">The settings should be restored to default </t>
  </si>
  <si>
    <t>To verify successful message for the preference settings in WIP Publication list</t>
  </si>
  <si>
    <t>This test case verifies whether successful message is displayed when the user change and restore the Preference Setting in WIP Publication List</t>
  </si>
  <si>
    <t xml:space="preserve">Navigate to WIP Publication List
</t>
  </si>
  <si>
    <t>User successfully navigated to WIP Publication List</t>
  </si>
  <si>
    <t xml:space="preserve">Message should be displayed as "Preferences successfully saved"
</t>
  </si>
  <si>
    <t xml:space="preserve">Click the button "Preferences" and Click "Restore Preferences"
</t>
  </si>
  <si>
    <t xml:space="preserve">Message should be displayed as "Preferences successfully restored"
</t>
  </si>
  <si>
    <t>From the Book level, click on the Action menu and select Add child content unit and select   Chapter from drop down list of VVV.contentUnitType
Enter any valid data in VVV.title field 
Enter any valid data in VVV.titleLabelOverride (eg. NewSample
click on Save button eg. Fourth chapter</t>
  </si>
  <si>
    <t xml:space="preserve">Verify the dragging and dropping of content unit from Received Publication to Target Publication which is available at Last in the Target Publication 
</t>
  </si>
  <si>
    <t>The testcase verifies whether the user is able to drag and drop the content unit from Received Publication to Target Publication which is available at Last in the Target Publication for a Title Record in WIP Publication List</t>
  </si>
  <si>
    <t>Go to the Fourth step of Iterative process</t>
  </si>
  <si>
    <t>Navigated successfully to the fourth step of Iterative process</t>
  </si>
  <si>
    <t>Drag the content unit from Received publication to Target publication which is available at Last in the Target Publication for a Title Record in WIP Publication List</t>
  </si>
  <si>
    <t>Use the vertical scroll bar to reach the last Content Unit in Target Publication</t>
  </si>
  <si>
    <t>Dialog box with options should be available for the user to select</t>
  </si>
  <si>
    <t>Select "Add as Child Content Unit"</t>
  </si>
  <si>
    <t>The content should be exported to the destination in ZIP format</t>
  </si>
  <si>
    <t>Open the ZIP file and find the tags &lt;#&gt;,&lt;/#&gt;</t>
  </si>
  <si>
    <t>User should not be able to find the tags &lt;#&gt;,&lt;/#&gt;</t>
  </si>
  <si>
    <t>Navigate to the Export profile and select the query created</t>
  </si>
  <si>
    <t>The query should be selected successfully</t>
  </si>
  <si>
    <t>Status(//Blocked)</t>
  </si>
  <si>
    <t>An email should be sent indicating the status of the check as either  or 
Note : In the email notification, Space should be added before or after punctuation.</t>
  </si>
  <si>
    <t xml:space="preserve">Verify the status when all or some of the Auto QA checks are </t>
  </si>
  <si>
    <t xml:space="preserve">System should displays the result of check 
• Traffic-signal icon at the top right should be red with date and time stamp displayed in the format &lt;&lt;mm-did-yyyy hh:mm&gt;&gt;
• The request status should be displayed as QA_
• Reject Content and Email error message buttons should be enabled
</t>
  </si>
  <si>
    <t>Click on  Radio button  followed by Update status button</t>
  </si>
  <si>
    <t>The particular check should be  and the result should show  in Red background color</t>
  </si>
  <si>
    <t>The overall status should show All Checks  in Red background color</t>
  </si>
  <si>
    <t>Status should be QA_INCOMPLETE when the Auto QA checks are 
Status should be QA_ when the Auto QA checks Fail</t>
  </si>
  <si>
    <t>Deliverable  Auto QA check</t>
  </si>
  <si>
    <t>Check results window should be opened.
Automatic checks section should show a Red cross mark under the Result column  
User should be able to view the details of the checks  by clicking on the Details button and all the details should be Read only
Result text box below should show  with Red background color</t>
  </si>
  <si>
    <t>The status should be "QA_"</t>
  </si>
  <si>
    <t xml:space="preserve">There are no Entity checks </t>
  </si>
  <si>
    <t xml:space="preserve">Application should flag the W-I-P Title as ‘System QA ’ and overrides the actual System QA results regardless of whether it ‘’ or ‘’ Automated QA activity. </t>
  </si>
  <si>
    <t>User should able to review the mail upon unsuccessful migration.
Sample Mail as follows : 
BPA - Upload 
The upload of the publication to BPA .  The corresponding request is now accessible again in BPA. Failure Reason
&lt;Failure result information&gt;
ISBN : ISBN number
Uploaded by : &lt;User who does migration for the title&gt;
Debug Info :
&lt;Debug information&gt;</t>
  </si>
  <si>
    <t xml:space="preserve">Company Name :  Group of Companies
Company FTP details : ftp.wiley.com
Contact Name : 
Contact FTP details : hestia2.wiley.com
 is associated to  Group of Companies
</t>
  </si>
  <si>
    <t>The message respective to the metadata should be displayed Eg: "The Copyright Year should be between 1900 and 2000"</t>
  </si>
  <si>
    <t>Verify that the incoming title records are deleted from the WIP Publication List and at the View Publication List</t>
  </si>
  <si>
    <t>This test case verifies that the incoming title records are deleted from the WIP Publication List and at the View Publication List</t>
  </si>
  <si>
    <t>To Verify whether the  user is able to delete the cart successfully</t>
  </si>
  <si>
    <t xml:space="preserve">To Verify the  user should not be able to create duplicate cart </t>
  </si>
  <si>
    <t xml:space="preserve">This test case verifies whether the  user is able to create duplicate carts </t>
  </si>
  <si>
    <t>Verify the message when the Export Request is already processed but still exporting through mail.</t>
  </si>
  <si>
    <r>
      <t xml:space="preserve">Verify that the system prompts the user not to use IE browser for BPA application  -- </t>
    </r>
    <r>
      <rPr>
        <b/>
        <sz val="10"/>
        <color theme="1"/>
        <rFont val="Bookman Old Style"/>
        <family val="1"/>
      </rPr>
      <t>BPA 904</t>
    </r>
  </si>
  <si>
    <r>
      <t xml:space="preserve">The user should be navigated to the BPA home page and a pop-up message should be shown informing the user not to use IE browser for BPA. The message should be similar to the below one
</t>
    </r>
    <r>
      <rPr>
        <sz val="10"/>
        <color rgb="FFFF0000"/>
        <rFont val="Bookman Old Style"/>
        <family val="1"/>
      </rPr>
      <t xml:space="preserve">Internet Explorer is not a supported browser
</t>
    </r>
    <r>
      <rPr>
        <b/>
        <sz val="10"/>
        <rFont val="Bookman Old Style"/>
        <family val="1"/>
      </rPr>
      <t>Note</t>
    </r>
    <r>
      <rPr>
        <sz val="10"/>
        <rFont val="Bookman Old Style"/>
        <family val="1"/>
      </rPr>
      <t>: Exact error message still to be provided by Lana</t>
    </r>
  </si>
  <si>
    <t xml:space="preserve">BPA-855-&lt;Manage Titles&gt; WIP List Filter (additional filter options)
</t>
  </si>
  <si>
    <t>Verify the additional filter options in the WIP list</t>
  </si>
  <si>
    <t>This test case verifies the additional filter options in the WIP list</t>
  </si>
  <si>
    <t>Click on List WIP title records icon from the left hand panel in the home page</t>
  </si>
  <si>
    <t>User should be able to navigate to the WIP home page</t>
  </si>
  <si>
    <t>Enter a 13 digit ISBN number in the ISBN filter and click on Filter</t>
  </si>
  <si>
    <t>System should retrieve the corresponding title record</t>
  </si>
  <si>
    <t>Enter 5 digits of any ISBN in the ISBN filter and click on filter</t>
  </si>
  <si>
    <t>System should retrieve all those WIP title records containing the 5 digits entered in the search criteria</t>
  </si>
  <si>
    <t>Check that the user should be able to filter the WIP title records by Requestor filter by entering first 5 letters of the requestor name and click on filter button</t>
  </si>
  <si>
    <t>The ability to search by the requestor name should not be affected and the system should retrieve the WIP title records matching the search criteria</t>
  </si>
  <si>
    <t xml:space="preserve">Add ability to edit the generated messages in Requests for Content -BPA-896 
</t>
  </si>
  <si>
    <t>Verify that the user is able to enter text in a new line in the generated message in Step -1 of Request Management and also the edited text appears as part of the email message text</t>
  </si>
  <si>
    <t>This test case verifies that the user is able to enter text in a new line in the generated message in Step -1 of Request Management and also the edited text appears as part of the email message text</t>
  </si>
  <si>
    <t xml:space="preserve">Click on any of the WIP tile records </t>
  </si>
  <si>
    <t>Create Request form should be opened in the right panel of the page with Address and Message tabs</t>
  </si>
  <si>
    <t>Fill in the address details and click on Message tab at the top</t>
  </si>
  <si>
    <t>Message form should be opened</t>
  </si>
  <si>
    <t>Select any one of the template from Template dropdown and click on Generate Message button</t>
  </si>
  <si>
    <t>Message should be generated in the allocated Message text box</t>
  </si>
  <si>
    <t>Attempt to edit the existing message</t>
  </si>
  <si>
    <t>User should be able to edit the message successfully</t>
  </si>
  <si>
    <t>Attempt to add a new line with in the message text by pressing Enter button and add user defined text and click on Save button</t>
  </si>
  <si>
    <t>User should be able to add a new line of text and should be able to save the message successfully</t>
  </si>
  <si>
    <t>Click on Next button at the bottom</t>
  </si>
  <si>
    <t xml:space="preserve">User should be navigated to the Step 2 Select Files and Send Request page </t>
  </si>
  <si>
    <t>Drag and drop the contents from Target to Request publication, Select All Files option from the Requested Files dropdown and click OK button followed by Click on Send Request button at the top</t>
  </si>
  <si>
    <t>An email should be sent to the user</t>
  </si>
  <si>
    <t>Check the content of the Email</t>
  </si>
  <si>
    <t>Email should contain all the updates made to the message in Steps 5 and 6.</t>
  </si>
  <si>
    <t xml:space="preserve">BPA-868-&lt;Manage Titles&gt; :&lt;Hot Fix 4.0.4&gt;: Vertical scroll bar disappears when tried to scroll down for selecting Action menu of the Amended Title Record
</t>
  </si>
  <si>
    <t>To Verify that the scroll bar does not disappear when tried to scroll down to select the action menu for title record</t>
  </si>
  <si>
    <t xml:space="preserve">when the content is large any record and when the user tries to scroll down to select the action menu for any content unit the scroll bar disappears and user is not able select the particular content unit's action menu. This test case verifies that the user is able to select the action menu for any content unit at the bottom where the scroll bar appears </t>
  </si>
  <si>
    <t>Take any title record having large content unit so that it can have the scroll bar and move to the last content unit in the publication</t>
  </si>
  <si>
    <t>Any record (New, Amended and Reprint) having large content units and contains a scroll bar to scroll to the last content units</t>
  </si>
  <si>
    <t>User should be able to move to the last content unit of the publication</t>
  </si>
  <si>
    <t>Select the action menu for that contend unit and check whether the user is able to perform any action for that content unit</t>
  </si>
  <si>
    <t>The user should be able to scroll down to the content unit and should be able to access the action menu and perform the required action</t>
  </si>
  <si>
    <t>Verify that the user is not able to change any values in Restriciton.XML file except &lt;choices&gt;&lt;/choices&gt; tag</t>
  </si>
  <si>
    <t>This test case verifies that the user is not able to change any values in Restriciton.XML file except &lt;choices&gt;&lt;/choices&gt; tag</t>
  </si>
  <si>
    <t>Click on Properties option from Settings icon present in the left hand panel of the home page</t>
  </si>
  <si>
    <t>User should be able to move to the Properties page</t>
  </si>
  <si>
    <t xml:space="preserve">Check that the user is not be able to delete and re-add RESTRICTION_XML from properties screen in BPA.
</t>
  </si>
  <si>
    <t>Check that the user is not allowed to rename the property name from properties screen</t>
  </si>
  <si>
    <t>User should not be allowed to rename the property name from properties screen</t>
  </si>
  <si>
    <t xml:space="preserve">Check that the user is not able to add any new tags to the RESTRICTION.XML
</t>
  </si>
  <si>
    <t xml:space="preserve">User should not be allowed to add any new tags to the </t>
  </si>
  <si>
    <t>User should be able to add/delete/modify only the values present inside the&lt;choices&gt;&lt;/choices&gt; tag is supported</t>
  </si>
  <si>
    <r>
      <rPr>
        <b/>
        <sz val="10"/>
        <color theme="1"/>
        <rFont val="Bookman Old Style"/>
        <family val="1"/>
      </rPr>
      <t>ADD</t>
    </r>
    <r>
      <rPr>
        <sz val="10"/>
        <color theme="1"/>
        <rFont val="Bookman Old Style"/>
        <family val="1"/>
      </rPr>
      <t xml:space="preserve"> a valid value with in the &lt;choices&gt;&lt;/choices&gt; tag and save the file</t>
    </r>
  </si>
  <si>
    <t>User should be able to add the tag successfully</t>
  </si>
  <si>
    <t>Navigate to Step-2 Select Files and Send Request of the Request Management page and click on Edit Metadata option and observe that the newly added value is present</t>
  </si>
  <si>
    <t>User should be able to find the newly added value of the &lt;choice&gt; in the Edit metadata screen</t>
  </si>
  <si>
    <t>Navigate to Step-2 Select Files and Send Request of the Request Management page and click on Edit Complete XML option and observe that the newly added value is present</t>
  </si>
  <si>
    <t>User should be able to find the newly added value of the &lt;choice&gt; in the Edit Complete XML screen</t>
  </si>
  <si>
    <t>Navigate to Step-4 Copy and Archive Deliverable of the Request Management page and click on Edit Metadata option and observe that the newly added value is present</t>
  </si>
  <si>
    <t>Navigate to Step-4 Copy and Archive Deliverable of the Request Management page and click on Edit Complete XML option and observe that the newly added value is present</t>
  </si>
  <si>
    <t>Check whether the newly added values are present in the Add content unit above/below screens  in Step 2 Select Files and Send Request</t>
  </si>
  <si>
    <t>Check whether the newly added values are present in the Add as Child content unit in Step - 4 Copy and Archive Deliverable</t>
  </si>
  <si>
    <r>
      <t xml:space="preserve">Verify that the user is not able to change any values in Restriciton.XML file except &lt;choices&gt;&lt;/choices&gt; tag  -- </t>
    </r>
    <r>
      <rPr>
        <b/>
        <sz val="10"/>
        <color theme="1"/>
        <rFont val="Bookman Old Style"/>
        <family val="1"/>
      </rPr>
      <t>Migration Module</t>
    </r>
  </si>
  <si>
    <r>
      <t xml:space="preserve">This test case verifies that the user is not able to change any values in Restriciton.XML file except &lt;choices&gt;&lt;/choices&gt; tag -- -- </t>
    </r>
    <r>
      <rPr>
        <b/>
        <sz val="10"/>
        <color theme="1"/>
        <rFont val="Bookman Old Style"/>
        <family val="1"/>
      </rPr>
      <t>Migration Module</t>
    </r>
  </si>
  <si>
    <t>Navigate to the Migration module and check in the Edit Metadata and Edit complete XML screens</t>
  </si>
  <si>
    <t>Check whether the newly added values are present in the Add content unit above/below screens</t>
  </si>
  <si>
    <t>Check whether the newly added values are present in the Add as Child content unit</t>
  </si>
  <si>
    <t>Verify that Email notification received displays system messages when the content uploaded in BPA by vendor fails</t>
  </si>
  <si>
    <t>This test case verifies that Email notification received displays system messages when the content uploaded in BPA by vendor fails</t>
  </si>
  <si>
    <t>User is in Step 3 Review and Validate received deliverable of the Request Management page</t>
  </si>
  <si>
    <t>Invalid Package is already uploaded to the FTP site</t>
  </si>
  <si>
    <t>User should be able to browse the package successfully</t>
  </si>
  <si>
    <t>Click OK button</t>
  </si>
  <si>
    <t>Check the Email Notification</t>
  </si>
  <si>
    <t>Repeat the above test case with Auto ingestion</t>
  </si>
  <si>
    <t>The Expected result should be similar</t>
  </si>
  <si>
    <t xml:space="preserve">BPA-823: Fonts Issue
</t>
  </si>
  <si>
    <t>Verify that the file Fonts_Used.zip files are Exported Successfully</t>
  </si>
  <si>
    <t>This test case verifies that the file Fonts_Used.zip files are Exported Successfully</t>
  </si>
  <si>
    <t>Ingest a package having onts_Used.zip files contain only the PDF file with the fonts listed and no actual font files</t>
  </si>
  <si>
    <r>
      <t xml:space="preserve">Package with </t>
    </r>
    <r>
      <rPr>
        <b/>
        <sz val="10"/>
        <rFont val="Bookman Old Style"/>
        <family val="1"/>
      </rPr>
      <t>Fonts_Used.zip</t>
    </r>
    <r>
      <rPr>
        <sz val="10"/>
        <rFont val="Bookman Old Style"/>
        <family val="1"/>
      </rPr>
      <t xml:space="preserve"> files contain only the PDF file with the fonts listed and no actual font files is available</t>
    </r>
  </si>
  <si>
    <r>
      <t xml:space="preserve">In Step - 3 Review and Validate Received Deliverable the file </t>
    </r>
    <r>
      <rPr>
        <b/>
        <sz val="10"/>
        <rFont val="Bookman Old Style"/>
        <family val="1"/>
      </rPr>
      <t>Fonts_Used.zip</t>
    </r>
    <r>
      <rPr>
        <sz val="10"/>
        <rFont val="Bookman Old Style"/>
        <family val="1"/>
      </rPr>
      <t xml:space="preserve"> should be present</t>
    </r>
  </si>
  <si>
    <t>Add the ISBN having Fonts_Used.zip  to the cart</t>
  </si>
  <si>
    <t>The ISBN should be added to the cart successfully</t>
  </si>
  <si>
    <t>Create an Export request with the above cart and process the Export request</t>
  </si>
  <si>
    <t>Download the Exported content to the local machine and observe the Fonts_Used.zip file</t>
  </si>
  <si>
    <t>The user should be able to find the Fonts_Used.zip file</t>
  </si>
  <si>
    <t>Verify that the user can directly upload folders with multiple hierarchies without zipping the same</t>
  </si>
  <si>
    <t>This test case verifies that the user can directly upload folders with multiple hierarchies without zipping the same</t>
  </si>
  <si>
    <t>Create a tile record and navigate up to Step-3 (Review and Validate Received Deliverable)</t>
  </si>
  <si>
    <t>Take a package having multiple hierarchies which is uploaded to the FTP site without Zipping</t>
  </si>
  <si>
    <t>User should successfully navigate to the Step -3 of Request management (Review and Validate Received Deliverable)</t>
  </si>
  <si>
    <t>Click on Add incoming publication</t>
  </si>
  <si>
    <t>Click on the corresponding folder that is uploaded to FTP in Step 1</t>
  </si>
  <si>
    <t>The system should show all the files present in the package</t>
  </si>
  <si>
    <t>Select the ISBN.Xml file and click OK</t>
  </si>
  <si>
    <t>The ingestion should begin and the ingestioin should be successful</t>
  </si>
  <si>
    <t>Check whethet the user recieves the email notification for successful ingestion</t>
  </si>
  <si>
    <t>The user should receive the email notification for the successful ingestion</t>
  </si>
  <si>
    <r>
      <t xml:space="preserve">Navigate to Step 4- Copy and Archive Deliverable and attempt to move any content unit from Received to Target publication  -- </t>
    </r>
    <r>
      <rPr>
        <b/>
        <sz val="10"/>
        <color theme="1"/>
        <rFont val="Bookman Old Style"/>
        <family val="1"/>
      </rPr>
      <t>BPA 877</t>
    </r>
    <r>
      <rPr>
        <sz val="10"/>
        <color theme="1"/>
        <rFont val="Bookman Old Style"/>
        <family val="1"/>
      </rPr>
      <t xml:space="preserve">
</t>
    </r>
  </si>
  <si>
    <t>Try with the ISBNs
 9780028614137
9780028603773
9780028608488
9781118791295</t>
  </si>
  <si>
    <t>User should be able to move the content unit successfully and should not encounter any error like "Error moving content unit</t>
  </si>
  <si>
    <r>
      <t xml:space="preserve">Enter more than 50 characters in the "Notification CC-email:" field  -- </t>
    </r>
    <r>
      <rPr>
        <b/>
        <sz val="10"/>
        <rFont val="Bookman Old Style"/>
        <family val="1"/>
      </rPr>
      <t>BPA 903</t>
    </r>
  </si>
  <si>
    <t>The field should accept more than 50 characters.</t>
  </si>
  <si>
    <t>Fill in details in all the fields and in "Notification CC-email:" field and provide multiple emails so that the length will be more than 50 characters and click on Validate</t>
  </si>
  <si>
    <t>User should be navigated to the next screen having Send Email button</t>
  </si>
  <si>
    <t>Click on Send Email button</t>
  </si>
  <si>
    <t>The export request should be successfully processed</t>
  </si>
  <si>
    <t>Check whether the notifications are sent to all those email ids that were entered in Notification CC email ids</t>
  </si>
  <si>
    <t>All the users mentioned in Notification email id should receive the notifications</t>
  </si>
  <si>
    <t>Check that the Export request is processed successfully</t>
  </si>
  <si>
    <r>
      <t xml:space="preserve">Observe that size of the Export request </t>
    </r>
    <r>
      <rPr>
        <b/>
        <sz val="10"/>
        <color theme="1"/>
        <rFont val="Bookman Old Style"/>
        <family val="1"/>
      </rPr>
      <t>BPA - 900</t>
    </r>
  </si>
  <si>
    <t xml:space="preserve">The size of the Export request should be displayed </t>
  </si>
  <si>
    <t xml:space="preserve">BPA-886--Faster auto-population of email &amp; ftp information
</t>
  </si>
  <si>
    <t>Click on Export request from the left panel in the Home page</t>
  </si>
  <si>
    <t>User should be navigated to the Create Export request home page</t>
  </si>
  <si>
    <t>Create Export request window should be opened</t>
  </si>
  <si>
    <t>From the Contact dropdown text box type a vendor name which is at nearer in the list and observe the time taken by the system to populate the Contact details</t>
  </si>
  <si>
    <t>The system  should populate the FTP Address details under the Delivery mode instantaneously without taking much time</t>
  </si>
  <si>
    <t>From the Contact dropdown text box type a vendor name which is at  near center of the list and observe the time taken by the system to populate the Contact details</t>
  </si>
  <si>
    <t>From the Contact dropdown text box type a vendor name which is farther in the list and observe the time taken by the system to populate the Contact details</t>
  </si>
  <si>
    <t xml:space="preserve">BPA-813-&lt;Manage Titles&gt; Approval List- Approval Popup disappearing under header bar when there was only one requests remaining for approval.
</t>
  </si>
  <si>
    <t xml:space="preserve">Verify that Approval Popup does not disappear under header bar when there was only one request remaining for approval.
</t>
  </si>
  <si>
    <t xml:space="preserve">This test case verifies that Approval Popup does not disappear under header bar when there was only one request remaining for approval.
</t>
  </si>
  <si>
    <t>Create 3 export requests and send them fro approval</t>
  </si>
  <si>
    <t>Make sure that there are only 3 Export requests in the waiting for approval stage</t>
  </si>
  <si>
    <t>Approver should be able to view all the 3 Export requests in waiting for approval stage</t>
  </si>
  <si>
    <t>Now with the Approve 1st Export request followed by 3rd Export request</t>
  </si>
  <si>
    <t>Both Export requests should be approved successfully so that the Second Export request now will float and will be placed First in the approval list</t>
  </si>
  <si>
    <t>Check whether the user is able to approve the First Export request</t>
  </si>
  <si>
    <t>Approval Popup should not disappear under header bar when there was only one request remaining for approval and the user should be able to approve/reject the request successfully</t>
  </si>
  <si>
    <t xml:space="preserve">BPA-882--A particular type of Saved Query (having more than two "OR" condition) are not returning results. (Related to export profiles only?)
</t>
  </si>
  <si>
    <t>Verify that the system can retrieve the archived title recorded with a specific search criteria having more than two "OR" conditions</t>
  </si>
  <si>
    <t>This test case verifies that the system can retrieve the archived title recorded with a specific search criteria having more than two "OR" conditions</t>
  </si>
  <si>
    <t>Click on Advanced search link present in the header and give a search criteria having more than Two "OR" conditions and click on Search button</t>
  </si>
  <si>
    <t>Eg:
Try with multiple ISBNs
Copyright year etc..</t>
  </si>
  <si>
    <t>System should retrieve archived title records matching the search criteria</t>
  </si>
  <si>
    <t>Click on Save query</t>
  </si>
  <si>
    <t>The query should be saved successfully</t>
  </si>
  <si>
    <t>Click on Export Profiles link from the left hand panel</t>
  </si>
  <si>
    <t>User should navigate to the Export Profiles home page</t>
  </si>
  <si>
    <t>Click on Create button at the top and in the query dropdown select saved query which is saved in Step 2 and fill in all the required details and click on Save button</t>
  </si>
  <si>
    <t>The Export profile should be saved successfully</t>
  </si>
  <si>
    <t>The Archival process should be completed successfully and all the ISBNs present in the saved query of the Export profile should be exported successfully</t>
  </si>
  <si>
    <t xml:space="preserve">BPA-894--Imprint metadata field should auto populate correctly
</t>
  </si>
  <si>
    <t>Imprint metadata field should auto populate correctly</t>
  </si>
  <si>
    <t>This test case verifies that the  imprint metadata field is auto populated correctly</t>
  </si>
  <si>
    <t>Click on Create New Title record</t>
  </si>
  <si>
    <t>Title record creation window should be opened</t>
  </si>
  <si>
    <t>Enter the ISBN and click on Create</t>
  </si>
  <si>
    <t>The Coltrane Metadata window should be opened</t>
  </si>
  <si>
    <t>Observe the Imprint field</t>
  </si>
  <si>
    <r>
      <t xml:space="preserve">Need to get some ISBN s having different vvvv.imprint value from dev team
Need to get an ISBN having Imprint value of </t>
    </r>
    <r>
      <rPr>
        <b/>
        <sz val="10"/>
        <color theme="1"/>
        <rFont val="Bookman Old Style"/>
        <family val="1"/>
      </rPr>
      <t xml:space="preserve">Jossey-Bass </t>
    </r>
  </si>
  <si>
    <t>The Imprint field should be populated automatically
Note: We can contact dev team to get the value of Imprint for the Particular ISBN from DB that we are using for our testing</t>
  </si>
  <si>
    <t>Proceed with the creation of title record and navigate to the Step 2 - Select Files and Send Request (Target Publication section) and click on Edit Complete XML</t>
  </si>
  <si>
    <t>User should be able to view the VVV. Imprint value and it should not be editable</t>
  </si>
  <si>
    <t>Click on Edit metadata button</t>
  </si>
  <si>
    <t>Navigate to Step - 4 Copy and Archive Deliverable and attempt to edit VVV.Imprint</t>
  </si>
  <si>
    <t>Title record should not be available in Search</t>
  </si>
  <si>
    <t>Delete the Title record inView Publication</t>
  </si>
  <si>
    <t>Only the version which is deleted should be removed from the View Publication</t>
  </si>
  <si>
    <t>Check whether the version is deleted once a title record is deleted</t>
  </si>
  <si>
    <t>This test case checks whether the selected version is deleted once a title record is deleted</t>
  </si>
  <si>
    <r>
      <t xml:space="preserve">Should be in the below format :
</t>
    </r>
    <r>
      <rPr>
        <sz val="10"/>
        <rFont val="Bookman Old Style"/>
        <family val="1"/>
      </rPr>
      <t>BPA_Export_Request_&lt;timestamp&gt;. zip&gt; 
--&gt;
ISBN 1 -&gt;sub-folders (ch01, ch01, pdf, metadata, etc.)
ISBN 2 -&gt;sub-folders (ch01, ch01, pdf, metadata, etc.)
ISBN 3  -&gt;sub-folders (ch01, ch01, pdf, metadata, etc.)</t>
    </r>
    <r>
      <rPr>
        <b/>
        <sz val="10"/>
        <rFont val="Bookman Old Style"/>
        <family val="1"/>
      </rPr>
      <t xml:space="preserve">
Note : The order of the Folder/Files should be in the same order in the ISBN_content.xml inside the Exported Package</t>
    </r>
    <r>
      <rPr>
        <sz val="10"/>
        <rFont val="Bookman Old Style"/>
        <family val="1"/>
      </rPr>
      <t xml:space="preserve">
</t>
    </r>
  </si>
  <si>
    <t>"Export Request submitted successfully. Notification will be sent on Completion" message is displayed. System should  update the Status of Export Request to ‘Processed’.</t>
  </si>
  <si>
    <t>BPA_Search_TS0011_TC002</t>
  </si>
  <si>
    <t>BPA_Search_TS0011_TC003</t>
  </si>
  <si>
    <t xml:space="preserve">BPA-914: For all exports the contact must also receive email notification along with the creator
</t>
  </si>
  <si>
    <t>Verify whether the email is sent to both Creator and the contact of the Export request when an Export request is created</t>
  </si>
  <si>
    <t>This test case verifies whether the email is sent to both Creator and the contact of the Export request when an Export request is created</t>
  </si>
  <si>
    <t>Click on Export request from the left panel in the home page</t>
  </si>
  <si>
    <t>User should be navigated to the Export requests home page</t>
  </si>
  <si>
    <t>Fill in all the details in the form and provide the valid email ids in the fields 
Contact Email
Creator Email and Notification CC Email and 
click on Validate button</t>
  </si>
  <si>
    <t>User should be directed to the Create Export request summary window</t>
  </si>
  <si>
    <t>A notification email should be sent to 
Creator Emailed id
Contact Email id and 
Notification CC Email id also</t>
  </si>
  <si>
    <t>Observe the Notification CC Email id</t>
  </si>
  <si>
    <t>The Notification CC Email ids should be displayed correctly</t>
  </si>
  <si>
    <r>
      <t xml:space="preserve">Enter multiple Notification CC Email ids and Fill in all the details and click on Validate button. </t>
    </r>
    <r>
      <rPr>
        <b/>
        <sz val="10"/>
        <rFont val="Bookman Old Style"/>
        <family val="1"/>
      </rPr>
      <t>BPA-921</t>
    </r>
  </si>
  <si>
    <t>Fill in all the details in the Export request and click on Validate</t>
  </si>
  <si>
    <t>The Delivery schedule should be displayed in correct alignment.</t>
  </si>
  <si>
    <r>
      <t xml:space="preserve">Observe the Delivery schedule in the Export request summary form. </t>
    </r>
    <r>
      <rPr>
        <b/>
        <sz val="10"/>
        <color theme="1"/>
        <rFont val="Bookman Old Style"/>
        <family val="1"/>
      </rPr>
      <t>BPA- 918</t>
    </r>
  </si>
  <si>
    <t xml:space="preserve">&lt;BPA 4.1&gt;: Action item for last content unit in Step 2 and Step 4 of Request Management are not aligned correctly--BPA-916
</t>
  </si>
  <si>
    <t>Verify whether Action item for last content unit in Step 2 and Step 4 of Request Management are aligned correctly</t>
  </si>
  <si>
    <t>This test case verifies whether Action item for last content unit in Step 2 and Step 4 of Request Management are aligned correctly</t>
  </si>
  <si>
    <t>Click on Create New Title record from the left panel in the Home page</t>
  </si>
  <si>
    <t>WIP Title record create window should be opened</t>
  </si>
  <si>
    <t>Provide all the required details and create the title record</t>
  </si>
  <si>
    <t>User should be directed to the Step -1 Initiate request of the Request management page</t>
  </si>
  <si>
    <t>Fill in all details and click on Next button</t>
  </si>
  <si>
    <t>User should be directed to the Step -2 Select Files and Send Request of the Request management page</t>
  </si>
  <si>
    <t>Observe the Action item "Remove Selected Node" for the for the Request publication</t>
  </si>
  <si>
    <t>The alignment should be displayed correctly</t>
  </si>
  <si>
    <t>Navigate to the Step 4 Copy and Archive Deliverable and observe the Action item "Remove Selected Node" for the for the Target publication</t>
  </si>
  <si>
    <t xml:space="preserve">&lt;BPA 4.1&gt; After dragging the content unit to the Parent level the dragged content unit is getting deleted from the content structure--BPA-923
</t>
  </si>
  <si>
    <t>Verify that the user is able to drag the content unit and place it as a child content unit with in the same publication at Root level</t>
  </si>
  <si>
    <t>This test case verifies that the user is able to drag the content unit and place it as a child content unit with in the same publication at Root level</t>
  </si>
  <si>
    <t xml:space="preserve">Navigate to Step 2 - Select Files and Send Request of the Request Management page for any title record drag any of the content units to the Root level unit </t>
  </si>
  <si>
    <t>The system should show the option of adding the content unit as a child content unit</t>
  </si>
  <si>
    <t>The dragged content unit should be added as child content unit at the last in the content structure.</t>
  </si>
  <si>
    <t xml:space="preserve">Navigate to Step 4 - Copy and Archive Deliverable of the Request Management page for any title record drag any of the content units to the Root level unit </t>
  </si>
  <si>
    <t xml:space="preserve">Verify whether the Admin user is able to configure Export request approvers from Admin Properties screen </t>
  </si>
  <si>
    <t>This test case verifies whether the Admin user is able to configure Export request approvers from Admin Properties screen</t>
  </si>
  <si>
    <t>From the Admin Screen present in the Left panel of the home page click on Manage approvers</t>
  </si>
  <si>
    <t>For Singe Product line</t>
  </si>
  <si>
    <t>The user should be navigated to the Manger Approvers page</t>
  </si>
  <si>
    <t>Add Approver/Requestor window should be opened</t>
  </si>
  <si>
    <t>The new Approver should be added to the product Line and should be reflected in the tables for Export Approvers</t>
  </si>
  <si>
    <t xml:space="preserve">Verify whether the Admin user is able to configure Export request approvers form Admin Properties screen </t>
  </si>
  <si>
    <t>Repeat the above test case with Multiple product lines</t>
  </si>
  <si>
    <t>For Multiple Product lines</t>
  </si>
  <si>
    <t>Verify whether the Export request approval email notification is sent to the Approver created in the Manage approvers screen</t>
  </si>
  <si>
    <t>This test case verifies whether the Export request approval email notification is sent to the Approver created in the Manage approvers screen</t>
  </si>
  <si>
    <t>From the Left panel in the Home page click on Export request</t>
  </si>
  <si>
    <t>For Single Product line</t>
  </si>
  <si>
    <t>User should be navigated to the Export request home page</t>
  </si>
  <si>
    <t>Fill in all the details in Export request and click on validate</t>
  </si>
  <si>
    <t>The Export request summary page should be displayed</t>
  </si>
  <si>
    <t>Click on Send</t>
  </si>
  <si>
    <t>The Export request should be sent successfully and the Export request approver should receive the email notification</t>
  </si>
  <si>
    <t>Verify whether the user is able to delete the Export request approvers</t>
  </si>
  <si>
    <t>From the Manage Approvers page select a product line</t>
  </si>
  <si>
    <t>The system should list all the approvers associated with that product line</t>
  </si>
  <si>
    <t>Select the User id/ids from the Export requestor approver table and click on Delete button</t>
  </si>
  <si>
    <t>Try with single/multiple IDs</t>
  </si>
  <si>
    <t>The selected user ids should be deleted successfully from the Export Request Approver group</t>
  </si>
  <si>
    <t xml:space="preserve">Verify whether the Admin user is able to configure Export request Requestors form Admin Properties screen </t>
  </si>
  <si>
    <t xml:space="preserve">This test case verify whether the Admin user is able to configure Export request Requestors form Admin Properties screen </t>
  </si>
  <si>
    <t>Select a product line from the Product line dropdown list and click on Add New button present in the Export Requestor's section</t>
  </si>
  <si>
    <t>The new Approver should be added to the product Line and should be reflected in the tables for Export Requestors</t>
  </si>
  <si>
    <t>This test case verifies whether the Admin user is able to configure Export request Requestors form Admin Properties screen</t>
  </si>
  <si>
    <t>Verify whether the user is able to delete the Export request Requestors</t>
  </si>
  <si>
    <t>The system should list all the Requestors associated with that product line</t>
  </si>
  <si>
    <t>Select the User id/ids from the Export requestor  table and click on Delete button</t>
  </si>
  <si>
    <t>The selected user ids should be deleted successfully from the Export Request Requestor group</t>
  </si>
  <si>
    <t>Verify whether the Export request is automatically approved when the product line of the ISBN and the Export Requestor has the same Product line</t>
  </si>
  <si>
    <t>This test case verify whether the Export request is automatically approved when the product line of the ISBN and the Export Requestor has the same Product line</t>
  </si>
  <si>
    <t>Add an ISBN having a product line(Say A for example) to the cart</t>
  </si>
  <si>
    <t>The ISBN should be successfully added to the cart</t>
  </si>
  <si>
    <t>From the Manage Approvers/Requestors page select the same Product line that the ISBN have which is added to the cart in the above step and click on Add button present under the Export Requestor group</t>
  </si>
  <si>
    <t>Verify that the users who  are assigned to multiple product lines when deleted from a particular product line should still appear in other product lines</t>
  </si>
  <si>
    <t>This test case verifies that the users who  are assigned to multiple product lines when deleted from a particular product line should still appear in other product line</t>
  </si>
  <si>
    <t>Create Export request approvers with the criteria mentioned in the Test Data column for this step</t>
  </si>
  <si>
    <t xml:space="preserve">Request Approver A assigned to Product line 1,2 and 3
Request Approver B assigned to Product line 1,2 and 3
Request Approver C assigned to Product line 1,2 and 3
</t>
  </si>
  <si>
    <t>System should  create the Export request approvers successfully and should be displayed in the table below the Export request approvers</t>
  </si>
  <si>
    <t>Select the product line 1 and Now delete the user A,B and C</t>
  </si>
  <si>
    <t>The Export request approver's should be deleted successfully</t>
  </si>
  <si>
    <t>Select the Product line 1 from the Product line Dropdown</t>
  </si>
  <si>
    <t>System should NOT display the users A,B and C</t>
  </si>
  <si>
    <t>Select the Product line 2 from the Product line Dropdown</t>
  </si>
  <si>
    <t>System should display the user ids A,B and C</t>
  </si>
  <si>
    <t>Select the Product line 3 from the Product line Dropdown</t>
  </si>
  <si>
    <t>Managing Export Approvers - Admin Screen (BPA &amp; Non-BPA) content--BPA 786</t>
  </si>
  <si>
    <t>Approval requests are going to the export tool users (Export Fulfillers) -- BPA 809</t>
  </si>
  <si>
    <t>Verify whether the fulfiller does not get any email notification for approval and receive the same only when the request is approved</t>
  </si>
  <si>
    <t>This test case verifies whether the fulfiller does not get any email notification for approval and receive the same only when the request is approved</t>
  </si>
  <si>
    <t>Create Export request in the left panel from the home page</t>
  </si>
  <si>
    <t>The user should be navigated to the Export request window</t>
  </si>
  <si>
    <t>Select the content as Non-BPA content and fill in all the details and click on Validate</t>
  </si>
  <si>
    <t>The user is directed to the Export request summary page</t>
  </si>
  <si>
    <t>Required SSO ids should be configured in Fulfillers in locations
Product lines are mapped to locations and each Location has assigned Fulfillers</t>
  </si>
  <si>
    <r>
      <t xml:space="preserve">Approver should get an email notification for approval and Export request Fulfiller should </t>
    </r>
    <r>
      <rPr>
        <b/>
        <sz val="10"/>
        <rFont val="Bookman Old Style"/>
        <family val="1"/>
      </rPr>
      <t>NOT</t>
    </r>
    <r>
      <rPr>
        <sz val="10"/>
        <rFont val="Bookman Old Style"/>
        <family val="1"/>
      </rPr>
      <t xml:space="preserve"> receive any email notification</t>
    </r>
  </si>
  <si>
    <t>Login as Approver and approve the Export request</t>
  </si>
  <si>
    <t>An Email notification should be sent to the Export group fulfiller once the request is approved</t>
  </si>
  <si>
    <t>BPA-849 : Export Request workflow not getting assigned for Product Lines with variations of special character "-" dash</t>
  </si>
  <si>
    <t>Export Request workflow not getting assigned for Product Lines with variations of special character "-" dash</t>
  </si>
  <si>
    <t>This test case verifies whether the user is able to Export the files having the Product line includes "-" (Special Character) Eg. 1-12</t>
  </si>
  <si>
    <t>From the Target Publication, at the Book level, click the action button and select Edit Complete XML</t>
  </si>
  <si>
    <t>Should open the Edit Complete XML window</t>
  </si>
  <si>
    <t xml:space="preserve">Go to the SSS.Productline field and add the value as 1-12 ( - should be special character)
Click update button </t>
  </si>
  <si>
    <t>Should get the message as "Metadata structure for the whole content unit has been updated successfully"</t>
  </si>
  <si>
    <t>Click Sent Archive button</t>
  </si>
  <si>
    <t>ISBN Should archived successfully</t>
  </si>
  <si>
    <t>Browse the ISBN which was archived  and add the items to the cart</t>
  </si>
  <si>
    <t>ISBN having product line as "1-12"</t>
  </si>
  <si>
    <t>Already Product line for the user is available</t>
  </si>
  <si>
    <t>Validate the Package structure in the FTP path</t>
  </si>
  <si>
    <t>Should have all the files.</t>
  </si>
  <si>
    <t>BPA - 850 : Adding/Removing content to Cart</t>
  </si>
  <si>
    <t>Adding/Removing content to Cart</t>
  </si>
  <si>
    <t>This test case verifies Items in the cart should not be modified when an Export request is using the same cart</t>
  </si>
  <si>
    <r>
      <t xml:space="preserve">eg :
Cart Name : </t>
    </r>
    <r>
      <rPr>
        <b/>
        <sz val="10"/>
        <rFont val="Bookman Old Style"/>
        <family val="1"/>
      </rPr>
      <t>Sample</t>
    </r>
    <r>
      <rPr>
        <sz val="10"/>
        <rFont val="Bookman Old Style"/>
        <family val="1"/>
      </rPr>
      <t xml:space="preserve">
ISBN : 1234567890123</t>
    </r>
  </si>
  <si>
    <t>Go to the same Cart (Eg. Sample) and do the modification by removing the Existing ISBN and adding new ISBN</t>
  </si>
  <si>
    <r>
      <rPr>
        <b/>
        <sz val="10"/>
        <rFont val="Bookman Old Style"/>
        <family val="1"/>
      </rPr>
      <t>BPA-825</t>
    </r>
    <r>
      <rPr>
        <sz val="10"/>
        <rFont val="Bookman Old Style"/>
        <family val="1"/>
      </rPr>
      <t>: From the Home page click on Create Contact from the left pane and observe that mandatory fields</t>
    </r>
  </si>
  <si>
    <r>
      <rPr>
        <b/>
        <sz val="10"/>
        <rFont val="Bookman Old Style"/>
        <family val="1"/>
      </rPr>
      <t>BPA-858</t>
    </r>
    <r>
      <rPr>
        <sz val="10"/>
        <rFont val="Bookman Old Style"/>
        <family val="1"/>
      </rPr>
      <t>: Observe the color of the Send Email button after rejecting the content and after generating the message for the report</t>
    </r>
  </si>
  <si>
    <t>The Send Email button should be converted in to blue color</t>
  </si>
  <si>
    <r>
      <rPr>
        <b/>
        <sz val="10"/>
        <rFont val="Bookman Old Style"/>
        <family val="1"/>
      </rPr>
      <t>BPA-876</t>
    </r>
    <r>
      <rPr>
        <sz val="10"/>
        <rFont val="Bookman Old Style"/>
        <family val="1"/>
      </rPr>
      <t>:Click on Preferences present at the top and select the number of rows followed by Click on save button</t>
    </r>
  </si>
  <si>
    <r>
      <rPr>
        <b/>
        <sz val="10"/>
        <color theme="1"/>
        <rFont val="Bookman Old Style"/>
        <family val="1"/>
      </rPr>
      <t>BPA-927</t>
    </r>
    <r>
      <rPr>
        <sz val="10"/>
        <color theme="1"/>
        <rFont val="Bookman Old Style"/>
        <family val="1"/>
      </rPr>
      <t>: Verify that the request for content files are creating sub-directories</t>
    </r>
  </si>
  <si>
    <t>Work with the following ISBNs
9780470888704
9781118011850
9781118144893</t>
  </si>
  <si>
    <t>The filed should allow the user to enter more than 5 characters and the results should be filtered accordingly.</t>
  </si>
  <si>
    <r>
      <rPr>
        <b/>
        <sz val="10"/>
        <rFont val="Bookman Old Style"/>
        <family val="1"/>
      </rPr>
      <t>BPA-880</t>
    </r>
    <r>
      <rPr>
        <sz val="10"/>
        <rFont val="Bookman Old Style"/>
        <family val="1"/>
      </rPr>
      <t>:Verify that when the upload fails an email is sent to vendor also apart from the user</t>
    </r>
  </si>
  <si>
    <t>An Email notification should be sent to the vendor also apart from the user</t>
  </si>
  <si>
    <t xml:space="preserve">The system should highlight the missing field with Red asterisk.
</t>
  </si>
  <si>
    <t>BPA_ManageIncCont_TS005_TC001</t>
  </si>
  <si>
    <t>BPA_ManageIncCont_TS006_TC001</t>
  </si>
  <si>
    <t>BPA_ManageIncCont_TS007_TC001</t>
  </si>
  <si>
    <t>BPA_ManageIncCont_TS008_TC001</t>
  </si>
  <si>
    <t>BPA_Finalize Publicationt_TS009_TC001</t>
  </si>
  <si>
    <t>BPA_Login_TS001_TC001</t>
  </si>
  <si>
    <t>BPA_Login_TS001_TC002</t>
  </si>
  <si>
    <t>BPA_Login_TS001_TC005</t>
  </si>
  <si>
    <t>BPA_Login_TS001_TC006</t>
  </si>
  <si>
    <t>BPA_Login_TS001_TC007</t>
  </si>
  <si>
    <t>BPA_Login_TS001_TC008</t>
  </si>
  <si>
    <t>BPA_Login_TS001_TC009</t>
  </si>
  <si>
    <t>BPA_Login_TS001_TC010</t>
  </si>
  <si>
    <t>BPA_Search_TS001_TC001</t>
  </si>
  <si>
    <t>BPA_Search_TS001_TC002</t>
  </si>
  <si>
    <t>BPA_Search_TS002_TC001</t>
  </si>
  <si>
    <t>BPA_Search_TS002_TC002</t>
  </si>
  <si>
    <t>BPA_Search_TS002_TC003</t>
  </si>
  <si>
    <t>BPA_Search_TS002_TC004</t>
  </si>
  <si>
    <t>BPA_Search_TS002_TC005</t>
  </si>
  <si>
    <t>BPA_Search_TS002_TC006</t>
  </si>
  <si>
    <t>BPA_Search_TS003_TC001</t>
  </si>
  <si>
    <t>BPA_Search_TS003_TC002</t>
  </si>
  <si>
    <t>BPA_Search_TS003_TC003</t>
  </si>
  <si>
    <t>BPA_Search_TS004_TC001</t>
  </si>
  <si>
    <t>BPA_Search_TS005_TC001</t>
  </si>
  <si>
    <t>BPA_Search_TS006_TC001</t>
  </si>
  <si>
    <t>BPA_Search_TS007_TC001</t>
  </si>
  <si>
    <t>BPA_Search_TS007_TC002</t>
  </si>
  <si>
    <t>BPA_Search_TS007_TC003</t>
  </si>
  <si>
    <t>BPA_Search_TS008_TC001</t>
  </si>
  <si>
    <t>BPA_Search_TS009_TC001</t>
  </si>
  <si>
    <t>BPA_ManageTitles_TS001_TC001</t>
  </si>
  <si>
    <t>BPA_ManageTitles_TS001_TC002</t>
  </si>
  <si>
    <t>BPA_ManageTitles_TS002_TC001</t>
  </si>
  <si>
    <t>BPA_ManageTitles_TS002_TC002</t>
  </si>
  <si>
    <t>BPA_ManageTitles_TS002_TC003</t>
  </si>
  <si>
    <t>BPA_ManageTitles_TS003_TC001</t>
  </si>
  <si>
    <t>BPA_ManageTitles_TS003_TC002</t>
  </si>
  <si>
    <t>BPA_ManageTitles_TS003_TC003</t>
  </si>
  <si>
    <t>BPA_ManageTitles_TS003_TC004</t>
  </si>
  <si>
    <t>BPA_ManageTitles_TS003_TC005</t>
  </si>
  <si>
    <t>BPA_ManageTitles_TS004_TC001</t>
  </si>
  <si>
    <t>BPA_ManageTitles_TS005_TC001</t>
  </si>
  <si>
    <t>BPA_ManageTitles_TS006_TC001</t>
  </si>
  <si>
    <t>BPA_ManageTitles_TS007_TC001</t>
  </si>
  <si>
    <t>BPA_ManageTitles_TS008_TC001</t>
  </si>
  <si>
    <t>BPA_ManageTitles_TS009_TC001</t>
  </si>
  <si>
    <t>BPA_ManageTitles_TS009_TC002</t>
  </si>
  <si>
    <t>BPA_ManageTitles_TS009_TC003</t>
  </si>
  <si>
    <t>BPA_ManageContCom_TS001_TC001</t>
  </si>
  <si>
    <t>BPA_ManageContCom_TS001_TC002</t>
  </si>
  <si>
    <t>BPA_ManageContCom_TS001_TC003</t>
  </si>
  <si>
    <t>BPA_ManageContCom_TS001_TC004</t>
  </si>
  <si>
    <t>BPA_ManageContCom_TS001_TC005</t>
  </si>
  <si>
    <t>BPA_ManageContCom_TS001_TC006</t>
  </si>
  <si>
    <t>BPA_ManageContCom_TS001_TC007</t>
  </si>
  <si>
    <t>BPA_ManageContCom_TS001_TC008</t>
  </si>
  <si>
    <t>BPA_ManageContCom_TS001_TC009</t>
  </si>
  <si>
    <t>BPA_ManageContCom_TS001_TC0010</t>
  </si>
  <si>
    <t>BPA_ManageContCom_TS001_TC0011</t>
  </si>
  <si>
    <t>BPA_ManageContCom_TS001_TC0012</t>
  </si>
  <si>
    <t>BPA_ManageContCom_TS001_TC0013</t>
  </si>
  <si>
    <t>BPA_ManageContCom_TS002_TC001</t>
  </si>
  <si>
    <t>BPA_ManageContCom_TS002_TC002</t>
  </si>
  <si>
    <t>BPA_ManageContCom_TS002_TC003</t>
  </si>
  <si>
    <t>BPA_ManageContCom_TS002_TC004</t>
  </si>
  <si>
    <t>BPA_ManageContCom_TS002_TC005</t>
  </si>
  <si>
    <t>BPA_ManageContCom_TS002_TC006</t>
  </si>
  <si>
    <t>BPA_ManageContCom_TS002_TC007</t>
  </si>
  <si>
    <t>BPA_ManageContCom_TS002_TC008</t>
  </si>
  <si>
    <t>BPA_ManageContCom_TS002_TC009</t>
  </si>
  <si>
    <t>BPA_ManageContCom_TS002_TC010</t>
  </si>
  <si>
    <t>BPA_ManageContCom_TS002_TC011</t>
  </si>
  <si>
    <t>BPA_ManageContCom_TS002_TC012</t>
  </si>
  <si>
    <t>BPA_ManageContCom_TS002_TC013</t>
  </si>
  <si>
    <t>BPA_ManageContCom_TS002_TC014</t>
  </si>
  <si>
    <t>BPA_ManageContCom_TS002_TC015</t>
  </si>
  <si>
    <t>BPA_ManageContCom_TS002_TC016</t>
  </si>
  <si>
    <t>BPA_ManageContCom_TS002_TC017</t>
  </si>
  <si>
    <t>BPA_ManageContReq_TS001_TC001</t>
  </si>
  <si>
    <t>BPA_ManageContReq_TS001_TC002</t>
  </si>
  <si>
    <t>BPA_Manage_Title_Cont_Req_TS002_TC001</t>
  </si>
  <si>
    <t>BPA_Manage_Title_Cont_Req_TS002_TC002</t>
  </si>
  <si>
    <t>BPA_ManageContReq_TS002_TC003</t>
  </si>
  <si>
    <t>BPA_ManageContReq_TS003_TC001</t>
  </si>
  <si>
    <t>BPA_ManageContReq_TS004_TC001</t>
  </si>
  <si>
    <t>BPA_ManageContReq_TS004_TC002</t>
  </si>
  <si>
    <t>BPA_ManageContReq_TS004_TC003</t>
  </si>
  <si>
    <t>BPA_ManageContReq_TS004_TC004</t>
  </si>
  <si>
    <t>BPA_ManageContReq_TS005_TC001</t>
  </si>
  <si>
    <t>BPA_ManageContReq_TS005_TC002</t>
  </si>
  <si>
    <t>BPA_ManageContReq_TS005_TC003</t>
  </si>
  <si>
    <t>BPA_ManageContReq_TS005_TC004</t>
  </si>
  <si>
    <t>BPA_ManageContReq_TS005_TC005</t>
  </si>
  <si>
    <t>BPA_ManageContReq_TS005_TC006</t>
  </si>
  <si>
    <t>BPA_ManageContReq_TS005_TC007</t>
  </si>
  <si>
    <t>BPA_ManageContReq_TS005_TC008</t>
  </si>
  <si>
    <t>BPA_ManageContReq_TS005_TC009</t>
  </si>
  <si>
    <t>BPA_ManageContReq_TS005_TC010</t>
  </si>
  <si>
    <t>BPA_ManageContReq_TS006_TC001</t>
  </si>
  <si>
    <t>BPA_ManageContReq_TS007_TC001</t>
  </si>
  <si>
    <t>BPA_ManageContReq_TS007_TC002</t>
  </si>
  <si>
    <t>BPA_ManageContReq_TS007_TC003</t>
  </si>
  <si>
    <t>BPA_ManageIncCont_TS001_TC001</t>
  </si>
  <si>
    <t>BPA_ManageIncCont_TS001_TC002</t>
  </si>
  <si>
    <t>BPA_ManageIncCont_TS001_TC003</t>
  </si>
  <si>
    <t>BPA_ManageIncCont_TS001_TC004</t>
  </si>
  <si>
    <t>BPA_ManageIncCont_TS001_TC005</t>
  </si>
  <si>
    <t>BPA_ManageIncCont_TS001_TC006</t>
  </si>
  <si>
    <t>BPA_ManageIncCont_TS002_TC001</t>
  </si>
  <si>
    <t>BPA_ManageIncCont_TS002_TC002</t>
  </si>
  <si>
    <t>BPA_ManageIncCont_TS003_TC001</t>
  </si>
  <si>
    <t>BPA_ManageIncCont_TS003_TC002</t>
  </si>
  <si>
    <t>BPA_ManageIncCont_TS004_TC001</t>
  </si>
  <si>
    <t>BPA_ManageIncCont_TS004_TC002</t>
  </si>
  <si>
    <t>BPA_ManageIncCont_TS004_TC003</t>
  </si>
  <si>
    <t>BPA_ManageIncCont_TS004_TC004</t>
  </si>
  <si>
    <t>BPA_ManageIncCont_TS004_TC005</t>
  </si>
  <si>
    <t>BPA_Finalize Publication_TS009_TC002</t>
  </si>
  <si>
    <t>BPA_Finalize Publication_TS009_TC003</t>
  </si>
  <si>
    <t>BPA_Finalize Publication_TS009_TC004</t>
  </si>
  <si>
    <t>BPA_Finalize Publication_TS009_TC005</t>
  </si>
  <si>
    <t>BPA_Finalize Publication_TS009_TC006</t>
  </si>
  <si>
    <t>BPA_Finalize Publication_TS009_TC007</t>
  </si>
  <si>
    <t>BPA_Finalize Publication_TS009_TC008</t>
  </si>
  <si>
    <t>BPA_Finalize Publication_TS009_TC009</t>
  </si>
  <si>
    <t>BPA_Finalize Publication_TS009_TC010</t>
  </si>
  <si>
    <t>BPA_ArchiveTitles_TS001_TC001</t>
  </si>
  <si>
    <t>BPA_ArchiveTitles_TS002_TC001</t>
  </si>
  <si>
    <t>Repeat the steps 2 through 10 of the test case above BPA_ArchiveTitles_TS002_TC001</t>
  </si>
  <si>
    <t>Pleaser refer to the expected results for respective steps in the test case BPA_ArchiveTitles_TS002_TC001</t>
  </si>
  <si>
    <t>BPA_ArchiveTitles_TS002_TC002</t>
  </si>
  <si>
    <t>Repeat all the steps from 2 through 10 of the test case BPA_ArchiveTitles_TS002_TC001</t>
  </si>
  <si>
    <t>BPA_ArchiveTitles_TS002_TC003</t>
  </si>
  <si>
    <t>BPA_ArchiveTitles_TS002_TC004</t>
  </si>
  <si>
    <t>Repeat steps 3 through 6 of the test case BPA_ArchiveTitles_TS002_TC002</t>
  </si>
  <si>
    <t>Pleaser refer to the expected results for respective steps in the test case BPA_ArchiveTitles_TS002_TC002</t>
  </si>
  <si>
    <t>BPA_ArchiveTitles_TS002_TC005</t>
  </si>
  <si>
    <t>BPA_ArchiveTitles_TS002_TC006</t>
  </si>
  <si>
    <t>BPA_ArchiveTitles_TS002_TC007</t>
  </si>
  <si>
    <t>BPA_ArchiveTitles_TS002_TC008</t>
  </si>
  <si>
    <t>BPA_ArchiveTitles_TS002_TC009</t>
  </si>
  <si>
    <t>BPA_ArchiveTitles_TS002_TC010</t>
  </si>
  <si>
    <t>BPA_ArchiveTitles_TS002_TC011</t>
  </si>
  <si>
    <t>BPA_ArchiveTitles_TS002_TC012</t>
  </si>
  <si>
    <t>BPA_ArchiveTitles_TS002_TC013</t>
  </si>
  <si>
    <t>BPA_ArchiveTitles_TS002_TC014</t>
  </si>
  <si>
    <t>BPA_ArchiveTitles_TS002_TC015</t>
  </si>
  <si>
    <t>BPA_Manageconfig_TS001_TC001</t>
  </si>
  <si>
    <t>BPA_Manageconfig_TS001_TC002</t>
  </si>
  <si>
    <t>BPA_Manageconfig_TS001_TC003</t>
  </si>
  <si>
    <t>BPA_Manageconfig_TS001_TC004</t>
  </si>
  <si>
    <t>BPA_Manageconfig_TS001_TC005</t>
  </si>
  <si>
    <t>BPA_Manageconfig_TS002_TC001</t>
  </si>
  <si>
    <t>BPA_Manageconfig_TS002_TC002</t>
  </si>
  <si>
    <t>BPA_Manageconfig_TS002_TC003</t>
  </si>
  <si>
    <t>BPA_Manageconfig_TS002_TC004</t>
  </si>
  <si>
    <t>BPA_Manageconfig_TS003_TC001</t>
  </si>
  <si>
    <t>BPA_Manageconfig_TS003_TC002</t>
  </si>
  <si>
    <t>BPA_Manageconfig_TS003_TC003</t>
  </si>
  <si>
    <t>BPA_Manageconfig_TS003_TC004</t>
  </si>
  <si>
    <t>BPA_ManagePublicatons_TS001_TC001</t>
  </si>
  <si>
    <t>BPA_ManagePublicatons_TS001_TC002</t>
  </si>
  <si>
    <t>BPA_ManagePublicatons_TS001_TC003</t>
  </si>
  <si>
    <t>BPA_ManagePublicatons_TS001_TC004</t>
  </si>
  <si>
    <t>BPA_ManagePublicatons_TS001_TC005</t>
  </si>
  <si>
    <t>BPA_ManagePublicatons_TS001_TC006</t>
  </si>
  <si>
    <t>BPA_ManagePublicatons_TS001_TC007</t>
  </si>
  <si>
    <t>BPA_ManagePublicatons_TS001_TC008</t>
  </si>
  <si>
    <t>BPA_ManagePublicatons_TS001_TC009</t>
  </si>
  <si>
    <t>BPA_Upload_Publication_TS001_TC001</t>
  </si>
  <si>
    <t>BPA_Cart_TS001_TC001</t>
  </si>
  <si>
    <t>BPA_Cart_TS002_TC001</t>
  </si>
  <si>
    <t>BPA_Cart_TS002_TC003</t>
  </si>
  <si>
    <t>BPA_Cart_TS002_TC004</t>
  </si>
  <si>
    <t>BPA_Cart_TS002_TC005</t>
  </si>
  <si>
    <t>BPA_Cart_TS002_TC006</t>
  </si>
  <si>
    <t>BPA_Cart_TS002_TC007</t>
  </si>
  <si>
    <t>BPA_Cart_TS002_TC008</t>
  </si>
  <si>
    <t>BPA_Cart_TS003_TC001</t>
  </si>
  <si>
    <t>BPA_Cart_TS003_TC002</t>
  </si>
  <si>
    <t>BPA_Cart_TS003_TC003</t>
  </si>
  <si>
    <t>BPA_Cart_TS003_TC004</t>
  </si>
  <si>
    <t>BPA_Cart_TS003_TC005</t>
  </si>
  <si>
    <t>BPA_Service_desk_TS001_TC001</t>
  </si>
  <si>
    <t>BPA_Export_Request_TS001_TC001</t>
  </si>
  <si>
    <t>BPA_Export_Request_TS001_TC002</t>
  </si>
  <si>
    <t>BPA_Export_Request_TS001_TC003</t>
  </si>
  <si>
    <t>BPA_Export_Request_TS001_TC004</t>
  </si>
  <si>
    <t>BPA_Export_Request_TS001_TC005</t>
  </si>
  <si>
    <t>BPA_Export_Request_TS001_TC006</t>
  </si>
  <si>
    <t>BPA_Export_Request_TS002_TC001</t>
  </si>
  <si>
    <t>BPA_Export_Request_TS002_TC002</t>
  </si>
  <si>
    <t>BPA_Export_Request_TS002_TC003</t>
  </si>
  <si>
    <t>BPA_Export_Request_TS002_TC004</t>
  </si>
  <si>
    <t>BPA_Export_Request_TS002_TC005</t>
  </si>
  <si>
    <t>BPA_Export_Request_TS002_TC006</t>
  </si>
  <si>
    <t>BPA_Export_Request_TS002_TC007</t>
  </si>
  <si>
    <t>BPA_Export_Request_TS002_TC008</t>
  </si>
  <si>
    <t>BPA_Export_Request_TS002_TC009</t>
  </si>
  <si>
    <t>BPA_Export_Request_TS002_TC010</t>
  </si>
  <si>
    <t>BPA_Export_Request_TS002_TC011</t>
  </si>
  <si>
    <t>BPA_Export_Request_TS002_TC012</t>
  </si>
  <si>
    <t>BPA_Export_Request_TS002_TC013</t>
  </si>
  <si>
    <t>BPA_Export_Request_TS002_TC014</t>
  </si>
  <si>
    <t>BPA_Export_Request_TS002_TC015</t>
  </si>
  <si>
    <t>BPA_Export_Request_TS003_TC001</t>
  </si>
  <si>
    <t>BPA_Export_Request_TS004_TC001</t>
  </si>
  <si>
    <t>BPA_Export_Request_TS005_TC001</t>
  </si>
  <si>
    <t>BPA_Export_Request_Approval_TS001_TC001</t>
  </si>
  <si>
    <t>BPA_Export_Request_Approval_TS001_TC002</t>
  </si>
  <si>
    <t>BPA_Export_Request_Approval_TS001_TC003</t>
  </si>
  <si>
    <t>BPA_Export_Request_Approval_TS001_TC004</t>
  </si>
  <si>
    <t>BPA_Export_Request_Approval_TS001_TC005</t>
  </si>
  <si>
    <t>BPA_Export_Request_Approval_TS002_TC001</t>
  </si>
  <si>
    <t>BPA_Export_Request_Approval_TS003_TC001</t>
  </si>
  <si>
    <t>BPA_Export_Request_Approval_TS003_TC002</t>
  </si>
  <si>
    <t>BPA_Export_Request_Approval_TS003_TC003</t>
  </si>
  <si>
    <t>BPA_Export_Request_Approval_TS003_TC004</t>
  </si>
  <si>
    <t>BPA_Export_Request_Approval_TS003_TC005</t>
  </si>
  <si>
    <t>BPA_Export_Request_Approval_TS003_TC006</t>
  </si>
  <si>
    <t>BPA_Export_Request_Approval_TS003_TC007</t>
  </si>
  <si>
    <t>BPA_Export_Request_Approval_TS003_TC008</t>
  </si>
  <si>
    <t>BPA_Export_Request_Approval_TS003_TC009</t>
  </si>
  <si>
    <t>BPA_Export_Request_Approval_TS003_TC010</t>
  </si>
  <si>
    <t>BPA_Export_Request_Approval_TS003_TC011</t>
  </si>
  <si>
    <t>BPA_Export_Request_Approval_TS003_TC012</t>
  </si>
  <si>
    <t>BPA_Export_Request_Approval_TS003_TC013</t>
  </si>
  <si>
    <t>BPA_Export_Request_Approval_TS003_TC014</t>
  </si>
  <si>
    <t>BPA_Export_Profile_TS001_TC001</t>
  </si>
  <si>
    <t>BPA_Export_Profile_TS002_TC001</t>
  </si>
  <si>
    <t>BPA_Export_Profile_TS003_TC001</t>
  </si>
  <si>
    <t>BPA_Export_Profile_TS003_TC002</t>
  </si>
  <si>
    <t>BPA_Export_Profile_TS003_TC003</t>
  </si>
  <si>
    <t>BPA_Export_Profile_TS003_TC004</t>
  </si>
  <si>
    <t>BPA_Export_Profile_TS003_TC005</t>
  </si>
  <si>
    <t>BPA_Export_Profile_TS003_TC006</t>
  </si>
  <si>
    <t>BPA_Export_Profile_TS003_TC007</t>
  </si>
  <si>
    <t>BPA_Export_Profile_TS003_TC008</t>
  </si>
  <si>
    <t>BPA_Export_Profile_TS003_TC009</t>
  </si>
  <si>
    <t>BPA_Export_Profile_TS003_TC010</t>
  </si>
  <si>
    <t>BPA_Export_Profile_TS003_TC011</t>
  </si>
  <si>
    <t>BPA_Export_Profile_TS003_TC012</t>
  </si>
  <si>
    <t>BPA_Export_Profile_TS003_TC013</t>
  </si>
  <si>
    <t>BPA_Export_Tool_TS001_TC001</t>
  </si>
  <si>
    <t>BPA_Manage_Exp_Tool_TS002_TC001</t>
  </si>
  <si>
    <t>BPA_Manage_Exp_Tool_TS002_TC002</t>
  </si>
  <si>
    <t>BPA_Manage_Exp_Tool_TS002_TC003</t>
  </si>
  <si>
    <t>BPA_Manage_Exp_Tool_TS002_TC004</t>
  </si>
  <si>
    <t>BPA_Manage_Exp_Tool_TS003_TC001</t>
  </si>
  <si>
    <t>BPA_Manage_Exp_Tool_TS003_TC002</t>
  </si>
  <si>
    <t>BPA_Reg_Migration_Module_TS001_TC001</t>
  </si>
  <si>
    <t>BPA_Reg_Migration_Module_TS001_TC002</t>
  </si>
  <si>
    <t>BPA_Reg_Migration_Module_TS001_TC003</t>
  </si>
  <si>
    <t>BPA_Reg_Migration_Module_TS001_TC004</t>
  </si>
  <si>
    <t>BPA_Reg_Migration_Module_TS001_TC005</t>
  </si>
  <si>
    <t>BPA_Reg_Migration_Module_TS001_TC006</t>
  </si>
  <si>
    <t>BPA_Reg_Migration_Module_TS001_TC007</t>
  </si>
  <si>
    <t>BPA_Reg_Migration_Module_TS001_TC008</t>
  </si>
  <si>
    <t>BPA_Reg_Migration_Module_TS001_TC009</t>
  </si>
  <si>
    <t>BPA_Reg_Migration_Module_TS001_TC010</t>
  </si>
  <si>
    <t>BPA_Reg_Migration_Module_TS001_TC011</t>
  </si>
  <si>
    <t>BPA_Reg_Migration_Module_TS001_TC012</t>
  </si>
  <si>
    <t>BPA_Reg_Migration_Module_TS001_TC013</t>
  </si>
  <si>
    <t>BPA_Reg_Migration_Module_TS001_TC014</t>
  </si>
  <si>
    <t>BPA_Reg_Migration_Module_TS001_TC015</t>
  </si>
  <si>
    <t>BPA_Reg_Migration_Module_TS001_TC016</t>
  </si>
  <si>
    <t>BPA_ManageTitles_TS010_TC001</t>
  </si>
  <si>
    <t>BPA_ManageTitles_TS010_TC002</t>
  </si>
  <si>
    <t>BPA_ManageTitles_TS010_TC003</t>
  </si>
  <si>
    <t>BPA_ManageTitles_TS010_TC004</t>
  </si>
  <si>
    <t>BPA_ManageTitles_TS010_TC005</t>
  </si>
  <si>
    <t>BPA_ManageTitles_TS011_TC001</t>
  </si>
  <si>
    <t>N/A</t>
  </si>
  <si>
    <t xml:space="preserve">BPA-939: Click the button "Preferences and Change the rows to 10
Click Cancel
</t>
  </si>
  <si>
    <t>Save Preferences dialog should be closed</t>
  </si>
  <si>
    <t>BPA-939: Again Click Preferences button</t>
  </si>
  <si>
    <t>In Save Preferences, "Select number of rows" should be "25"</t>
  </si>
  <si>
    <t>Click the button "Preferences and Change the rows to 10
Click Save</t>
  </si>
  <si>
    <t>BPA-938: Close the message by clicking the 'x' symbol</t>
  </si>
  <si>
    <t>Message should be closed successfully</t>
  </si>
  <si>
    <t xml:space="preserve">"Preferences successfully restored!!!" Message should not be displayed in WIP List
</t>
  </si>
  <si>
    <t xml:space="preserve">BPA:938: Try to access the Title Record created by another user
</t>
  </si>
  <si>
    <t xml:space="preserve">Record is currently being used by &lt;&lt;SSO ID of user accessing record&gt;&gt;and cannot be accessed" should be displayed
</t>
  </si>
  <si>
    <t>BPA-867: Delete the text entered for any mandatory field say "Login" text field and Click Edit</t>
  </si>
  <si>
    <t>BPA-867: Click Cancel.
Again Select any Company and click Edit from the Action button</t>
  </si>
  <si>
    <t xml:space="preserve">Click the Proceed button in the dialog box
BPA-798: Check for the Status icon and hover over the Status icon to view the text
</t>
  </si>
  <si>
    <t xml:space="preserve">System should display the following confirmation message
Email containing the files for the request has been sent to &lt;&lt;vendor email&gt;&gt;
System should display the status of the request in the 
WIP list : Status icon:  Being with hourglass in it 
Request list : Status  should be displayed as SENT
System should display
The content folder structure requested to vendor in the &lt;Request&gt; section of the Request Content area of the page.
Continue button should be Enabled
Send Request button is should be Enabled
System should send the request to the Vendor and copy to the requestor. 
Based on the user selection, system should A copy of the request to CC email.
The text should be displayed in Status icon as follows
One or more requests not fulfilled
No Files in Target Publication
</t>
  </si>
  <si>
    <t xml:space="preserve">Select the option Edit Complete XML from the options menu
BPA-928: Drag the Content unit in Edit Complete Xml
</t>
  </si>
  <si>
    <t xml:space="preserve">System should show a popup with tree structure in the left hand side, When clicked on any node metadata for that particular content will be displayed in right panel.
No xml editor should be shown.
User should not be allowed to drag Content unit in Edit Complete Xml
</t>
  </si>
  <si>
    <t xml:space="preserve">Select the Deliverable which  Auto QA is </t>
  </si>
  <si>
    <t>BPA_Finalize Publication_TS009_TC011</t>
  </si>
  <si>
    <t>BPA_Finalize Publication_TS009_TC012</t>
  </si>
  <si>
    <t>BPA_Finalize Publication_TS009_TC013</t>
  </si>
  <si>
    <t>BPA_Finalize Publication_TS009_TC014</t>
  </si>
  <si>
    <t>BPA_Finalize Publication_TS009_TC015</t>
  </si>
  <si>
    <t>BPA_Finalize Publication_TS009_TC016</t>
  </si>
  <si>
    <t>BPA_Finalize Publication_TS009_TC017</t>
  </si>
  <si>
    <t xml:space="preserve">BPA-942: In Target Publication, delete any Content unit by choosing the Action menu "Delete Selected Content Unit". Click Yes
</t>
  </si>
  <si>
    <t>"Content Unit deleted successfully" message should be displayed and the Content Unit should be deleted from the Target Publication</t>
  </si>
  <si>
    <t>From the Book level, click on the Action menu and select Part child content unit and select Part from drop down list of VVV.contentUnitType
Enter any valid data in VVV.title field and click on Save button eg. First Part</t>
  </si>
  <si>
    <t>From the Book level, click on the Action menu and select Part child content unit and select Part from drop down list of VVV.contentUnitType
Enter any valid data in VVV.title field and click on Save button eg. Second Part</t>
  </si>
  <si>
    <t>From the Book level, click on the Action menu and select Part child content unit and select Part from drop down list of VVV.contentUnitType
Enter any valid data in VVV.title field and click on Save button eg. Third Part</t>
  </si>
  <si>
    <t>From the Book level, click on the Action menu and select Part child from drop down list of VVV.contentUnitType
Enter any valid data in VVV.title field and click on Save button eg. Fourth Part</t>
  </si>
  <si>
    <t>From the Book level, click on the Action menu and select Part child from drop down list of VVV.contentUnitType
Enter any valid data in VVV.title field and click on Save button eg. Fifth Part</t>
  </si>
  <si>
    <t>From the Book level, click on the Action menu and select backmatter from drop down list of VVV.contentUnitType
Enter any valid data in VVV.title field and click on Save button eg. First Part</t>
  </si>
  <si>
    <t>From the Book level, click on the Action menu and select backmatter from drop down list of VVV.contentUnitType
Enter any valid data in VVV.title field and click on Save button eg. Second Part</t>
  </si>
  <si>
    <t>From the Book level, click on the Action menu and select backmatter from drop down list of VVV.contentUnitType
Enter any valid data in VVV.title field and click on Save button eg. Third Part</t>
  </si>
  <si>
    <t>From the Book level, click on the Action menu and select backmatter from drop down list of VVV.contentUnitType
Enter any valid data in VVV.title field and click on Save button eg. Fourth Part</t>
  </si>
  <si>
    <t>From the Book level, click on the Action menu and select backmatter from drop down list of VVV.contentUnitType
Enter any valid data in VVV.title field and click on Save button eg. Fifth Part</t>
  </si>
  <si>
    <t>BPA-802: Enter Cart name as "Wiley/Cart1"</t>
  </si>
  <si>
    <t>Cart "Wiley/Cart1" should be created and listed in View All Cart</t>
  </si>
  <si>
    <t>BPA-802: Enter Cart name as "Wiley'sCart"</t>
  </si>
  <si>
    <t>Cart "Wiley'sCart" should be created and listed in View All Cart</t>
  </si>
  <si>
    <t>BPA-802: Enter Cart name as "Wiley.Cart"</t>
  </si>
  <si>
    <t>Cart "Wiley.Cart" should be created and listed in View All Cart</t>
  </si>
  <si>
    <t>Cart should not be modified and should show the alert message as "Cart cannot be modified. Cart is associated with Export Request which is in process"</t>
  </si>
  <si>
    <t>The user should be able to modify the cart by adding/removing ISBNs in it</t>
  </si>
  <si>
    <t xml:space="preserve">Select a product line from the Product line dropdown list </t>
  </si>
  <si>
    <t>Check if the approvers and requesters for the selected product line is populated in the corresponding tables</t>
  </si>
  <si>
    <t>Tables should be populated with approvers / requesters</t>
  </si>
  <si>
    <t xml:space="preserve">Click on Add New button present in the Export Approver's/Requester's table </t>
  </si>
  <si>
    <t>Dialog should open with list of available Approver/Requester</t>
  </si>
  <si>
    <t>Search for approver/requester by userName/Frst Name/last Name in the search box in the dialog (Search is 'starts with')</t>
  </si>
  <si>
    <t>Search should return the correct approvers/requesters</t>
  </si>
  <si>
    <t>Select the user id ot the name(s)  and click on Add</t>
  </si>
  <si>
    <t>The new Approver/Requester should be added to the product Line and should be reflected in the tables for Export Approvers/Requester</t>
  </si>
  <si>
    <t>BPA_Export_Request_TS005_TC002</t>
  </si>
  <si>
    <t>BPA_Export_Request_TS005_TC003</t>
  </si>
  <si>
    <t>BPA_Export_Request_TS005_TC004</t>
  </si>
  <si>
    <t>BPA_Export_Request_TS005_TC005</t>
  </si>
  <si>
    <t>BPA_Export_Request_TS005_TC006</t>
  </si>
  <si>
    <t>Search for requester by userName/Frst Name/last Name in the search box in the dialog (Search is 'starts with')</t>
  </si>
  <si>
    <t>Search should return the correct requesters</t>
  </si>
  <si>
    <t>The new Requester should be added to the product Line and should be reflected in the tables for Export Requester</t>
  </si>
  <si>
    <t>BPA_Export_Request_TS005_TC007</t>
  </si>
  <si>
    <t>BPA_Export_Request_TS005_TC008</t>
  </si>
  <si>
    <t>BPA_Export_Request_TS005_TC009</t>
  </si>
  <si>
    <t>BPA_Export_Request_TS005_TC010</t>
  </si>
  <si>
    <t>BPA_Smoke_Export_Request_TC003</t>
  </si>
  <si>
    <t>BPA_Smoke_Export_Request_TC004</t>
  </si>
  <si>
    <t>Verify whether the is able to reject the content and send error report when Auto QA is failed  for the deliverable</t>
  </si>
  <si>
    <t>This test case verifies whether the is able to reject the content and send error report when Auto QA is  failed for the deliverable</t>
  </si>
  <si>
    <t>Verify whether the is able to reject the content and send error report when Auto QA is passed  for the deliverable but Manual QA is failed</t>
  </si>
  <si>
    <t>This test case verifies whether the is able to reject the content and send error report when Auto QA is  passed for the deliverable but Manual QA is failed</t>
  </si>
  <si>
    <t>System should display list of action options to user and 1 and 2 option should be disabled
1. Update Target Content Node
2. Replace Target Node
3. Add as child content unit</t>
  </si>
  <si>
    <t>Now click on Send button and When the Export Request is Processed, Check for the Email Notification</t>
  </si>
  <si>
    <t xml:space="preserve">To section should contain "Approver(s)" (Email ID)
</t>
  </si>
  <si>
    <t>"-" this hyphen symbol should be taken from BPA-849 defect in JITA</t>
  </si>
  <si>
    <t>System should display &lt;Zip – File Export Summary&gt; dialog box which should contain the following sections
Exported Files section with the details Name of the file, output path, Message and Status
Summary text box displaying the message All Files Exported
Proceed and Cancel Process buttons
BPA - 782: Should open the "Zip File Export Summary" pop up window showing all the files including &lt;ISBN&gt;.xml and &lt;ISBN&gt;_message.xml (Reprint Title Record)</t>
  </si>
  <si>
    <t xml:space="preserve">1. System should display the following message
“The total file size of the request is more than 5 MB. Files exceeding this size should not be delivered via email. Select either "Export files to" or "Send email and export files to" instead”
BPA-829: Should receive the mail notification to the sender as The total file size of the request is more than 5 MB. Files exceeding this size should not be delivered via email. Select either "Export files to" or "Send email and export files to" instead”
</t>
  </si>
  <si>
    <t xml:space="preserve">System should display the following message
1. “The total file size of the request is more than 2GB. Files exceeding this size should not be delivered via email. Select either "Export files to" or "Send email and export files to" instead”
BPA-829: Should receive the mail notification to the sender as “The total file size of the request is more than 2 GB. Files exceeding this size should not be delivered via email. Select either "Export files to" or "Send email and export files to" and then select "Server Directory”
</t>
  </si>
  <si>
    <t>The user should be prompted with the following message when attempted to create the 21st cart(including the default cart)
"You have exceeded maximum cart limit. Cart cannot be created. Please delete an existing cart to continue”</t>
  </si>
  <si>
    <t>BPA-924: Repeat this steps 1 through 3 to create more than 20 carts</t>
  </si>
  <si>
    <t xml:space="preserve">BPA-926 BPA Admin Approval List
</t>
  </si>
  <si>
    <t xml:space="preserve">Verify Admin user views all the Export Requests which are in the Approved Status 
</t>
  </si>
  <si>
    <t xml:space="preserve">Admin User is able to view all Export Requests which are approved by them and also which are approved by other users </t>
  </si>
  <si>
    <t>In Home page, Click Approval List from Primary Navigation menu bar</t>
  </si>
  <si>
    <t>User successfully navigated to Approval List</t>
  </si>
  <si>
    <t>Admin User 1 Selects Approved from the drop-down for "With Status"</t>
  </si>
  <si>
    <t>Already logged in with Anuradha Kathirvel</t>
  </si>
  <si>
    <t xml:space="preserve">Admin User 1 has approved 1 Export Request 
Admin User 2 has approved 1 Export Request </t>
  </si>
  <si>
    <t>Admin User 2 Selects Approved from the drop-down for "With Status"</t>
  </si>
  <si>
    <t>Already logged in with srinivas simakurthi</t>
  </si>
  <si>
    <t>BPA_Export_Request_Approval_TS004_TC001</t>
  </si>
  <si>
    <t xml:space="preserve">Select any meta data search term in the first dropdown box, relational operator in second dropdown box and provide valid value in the text box present after the relational operator and click on Search button
BPA-930:User select the date for Publication Date
</t>
  </si>
  <si>
    <t>The system should retrieve the archived title records matching the search criteria 
User should be able to select the date for Publication date and performs Advance Search</t>
  </si>
  <si>
    <t>The user should find the Archived title record in both Basic and Advanced searches
Note: New Title should be displayed if VVV.title is updated through Edit Complete Xml
Email notification should be sent to bpaadmin@wiley.com</t>
  </si>
  <si>
    <t xml:space="preserve">Verify whether the user is able to search for the Archived title record in both Basic and Advanced search
BPA-946: Check for the Email notification when the Title Record is uploaded to BPA and the upload is successful
BPA-946: Check for the Email notification when the Title Record is uploaded to BPA and the upload is unsuccessful
</t>
  </si>
  <si>
    <t>Click on any one of the archived title records from the search result set displayed in the above result set 
BPA-857 :Click on the content unit having files in it</t>
  </si>
  <si>
    <t>User should be able to view the archived title records</t>
  </si>
  <si>
    <t xml:space="preserve">User should be able to view the metadata details of the selected archived title record.
Left pane should show the chapter details and
Right pane should show 2 sections viz..
Metadata details and 
File details
</t>
  </si>
  <si>
    <t>Check for the default view of the Metadata details section</t>
  </si>
  <si>
    <t>By default, Metadata Details section should be opened, and Metadata for the book should be shown</t>
  </si>
  <si>
    <t>File Detail section should be shown (For root it should be blank) and Metadata Details section should be hidden.</t>
  </si>
  <si>
    <t>Hover over Metadata Details section header.</t>
  </si>
  <si>
    <t>The File details section should be hidden and the metadata details section should be shown</t>
  </si>
  <si>
    <t>Check that the currently active section's header is highlighted</t>
  </si>
  <si>
    <t>Scroll through the list of files in the file section</t>
  </si>
  <si>
    <t>User should be able to scroll through the list of files in the files section for the selected chapter and should be able to view the files correctly. No file should be hidden behind the copyright statement present in the footer section</t>
  </si>
  <si>
    <t>BPA-898: Enter * in  the Basic search text box</t>
  </si>
  <si>
    <t xml:space="preserve">The user should be able to view all the content units and all the files corresponding to the content units in the cart and the size information successfully
</t>
  </si>
  <si>
    <t>All the check boxes at Content Unit level and the File level for the corresponding ISBN should automatically be selected to be included in the cart and the system should pop up the following message 
BPA-899: Selected items added to Cart . Cart Size : &lt;XXX MB&gt;</t>
  </si>
  <si>
    <t>Only the items belonging to the selected component should be added to the cart and the message
BPA-899: Selected items added to Cart . Cart Size : &lt;XXX MB&gt;</t>
  </si>
  <si>
    <t xml:space="preserve">BPA-911-Non-BPA Content Export Requests
</t>
  </si>
  <si>
    <t>Verify whether the Local content's details are shown in the Export Tool details section</t>
  </si>
  <si>
    <t>This test case verifies whether the Local content's details are shown in the Export Tool details section</t>
  </si>
  <si>
    <t>Execute this test case with by selecting different content unit types and the Export group types in the Export request for Non-BPA requests</t>
  </si>
  <si>
    <t>User should be directed to the Export requests page</t>
  </si>
  <si>
    <t>Select the content as Non-BPA and enter the ISBN and select an option from dropdown for Select Content and also select the Export group and fill in all the mandatory details and click on Validate button</t>
  </si>
  <si>
    <t>Export request summary window should be displayed</t>
  </si>
  <si>
    <t>An email should be sent to the user for the approval</t>
  </si>
  <si>
    <t>Log in with Approver's credentials and approve the request</t>
  </si>
  <si>
    <t>The request should be approved successfully</t>
  </si>
  <si>
    <t xml:space="preserve">Navigate to the Export tool section and click on the Export request created </t>
  </si>
  <si>
    <t>Export request details should be shown</t>
  </si>
  <si>
    <t>Check the section Local Content in the ISBN details</t>
  </si>
  <si>
    <t xml:space="preserve">All the details that were provided during the creation of Non-BPA Export request should be shown in this section. The details should be
ISBN
Title 
Author
Status 
and along with this in second line the following should be shown.
Content type
If Others option is selected in the Content Type dropdown , the entered input value will be shown here .
</t>
  </si>
  <si>
    <t>BPA_Manage_Exp_Tool_TS004_TC001</t>
  </si>
  <si>
    <t xml:space="preserve">BPA-937 BPA exports to PAD 
</t>
  </si>
  <si>
    <t>GGG.contentUnitId should populate pdf file name which has resourceUse as press PDF</t>
  </si>
  <si>
    <t>Enter the BPA application's URL in the browser and click on Go button</t>
  </si>
  <si>
    <t>User should be directed to the BPA application's home page</t>
  </si>
  <si>
    <t>Create a New Title Record and Create Content Request</t>
  </si>
  <si>
    <t>New Title Record and Content Request Created successfully</t>
  </si>
  <si>
    <t>Navigate to Step2 and perform manual ingestion</t>
  </si>
  <si>
    <t>In ISBN.xml, 
contentUnitType eg "before table of contents" should has one pdf say "pdf123" with "resourceUse" as "press PDF"</t>
  </si>
  <si>
    <t xml:space="preserve">Manual Ingestion is successful </t>
  </si>
  <si>
    <t>Click Send to Archive</t>
  </si>
  <si>
    <t>The Title Record is Archived successfully</t>
  </si>
  <si>
    <t>Create a New Cart for the ISBN</t>
  </si>
  <si>
    <t>Cart created successfully for the ISBN</t>
  </si>
  <si>
    <t>Create an Export Request for the Cart and export the ISBN</t>
  </si>
  <si>
    <t>ISBN exported successfully</t>
  </si>
  <si>
    <r>
      <rPr>
        <b/>
        <sz val="10"/>
        <color theme="1"/>
        <rFont val="Bookman Old Style"/>
        <family val="1"/>
      </rPr>
      <t>contentUnitId</t>
    </r>
    <r>
      <rPr>
        <sz val="10"/>
        <color theme="1"/>
        <rFont val="Bookman Old Style"/>
        <family val="1"/>
      </rPr>
      <t xml:space="preserve"> in contentUnitType of before table of contents should contain value as </t>
    </r>
    <r>
      <rPr>
        <b/>
        <sz val="10"/>
        <color theme="1"/>
        <rFont val="Bookman Old Style"/>
        <family val="1"/>
      </rPr>
      <t>pdf123</t>
    </r>
  </si>
  <si>
    <t>BPA_Export_Request_TS006_TC001</t>
  </si>
  <si>
    <t>The test case verifies whether GGG.contentUnitId populates pdf file name which has resourceUse as press PDF</t>
  </si>
  <si>
    <t xml:space="preserve">Change default of approval list to 'All'
</t>
  </si>
  <si>
    <t>Click on Approval List from Primary Navigation menu bar</t>
  </si>
  <si>
    <t>User should be directed to the Approval list of Export requests window and by default the option "ALL" should be selected for the dropdown box "Show Only" and all the Export requests should be shown</t>
  </si>
  <si>
    <t>Click on Preferences button and apply the required preferences</t>
  </si>
  <si>
    <t>The preferences should be applied successfully</t>
  </si>
  <si>
    <t>BPA_Export_Request_Approval_TS005_TC001</t>
  </si>
  <si>
    <t xml:space="preserve">BPA-912 Change default of approval list to 'All'
</t>
  </si>
  <si>
    <t>Should see the cursor get changed to drag the column</t>
  </si>
  <si>
    <t>BPA-741: Place the cursor at the Columns header divider</t>
  </si>
  <si>
    <t>BPA-741: Extent the column by dragging the cursor</t>
  </si>
  <si>
    <t>Check whether after setting the preferences, the list of Export requests for approval are displayed correctly
BPA-815: Verify approver can get the list of request's within the reasonable time</t>
  </si>
  <si>
    <t>Enter the ISBN</t>
  </si>
  <si>
    <t>Eg: 9780028608334</t>
  </si>
  <si>
    <t>ISBN entered successfully</t>
  </si>
  <si>
    <t>Select the operator "AND" from the drop-down</t>
  </si>
  <si>
    <t>AND operator is selected</t>
  </si>
  <si>
    <t xml:space="preserve">Enter the Copyright Year </t>
  </si>
  <si>
    <t>Eg: 1996</t>
  </si>
  <si>
    <t>Copyright Year entered successfully</t>
  </si>
  <si>
    <t>Select the operator "OR" from the drop-down</t>
  </si>
  <si>
    <t>OR operator is selected</t>
  </si>
  <si>
    <t>Enter Medium Code</t>
  </si>
  <si>
    <t>Eg: A</t>
  </si>
  <si>
    <t>Medium Code entered successfully</t>
  </si>
  <si>
    <t>Click the Search button</t>
  </si>
  <si>
    <t>The Archived Title Record "9780028608334" should be retrieved successfully</t>
  </si>
  <si>
    <t>BPA-947: Navigate to Advance Search</t>
  </si>
  <si>
    <t xml:space="preserve">BPA-905-When a comp uploads an archive, there is no identifying tag in the Received Publication screen (the screen where a PE can view/download the content units for checking) that a content unit is a chapter versus ancillary material.
</t>
  </si>
  <si>
    <t>Verify whether the content unit type is also displayed along with the title in the tree structure</t>
  </si>
  <si>
    <t>This test case verifies whether the content unit type is also displayed along with the title in the tree structure</t>
  </si>
  <si>
    <t>Click on any of the WIP title records and navigate to the Step 2- Request and Receive Deliverable section</t>
  </si>
  <si>
    <t>User should be successfully directed to the Step 2 of the Request Management screen</t>
  </si>
  <si>
    <r>
      <t xml:space="preserve">Check for each and every title the content unit type of the title is shown correctly in the </t>
    </r>
    <r>
      <rPr>
        <b/>
        <sz val="10"/>
        <color theme="1"/>
        <rFont val="Bookman Old Style"/>
        <family val="1"/>
      </rPr>
      <t>Target Publication section</t>
    </r>
  </si>
  <si>
    <r>
      <t>Content unit  type along with the title should be shown in the below format:
&lt;</t>
    </r>
    <r>
      <rPr>
        <b/>
        <sz val="10"/>
        <color indexed="8"/>
        <rFont val="Bookman Old Style"/>
        <family val="1"/>
        <charset val="1"/>
      </rPr>
      <t xml:space="preserve">Title&gt;:&lt;Content unit type&gt;
</t>
    </r>
    <r>
      <rPr>
        <sz val="10"/>
        <color indexed="8"/>
        <rFont val="Bookman Old Style"/>
        <family val="1"/>
        <charset val="1"/>
      </rPr>
      <t xml:space="preserve">
</t>
    </r>
  </si>
  <si>
    <r>
      <t xml:space="preserve">Check for each and every title the content unit type of the title is shown correctly in the </t>
    </r>
    <r>
      <rPr>
        <b/>
        <sz val="10"/>
        <color theme="1"/>
        <rFont val="Bookman Old Style"/>
        <family val="1"/>
      </rPr>
      <t>Request Publication section</t>
    </r>
  </si>
  <si>
    <t>Navigate to Step-3 Receive and Validate Received Deliverable section</t>
  </si>
  <si>
    <t>User should be successfully directed to the Step 3 of the Request management section</t>
  </si>
  <si>
    <r>
      <t xml:space="preserve">Check for each and every title the content unit type of the title is shown correctly in the </t>
    </r>
    <r>
      <rPr>
        <b/>
        <sz val="10"/>
        <color theme="1"/>
        <rFont val="Bookman Old Style"/>
        <family val="1"/>
      </rPr>
      <t>Revived Publication section</t>
    </r>
  </si>
  <si>
    <t>Navigate to Step - 4 Copy and Archive Deliverable section in the Request Management screen</t>
  </si>
  <si>
    <t>User should be successfully directed to the Step 4 Copy and Archive Deliverable section of the Request Management screen</t>
  </si>
  <si>
    <t>BPA_ArchiveTitles_TS003_TC001</t>
  </si>
  <si>
    <t>BPA-808- Export request page doesn't retain dates; have to update it every time you go to page</t>
  </si>
  <si>
    <t>To Verify the dates are retained in Export Request page when the user navigates through breadcrumb and returned to Export Request page again</t>
  </si>
  <si>
    <t>The test case verifies whether the dates are retained in Export Request page when the user navigates through breadcrumb and returned to Export Request page again</t>
  </si>
  <si>
    <t>Login with the valid user and password</t>
  </si>
  <si>
    <t>using this link : http://bpa1.qa.wiley.com/bpa</t>
  </si>
  <si>
    <t>user id : asivaraj
password : ********</t>
  </si>
  <si>
    <t>User should be able to login BPA application</t>
  </si>
  <si>
    <t>Navigate to Export Request page by clicking Export Request from primary navigation menu bar</t>
  </si>
  <si>
    <t>User successfully navigated to Export Request page</t>
  </si>
  <si>
    <t>Select date for "From Date" and "To Date"
Select any Status and Click "Filter Result"</t>
  </si>
  <si>
    <t>Export Requests are displayed successfully.</t>
  </si>
  <si>
    <t>Click on any Request to go to Export request Details Page</t>
  </si>
  <si>
    <t>Navigate to Export Request page by clicking on the Export Request text in the Bread Crumb</t>
  </si>
  <si>
    <t>The dates which was selected in Step3 should be retained in the Export Request page</t>
  </si>
  <si>
    <t xml:space="preserve">Click on Export request icon on the left bar </t>
  </si>
  <si>
    <t>The dates which was selected in Step3 should not be retained in the Export Request page</t>
  </si>
  <si>
    <t xml:space="preserve">BPA_Export_Request_TS007_TC001
</t>
  </si>
  <si>
    <t>All the below mentioned features should be displayed
1. List WIP Title Records
2. View Cart
3. Export Request,Export Profiles,Export Tool,Approval List
4. List All Contacts and List All Companies
5. Groups, Templates, Properties, View Publication,Manage Approvers</t>
  </si>
  <si>
    <t>System should display message “Cart items successfully deleted :Cart Size : &lt;&gt; MB</t>
  </si>
  <si>
    <t>PDF Validations</t>
  </si>
  <si>
    <t>The session expired after 1 and half hour. The application again restarts with the same credentials.BPA-754 has been logged by QA for this issue and BA has closed the isssue stating that "Wiley SSO Module has its own timeout setting which we have no control of"</t>
  </si>
  <si>
    <t xml:space="preserve">Navigate to Approval List
</t>
  </si>
  <si>
    <t>User logged in to the BPA application in Fire Fox</t>
  </si>
  <si>
    <t xml:space="preserve">Select Last 5 days and Approved Status using Filter button
</t>
  </si>
  <si>
    <t>List of records for last 5 days and Approved status should be displayed.</t>
  </si>
  <si>
    <t>Click Preferences button</t>
  </si>
  <si>
    <t>Preference dialog should be displayed</t>
  </si>
  <si>
    <t xml:space="preserve">Select number of days as "Last 7 days"
</t>
  </si>
  <si>
    <t>Number of days should be selected as "Last 7 day"</t>
  </si>
  <si>
    <t>Click Save</t>
  </si>
  <si>
    <t xml:space="preserve">1."Preferences successfully saved" should be displayed
2. The status dropdown filter should be reset to "Waiting for Approval"
</t>
  </si>
  <si>
    <t xml:space="preserve">BPA_Export_Request_Approval_TS006_TC001
</t>
  </si>
  <si>
    <t>BPA-945: &lt;Export Request Manage&gt;:&lt;4.2 Test Cycle 2&gt;: Cache not cleared in New Export Request window</t>
  </si>
  <si>
    <t>To clear the cache in New Export Request window</t>
  </si>
  <si>
    <t>The testcase verifies whether the cache is cleared in New Export Request window</t>
  </si>
  <si>
    <t xml:space="preserve">Navigate to Create Export Request
</t>
  </si>
  <si>
    <t xml:space="preserve">User logged in to the BPA application </t>
  </si>
  <si>
    <t>Successfully navigated to Create Export Request window</t>
  </si>
  <si>
    <t xml:space="preserve">Select BPA Content as Non-BPA Content from the drop-down 
</t>
  </si>
  <si>
    <t>BPA Content selected as Non-BPA Content from the drop-down successfully</t>
  </si>
  <si>
    <t>Don't enter any text in Comments text field
Enter all the remaining fields</t>
  </si>
  <si>
    <t>All the fields should be selected expect the Comments text field</t>
  </si>
  <si>
    <t>Click Validate</t>
  </si>
  <si>
    <t xml:space="preserve">Non-BPA Content and Comments should be highlighted in Red with asterisk
</t>
  </si>
  <si>
    <t>Select BPA Content as Any Cart from the drop-down</t>
  </si>
  <si>
    <t>Cart should be selected successfully</t>
  </si>
  <si>
    <t xml:space="preserve">Only Comment text field should be highlighted in Red with asterisk
</t>
  </si>
  <si>
    <t xml:space="preserve">BPA_Export_Request_TS008_TC001
</t>
  </si>
  <si>
    <t xml:space="preserve">BPA-954: Display warning message if user attempt to create non-BPA export for the title that already archived in BPA. </t>
  </si>
  <si>
    <t>To verify the warning message when the user attempts to create non-BPA export for the title that already archived in BPA</t>
  </si>
  <si>
    <t>The testcase verifies the warning message is displayed when the user attempts to create non-BPA export for the title that already archived in BPA</t>
  </si>
  <si>
    <t xml:space="preserve">Enter ISBN for Non-BPA Content </t>
  </si>
  <si>
    <t>ISBN which is Archived already</t>
  </si>
  <si>
    <t>ISBN number entered successfully</t>
  </si>
  <si>
    <t>Enter all the mandatory fields and Click Validate</t>
  </si>
  <si>
    <t>User clicks on Yes on the pop-up</t>
  </si>
  <si>
    <t>Export Request would be created .</t>
  </si>
  <si>
    <t xml:space="preserve">BPA-948:  Export Request Bug - e-mail address with a hyphen in cc area
</t>
  </si>
  <si>
    <t>To validate the Notification Email text field in New Export Request window</t>
  </si>
  <si>
    <t xml:space="preserve">BPA_Export_Request_TS009_TC001
</t>
  </si>
  <si>
    <t xml:space="preserve">BPA_Export_Request_TS010_TC001
</t>
  </si>
  <si>
    <t xml:space="preserve">BPA-952: Add ISBN and title to export email notice ( including multiple ISBNs)
</t>
  </si>
  <si>
    <t xml:space="preserve">To check the ISBN and Title information in Export Request email notification </t>
  </si>
  <si>
    <t>Cart with Single ISBN</t>
  </si>
  <si>
    <t>Export Request Summary page is displayed</t>
  </si>
  <si>
    <t xml:space="preserve">Click Send </t>
  </si>
  <si>
    <t xml:space="preserve">Export Request should be sent to the Approver </t>
  </si>
  <si>
    <t>Login with Approver SSO id and approves the Export Request</t>
  </si>
  <si>
    <t>The Export request should be processed and exported via ftp/email</t>
  </si>
  <si>
    <t xml:space="preserve">Check for the Email notification </t>
  </si>
  <si>
    <t>ISBN and Title information should be included in the Export request email notification
Refer the JIRA ticket BPA-952 for the sample Email notification</t>
  </si>
  <si>
    <t>Cart with Three ISBNs</t>
  </si>
  <si>
    <t>3 ISBNs and Title information for the 3 ISBNs should be included in the Export request email notification
Refer the JIRA ticket BPA-952 for the sample Email notification</t>
  </si>
  <si>
    <t>BPA-949: BPA Export Request files out of order</t>
  </si>
  <si>
    <t>To check the Order of  Export Request files in Export Request email notification</t>
  </si>
  <si>
    <t>Cart with ISBN having 5 to 10 chapters</t>
  </si>
  <si>
    <t>Note down the order of Chapters and files in it</t>
  </si>
  <si>
    <t>Navigate to Cart, Publication View and click the ISBN to view the order of chapters in 3-panel view</t>
  </si>
  <si>
    <t xml:space="preserve">In Export Email notification, The Export Request files should be displayed in the same order as noted down in Step 5
</t>
  </si>
  <si>
    <t xml:space="preserve">BPA_Export_Request_TS011_TC001
</t>
  </si>
  <si>
    <t xml:space="preserve">BPA_Export_Request_TS012_TC001
</t>
  </si>
  <si>
    <t>View Files and Edit Files should not be present</t>
  </si>
  <si>
    <t>BPA-783: In Target Publication, Click on the Action button for the Title</t>
  </si>
  <si>
    <t>BPA-953: In ISBN.xml 
&lt;!-- do not change : BPA-REQUESTID:&lt;request id&gt; --&gt;</t>
  </si>
  <si>
    <t>Verify that the BPA application for does not support IE browser and supports only Chrome, Firefox and Mac</t>
  </si>
  <si>
    <t>This test case verifies the different exception flows associated with creating a New contact</t>
  </si>
  <si>
    <t>BPA_ManageContReq_TS005_TC011</t>
  </si>
  <si>
    <t>BPA_ManageContReq_TS005_TC012</t>
  </si>
  <si>
    <t>BPA_ManageContReq_TS005_TC013</t>
  </si>
  <si>
    <t xml:space="preserve">Unable to update RESTRICTION_XML file with new value -BPA-865 </t>
  </si>
  <si>
    <t>Click on the Action button and select Discard option for the Title in Modification in progress status</t>
  </si>
  <si>
    <t xml:space="preserve">BPA-929: &lt;Advance Search&gt;:&lt;4.1 Test Cycle 2&gt;: User not able to delete the last row added in Advance Search
</t>
  </si>
  <si>
    <t>To delete the last row in the Advance Search link</t>
  </si>
  <si>
    <t>The testcase describes whether the user can deletes the last row in Advance Search link</t>
  </si>
  <si>
    <t>Click Advance Search link in home page</t>
  </si>
  <si>
    <t>User logged in to the BPA application</t>
  </si>
  <si>
    <t>Advance Search link should be opened successfully</t>
  </si>
  <si>
    <t>Add 4 rows by clicking the +</t>
  </si>
  <si>
    <t>4 rows should be added successfully</t>
  </si>
  <si>
    <t>Enter Metadata attributes for all the rows</t>
  </si>
  <si>
    <t>Metadata attributes should be added successfully</t>
  </si>
  <si>
    <t>Now delete the last row added</t>
  </si>
  <si>
    <t>User should be able to delete the last row successfully</t>
  </si>
  <si>
    <t xml:space="preserve">BPA_Search_TS0012_TC001
</t>
  </si>
  <si>
    <t xml:space="preserve">BPA-931: &lt;Search&gt;:&lt;4.1 Test Cycle 2&gt;: Select File Components does not contain the default value as "All Files" when adding Title Records to Cart </t>
  </si>
  <si>
    <t>To check the default value of the File Component when adding Title Records to Cart</t>
  </si>
  <si>
    <t>Navigate to home page</t>
  </si>
  <si>
    <t>Successfully navigated to home page</t>
  </si>
  <si>
    <t xml:space="preserve">Enter * in Search text field </t>
  </si>
  <si>
    <t>Title Records should be successfully displayed in the Search result page</t>
  </si>
  <si>
    <t xml:space="preserve">In Search result window select any Title Record and Click "Add to Cart"
</t>
  </si>
  <si>
    <t xml:space="preserve">Add Selected ISBN(s) dialog should be displayed
</t>
  </si>
  <si>
    <t>Check the default value for the File Component</t>
  </si>
  <si>
    <t xml:space="preserve">Select File Components should contain the default value as "All Files" </t>
  </si>
  <si>
    <t>Click any Title Record in Search result window</t>
  </si>
  <si>
    <t>3 Panel view of the Title Record should be displayed</t>
  </si>
  <si>
    <t>Select any Content unit and Click "Add Content Unit to Cart"</t>
  </si>
  <si>
    <t>Select Cart dialog should be displayed</t>
  </si>
  <si>
    <t xml:space="preserve">BPA_Search_TS0013_TC001
</t>
  </si>
  <si>
    <t xml:space="preserve">BPA-881: Three-pane Adjust Metadata window doesn't allow editing of fields
</t>
  </si>
  <si>
    <t>To Check the Editing of Specific fields in Adjust metadata window in Step4</t>
  </si>
  <si>
    <t>Navigate to Step4 Copy Deliverable and Archive</t>
  </si>
  <si>
    <t>Drag the Content from Received Publication to Target Publication</t>
  </si>
  <si>
    <t>Select position drop down should be displayed</t>
  </si>
  <si>
    <t>Select "Copy whole incoming publication" and Click Ok</t>
  </si>
  <si>
    <t>Confirmation dialog should be displayed</t>
  </si>
  <si>
    <t>Click Yes</t>
  </si>
  <si>
    <t>Adjust metadata window should be displayed</t>
  </si>
  <si>
    <t>Edit the non Adoptable fields like SSS.ISBN</t>
  </si>
  <si>
    <t>It should not be editable</t>
  </si>
  <si>
    <t xml:space="preserve">Click Send to Archive </t>
  </si>
  <si>
    <t>Title Records should be successfully Archived</t>
  </si>
  <si>
    <t xml:space="preserve">The updated value forPublisherName and Imprint should be reflected </t>
  </si>
  <si>
    <t>BPA_ManageIncCont_TS003_TC003</t>
  </si>
  <si>
    <t xml:space="preserve">BPA-957: &lt;&lt;BPA 4.3 Test Cycle 2&gt;&gt;: The option selected in the Initiate Request of the Request Management screen are not retained when the request is saved
</t>
  </si>
  <si>
    <t>To validate the Return details sections in Initiate Request of the Request Management screen</t>
  </si>
  <si>
    <t>The testcase validates the Return details section in Initiate Request of the Request Management screen</t>
  </si>
  <si>
    <t>Navigate to Step1 Request Management: Initiate Request page</t>
  </si>
  <si>
    <t>Click "Edit" from the Action menu for the Content Request</t>
  </si>
  <si>
    <t>The Content Request should open in Edit mode</t>
  </si>
  <si>
    <t>In Return details section, 1.Select the radio button "Include files in email" 
2.Delete the Email id in Email text field. Click Save button</t>
  </si>
  <si>
    <t>Enter any Email id in the email text field and Click Save button</t>
  </si>
  <si>
    <t>"Request successfully saved" message should be displayed</t>
  </si>
  <si>
    <t>Click "Edit" from the Action menu for the Content Request and Observe the Return details section</t>
  </si>
  <si>
    <t xml:space="preserve"> The selected option " Include files in Email" should be retained</t>
  </si>
  <si>
    <t xml:space="preserve">BPA_ManageContReq_TS007_TC004
</t>
  </si>
  <si>
    <t>All the below mentioned items should be displayed
i) List WIP Title Records
ii) View Cart
iii) Export Request, Export Profiles, Export Tool and Approval List
iv) List All Contacts and List All Companies
v) Group, Templates, Properties, View Publication and Manage Approvers</t>
  </si>
  <si>
    <t xml:space="preserve">All the below mentioned items should be displayed
i) List WIP Title Records
ii) View Cart
iii) Export Request, Export Profiles, Export Tool and Approval List
iv) List All Contacts and List All Companies
</t>
  </si>
  <si>
    <t>All the below mentioned items should be displayed
i) View Cart
ii) Export Request, Export Profiles, Export Tool and Approval List
iii) List All Contacts and List All Companies</t>
  </si>
  <si>
    <t>Test Cases are included upto Build Ver 4.4 - Test Cycle 2</t>
  </si>
  <si>
    <t xml:space="preserve">The title record should be changed to "Active" status in view publications page
</t>
  </si>
  <si>
    <r>
      <t xml:space="preserve">a. SSS.&lt;&gt; : Warning message should be displayed
b. GGG.&lt;&gt; : Should not be Editable
c. VVV.&lt;&gt; : Warning message should be displayed
d. VVV.title : Warning message should be displayed
</t>
    </r>
    <r>
      <rPr>
        <b/>
        <sz val="10"/>
        <rFont val="Bookman Old Style"/>
        <family val="1"/>
      </rPr>
      <t>Note:</t>
    </r>
    <r>
      <rPr>
        <sz val="10"/>
        <rFont val="Bookman Old Style"/>
        <family val="1"/>
      </rPr>
      <t xml:space="preserve"> </t>
    </r>
    <r>
      <rPr>
        <b/>
        <sz val="10"/>
        <rFont val="Bookman Old Style"/>
        <family val="1"/>
      </rPr>
      <t>Can be edited if the GGG.&lt;&gt; is blank
but GGG.&lt;&gt; cannot be modified.</t>
    </r>
  </si>
  <si>
    <t>Admin user view the Export Request details - Detail View</t>
  </si>
  <si>
    <t xml:space="preserve">Admin user view the Export Request details - Publication View </t>
  </si>
  <si>
    <t xml:space="preserve">Verify whether the user is able to view the Export Request details - Publication View </t>
  </si>
  <si>
    <t>Verify whether the user is able to view the Export Request details - Detail View</t>
  </si>
  <si>
    <t>Verify the check results when the Auto QA checks are failed for a Deliverable</t>
  </si>
  <si>
    <t>This test case verifies the check results when the Auto QA checks are failed for a Deliverable</t>
  </si>
  <si>
    <t>BPA application landing page should contain following header attributes
1. Wiley logo on the left most corner
2. Application title as "Book Print Archive" in blue
3. Welcome "Last name, first name" of the logged user
4. A separator (|) in-between logo, title &amp; username
5. Help - It should be a link and on clicking it should take to the BPA User manual 3.2 version
6. Service Desk - It should be a link
7. Logout (image) - It should be a button/link
8. Below logo there should be (+) image indicates the main menu of the application
9. Mouse over menu (+) image will display drop-down menus like
 - "Book" image and "Create WIP Record" label
 - "Cart" image and "Create New Cart" label
 - "Down Arrow" image and "Create New Export Request
 - "Person" image and "Create New Contact" label
 - "Pen" image and "Create New Company" label
10. Below Help there should be a blank text box with "Search" button in green color
11. Below search text box e.g.. isbn or title" text should be available
12. Below search button - "advanced search" link should be available</t>
  </si>
  <si>
    <t>The left panel should display the list of all the requests created by the user. It should contain the following columns
1.Vendor: This should be the vendor name as selected by the user from the &lt;Address&gt; form
2.Request Date: This should be the date when the request was created. Should be Displayed in YYYY-MM-DD HH:MM format)
3.Due Date: This should display the date selected by user in the &lt;Message&gt; form. Should be Displayed in YYYY-MM-DD HH:MM format)
4.Status: Should display various statuses according to the status of the workflow and following should be various statuses
White: The record is created but no request for content is started
Beige: A single request for the content has been created but has not yet been sent
Green: Content has been received for a request but the request for content remains unsent
Beige (Multiple requests) Multiple requests for content have been created but not all have been sent
Beige(with hour glass): All requests have been sent for New archive and the application is awaiting for receipt of deliverable
Green (Hour glass): All requests have been sent for a Reprint request or an amended publication and the application is awaiting receipt of the deliverable
Beige(Arrow mark inside): Content has been received for all requests for the content and the archive is ready for manual checks (QC)
Green (Arrow mark inside): All received content has been checked, approved and moved to the Target publication area and can be uploaded to the application when completed
Blue(Downward arrow symbol):Content is in the process of uploading to the BPA application
5. Action Button (it will be active only when a request is displayed in the list)
Each request displayed can be viewed either by selecting the action button and choosing&lt; Edit&gt; or by clicking on any request from the list. 
Each column is sortable and the default view is request list displayed by Request Date.
Action Button: Should be active only when the request is displayed in the list</t>
  </si>
  <si>
    <t>Check the status of the title record when content has been received for all the requests and the archive is ready for manual checks and Hover the mouse for Status</t>
  </si>
  <si>
    <t xml:space="preserve">• The request status should be QA_INCOMPLETE 
• Reject Content and Email error message buttons should be Disabled
• &lt;Continue&gt; button should be enabled (only after completing the manual checks)
</t>
  </si>
  <si>
    <t xml:space="preserve">The user should be able to view the check results dialog box that should contain two sections
Automatic checks and 
manual checks
Automatic check section should contain the following columns
Check Name
Results 
and the button Details should be present.
Check name should display QA Tools
Result column should display a Right Mark in Green color when the Auto checks are  or Red cross Mark when the Auto checks are 
Clicking on Details button should display the results for each and every file present in the uploaded compressed zip file
</t>
  </si>
  <si>
    <t>The user should be able to view the details of the checks performed. Details should show the dialog box with the heading Entries and should contain the following columns in it
Date and Time -- should show the date and time of the checks performed. Format is in Question
Test Performed by -- should show Automatic
Text column should show the details about the check, when the text content is more automatic scroll buttons should appear
Filename: Should list all the file names in the compressed zip file
Result - Should show a Green Right mark when the result is  or a Red Cross Mark when the result is 
Result text box -- Should show the text  in Green background when the results are  and the text  in Red background color when the results are 
OK button -- when clicked on, the results window should be closed
Cancel button - should quit the task
manual Checks section should contain the following details
Check name -- should show manual checks
Result-- should show Yellow cross mark
Edit details-- when clicked on the user should be able to edit the details of the check
Summary section should show the message Checks are incomplete</t>
  </si>
  <si>
    <t>Verify whether the user is able to perform the manual check on the incoming content and approve the deliverable with comments</t>
  </si>
  <si>
    <t>This test case verifies whether the user is able to perform the manual check on the incoming content and approve the deliverable with comments</t>
  </si>
  <si>
    <t>The check results window should appear displaying the Auto check details as  and the manual checks as Not completed
The user should be able to view a list of one or more manual checks recommended by user's division</t>
  </si>
  <si>
    <t xml:space="preserve">The user should be able to view the detailed description of the required check in the description section. The heading of the window should show manual Check details
Following details should be present in the this window
Entries section -- should contain the details Date and Time, Creator, Comment and Result
Approve/Fail section should contain comments section where the user can comment on each check
The Radio buttons ,  and Skipped should be present
Update status button should be present to update the check status
Result should show either  or  depending on the overall check result (when all the manual checks are  then the status should be  in Green background color and when any one of the manual checks are  then the status should show  in Red background color
</t>
  </si>
  <si>
    <t>The manual checks section of Check results window should show the status Some Checks skipped in Green background color</t>
  </si>
  <si>
    <t>Verify whether the user is able to perform the manual check on the incoming content and Fail the deliverable with comments</t>
  </si>
  <si>
    <t>This test case verifies whether the user is able to perform the manual check on the incoming content and Fail the deliverable with comments</t>
  </si>
  <si>
    <t>The user should be able to view the manual check details entries section and able to add the comments successfully</t>
  </si>
  <si>
    <t>The Result in the manual check details should show the status  in Red background color</t>
  </si>
  <si>
    <t>The manual check results window should be closed</t>
  </si>
  <si>
    <t xml:space="preserve">Select the Deliverable which  Auto QA is  but manual QA is </t>
  </si>
  <si>
    <t>The manual ingestion should be started and the ingestion should fail and red traffic light should be displayed</t>
  </si>
  <si>
    <t>Verify whether the user is able to add the incoming publication manually</t>
  </si>
  <si>
    <t>This test case verifies whether the user is able to add the incoming publication manually</t>
  </si>
  <si>
    <t>User clicks "List WIP Title Records" from primary navigation menu. User selects the Title record from WIP Publication List and navigates to the "Review and validate Received Deliverable"
Note: Package should be present in the "BPA_QA/manual/ftp" folder of "Hestia2.wiley.com" server
Through WINSCP tool connect to Hestia2.wiley.com
Provide the Username and password details and click OK
Navigate to the "BPA_QA/manual/ftp"  folder and copy the package which was saved in the local machine to the "BPA_QA/manual/ftp"  folder</t>
  </si>
  <si>
    <t xml:space="preserve">Either Auto QA check or manual Check or Both the checks are </t>
  </si>
  <si>
    <t>The error report should contain the following information
Information about all the files which were  either during the manual check or the Auto check
All the details should be in accordance to the Error report templates used while sending the error report</t>
  </si>
  <si>
    <t xml:space="preserve">BPA-804-&lt;Manage Titles&gt; manual Ingestion- issue with directly uploading folders with multiple hierarchies
</t>
  </si>
  <si>
    <t>Verify whether the system excludes font files when injecting the content to BPA through manual Ingestion process</t>
  </si>
  <si>
    <t>This test case verifies whether the system excludes font files  when injecting the content to BPA through manual Ingestion process</t>
  </si>
  <si>
    <t>Click "Add Incoming Publication" and select the package for manual ingestion</t>
  </si>
  <si>
    <t>Verify whether the system includes font files (font files outside of Control unit/folders) when injecting the content to BPA through manual Ingestion process</t>
  </si>
  <si>
    <t>This test case verifies whether the system includes font files (font files outside of Control unit/folders) when injecting the content to BPA through manual Ingestion process</t>
  </si>
  <si>
    <t>Perform Ingestion and manual Checks for WIP Title record</t>
  </si>
  <si>
    <t>Ingestion and manual QC checks performed successfully</t>
  </si>
  <si>
    <t xml:space="preserve">• System and manual QA checks have been  for the most recent request and most recent received content 
</t>
  </si>
  <si>
    <t>The record should have successfully completed both Auto and manual QA Checks and the status should be QA_OK</t>
  </si>
  <si>
    <t>For the new request the system should complete Both Auto and manual checks and the checks should pass
The status should be QA_OK</t>
  </si>
  <si>
    <t>Add the ISBN to the package which is already created and place it for manual Ingestion</t>
  </si>
  <si>
    <t>Perform the manual Checks for the title record and pass the manual checks</t>
  </si>
  <si>
    <t>Click on Add incoming publication and select the required package and perform the System QA checks and also perform the manual checks and pass the deliverable</t>
  </si>
  <si>
    <t>Verify whether the user is able to manually upload a publication to the archive (manually)  thus bypassing the mandatory automated QA validation that all records are subject to before upload to the archive</t>
  </si>
  <si>
    <t>This test case verifies whether the user is able to manually upload a publication to the archive (manually)  thus bypassing the mandatory automated QA validation that all records are subject to before upload to the archive</t>
  </si>
  <si>
    <t>User should be able to find the WIP title record to be archived bypassing manual checks</t>
  </si>
  <si>
    <t>Move to the correct path in FTP and place the package in BPA_QA/manual/FTP</t>
  </si>
  <si>
    <t>Perform manual checks on the  system QA checked deliverable in the above step and pass the manual Checks</t>
  </si>
  <si>
    <t>Verify whether user gets the alert message when manually exporting the Request which is already being processed by BPA system</t>
  </si>
  <si>
    <t>Verify the message when the Export Request is not processed but still exporting through manual.</t>
  </si>
  <si>
    <t>Verify whether user gets the confirmation message when manually exporting the Request which is NOT processed still by BPA system</t>
  </si>
  <si>
    <t>Verify whether the system excludes font files when manually migrating the content from DART to BPA</t>
  </si>
  <si>
    <t>This test case verifies whether the system excludes font files when manually migrating the content from DART to BPA</t>
  </si>
  <si>
    <t xml:space="preserve">The request message sent should be in accordance with the message template selected while initiating the request 
The message should contain the following details
Sample Request Email to Vendor
From: Wiley-user (Admin or Prod user) &lt; user@wiley.com&gt;
To: Vendor &lt;vendor email information&gt;
CC: not mandatory information, it will be display user name as par requester’s choice
Subject: &lt;Request for Content &gt;
Body of email: Body consists of the template selected by the request. Sample is displayed below:
&lt; Dear &lt;vendor name&gt;,
Please find attached the cover template for ISBN &lt;number&gt;, 'Arbitration Now, End:  1'.
Please would you update the cover template with the press puff and upload to your Normal ftp area in the DART directory by 2013-09-30
If you have any problems or questions please do not hesitate to contact me.
Best Regards,
&lt;Wiley-user&gt;
******************************
John Wiley &amp; Sons
Attachments: [request_ ISBN.zip] -&gt; [sib] folder -&gt; [metadata folder] -&gt;[sib] .message.xml and [sib].xml. Sample screenshot of the Zip file
</t>
  </si>
  <si>
    <t>ISBN should be available in the Archived repository and also should appear with the Normal font, but not Italics</t>
  </si>
  <si>
    <t>Should show only one Archived Title for Amended and Reprint and also should the title in Normal font</t>
  </si>
  <si>
    <t>Navigated successfully to Step4 Copy Deliverable and Archive</t>
  </si>
  <si>
    <t>Should show the same title which is modified during the iterative process</t>
  </si>
  <si>
    <t xml:space="preserve">Verify ISBN.xml should have the &lt;Creator&gt;tag available before the &lt;publication Info&gt; tag </t>
  </si>
  <si>
    <t>Title should be archived successfully and should be available in the repository</t>
  </si>
  <si>
    <t>Should able to see the Title with all the information</t>
  </si>
  <si>
    <t>BPA-852  Author Last name from Coltrane incorrectly mapped in BPA.</t>
  </si>
  <si>
    <t>A New window showing the Coltrane Metadata dialog box should be opened</t>
  </si>
  <si>
    <r>
      <t xml:space="preserve">From the TOC, verify GGG.titleLabel field should display as  </t>
    </r>
    <r>
      <rPr>
        <b/>
        <sz val="10"/>
        <rFont val="Arial Unicode MS"/>
        <family val="2"/>
      </rPr>
      <t>chi 1</t>
    </r>
  </si>
  <si>
    <r>
      <t xml:space="preserve">From the TOC, verify GGG.titleLabel field should display as  </t>
    </r>
    <r>
      <rPr>
        <b/>
        <sz val="10"/>
        <rFont val="Arial Unicode MS"/>
        <family val="2"/>
      </rPr>
      <t>chi 2</t>
    </r>
  </si>
  <si>
    <r>
      <t xml:space="preserve">From the TOC, verify GGG.titleLabel field should display as  </t>
    </r>
    <r>
      <rPr>
        <b/>
        <sz val="10"/>
        <rFont val="Arial Unicode MS"/>
        <family val="2"/>
      </rPr>
      <t>chi 3</t>
    </r>
  </si>
  <si>
    <r>
      <t xml:space="preserve">From the TOC, verify GGG.titleLabel field should display as  </t>
    </r>
    <r>
      <rPr>
        <b/>
        <sz val="10"/>
        <rFont val="Arial Unicode MS"/>
        <family val="2"/>
      </rPr>
      <t>chi 4</t>
    </r>
  </si>
  <si>
    <t>From the Book level, click on the Action menu and select Add child content unit and select   Chapter from drop down list of VVV.contentUnitType
Enter any valid data in VVV.title field and click on Save button eg. Fifth Chapter</t>
  </si>
  <si>
    <r>
      <t xml:space="preserve">From the TOC, verify GGG.titleLabel field should display as  </t>
    </r>
    <r>
      <rPr>
        <b/>
        <sz val="10"/>
        <rFont val="Arial Unicode MS"/>
        <family val="2"/>
      </rPr>
      <t>chi 5</t>
    </r>
  </si>
  <si>
    <t>From the TOC, verify GGG.titleLabel field should display as  pt 1</t>
  </si>
  <si>
    <t>From the TOC, verify GGG.titleLabel field should display as  pt 2</t>
  </si>
  <si>
    <t>From the TOC, verify GGG.titleLabel field should display as  pt 3</t>
  </si>
  <si>
    <t>From the TOC, verify GGG.titleLabel field should display as  pt 4</t>
  </si>
  <si>
    <t>From the TOC, verify GGG.title Label field should display as  pt 5</t>
  </si>
  <si>
    <t>From the TOC, verify GGG.titleLabel field should display as  bmatter 1</t>
  </si>
  <si>
    <t>From the TOC, verify GGG.titleLabel field should display as  bmatter 2</t>
  </si>
  <si>
    <t>From the TOC, verify GGG.titleLabel field should display as  bmatter 3</t>
  </si>
  <si>
    <t>From the TOC, verify GGG.titleLabel field should display as  bmatter 5</t>
  </si>
  <si>
    <t>From the TOC, verify GGG.titleLabel field should display as "Sample"</t>
  </si>
  <si>
    <t>From the TOC, verify GGG.titleLabel field should display as  NewSample</t>
  </si>
  <si>
    <t>Content unit is added as Child Content Unit in the Target Publication for the respective Content Unit</t>
  </si>
  <si>
    <r>
      <rPr>
        <b/>
        <sz val="10"/>
        <color indexed="8"/>
        <rFont val="Bookman Old Style"/>
        <family val="1"/>
      </rPr>
      <t>Content unit  type will not be shown in the Request Publication section . Only Title will be shown .</t>
    </r>
    <r>
      <rPr>
        <b/>
        <sz val="10"/>
        <color indexed="8"/>
        <rFont val="Bookman Old Style"/>
        <family val="1"/>
        <charset val="1"/>
      </rPr>
      <t xml:space="preserve">
</t>
    </r>
    <r>
      <rPr>
        <sz val="10"/>
        <color indexed="8"/>
        <rFont val="Bookman Old Style"/>
        <family val="1"/>
        <charset val="1"/>
      </rPr>
      <t xml:space="preserve">
</t>
    </r>
  </si>
  <si>
    <t>Export request has been delivered and processed. Go to the same Cart (Eg. Sample) and do the modification by removing the Existing ISBN and adding new ISBN</t>
  </si>
  <si>
    <t>BPA-788 To Check the color of the light during Export Request creation, for the Auto Approvers</t>
  </si>
  <si>
    <t>The testcase verifies whether the color of the light is green when the user with full Export Rights creates Export Request</t>
  </si>
  <si>
    <t>Create New Export request dialog opened successfully</t>
  </si>
  <si>
    <t>Check for the color of the light</t>
  </si>
  <si>
    <t>The color of the light should be displayed as "Green" color</t>
  </si>
  <si>
    <t>BPA-826 Check Email confirmation of successful processing of Export Request</t>
  </si>
  <si>
    <t>BPA-826 Check Email confirmation of Unsuccessful processing of Export Request</t>
  </si>
  <si>
    <t>Verify admin / prod user able to approve the Export request when the product line having special characters (eg. XXXXXX123 )</t>
  </si>
  <si>
    <t>BPA-830 - Non-BPA Content Export Requests</t>
  </si>
  <si>
    <r>
      <t xml:space="preserve">Click on Create button in the Export request window, fill in all the required details and select </t>
    </r>
    <r>
      <rPr>
        <b/>
        <sz val="9"/>
        <rFont val="Bookman Old Style"/>
        <family val="1"/>
      </rPr>
      <t>Non BPA content</t>
    </r>
    <r>
      <rPr>
        <sz val="9"/>
        <rFont val="Bookman Old Style"/>
        <family val="1"/>
      </rPr>
      <t xml:space="preserve"> from the BPA content dropdown box and click on Validate</t>
    </r>
  </si>
  <si>
    <r>
      <t>User should be able to find the Export request and an action button should be present against the Export request and the status should be "</t>
    </r>
    <r>
      <rPr>
        <b/>
        <sz val="9"/>
        <rFont val="Bookman Old Style"/>
        <family val="1"/>
      </rPr>
      <t>Waiting for Fulfillment</t>
    </r>
    <r>
      <rPr>
        <sz val="9"/>
        <rFont val="Bookman Old Style"/>
        <family val="1"/>
      </rPr>
      <t>"</t>
    </r>
  </si>
  <si>
    <r>
      <t>The Action menu should contain the option "</t>
    </r>
    <r>
      <rPr>
        <b/>
        <sz val="9"/>
        <rFont val="Bookman Old Style"/>
        <family val="1"/>
      </rPr>
      <t>Mark Complete</t>
    </r>
    <r>
      <rPr>
        <sz val="9"/>
        <rFont val="Bookman Old Style"/>
        <family val="1"/>
      </rPr>
      <t xml:space="preserve">" and it should </t>
    </r>
    <r>
      <rPr>
        <b/>
        <sz val="9"/>
        <rFont val="Bookman Old Style"/>
        <family val="1"/>
      </rPr>
      <t>NOT</t>
    </r>
    <r>
      <rPr>
        <sz val="9"/>
        <rFont val="Bookman Old Style"/>
        <family val="1"/>
      </rPr>
      <t xml:space="preserve"> contain the following options
Email Content
Export to FTP
Export to Directory</t>
    </r>
  </si>
  <si>
    <t>Say : eg. Control Only
Cart Name : 2GBCart</t>
  </si>
  <si>
    <t>Cart Name : 2GBCart</t>
  </si>
  <si>
    <t>The files should be placed in the correct folder structure and they should not be present in outside the folder structure</t>
  </si>
  <si>
    <t>Verify whether the tag s&lt;#&lt;,&lt;/#&gt; are not present in the ISBN_Content.XML file that is created while exporting the content through the Export request</t>
  </si>
  <si>
    <t>This test case verifies whether the tag s&lt;#&lt;,&lt;/#&gt; are not present in the ISBN_Content.XML file that is created while exporting the content through the Export request</t>
  </si>
  <si>
    <t>Observe the content is exported to the FTP location mentioned in the contact of the Export request</t>
  </si>
  <si>
    <t>Verify whether the FTP information is populated fast in Create Export request window</t>
  </si>
  <si>
    <t>This test case verifies whether the FTP information is populated fast in Create Export request window</t>
  </si>
  <si>
    <t>Search for approver/requester by username/First Name/last Name in the search box in the dialog (Search is 'starts with')</t>
  </si>
  <si>
    <t>Select the user id to the name(s)  and click on Add</t>
  </si>
  <si>
    <t>Search for requester by username/First Name/last Name in the search box in the dialog (Search is 'starts with')</t>
  </si>
  <si>
    <t>Check for the contentUnitId in contentUnitType of before table of contents in ISBN_Content.xml</t>
  </si>
  <si>
    <t>User successfully navigated to Export request Details Page</t>
  </si>
  <si>
    <t xml:space="preserve">A pop-up will open and the following message should be displayed 
The ISBN(s) &lt;ISBN list&gt; added in Non-BPA sections are archived in BPA ... do you still want to continue?
</t>
  </si>
  <si>
    <t>The testcase describes whether the Notification Email text field in New Export Request window is validated when the user enters "-"</t>
  </si>
  <si>
    <t xml:space="preserve">Enter Email id with hyphen (-) in Notification CC text field </t>
  </si>
  <si>
    <t>Email id with hyphen(-) in Notification CC text field should be entered successfully</t>
  </si>
  <si>
    <t>Notification CC text field should NOT be highlighted in Red color and the export request should be created successfully</t>
  </si>
  <si>
    <t>The testcase verifies the ISBN and Title information in Export Request email notification including multiple ISBNs</t>
  </si>
  <si>
    <t>Repeat the testcase for Cart with Multiple ISBNs</t>
  </si>
  <si>
    <t xml:space="preserve">The testcase describes whether the Export Request files are displayed in order same as Publication details view in Cart </t>
  </si>
  <si>
    <t>Navigate to Cart --&gt; Publication View and Click on the ISBN to view the details of Publication</t>
  </si>
  <si>
    <t>Body section should contain the following details:
The approval process for your request for files is complete.
Label
Creator
Creation Date
Approved
ISBN
Title
Product Line</t>
  </si>
  <si>
    <r>
      <t xml:space="preserve">The user should be navigated to the Summary form  with all the Export request details populated.
</t>
    </r>
    <r>
      <rPr>
        <b/>
        <sz val="10"/>
        <rFont val="Bookman Old Style"/>
        <family val="1"/>
      </rPr>
      <t xml:space="preserve">The color of the light should be displayed as "Green" color in Summary.
</t>
    </r>
  </si>
  <si>
    <t>A New Export request should be created and a request should be sent to the approver requesting for the approval of the Export request</t>
  </si>
  <si>
    <t xml:space="preserve">Admin user 1 should be able to view all Export Request approved by him and also Export Request approved by Admin User 2
Requestor's Comments: testing export approval list shows all the items
Approved by: ssimakurth
Approver's Comments: approved by srinivas </t>
  </si>
  <si>
    <t xml:space="preserve">Admin user 2 should be able to view all Export Request approved by him and also Export Request approved by Admin User 1
Requestor's Comments: test test
Approved by: akathirvel,kdpoduri
Approver's Comments: approved, Approved
 </t>
  </si>
  <si>
    <t>The Export requests should be displayed correctly according to the preferences applied by the user
Should retrieve all the request quickly.</t>
  </si>
  <si>
    <t xml:space="preserve">BPA-963: &lt;Export Request Approval&gt;:&lt;4.3 Test Cycle 2&gt;: The status dropdown filter is not resetting to "Waiting for Approval" in Firefox browser
</t>
  </si>
  <si>
    <t>To reset the status dropdown filter to "Waiting for Approval" in Approval List (Firefox browser)</t>
  </si>
  <si>
    <t>The testcase verifies whether the status dropdown filter is reset to "Waiting for Approval" in Approval List for Firefox browser.</t>
  </si>
  <si>
    <t>Successfully navigated to Approval list</t>
  </si>
  <si>
    <t>Create a New title record with any one of the ISBNs that are included in the saved query and navigate up to Step 4 and click on Archive button</t>
  </si>
  <si>
    <t>Select the checkbox(s) present against the Export profiles and click on Delete button</t>
  </si>
  <si>
    <t>Verify Admin / Prod user exports the package through the Export profile and should be available in the Root path.</t>
  </si>
  <si>
    <t>Check for the naming convention for the Exported package</t>
  </si>
  <si>
    <t>All the required details should be populated in the Export profile form</t>
  </si>
  <si>
    <t>Should able to login with BPA application</t>
  </si>
  <si>
    <t>Verify whether the tag s&lt;#&lt;,&lt;/#&gt; are not present in the ISBN_Content.XML file that is created while exporting the content through the Export Profile</t>
  </si>
  <si>
    <t>The testcase verifies that the BPA application does not support IE browser and supports only Chrome, Firefox and Mac</t>
  </si>
  <si>
    <t>Chrome / Firefox / Mac</t>
  </si>
  <si>
    <t xml:space="preserve">System should display the details of the selected record in two panels placed side by side
The left panel should contain the following
Select checkbox
Label
Title
The right hand panel should contain the metadata associated with that record. For example this panel should show the following details.
ISBN  
RELATED ISBN  
Title 
Subtitle  
Edition Number  
Creator [role]  
Type BOOK 
Medium Code 
Product Line LP 
Imprint   
Publisher Division  
Publisher Location 
Corresponding values should be populated against each field when the records are provided with values while archiving
Note: The Metadata can contain more number of fields also than mentioned in the above list
User should be able to view the list of files attached to that content unit. The Right hand panel bottom portion should be extended up to the bottom so that the user should be able to view more number of files at a time.
</t>
  </si>
  <si>
    <r>
      <rPr>
        <b/>
        <sz val="10"/>
        <rFont val="Bookman Old Style"/>
        <family val="1"/>
      </rPr>
      <t>BPA-883</t>
    </r>
    <r>
      <rPr>
        <sz val="10"/>
        <rFont val="Bookman Old Style"/>
        <family val="1"/>
      </rPr>
      <t>:Check whether the user is able to enter more than 5 characters in the filter text box and filter the results</t>
    </r>
  </si>
  <si>
    <t>Click on any one of the archived title records</t>
  </si>
  <si>
    <t>1. Execute this test case on computers with small screen size -- Eg: Laptops
2.Title record having more number of content unit with files in it is preferable</t>
  </si>
  <si>
    <t>Hover over the   File Details section header</t>
  </si>
  <si>
    <t>The currently active section's header should be shown in Green and the inactive section's header should be shown in blue.</t>
  </si>
  <si>
    <t>Select the check box(s) of an archived title record(s) to be added to the cart and click the button Add to Cart</t>
  </si>
  <si>
    <t>Select the check box(s) present against any of the content unit(s) in the TOC section at left side</t>
  </si>
  <si>
    <t>Verify the message that is displayed in the query list when there are no saved query(s)</t>
  </si>
  <si>
    <t>The testcase describes whether the  default value of the File Component is "All Files" when adding Title Records to Cart</t>
  </si>
  <si>
    <t>Column should get extend and vertical bar of the column should be aligned with the header .</t>
  </si>
  <si>
    <r>
      <rPr>
        <b/>
        <sz val="10"/>
        <rFont val="Bookman Old Style"/>
        <family val="1"/>
      </rPr>
      <t>BPA-885</t>
    </r>
    <r>
      <rPr>
        <sz val="10"/>
        <rFont val="Bookman Old Style"/>
        <family val="1"/>
      </rPr>
      <t>: Verify that a spinner bar appears while reassigning a request to another user</t>
    </r>
  </si>
  <si>
    <t>A spinner bar should appear while re-assigning the request to another user and should not allow the user to perform other operations until the re-assign task is completed</t>
  </si>
  <si>
    <t>The preference should be saved accordingly and the message "Preferences successfully saved" should be displayed</t>
  </si>
  <si>
    <t xml:space="preserve">BPA-938: Navigate to any other page like Home, Cart, etc.
Navigate to WIP List
</t>
  </si>
  <si>
    <t>The fields Login, password and Address should be marked with Asterisk indicating that they are the mandatory fields.</t>
  </si>
  <si>
    <t>The Login text field should be highlighted in Red color</t>
  </si>
  <si>
    <t>The Login text field should not be highlighted in red color</t>
  </si>
  <si>
    <t>The user should be navigated to the Step-1 Initiate Request of Request Management screen</t>
  </si>
  <si>
    <t>User edit (Metadata information) Amended Title at the 4 the Step by clicking Edit metadata and check for the status icon in WIP Publication List</t>
  </si>
  <si>
    <t>This test case verifies whether the SSS.Publication date is populated in the Coltrane metadata dialog box in the Create New Title record screen</t>
  </si>
  <si>
    <t>Observe the SSS.Publication date filed</t>
  </si>
  <si>
    <t>Verify the metadata SSS. Publication date is populated in the Step 2 - Select Files and Send Request page-- Edit Metadata</t>
  </si>
  <si>
    <t>Verify the metadata SSS. Publication date is populated in the Step 4 - Copy and Archive Deliverable page-- Edit Metadata</t>
  </si>
  <si>
    <t>Archive the Title record and check whether the filed SSS. Publication date is populated in the Archived record</t>
  </si>
  <si>
    <t>This test case verifies whether the SSS. Publisher Name is populated in the Coltrane metadata dialog box in the Create New Title record screen</t>
  </si>
  <si>
    <t>Observe the SSS. Publisher Name filed</t>
  </si>
  <si>
    <t>Verify the metadata SSS. Publisher Name is populated in the Step 2 - Select Files and Send Request page-- Edit Metadata</t>
  </si>
  <si>
    <t>Verify the metadata SSS. Publisher Name is populated in the Step 4 - Copy and Archive Deliverable page-- Edit Metadata</t>
  </si>
  <si>
    <t>Archive the Title record and check whether the filed SSS. Publisher Name is populated in the Archived record</t>
  </si>
  <si>
    <t>This test case verifies whether the SSS. Copy right Year is populated in the Coltrane metadata dialog box in the Create New Title record screen</t>
  </si>
  <si>
    <t>Observe the SSS. Copy right Year filed</t>
  </si>
  <si>
    <t>Verify the metadata SSS. Copy right Year is populated in the Step 2 - Select Files and Send Request page-- Edit Metadata</t>
  </si>
  <si>
    <t>Verify the metadata SSS. Copy right Year is populated in the Step 4 - Copy and Archive Deliverable page-- Edit Metadata</t>
  </si>
  <si>
    <t>Archive the Title record and check whether the filed SSS. Copy right Year is populated in the Archived record</t>
  </si>
  <si>
    <t>This test case verifies that the SSS.PublisherName is pulled from the correct field in Coltrane</t>
  </si>
  <si>
    <t>Create a New title record and observe the SSS. Publisher Name in the Coltrane metadata window</t>
  </si>
  <si>
    <r>
      <t xml:space="preserve">The Publisher Name should be pulled from the correct filed from Coltrane and it should be always </t>
    </r>
    <r>
      <rPr>
        <i/>
        <u/>
        <sz val="10"/>
        <rFont val="Bookman Old Style"/>
        <family val="1"/>
      </rPr>
      <t>John Wiley &amp; Sons</t>
    </r>
  </si>
  <si>
    <t>Navigate up to the fourth step - Copy and Archive Deliverable and perform the action Copy Whole incoming Publication</t>
  </si>
  <si>
    <t xml:space="preserve">Update Target Publication metadata window should be opened </t>
  </si>
  <si>
    <t>Observe the SSS. Publisher Name field</t>
  </si>
  <si>
    <t>User should not be able to delete and re-add RESTRICTION_XML from properties screen in BPA.</t>
  </si>
  <si>
    <t>Check that Addition/updating of algorithm names inside &lt;algorithm&gt;&lt;/algorithm&gt; is NOT supported</t>
  </si>
  <si>
    <t>User should not be able to Add/update algorithm names inside &lt;algorithm&gt;&lt;/algorithm&gt; is NOT supported</t>
  </si>
  <si>
    <r>
      <t>Verify that the user is not able to change any values in Restriciton.XML file except &lt;choices&gt;&lt;/choices&gt; tag  --</t>
    </r>
    <r>
      <rPr>
        <b/>
        <sz val="10"/>
        <color theme="1"/>
        <rFont val="Bookman Old Style"/>
        <family val="1"/>
      </rPr>
      <t xml:space="preserve"> Step 2 and Step 4 Select Files and Request AND Copy and Archive Deliverable respectively</t>
    </r>
  </si>
  <si>
    <r>
      <t>This test case verifies that the user is not able to change any values in Restriciton.XML file except &lt;choices&gt;&lt;/choices&gt; tag --</t>
    </r>
    <r>
      <rPr>
        <b/>
        <sz val="10"/>
        <color theme="1"/>
        <rFont val="Bookman Old Style"/>
        <family val="1"/>
      </rPr>
      <t>Step 2 and Step 4 Select Files and Request AND Copy and Archive Deliverable respectively</t>
    </r>
  </si>
  <si>
    <t>Check that Only addition/deletion/modification of values present inside &lt;choices&gt;&lt;/choices&gt; tag is supported</t>
  </si>
  <si>
    <t>User successfully navigated to  Step1 Request Management: Initiate Request page</t>
  </si>
  <si>
    <t>The Email text field should be highlighted in red color since it is empty.</t>
  </si>
  <si>
    <t>&lt;Manage Incoming Content &gt;: &lt;Iteration3 Test Cycle 3&gt;: Email notification received is not displayed with predefined messages when the content uploaded in BPA by vendor is  -BPA-638</t>
  </si>
  <si>
    <t>Click on Add incoming publication and browse an invalid package from FTP list displayed</t>
  </si>
  <si>
    <t>The Email Notification should contain the System generated Exception against the Failure reason</t>
  </si>
  <si>
    <t>The testcase describes whether the Specific fields in Adjust metadata window in Step4 are editable</t>
  </si>
  <si>
    <t>QA validations and QC checks completed for Title Record</t>
  </si>
  <si>
    <t>Successfully navigated to Step4 Copy Deliverable and Archive</t>
  </si>
  <si>
    <t>Edit the Adoptable fields like Publisher Name and Imprint in Publication column</t>
  </si>
  <si>
    <t>Publisher Name and Imprint should be edited successfully</t>
  </si>
  <si>
    <t xml:space="preserve">Search for the Title Record and Check for Publisher Name and Imprint </t>
  </si>
  <si>
    <t>* The folders/files should be displayed in Alpha numerical sorting order
* The user should select the correct folder name &lt;ISBN number&gt; and select the correct &lt;ISBN_message.xml&gt; and click on Open
* "Ingestion Started" dialog box displayed with one button : Close
* anything beginning with . (dot underscore) should be ignored during automatic or manual ingestion.</t>
  </si>
  <si>
    <t>The system should show all the list of files present in the file system</t>
  </si>
  <si>
    <t>Should have the &lt;Creator&gt; &lt;/Creator&gt; tag available just before the &lt;publication Info&gt; &lt;/publication Info&gt; tag</t>
  </si>
  <si>
    <t>Test_Design_BPA_v2.7</t>
  </si>
  <si>
    <t xml:space="preserve">BPA-959: No error message is shown up when the email id filled is deleted and attempted to save the request in Return Details Section
</t>
  </si>
  <si>
    <t xml:space="preserve">Verify the error message when the email id is deleted and saved in Return details section of Step1 </t>
  </si>
  <si>
    <t xml:space="preserve">The testcase checks for the error message when the email id is deleted and saved in Return details section of Step1 </t>
  </si>
  <si>
    <t>Navigate to Step1: Request Management: Initiate Request</t>
  </si>
  <si>
    <t>1.User logged in to BPA application.
2.Title Record Created
3.Content Request Created</t>
  </si>
  <si>
    <t>User successfully navigated to Step1: Request Management: Initiate Request</t>
  </si>
  <si>
    <t>Click Edit from the Action menu for the Content Request</t>
  </si>
  <si>
    <t>Content request successfully opened in Edit mode</t>
  </si>
  <si>
    <t>Delete the email id  entered for Email id text field in Return Details section</t>
  </si>
  <si>
    <t>Email id should be deleted in Return Details section</t>
  </si>
  <si>
    <t>Click the Save button</t>
  </si>
  <si>
    <t>The system should not allow the request to be saved successfully without the email id populated in the Email field in the Return Details section. An error message should be displayed</t>
  </si>
  <si>
    <t>To Verify the server options when the Server Directory option is not selected in Send Details of Step1</t>
  </si>
  <si>
    <t xml:space="preserve">1.User logged in to BPA application.
2.Title Record Created
</t>
  </si>
  <si>
    <t xml:space="preserve">The user should be directed to Address tab </t>
  </si>
  <si>
    <t>Select Vendor from the drop-down</t>
  </si>
  <si>
    <t>Select the option "Export files to" in Send Details section</t>
  </si>
  <si>
    <t>Vendor should be selected successfully</t>
  </si>
  <si>
    <t xml:space="preserve">FTP address details should be selected by default </t>
  </si>
  <si>
    <t>Click on the Server Directory text field</t>
  </si>
  <si>
    <t>Select Server location dialog should not pop up since the user didn't select the Server Directory radio button</t>
  </si>
  <si>
    <t xml:space="preserve">BPA-967: need to extend amount of characters for city entry for company contacts
</t>
  </si>
  <si>
    <t>To Verify the minimum of 20 characters for City text field in Create New Company window</t>
  </si>
  <si>
    <t>The testcase checks whether the user is able to enter minimum of 20 characters in City text field in Create New Company window</t>
  </si>
  <si>
    <t>Navigate to Create New Company window</t>
  </si>
  <si>
    <t>1.User logged in to BPA application.</t>
  </si>
  <si>
    <t>User successfully navigated to Create New Company window</t>
  </si>
  <si>
    <t>Enter minimum of 20 characters in City text field of Create New Company window</t>
  </si>
  <si>
    <t xml:space="preserve">User should be able to enter  minimum of 20 characters in City text field of Create New Company window </t>
  </si>
  <si>
    <t>Enter all the mandatory fields and Save the Company</t>
  </si>
  <si>
    <t>User should be able to Save the Company successfully</t>
  </si>
  <si>
    <t xml:space="preserve">BPA-969: Save Query not loaded fully in Advance Search
</t>
  </si>
  <si>
    <t>Navigate to Advance Search link</t>
  </si>
  <si>
    <t>User successfully navigated to Advance Search link</t>
  </si>
  <si>
    <t>Enter any 3 metadata attributes say ISBN, Medium Code and Copyright Year</t>
  </si>
  <si>
    <t>Click Save Query</t>
  </si>
  <si>
    <t xml:space="preserve">"Search query saved successfully" message displayed
</t>
  </si>
  <si>
    <t xml:space="preserve">Load the Query saved in Step3
</t>
  </si>
  <si>
    <t xml:space="preserve">All the values entered in 3 metadata attributes should be displayed
</t>
  </si>
  <si>
    <t>To Verify the Save Query loading in Advance Search</t>
  </si>
  <si>
    <t>The testcase verifies whether the Save Query is loaded fully in Advance Search</t>
  </si>
  <si>
    <t>3 metadata attributes say ISBN, Medium Code and Copyright Year should be entered successfully</t>
  </si>
  <si>
    <t xml:space="preserve">BPA-869:  Basic search is not working with I.E 11 Browser - page is not loaded
</t>
  </si>
  <si>
    <t>Enter "9*" in Search text box and Click Search button</t>
  </si>
  <si>
    <t>User successfully navigated to the Search text box</t>
  </si>
  <si>
    <t>All the Title Records whose ISBNs which starts from 9 should be displayed</t>
  </si>
  <si>
    <t xml:space="preserve">BPA-796:  Searching for a title... in Internet Explorer 11, the window doesn't display correctly with the search results
Created
</t>
  </si>
  <si>
    <t>To Verify the Basic Search functionality in IE 11 browser</t>
  </si>
  <si>
    <t>The testcase verifies the Basic Search functionality in IE 11 browser</t>
  </si>
  <si>
    <t>To Verify the Basic and Advance Search functionalities in IE 11 browser</t>
  </si>
  <si>
    <t>The testcase verifies the Basic and Advance Search functionalities in IE 11 browser</t>
  </si>
  <si>
    <t>Enter any ISBN or Title  in Search text box and Click Search button</t>
  </si>
  <si>
    <t>Title Records should be displayed in Browse Search Result page</t>
  </si>
  <si>
    <t>Click Advance Search link</t>
  </si>
  <si>
    <t>Enter metadata values for any 3 attributes and Click Search button</t>
  </si>
  <si>
    <t>Create Amended Title Record</t>
  </si>
  <si>
    <t>Amended Title Record created successfully</t>
  </si>
  <si>
    <t xml:space="preserve">Navigate to Step2 : Select Files and Send Request </t>
  </si>
  <si>
    <t xml:space="preserve">User successfully navigated to Step2 : Select Files and Send Request </t>
  </si>
  <si>
    <t>Click Add Child Content Unit from the Action menu for Title in Target Publication</t>
  </si>
  <si>
    <t xml:space="preserve">Child Content Unit added successfully to the Title in Target Publication </t>
  </si>
  <si>
    <t xml:space="preserve">Drag the Title from Target publication to the Request publication </t>
  </si>
  <si>
    <t>User should not be able to drag the content from Target publication to the Request publication when no new request is created</t>
  </si>
  <si>
    <t>To Check that the user is not allowed to drag the content from Target to Request Publication for Amended Title when New Request wasn't created</t>
  </si>
  <si>
    <t>The testcase verifies that the user is not allowed to drag the content from Target to Request Publication for Amended Title when New Request wasn't created</t>
  </si>
  <si>
    <t xml:space="preserve">BPA-971:  Validation is not happening for the metadata fields during Copy Whole incoming Publication
</t>
  </si>
  <si>
    <t>To Check the validation for metadata fields during Copy Whole Incoming Publication in Step4</t>
  </si>
  <si>
    <t xml:space="preserve">The testcase verifies that the validation is happening successfully for metadata fields during Copy Whole Incoming Publication in Step4 </t>
  </si>
  <si>
    <t>Navigate to Step4 : Copy Deliverable and Archive</t>
  </si>
  <si>
    <t>User successfully navigated to Step4 : Copy Deliverable and Archive</t>
  </si>
  <si>
    <t>1.User logged in to BPA application.
2.Title Record Created.
3.Content Request created and sent
4.Ingestion is Successful.
5.Auto QA and Manual QC passed</t>
  </si>
  <si>
    <t xml:space="preserve">Drag the Title from Received publication to Target publication </t>
  </si>
  <si>
    <t>Dialog box with the following options displayed,
1.Copy Whole Incoming Publication
2.Update Target Content Unit
3.Add as Child Content Unit</t>
  </si>
  <si>
    <t>Select "Copy Whole Incoming Publication" option from the drop-down</t>
  </si>
  <si>
    <t>Adjust metadata dialog should be displayed.</t>
  </si>
  <si>
    <t>Change all the values except the ISBN numbers under the publication column and click on OK button</t>
  </si>
  <si>
    <t xml:space="preserve">The exact Error message should be displayed for the field whichever applicable. It should not display the error message as "Not a Valid ISBN" </t>
  </si>
  <si>
    <t xml:space="preserve">BPA-971:  Issue With Export Email 
</t>
  </si>
  <si>
    <t>Create Export Request with Delivery mode as "Send Email" option</t>
  </si>
  <si>
    <t>Export Request created successfully with Delivery mode as "Send Email" option</t>
  </si>
  <si>
    <t>The Export Request is in "Waiting for Fulfillment" status</t>
  </si>
  <si>
    <t xml:space="preserve">Check for the Export Request Delivery Notification email </t>
  </si>
  <si>
    <r>
      <t xml:space="preserve">In the Email notification, the Component column should show the VVV.title (title) or VVV.contentUnitType (type) for the content unit for the respective files
Example,
</t>
    </r>
    <r>
      <rPr>
        <b/>
        <sz val="10"/>
        <color theme="1"/>
        <rFont val="Bookman Old Style"/>
        <family val="1"/>
      </rPr>
      <t>Publication</t>
    </r>
    <r>
      <rPr>
        <sz val="10"/>
        <color theme="1"/>
        <rFont val="Bookman Old Style"/>
        <family val="1"/>
      </rPr>
      <t xml:space="preserve">: Moving To Los Angeles
</t>
    </r>
    <r>
      <rPr>
        <b/>
        <sz val="10"/>
        <color theme="1"/>
        <rFont val="Bookman Old Style"/>
        <family val="1"/>
      </rPr>
      <t>Component</t>
    </r>
    <r>
      <rPr>
        <sz val="10"/>
        <color theme="1"/>
        <rFont val="Bookman Old Style"/>
        <family val="1"/>
      </rPr>
      <t xml:space="preserve">: Chapters for the Title
</t>
    </r>
    <r>
      <rPr>
        <b/>
        <sz val="10"/>
        <color theme="1"/>
        <rFont val="Bookman Old Style"/>
        <family val="1"/>
      </rPr>
      <t>Path</t>
    </r>
    <r>
      <rPr>
        <sz val="10"/>
        <color theme="1"/>
        <rFont val="Bookman Old Style"/>
        <family val="1"/>
      </rPr>
      <t xml:space="preserve">: c01/control/icon.sit
</t>
    </r>
    <r>
      <rPr>
        <b/>
        <sz val="10"/>
        <color theme="1"/>
        <rFont val="Bookman Old Style"/>
        <family val="1"/>
      </rPr>
      <t>Publication</t>
    </r>
    <r>
      <rPr>
        <sz val="10"/>
        <color theme="1"/>
        <rFont val="Bookman Old Style"/>
        <family val="1"/>
      </rPr>
      <t xml:space="preserve">: Moving To Los Angeles
</t>
    </r>
    <r>
      <rPr>
        <b/>
        <sz val="10"/>
        <color theme="1"/>
        <rFont val="Bookman Old Style"/>
        <family val="1"/>
      </rPr>
      <t>Component:</t>
    </r>
    <r>
      <rPr>
        <sz val="10"/>
        <color theme="1"/>
        <rFont val="Bookman Old Style"/>
        <family val="1"/>
      </rPr>
      <t xml:space="preserve"> Before table of contents for the Title
</t>
    </r>
    <r>
      <rPr>
        <b/>
        <sz val="10"/>
        <color theme="1"/>
        <rFont val="Bookman Old Style"/>
        <family val="1"/>
      </rPr>
      <t>Path</t>
    </r>
    <r>
      <rPr>
        <sz val="10"/>
        <color theme="1"/>
        <rFont val="Bookman Old Style"/>
        <family val="1"/>
      </rPr>
      <t xml:space="preserve">: fmatter/text_s/ffirs.tex
</t>
    </r>
  </si>
  <si>
    <t>Create Export Profile with Delivery mode as "Send Email" option</t>
  </si>
  <si>
    <t>Export Profile created successfully with Delivery mode as "Send Email" option</t>
  </si>
  <si>
    <t xml:space="preserve">Title Record which is added in the Cart is Archived </t>
  </si>
  <si>
    <t>1.User logged in to BPA application.
2.Add Title Record to Cart</t>
  </si>
  <si>
    <t>Export Profile processed successfully</t>
  </si>
  <si>
    <t>BPA_JIRATicket_Smoke_TC001</t>
  </si>
  <si>
    <t>BPA_JIRATicket_Smoke_TC002</t>
  </si>
  <si>
    <t>BPA_JIRATicket_Smoke_TC003</t>
  </si>
  <si>
    <t>BPA_JIRATicket_Smoke_TC004</t>
  </si>
  <si>
    <t>BPA_JIRATicket_Smoke_TC005</t>
  </si>
  <si>
    <t>BPA_JIRATicket_Smoke_TC006</t>
  </si>
  <si>
    <t>BPA_JIRATicket_Smoke_TC007</t>
  </si>
  <si>
    <t>BPA_JIRATicket_Smoke_TC008</t>
  </si>
  <si>
    <t>BPA_JIRATicket_Smoke_TC009</t>
  </si>
  <si>
    <t>BPA_JIRATicket_Smoke_TC010</t>
  </si>
  <si>
    <t>BPA_JIRATicket_Smoke_TC011</t>
  </si>
  <si>
    <t>BPA_JIRATicket_Smoke_TC012</t>
  </si>
  <si>
    <t>BPA_JIRATicket_Smoke_TC013</t>
  </si>
  <si>
    <t xml:space="preserve">To Check the Component Column values in Export Request Delivery Notification email for Export Request </t>
  </si>
  <si>
    <t>The testcase verifies the Component Column values in Export Request Delivery Notification email for Export Request</t>
  </si>
  <si>
    <t>To Check the Component Column values in Export Request Delivery Notification email for Export Profile</t>
  </si>
  <si>
    <t>The testcase verifies the Component Column values in Export Request Delivery Notification email for Export Profile</t>
  </si>
  <si>
    <t>To Check the Component Column values in Export Request Delivery Notification email through Export Tool</t>
  </si>
  <si>
    <t>The testcase verifies the Component Column values in Export Request Delivery Notification email through Export Tool</t>
  </si>
  <si>
    <t xml:space="preserve">BPA-960: The server Directory options are available even though the user dint select the Server Directory radio button
</t>
  </si>
  <si>
    <t>The testcase checks whether the Server Directory options are disabled when the user didn't select the Server Directory radio button</t>
  </si>
  <si>
    <t>User successfully navigated to Advance Search page</t>
  </si>
  <si>
    <t xml:space="preserve">BPA-972:  User is able to drag the content from Target to Request publication without even creating a new request
</t>
  </si>
  <si>
    <t xml:space="preserve">System should display Email Export Request  screen with prepopulated email details </t>
  </si>
  <si>
    <t>BPA 4.5  Test Cycle 1 Test Design Sheet</t>
  </si>
  <si>
    <t>Navigate to Search text box in home page of BPA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</si>
</sst>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 #,##0.00_ ;_ * \-#,##0.00_ ;_ * &quot;-&quot;??_ ;_ @_ "/>
    <numFmt numFmtId="165" formatCode="[$-409]d\-mmm\-yy;@"/>
    <numFmt numFmtId="166" formatCode="0.0"/>
  </numFmts>
  <fonts count="8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204"/>
      <scheme val="minor"/>
    </font>
    <font>
      <sz val="8"/>
      <name val="Arial"/>
      <family val="2"/>
    </font>
    <font>
      <b/>
      <sz val="8"/>
      <name val="Arial"/>
      <family val="2"/>
    </font>
    <font>
      <b/>
      <sz val="10"/>
      <name val="Arial"/>
      <family val="2"/>
    </font>
    <font>
      <b/>
      <sz val="10"/>
      <color indexed="9"/>
      <name val="Arial"/>
      <family val="2"/>
    </font>
    <font>
      <sz val="10"/>
      <name val="Tahoma"/>
      <family val="2"/>
    </font>
    <font>
      <b/>
      <sz val="10"/>
      <name val="Tahoma"/>
      <family val="2"/>
    </font>
    <font>
      <sz val="10"/>
      <name val="Arial"/>
      <family val="2"/>
    </font>
    <font>
      <sz val="10"/>
      <name val="Arial"/>
      <family val="2"/>
    </font>
    <font>
      <sz val="10"/>
      <name val="Verdana"/>
      <family val="2"/>
    </font>
    <font>
      <b/>
      <sz val="10"/>
      <name val="Verdana"/>
      <family val="2"/>
    </font>
    <font>
      <sz val="11"/>
      <color theme="1"/>
      <name val="Calibri"/>
      <family val="2"/>
      <scheme val="minor"/>
    </font>
    <font>
      <u/>
      <sz val="10"/>
      <color theme="10"/>
      <name val="Arial"/>
      <family val="2"/>
    </font>
    <font>
      <b/>
      <sz val="10"/>
      <color theme="0"/>
      <name val="Tahoma"/>
      <family val="2"/>
    </font>
    <font>
      <sz val="10"/>
      <color theme="1"/>
      <name val="Tahoma"/>
      <family val="2"/>
    </font>
    <font>
      <b/>
      <sz val="10"/>
      <name val="Calibri"/>
      <family val="2"/>
      <scheme val="minor"/>
    </font>
    <font>
      <b/>
      <sz val="10"/>
      <color theme="0"/>
      <name val="Arial"/>
      <family val="2"/>
    </font>
    <font>
      <b/>
      <sz val="10"/>
      <color theme="0"/>
      <name val="Verdana"/>
      <family val="2"/>
    </font>
    <font>
      <b/>
      <sz val="10"/>
      <color rgb="FF000000"/>
      <name val="Verdana"/>
      <family val="2"/>
    </font>
    <font>
      <sz val="10"/>
      <name val="Arial"/>
      <family val="2"/>
      <charset val="204"/>
    </font>
    <font>
      <b/>
      <sz val="11"/>
      <color theme="1"/>
      <name val="Calibri"/>
      <family val="2"/>
      <scheme val="minor"/>
    </font>
    <font>
      <b/>
      <sz val="10"/>
      <name val="Bookman Old Style"/>
      <family val="1"/>
    </font>
    <font>
      <b/>
      <sz val="10"/>
      <color theme="0"/>
      <name val="Bookman Old Style"/>
      <family val="1"/>
    </font>
    <font>
      <sz val="10"/>
      <color theme="1"/>
      <name val="Bookman Old Style"/>
      <family val="1"/>
    </font>
    <font>
      <sz val="10"/>
      <name val="Arial"/>
      <family val="2"/>
    </font>
    <font>
      <sz val="10"/>
      <name val="Bookman Old Style"/>
      <family val="1"/>
    </font>
    <font>
      <b/>
      <sz val="10"/>
      <color theme="1"/>
      <name val="Bookman Old Style"/>
      <family val="1"/>
    </font>
    <font>
      <sz val="10"/>
      <color rgb="FF000000"/>
      <name val="Bookman Old Style"/>
      <family val="1"/>
    </font>
    <font>
      <b/>
      <sz val="10"/>
      <color rgb="FF000000"/>
      <name val="Bookman Old Style"/>
      <family val="1"/>
    </font>
    <font>
      <sz val="10"/>
      <name val="Arial"/>
      <family val="2"/>
    </font>
    <font>
      <sz val="10"/>
      <name val="Arial"/>
      <family val="2"/>
    </font>
    <font>
      <sz val="10"/>
      <name val="Arial"/>
      <family val="2"/>
    </font>
    <font>
      <b/>
      <u/>
      <sz val="10"/>
      <name val="Tahoma"/>
      <family val="2"/>
    </font>
    <font>
      <sz val="10"/>
      <color rgb="FFFF0000"/>
      <name val="Bookman Old Style"/>
      <family val="1"/>
    </font>
    <font>
      <sz val="8"/>
      <name val="Bookman Old Style"/>
      <family val="1"/>
    </font>
    <font>
      <sz val="10"/>
      <name val="Arial"/>
      <family val="2"/>
    </font>
    <font>
      <u/>
      <sz val="10"/>
      <color theme="1"/>
      <name val="Arial"/>
      <family val="2"/>
    </font>
    <font>
      <sz val="10"/>
      <name val="Arial"/>
      <family val="2"/>
    </font>
    <font>
      <sz val="12"/>
      <name val="Bookman Old Style"/>
      <family val="1"/>
    </font>
    <font>
      <sz val="11"/>
      <color indexed="8"/>
      <name val="Calibri"/>
      <family val="2"/>
    </font>
    <font>
      <sz val="10"/>
      <color rgb="FF000000"/>
      <name val="Calibri"/>
      <family val="2"/>
      <scheme val="minor"/>
    </font>
    <font>
      <u/>
      <sz val="10"/>
      <name val="Bookman Old Style"/>
      <family val="1"/>
    </font>
    <font>
      <sz val="10"/>
      <name val="Arial Unicode MS"/>
      <family val="2"/>
    </font>
    <font>
      <u/>
      <sz val="10"/>
      <name val="Arial Unicode MS"/>
      <family val="2"/>
    </font>
    <font>
      <sz val="12"/>
      <color theme="1"/>
      <name val="Calibri"/>
      <family val="2"/>
      <scheme val="minor"/>
    </font>
    <font>
      <sz val="12"/>
      <name val="Arial"/>
      <family val="2"/>
    </font>
    <font>
      <b/>
      <sz val="8"/>
      <name val="Bookman Old Style"/>
      <family val="1"/>
    </font>
    <font>
      <sz val="11"/>
      <name val="Calibri"/>
      <family val="2"/>
    </font>
    <font>
      <b/>
      <u/>
      <sz val="10"/>
      <name val="Arial"/>
      <family val="2"/>
    </font>
    <font>
      <u/>
      <sz val="10"/>
      <name val="Arial"/>
      <family val="2"/>
    </font>
    <font>
      <b/>
      <sz val="9"/>
      <name val="Arial Unicode MS"/>
      <family val="2"/>
    </font>
    <font>
      <sz val="9"/>
      <name val="Arial Unicode MS"/>
      <family val="2"/>
    </font>
    <font>
      <b/>
      <i/>
      <sz val="10"/>
      <name val="Bookman Old Style"/>
      <family val="1"/>
    </font>
    <font>
      <i/>
      <sz val="10"/>
      <name val="Bookman Old Style"/>
      <family val="1"/>
    </font>
    <font>
      <sz val="7"/>
      <name val="Times New Roman"/>
      <family val="1"/>
    </font>
    <font>
      <sz val="10"/>
      <color rgb="FFFF0000"/>
      <name val="Arial"/>
      <family val="2"/>
    </font>
    <font>
      <i/>
      <u/>
      <sz val="10"/>
      <name val="Bookman Old Style"/>
      <family val="1"/>
    </font>
    <font>
      <b/>
      <sz val="9"/>
      <name val="Bookman Old Style"/>
      <family val="1"/>
    </font>
    <font>
      <sz val="9"/>
      <name val="Bookman Old Style"/>
      <family val="1"/>
    </font>
    <font>
      <sz val="9"/>
      <color rgb="FFFF0000"/>
      <name val="Bookman Old Style"/>
      <family val="1"/>
    </font>
    <font>
      <b/>
      <sz val="10"/>
      <name val="Arial Unicode MS"/>
      <family val="2"/>
    </font>
    <font>
      <sz val="10"/>
      <name val="Arial"/>
      <family val="2"/>
    </font>
    <font>
      <sz val="10"/>
      <color indexed="8"/>
      <name val="Bookman Old Style"/>
      <family val="1"/>
      <charset val="1"/>
    </font>
    <font>
      <b/>
      <sz val="10"/>
      <color indexed="8"/>
      <name val="Bookman Old Style"/>
      <family val="1"/>
      <charset val="1"/>
    </font>
    <font>
      <sz val="10"/>
      <color indexed="8"/>
      <name val="Bookman Old Style"/>
      <family val="1"/>
    </font>
    <font>
      <b/>
      <sz val="10"/>
      <color indexed="8"/>
      <name val="Bookman Old Style"/>
      <family val="1"/>
    </font>
    <font>
      <sz val="10"/>
      <name val="Verdana"/>
      <family val="2"/>
      <charset val="1"/>
    </font>
    <font>
      <b/>
      <sz val="11"/>
      <name val="Bookman Old Style"/>
      <family val="1"/>
    </font>
  </fonts>
  <fills count="25">
    <fill>
      <patternFill patternType="none"/>
    </fill>
    <fill>
      <patternFill patternType="gray125"/>
    </fill>
    <fill>
      <patternFill patternType="solid">
        <fgColor indexed="22"/>
        <bgColor indexed="64"/>
      </patternFill>
    </fill>
    <fill>
      <patternFill patternType="solid">
        <fgColor rgb="FF002060"/>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C00000"/>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34"/>
      </patternFill>
    </fill>
    <fill>
      <patternFill patternType="solid">
        <fgColor theme="0"/>
        <bgColor indexed="27"/>
      </patternFill>
    </fill>
    <fill>
      <patternFill patternType="solid">
        <fgColor rgb="FFFFFF00"/>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0"/>
      </left>
      <right style="thin">
        <color theme="0"/>
      </right>
      <top/>
      <bottom/>
      <diagonal/>
    </border>
    <border>
      <left style="thin">
        <color theme="0"/>
      </left>
      <right/>
      <top/>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4.9989318521683403E-2"/>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style="medium">
        <color indexed="64"/>
      </left>
      <right style="thin">
        <color theme="0" tint="-4.9989318521683403E-2"/>
      </right>
      <top style="medium">
        <color indexed="64"/>
      </top>
      <bottom/>
      <diagonal/>
    </border>
    <border>
      <left style="thin">
        <color theme="0" tint="-4.9989318521683403E-2"/>
      </left>
      <right style="thin">
        <color theme="0" tint="-4.9989318521683403E-2"/>
      </right>
      <top style="medium">
        <color indexed="64"/>
      </top>
      <bottom/>
      <diagonal/>
    </border>
    <border>
      <left style="thin">
        <color theme="0" tint="-4.9989318521683403E-2"/>
      </left>
      <right/>
      <top style="medium">
        <color indexed="64"/>
      </top>
      <bottom style="thin">
        <color theme="0"/>
      </bottom>
      <diagonal/>
    </border>
    <border>
      <left/>
      <right style="thin">
        <color theme="0" tint="-4.9989318521683403E-2"/>
      </right>
      <top style="medium">
        <color indexed="64"/>
      </top>
      <bottom style="thin">
        <color theme="0"/>
      </bottom>
      <diagonal/>
    </border>
    <border>
      <left style="thin">
        <color theme="0" tint="-4.9989318521683403E-2"/>
      </left>
      <right style="medium">
        <color indexed="64"/>
      </right>
      <top style="medium">
        <color indexed="64"/>
      </top>
      <bottom/>
      <diagonal/>
    </border>
    <border>
      <left style="thin">
        <color indexed="64"/>
      </left>
      <right/>
      <top style="thin">
        <color indexed="64"/>
      </top>
      <bottom/>
      <diagonal/>
    </border>
    <border>
      <left/>
      <right style="thin">
        <color indexed="64"/>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style="thin">
        <color theme="0" tint="-4.9989318521683403E-2"/>
      </left>
      <right style="medium">
        <color indexed="64"/>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theme="0" tint="-4.9989318521683403E-2"/>
      </left>
      <right/>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theme="0" tint="-4.9989318521683403E-2"/>
      </left>
      <right style="thin">
        <color theme="0" tint="-4.9989318521683403E-2"/>
      </right>
      <top/>
      <bottom style="medium">
        <color indexed="64"/>
      </bottom>
      <diagonal/>
    </border>
    <border>
      <left style="medium">
        <color indexed="64"/>
      </left>
      <right style="thin">
        <color theme="0" tint="-4.9989318521683403E-2"/>
      </right>
      <top/>
      <bottom style="medium">
        <color indexed="64"/>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indexed="64"/>
      </left>
      <right style="thin">
        <color theme="0" tint="-4.9989318521683403E-2"/>
      </right>
      <top style="medium">
        <color indexed="64"/>
      </top>
      <bottom style="medium">
        <color indexed="64"/>
      </bottom>
      <diagonal/>
    </border>
    <border>
      <left style="thin">
        <color theme="0" tint="-4.9989318521683403E-2"/>
      </left>
      <right style="thin">
        <color theme="0" tint="-4.9989318521683403E-2"/>
      </right>
      <top style="medium">
        <color indexed="64"/>
      </top>
      <bottom style="medium">
        <color indexed="64"/>
      </bottom>
      <diagonal/>
    </border>
    <border>
      <left style="thin">
        <color theme="0" tint="-4.9989318521683403E-2"/>
      </left>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thin">
        <color theme="0" tint="-4.9989318521683403E-2"/>
      </left>
      <right style="medium">
        <color indexed="64"/>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thin">
        <color rgb="FF000000"/>
      </top>
      <bottom style="medium">
        <color indexed="64"/>
      </bottom>
      <diagonal/>
    </border>
    <border>
      <left/>
      <right style="medium">
        <color indexed="64"/>
      </right>
      <top/>
      <bottom style="medium">
        <color indexed="64"/>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s>
  <cellStyleXfs count="19140">
    <xf numFmtId="0" fontId="0" fillId="0" borderId="0"/>
    <xf numFmtId="0" fontId="26" fillId="0" borderId="0" applyNumberFormat="0" applyFill="0" applyBorder="0" applyAlignment="0" applyProtection="0">
      <alignment vertical="top"/>
      <protection locked="0"/>
    </xf>
    <xf numFmtId="0" fontId="25" fillId="0" borderId="0"/>
    <xf numFmtId="0" fontId="22" fillId="0" borderId="0"/>
    <xf numFmtId="0" fontId="25" fillId="0" borderId="0"/>
    <xf numFmtId="0" fontId="25" fillId="0" borderId="0"/>
    <xf numFmtId="0" fontId="25" fillId="0" borderId="0"/>
    <xf numFmtId="0" fontId="25" fillId="0" borderId="0"/>
    <xf numFmtId="0" fontId="21" fillId="0" borderId="0"/>
    <xf numFmtId="0" fontId="22" fillId="0" borderId="0"/>
    <xf numFmtId="0" fontId="21" fillId="0" borderId="0"/>
    <xf numFmtId="0" fontId="22" fillId="0" borderId="0"/>
    <xf numFmtId="0" fontId="21" fillId="0" borderId="0"/>
    <xf numFmtId="0" fontId="22" fillId="0" borderId="0"/>
    <xf numFmtId="0" fontId="21" fillId="0" borderId="0"/>
    <xf numFmtId="0" fontId="21" fillId="0" borderId="0"/>
    <xf numFmtId="0" fontId="14" fillId="0" borderId="0"/>
    <xf numFmtId="0" fontId="25" fillId="0" borderId="0"/>
    <xf numFmtId="0" fontId="33" fillId="0" borderId="0"/>
    <xf numFmtId="43" fontId="25" fillId="0" borderId="0" applyFont="0" applyFill="0" applyBorder="0" applyAlignment="0" applyProtection="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2" fillId="0" borderId="0"/>
    <xf numFmtId="0" fontId="11" fillId="0" borderId="0"/>
    <xf numFmtId="0" fontId="43"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2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9" fillId="0" borderId="0"/>
    <xf numFmtId="0" fontId="44"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0" borderId="0"/>
    <xf numFmtId="0" fontId="8" fillId="0" borderId="0"/>
    <xf numFmtId="0" fontId="8" fillId="0" borderId="0"/>
    <xf numFmtId="0" fontId="7" fillId="0" borderId="0"/>
    <xf numFmtId="0" fontId="45"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xf numFmtId="9"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21"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9" fillId="0" borderId="0"/>
    <xf numFmtId="0" fontId="21" fillId="0" borderId="0"/>
    <xf numFmtId="0" fontId="51" fillId="0" borderId="0"/>
    <xf numFmtId="0" fontId="53" fillId="0" borderId="0"/>
    <xf numFmtId="0" fontId="21" fillId="0" borderId="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41">
    <xf numFmtId="0" fontId="0" fillId="0" borderId="0" xfId="0"/>
    <xf numFmtId="0" fontId="19" fillId="0" borderId="0" xfId="0" applyFont="1"/>
    <xf numFmtId="0" fontId="29" fillId="4" borderId="0" xfId="0" applyFont="1" applyFill="1" applyBorder="1" applyAlignment="1">
      <alignment horizontal="left" vertical="top" wrapText="1"/>
    </xf>
    <xf numFmtId="0" fontId="23" fillId="0" borderId="0" xfId="0" applyFont="1" applyBorder="1" applyAlignment="1">
      <alignment horizontal="left" vertical="top" wrapText="1"/>
    </xf>
    <xf numFmtId="0" fontId="23" fillId="4" borderId="0" xfId="0" applyFont="1" applyFill="1" applyAlignment="1">
      <alignment horizontal="center" vertical="center" wrapText="1"/>
    </xf>
    <xf numFmtId="0" fontId="23" fillId="10" borderId="0" xfId="0" applyFont="1" applyFill="1" applyAlignment="1">
      <alignment horizontal="center" vertical="center" wrapText="1"/>
    </xf>
    <xf numFmtId="0" fontId="23" fillId="0" borderId="0" xfId="0" applyFont="1" applyFill="1" applyAlignment="1">
      <alignment horizontal="center" vertical="center" wrapText="1"/>
    </xf>
    <xf numFmtId="0" fontId="21" fillId="0" borderId="0" xfId="8"/>
    <xf numFmtId="0" fontId="21" fillId="0" borderId="0" xfId="8" applyFill="1"/>
    <xf numFmtId="0" fontId="17" fillId="14" borderId="3" xfId="8" applyFont="1" applyFill="1" applyBorder="1"/>
    <xf numFmtId="0" fontId="34" fillId="14" borderId="3" xfId="17" applyFont="1" applyFill="1" applyBorder="1"/>
    <xf numFmtId="1" fontId="21" fillId="0" borderId="0" xfId="8" applyNumberFormat="1"/>
    <xf numFmtId="0" fontId="21" fillId="0" borderId="1" xfId="8" applyFont="1" applyBorder="1"/>
    <xf numFmtId="0" fontId="25" fillId="0" borderId="1" xfId="17" applyBorder="1"/>
    <xf numFmtId="0" fontId="21" fillId="0" borderId="0" xfId="8" applyBorder="1" applyAlignment="1">
      <alignment horizontal="center"/>
    </xf>
    <xf numFmtId="0" fontId="21" fillId="0" borderId="0" xfId="8" applyAlignment="1">
      <alignment horizontal="center"/>
    </xf>
    <xf numFmtId="0" fontId="21" fillId="0" borderId="0" xfId="8" applyFill="1" applyBorder="1"/>
    <xf numFmtId="0" fontId="17" fillId="0" borderId="0" xfId="8" applyFont="1" applyBorder="1"/>
    <xf numFmtId="0" fontId="21" fillId="0" borderId="0" xfId="8" applyBorder="1"/>
    <xf numFmtId="0" fontId="21" fillId="0" borderId="0" xfId="8" applyFont="1" applyBorder="1"/>
    <xf numFmtId="0" fontId="21" fillId="0" borderId="0" xfId="8" applyAlignment="1">
      <alignment wrapText="1"/>
    </xf>
    <xf numFmtId="0" fontId="25" fillId="0" borderId="1" xfId="17" applyBorder="1" applyAlignment="1">
      <alignment wrapText="1"/>
    </xf>
    <xf numFmtId="0" fontId="17" fillId="4" borderId="1" xfId="18" applyFont="1" applyFill="1" applyBorder="1" applyAlignment="1">
      <alignment horizontal="right" wrapText="1"/>
    </xf>
    <xf numFmtId="0" fontId="17" fillId="4" borderId="1" xfId="18" applyFont="1" applyFill="1" applyBorder="1" applyAlignment="1">
      <alignment wrapText="1"/>
    </xf>
    <xf numFmtId="165" fontId="21" fillId="0" borderId="0" xfId="8" applyNumberFormat="1" applyBorder="1"/>
    <xf numFmtId="0" fontId="32" fillId="4" borderId="1" xfId="0" applyFont="1" applyFill="1" applyBorder="1" applyAlignment="1">
      <alignment horizontal="center" vertical="top" wrapText="1"/>
    </xf>
    <xf numFmtId="0" fontId="39" fillId="0" borderId="0" xfId="0" applyFont="1" applyAlignment="1">
      <alignment horizontal="left" wrapText="1"/>
    </xf>
    <xf numFmtId="0" fontId="39" fillId="0" borderId="0" xfId="0" applyFont="1" applyFill="1" applyAlignment="1">
      <alignment wrapText="1"/>
    </xf>
    <xf numFmtId="0" fontId="39" fillId="0" borderId="0" xfId="0" applyFont="1" applyAlignment="1">
      <alignment wrapText="1"/>
    </xf>
    <xf numFmtId="0" fontId="39" fillId="0" borderId="0" xfId="0" applyFont="1" applyAlignment="1">
      <alignment vertical="top" wrapText="1"/>
    </xf>
    <xf numFmtId="0" fontId="39" fillId="0" borderId="0" xfId="0" applyFont="1" applyAlignment="1">
      <alignment horizontal="left" vertical="center" wrapText="1"/>
    </xf>
    <xf numFmtId="0" fontId="39" fillId="0" borderId="0" xfId="0" applyFont="1" applyAlignment="1">
      <alignment horizontal="center" vertical="center" wrapText="1"/>
    </xf>
    <xf numFmtId="0" fontId="39" fillId="0" borderId="0" xfId="0" applyFont="1" applyFill="1" applyAlignment="1">
      <alignment horizontal="center" vertical="center" wrapText="1"/>
    </xf>
    <xf numFmtId="0" fontId="42" fillId="4" borderId="1" xfId="0" applyFont="1" applyFill="1" applyBorder="1" applyAlignment="1">
      <alignment horizontal="center" vertical="top" wrapText="1"/>
    </xf>
    <xf numFmtId="0" fontId="39" fillId="0" borderId="1" xfId="18" applyFont="1" applyBorder="1" applyAlignment="1">
      <alignment vertical="top" wrapText="1"/>
    </xf>
    <xf numFmtId="0" fontId="39" fillId="0" borderId="1" xfId="18" applyFont="1" applyBorder="1" applyAlignment="1">
      <alignment wrapText="1"/>
    </xf>
    <xf numFmtId="0" fontId="39" fillId="4" borderId="0" xfId="0" applyFont="1" applyFill="1" applyAlignment="1">
      <alignment wrapText="1"/>
    </xf>
    <xf numFmtId="0" fontId="35" fillId="11" borderId="36" xfId="0" applyFont="1" applyFill="1" applyBorder="1" applyAlignment="1" applyProtection="1">
      <alignment horizontal="center" vertical="center" wrapText="1"/>
      <protection locked="0"/>
    </xf>
    <xf numFmtId="0" fontId="42" fillId="11" borderId="35" xfId="0" applyFont="1" applyFill="1" applyBorder="1" applyAlignment="1" applyProtection="1">
      <alignment horizontal="center" vertical="center"/>
      <protection locked="0"/>
    </xf>
    <xf numFmtId="0" fontId="42" fillId="11" borderId="34" xfId="0" applyFont="1" applyFill="1" applyBorder="1" applyAlignment="1" applyProtection="1">
      <alignment horizontal="center" vertical="center"/>
      <protection locked="0"/>
    </xf>
    <xf numFmtId="0" fontId="42" fillId="11" borderId="35" xfId="0" applyFont="1" applyFill="1" applyBorder="1" applyAlignment="1" applyProtection="1">
      <alignment horizontal="center" vertical="center" wrapText="1"/>
      <protection locked="0"/>
    </xf>
    <xf numFmtId="0" fontId="29" fillId="4" borderId="0" xfId="0" applyFont="1" applyFill="1" applyBorder="1" applyAlignment="1">
      <alignment vertical="top" wrapText="1"/>
    </xf>
    <xf numFmtId="0" fontId="19" fillId="0" borderId="58" xfId="0" applyFont="1" applyBorder="1"/>
    <xf numFmtId="0" fontId="19" fillId="4" borderId="23" xfId="0" applyFont="1" applyFill="1" applyBorder="1" applyAlignment="1">
      <alignment horizontal="left"/>
    </xf>
    <xf numFmtId="15" fontId="19" fillId="0" borderId="23" xfId="0" applyNumberFormat="1" applyFont="1" applyBorder="1" applyAlignment="1">
      <alignment horizontal="left"/>
    </xf>
    <xf numFmtId="14" fontId="19" fillId="0" borderId="23" xfId="0" applyNumberFormat="1" applyFont="1" applyBorder="1" applyAlignment="1">
      <alignment horizontal="left"/>
    </xf>
    <xf numFmtId="0" fontId="20" fillId="0" borderId="20" xfId="0" applyFont="1" applyBorder="1"/>
    <xf numFmtId="0" fontId="20" fillId="0" borderId="22" xfId="0" applyFont="1" applyBorder="1"/>
    <xf numFmtId="0" fontId="20" fillId="0" borderId="25" xfId="0" applyFont="1" applyBorder="1"/>
    <xf numFmtId="0" fontId="19" fillId="0" borderId="23" xfId="0" applyFont="1" applyBorder="1" applyAlignment="1">
      <alignment wrapText="1"/>
    </xf>
    <xf numFmtId="0" fontId="27" fillId="12" borderId="34" xfId="0" applyFont="1" applyFill="1" applyBorder="1" applyAlignment="1">
      <alignment horizontal="center"/>
    </xf>
    <xf numFmtId="0" fontId="27" fillId="12" borderId="36" xfId="0" applyFont="1" applyFill="1" applyBorder="1" applyAlignment="1">
      <alignment horizontal="center"/>
    </xf>
    <xf numFmtId="0" fontId="41" fillId="4" borderId="44" xfId="0" applyFont="1" applyFill="1" applyBorder="1" applyAlignment="1">
      <alignment horizontal="center" vertical="center" wrapText="1"/>
    </xf>
    <xf numFmtId="0" fontId="32" fillId="4" borderId="44" xfId="0" applyFont="1" applyFill="1" applyBorder="1" applyAlignment="1">
      <alignment horizontal="center" vertical="top" wrapText="1"/>
    </xf>
    <xf numFmtId="0" fontId="17" fillId="11" borderId="30" xfId="18" applyFont="1" applyFill="1" applyBorder="1" applyAlignment="1">
      <alignment wrapText="1"/>
    </xf>
    <xf numFmtId="165" fontId="21" fillId="0" borderId="1" xfId="8" applyNumberFormat="1" applyBorder="1" applyAlignment="1">
      <alignment horizontal="left" vertical="top"/>
    </xf>
    <xf numFmtId="0" fontId="35" fillId="11" borderId="35" xfId="0" applyFont="1" applyFill="1" applyBorder="1" applyAlignment="1">
      <alignment horizontal="center" vertical="center" wrapText="1"/>
    </xf>
    <xf numFmtId="0" fontId="42" fillId="11" borderId="35" xfId="0" applyFont="1" applyFill="1" applyBorder="1" applyAlignment="1" applyProtection="1">
      <alignment horizontal="left" vertical="center"/>
      <protection locked="0"/>
    </xf>
    <xf numFmtId="0" fontId="37" fillId="0" borderId="1" xfId="18" applyFont="1" applyBorder="1" applyAlignment="1">
      <alignment wrapText="1"/>
    </xf>
    <xf numFmtId="0" fontId="35" fillId="11" borderId="1" xfId="0" applyFont="1" applyFill="1" applyBorder="1" applyAlignment="1">
      <alignment horizontal="center" vertical="center" wrapText="1"/>
    </xf>
    <xf numFmtId="0" fontId="41" fillId="11" borderId="30" xfId="0" applyFont="1" applyFill="1" applyBorder="1" applyAlignment="1" applyProtection="1">
      <alignment horizontal="left" vertical="center" wrapText="1"/>
      <protection locked="0"/>
    </xf>
    <xf numFmtId="0" fontId="35" fillId="11" borderId="3" xfId="0" applyFont="1" applyFill="1" applyBorder="1" applyAlignment="1">
      <alignment horizontal="center" vertical="center" wrapText="1"/>
    </xf>
    <xf numFmtId="0" fontId="41" fillId="11" borderId="32" xfId="0" applyFont="1" applyFill="1" applyBorder="1" applyAlignment="1" applyProtection="1">
      <alignment horizontal="left" vertical="center" wrapText="1"/>
      <protection locked="0"/>
    </xf>
    <xf numFmtId="0" fontId="41" fillId="4" borderId="4" xfId="0" applyFont="1" applyFill="1" applyBorder="1" applyAlignment="1" applyProtection="1">
      <alignment horizontal="left" vertical="center"/>
      <protection locked="0"/>
    </xf>
    <xf numFmtId="0" fontId="35" fillId="11" borderId="4" xfId="0" applyFont="1" applyFill="1" applyBorder="1" applyAlignment="1">
      <alignment horizontal="center" vertical="center" wrapText="1"/>
    </xf>
    <xf numFmtId="0" fontId="19" fillId="0" borderId="1" xfId="0" applyFont="1" applyBorder="1"/>
    <xf numFmtId="0" fontId="19" fillId="0" borderId="4" xfId="0" applyFont="1" applyBorder="1"/>
    <xf numFmtId="0" fontId="19" fillId="0" borderId="33" xfId="0" applyFont="1" applyBorder="1"/>
    <xf numFmtId="0" fontId="19" fillId="0" borderId="31" xfId="0" applyFont="1" applyBorder="1"/>
    <xf numFmtId="0" fontId="19" fillId="0" borderId="31" xfId="0" applyFont="1" applyBorder="1" applyAlignment="1">
      <alignment wrapText="1"/>
    </xf>
    <xf numFmtId="0" fontId="19" fillId="4" borderId="15" xfId="0" applyFont="1" applyFill="1" applyBorder="1" applyAlignment="1">
      <alignment horizontal="left"/>
    </xf>
    <xf numFmtId="0" fontId="19" fillId="0" borderId="12" xfId="0" applyFont="1" applyBorder="1"/>
    <xf numFmtId="0" fontId="28" fillId="4" borderId="31" xfId="0" quotePrefix="1" applyFont="1" applyFill="1" applyBorder="1" applyAlignment="1">
      <alignment wrapText="1"/>
    </xf>
    <xf numFmtId="0" fontId="19" fillId="0" borderId="30" xfId="0" applyFont="1" applyBorder="1" applyAlignment="1">
      <alignment horizontal="center" vertical="center"/>
    </xf>
    <xf numFmtId="0" fontId="28" fillId="4" borderId="71" xfId="0" applyFont="1" applyFill="1" applyBorder="1" applyAlignment="1"/>
    <xf numFmtId="0" fontId="28" fillId="4" borderId="45" xfId="0" applyFont="1" applyFill="1" applyBorder="1" applyAlignment="1">
      <alignment wrapText="1"/>
    </xf>
    <xf numFmtId="0" fontId="39" fillId="4" borderId="33" xfId="0" applyFont="1" applyFill="1" applyBorder="1" applyAlignment="1" applyProtection="1">
      <alignment horizontal="center" vertical="center" wrapText="1"/>
      <protection locked="0"/>
    </xf>
    <xf numFmtId="0" fontId="39" fillId="4" borderId="31" xfId="0" applyFont="1" applyFill="1" applyBorder="1" applyAlignment="1" applyProtection="1">
      <alignment horizontal="center" vertical="center" wrapText="1"/>
      <protection locked="0"/>
    </xf>
    <xf numFmtId="0" fontId="0" fillId="0" borderId="42" xfId="0" applyBorder="1"/>
    <xf numFmtId="0" fontId="39" fillId="0" borderId="1" xfId="0" applyFont="1" applyBorder="1"/>
    <xf numFmtId="0" fontId="37" fillId="0" borderId="42" xfId="0" applyFont="1" applyBorder="1" applyAlignment="1">
      <alignment vertical="top" wrapText="1"/>
    </xf>
    <xf numFmtId="0" fontId="37" fillId="0" borderId="44" xfId="0" applyFont="1" applyBorder="1" applyAlignment="1">
      <alignment vertical="top" wrapText="1"/>
    </xf>
    <xf numFmtId="0" fontId="39" fillId="0" borderId="1" xfId="0" applyFont="1" applyBorder="1" applyAlignment="1">
      <alignment horizontal="center" vertical="top"/>
    </xf>
    <xf numFmtId="0" fontId="39" fillId="0" borderId="42" xfId="18" applyFont="1" applyBorder="1" applyAlignment="1">
      <alignment vertical="top" wrapText="1"/>
    </xf>
    <xf numFmtId="0" fontId="41" fillId="4" borderId="42" xfId="0" applyFont="1" applyFill="1" applyBorder="1" applyAlignment="1">
      <alignment horizontal="center" vertical="center" wrapText="1"/>
    </xf>
    <xf numFmtId="0" fontId="42" fillId="4" borderId="42" xfId="0" applyFont="1" applyFill="1" applyBorder="1" applyAlignment="1">
      <alignment horizontal="center" vertical="top" wrapText="1"/>
    </xf>
    <xf numFmtId="0" fontId="0" fillId="0" borderId="44" xfId="0" applyBorder="1" applyAlignment="1">
      <alignment horizontal="center" vertical="center"/>
    </xf>
    <xf numFmtId="0" fontId="39" fillId="16" borderId="18" xfId="0" applyFont="1" applyFill="1" applyBorder="1" applyAlignment="1">
      <alignment vertical="top" wrapText="1"/>
    </xf>
    <xf numFmtId="0" fontId="39" fillId="16" borderId="6" xfId="0" applyFont="1" applyFill="1" applyBorder="1" applyAlignment="1">
      <alignment vertical="top" wrapText="1"/>
    </xf>
    <xf numFmtId="0" fontId="39" fillId="16" borderId="6" xfId="0" applyFont="1" applyFill="1" applyBorder="1" applyAlignment="1">
      <alignment horizontal="left" vertical="center" wrapText="1"/>
    </xf>
    <xf numFmtId="0" fontId="39" fillId="16" borderId="6" xfId="0" applyFont="1" applyFill="1" applyBorder="1" applyAlignment="1">
      <alignment horizontal="left" wrapText="1"/>
    </xf>
    <xf numFmtId="0" fontId="39" fillId="16" borderId="6" xfId="0" applyFont="1" applyFill="1" applyBorder="1" applyAlignment="1">
      <alignment horizontal="center" vertical="center" wrapText="1"/>
    </xf>
    <xf numFmtId="0" fontId="39" fillId="16" borderId="6" xfId="0" applyFont="1" applyFill="1" applyBorder="1" applyAlignment="1">
      <alignment wrapText="1"/>
    </xf>
    <xf numFmtId="0" fontId="35" fillId="4" borderId="48" xfId="0" applyFont="1" applyFill="1" applyBorder="1" applyAlignment="1">
      <alignment horizontal="left" vertical="top" wrapText="1"/>
    </xf>
    <xf numFmtId="0" fontId="35" fillId="4" borderId="0" xfId="0" applyFont="1" applyFill="1" applyBorder="1" applyAlignment="1">
      <alignment horizontal="left" vertical="top" wrapText="1"/>
    </xf>
    <xf numFmtId="0" fontId="35" fillId="4" borderId="0" xfId="0" applyFont="1" applyFill="1" applyBorder="1" applyAlignment="1">
      <alignment horizontal="center" vertical="center" wrapText="1"/>
    </xf>
    <xf numFmtId="0" fontId="35" fillId="4" borderId="56" xfId="0" applyFont="1" applyFill="1" applyBorder="1" applyAlignment="1">
      <alignment horizontal="left" vertical="top" wrapText="1"/>
    </xf>
    <xf numFmtId="0" fontId="41" fillId="11" borderId="37" xfId="0" applyFont="1" applyFill="1" applyBorder="1" applyAlignment="1" applyProtection="1">
      <alignment horizontal="left" vertical="center" wrapText="1"/>
      <protection locked="0"/>
    </xf>
    <xf numFmtId="0" fontId="41" fillId="4" borderId="1" xfId="0" applyFont="1" applyFill="1" applyBorder="1" applyAlignment="1" applyProtection="1">
      <alignment horizontal="left" vertical="center" wrapText="1"/>
      <protection locked="0"/>
    </xf>
    <xf numFmtId="0" fontId="41" fillId="4" borderId="1" xfId="0" applyFont="1" applyFill="1" applyBorder="1" applyAlignment="1" applyProtection="1">
      <alignment vertical="center" wrapText="1"/>
      <protection locked="0"/>
    </xf>
    <xf numFmtId="0" fontId="0" fillId="0" borderId="0" xfId="0" applyAlignment="1">
      <alignment vertical="center"/>
    </xf>
    <xf numFmtId="0" fontId="37" fillId="0" borderId="1" xfId="0" applyFont="1" applyBorder="1" applyAlignment="1">
      <alignment horizontal="left" vertical="center" wrapText="1"/>
    </xf>
    <xf numFmtId="0" fontId="37" fillId="0" borderId="44" xfId="0" applyFont="1" applyBorder="1" applyAlignment="1">
      <alignment horizontal="left" vertical="center" wrapText="1"/>
    </xf>
    <xf numFmtId="0" fontId="16" fillId="11" borderId="38" xfId="18" applyFont="1" applyFill="1" applyBorder="1" applyAlignment="1">
      <alignment horizontal="left" vertical="center" wrapText="1"/>
    </xf>
    <xf numFmtId="0" fontId="17" fillId="11" borderId="29" xfId="18" applyFont="1" applyFill="1" applyBorder="1" applyAlignment="1">
      <alignment horizontal="left" vertical="center" wrapText="1"/>
    </xf>
    <xf numFmtId="0" fontId="17" fillId="11" borderId="43" xfId="18" applyFont="1" applyFill="1" applyBorder="1" applyAlignment="1">
      <alignment horizontal="left" vertical="center" wrapText="1"/>
    </xf>
    <xf numFmtId="43" fontId="17" fillId="5" borderId="1" xfId="18" applyNumberFormat="1" applyFont="1" applyFill="1" applyBorder="1" applyAlignment="1">
      <alignment wrapText="1"/>
    </xf>
    <xf numFmtId="43" fontId="17" fillId="6" borderId="1" xfId="18" applyNumberFormat="1" applyFont="1" applyFill="1" applyBorder="1" applyAlignment="1">
      <alignment wrapText="1"/>
    </xf>
    <xf numFmtId="43" fontId="17" fillId="7" borderId="1" xfId="18" applyNumberFormat="1" applyFont="1" applyFill="1" applyBorder="1" applyAlignment="1">
      <alignment wrapText="1"/>
    </xf>
    <xf numFmtId="43" fontId="17" fillId="8" borderId="1" xfId="18" applyNumberFormat="1" applyFont="1" applyFill="1" applyBorder="1" applyAlignment="1">
      <alignment horizontal="center" wrapText="1"/>
    </xf>
    <xf numFmtId="43" fontId="17" fillId="9" borderId="31" xfId="18" applyNumberFormat="1" applyFont="1" applyFill="1" applyBorder="1" applyAlignment="1">
      <alignment horizontal="center" wrapText="1"/>
    </xf>
    <xf numFmtId="166" fontId="19" fillId="0" borderId="27" xfId="0" applyNumberFormat="1" applyFont="1" applyBorder="1" applyAlignment="1">
      <alignment horizontal="left" wrapText="1"/>
    </xf>
    <xf numFmtId="0" fontId="21" fillId="0" borderId="1" xfId="8" applyBorder="1" applyAlignment="1">
      <alignment horizontal="center"/>
    </xf>
    <xf numFmtId="0" fontId="39" fillId="4" borderId="44" xfId="0" applyFont="1" applyFill="1" applyBorder="1" applyAlignment="1">
      <alignment horizontal="left" vertical="top" wrapText="1"/>
    </xf>
    <xf numFmtId="0" fontId="39" fillId="4" borderId="44" xfId="0" applyFont="1" applyFill="1" applyBorder="1" applyAlignment="1">
      <alignment horizontal="center" vertical="center" wrapText="1"/>
    </xf>
    <xf numFmtId="0" fontId="0" fillId="0" borderId="0" xfId="0"/>
    <xf numFmtId="0" fontId="23" fillId="0" borderId="0" xfId="0" applyFont="1" applyAlignment="1">
      <alignment horizontal="center" vertical="center" wrapText="1"/>
    </xf>
    <xf numFmtId="0" fontId="23" fillId="0" borderId="0" xfId="0" applyFont="1" applyAlignment="1">
      <alignment horizontal="left" vertical="top" wrapText="1"/>
    </xf>
    <xf numFmtId="0" fontId="31" fillId="15" borderId="16" xfId="0" applyFont="1" applyFill="1" applyBorder="1" applyAlignment="1">
      <alignment horizontal="center" vertical="center" wrapText="1"/>
    </xf>
    <xf numFmtId="0" fontId="31" fillId="15" borderId="17" xfId="0" applyFont="1" applyFill="1" applyBorder="1" applyAlignment="1">
      <alignment horizontal="center" vertical="center" wrapText="1"/>
    </xf>
    <xf numFmtId="0" fontId="0" fillId="0" borderId="1" xfId="0" applyBorder="1"/>
    <xf numFmtId="0" fontId="0" fillId="0" borderId="44" xfId="0" applyBorder="1"/>
    <xf numFmtId="0" fontId="37" fillId="0" borderId="4" xfId="0" applyFont="1" applyBorder="1" applyAlignment="1">
      <alignment horizontal="left" vertical="top"/>
    </xf>
    <xf numFmtId="0" fontId="37" fillId="0" borderId="1" xfId="0" applyFont="1" applyBorder="1" applyAlignment="1">
      <alignment horizontal="left" vertical="top"/>
    </xf>
    <xf numFmtId="0" fontId="0" fillId="0" borderId="1" xfId="0" applyBorder="1" applyAlignment="1">
      <alignment vertical="top"/>
    </xf>
    <xf numFmtId="0" fontId="37" fillId="4" borderId="1" xfId="0" applyFont="1" applyFill="1" applyBorder="1" applyAlignment="1">
      <alignment horizontal="center" vertical="center" wrapText="1"/>
    </xf>
    <xf numFmtId="0" fontId="40" fillId="4" borderId="1" xfId="0" applyFont="1" applyFill="1" applyBorder="1" applyAlignment="1">
      <alignment horizontal="center" vertical="top" wrapText="1"/>
    </xf>
    <xf numFmtId="0" fontId="39" fillId="0" borderId="42" xfId="0" applyFont="1" applyBorder="1" applyAlignment="1">
      <alignment horizontal="center" vertical="top"/>
    </xf>
    <xf numFmtId="0" fontId="39" fillId="0" borderId="44" xfId="0" applyFont="1" applyBorder="1" applyAlignment="1">
      <alignment horizontal="center" vertical="top"/>
    </xf>
    <xf numFmtId="0" fontId="37" fillId="0" borderId="42" xfId="821" applyFont="1" applyBorder="1" applyAlignment="1">
      <alignment vertical="top" wrapText="1"/>
    </xf>
    <xf numFmtId="0" fontId="37" fillId="0" borderId="1" xfId="821" applyFont="1" applyBorder="1" applyAlignment="1">
      <alignment vertical="top" wrapText="1"/>
    </xf>
    <xf numFmtId="0" fontId="41" fillId="11" borderId="32" xfId="0" applyFont="1" applyFill="1" applyBorder="1" applyAlignment="1" applyProtection="1">
      <alignment horizontal="left" wrapText="1"/>
      <protection locked="0"/>
    </xf>
    <xf numFmtId="0" fontId="41" fillId="11" borderId="39" xfId="0" applyFont="1" applyFill="1" applyBorder="1" applyAlignment="1" applyProtection="1">
      <alignment vertical="center" wrapText="1"/>
      <protection locked="0"/>
    </xf>
    <xf numFmtId="0" fontId="21" fillId="0" borderId="1" xfId="0" applyFont="1" applyBorder="1" applyAlignment="1">
      <alignment vertical="top"/>
    </xf>
    <xf numFmtId="0" fontId="39" fillId="0" borderId="1" xfId="0" applyFont="1" applyFill="1" applyBorder="1" applyAlignment="1">
      <alignment vertical="top" wrapText="1"/>
    </xf>
    <xf numFmtId="0" fontId="39" fillId="0" borderId="44" xfId="0" applyFont="1" applyFill="1" applyBorder="1" applyAlignment="1">
      <alignment vertical="top" wrapText="1"/>
    </xf>
    <xf numFmtId="0" fontId="0" fillId="0" borderId="44" xfId="0" applyBorder="1" applyAlignment="1">
      <alignment vertical="top"/>
    </xf>
    <xf numFmtId="0" fontId="21" fillId="0" borderId="44" xfId="0" applyFont="1" applyBorder="1" applyAlignment="1">
      <alignment vertical="top"/>
    </xf>
    <xf numFmtId="0" fontId="39" fillId="0" borderId="0" xfId="0" applyFont="1"/>
    <xf numFmtId="0" fontId="39" fillId="0" borderId="4" xfId="0" applyFont="1" applyBorder="1"/>
    <xf numFmtId="0" fontId="39" fillId="16" borderId="7" xfId="0" applyFont="1" applyFill="1" applyBorder="1" applyAlignment="1">
      <alignment horizontal="center" vertical="center" wrapText="1"/>
    </xf>
    <xf numFmtId="0" fontId="41" fillId="11" borderId="30" xfId="0" applyFont="1" applyFill="1" applyBorder="1" applyAlignment="1" applyProtection="1">
      <alignment vertical="center" wrapText="1"/>
      <protection locked="0"/>
    </xf>
    <xf numFmtId="0" fontId="39" fillId="0" borderId="1" xfId="0" applyFont="1" applyBorder="1" applyAlignment="1">
      <alignment vertical="center" wrapText="1"/>
    </xf>
    <xf numFmtId="0" fontId="39" fillId="0" borderId="44" xfId="0" applyFont="1" applyBorder="1" applyAlignment="1">
      <alignment vertical="top" wrapText="1"/>
    </xf>
    <xf numFmtId="0" fontId="39" fillId="0" borderId="42" xfId="0" applyFont="1" applyBorder="1" applyAlignment="1">
      <alignment vertical="top" wrapText="1"/>
    </xf>
    <xf numFmtId="0" fontId="26" fillId="0" borderId="42" xfId="1" applyBorder="1" applyAlignment="1" applyProtection="1">
      <alignment vertical="top" wrapText="1"/>
    </xf>
    <xf numFmtId="0" fontId="26" fillId="0" borderId="42" xfId="1" applyBorder="1" applyAlignment="1" applyProtection="1">
      <alignment horizontal="left" vertical="top" wrapText="1"/>
    </xf>
    <xf numFmtId="0" fontId="26" fillId="0" borderId="1" xfId="1" applyBorder="1" applyAlignment="1" applyProtection="1">
      <alignment vertical="top" wrapText="1"/>
    </xf>
    <xf numFmtId="0" fontId="50" fillId="0" borderId="42" xfId="1" applyFont="1" applyBorder="1" applyAlignment="1" applyProtection="1">
      <alignment vertical="top" wrapText="1"/>
    </xf>
    <xf numFmtId="0" fontId="50" fillId="0" borderId="4" xfId="1" applyFont="1" applyBorder="1" applyAlignment="1" applyProtection="1">
      <alignment vertical="top" wrapText="1"/>
    </xf>
    <xf numFmtId="0" fontId="37" fillId="4" borderId="44" xfId="0" applyFont="1" applyFill="1" applyBorder="1" applyAlignment="1">
      <alignment horizontal="center" vertical="center" wrapText="1"/>
    </xf>
    <xf numFmtId="0" fontId="50" fillId="0" borderId="1" xfId="1" applyFont="1" applyBorder="1" applyAlignment="1" applyProtection="1">
      <alignment vertical="top" wrapText="1"/>
    </xf>
    <xf numFmtId="0" fontId="39" fillId="11" borderId="1" xfId="0" applyFont="1" applyFill="1" applyBorder="1" applyAlignment="1">
      <alignment horizontal="center" vertical="center" wrapText="1"/>
    </xf>
    <xf numFmtId="0" fontId="48" fillId="0" borderId="42" xfId="0" applyFont="1" applyBorder="1" applyAlignment="1">
      <alignment vertical="top" wrapText="1"/>
    </xf>
    <xf numFmtId="0" fontId="39" fillId="0" borderId="42" xfId="0" applyFont="1" applyBorder="1"/>
    <xf numFmtId="0" fontId="48" fillId="0" borderId="1" xfId="0" applyFont="1" applyBorder="1" applyAlignment="1">
      <alignment vertical="top" wrapText="1"/>
    </xf>
    <xf numFmtId="0" fontId="39" fillId="0" borderId="1" xfId="82" applyFont="1" applyBorder="1" applyAlignment="1">
      <alignment vertical="center" wrapText="1"/>
    </xf>
    <xf numFmtId="0" fontId="39" fillId="4" borderId="42" xfId="0" applyFont="1" applyFill="1" applyBorder="1" applyAlignment="1">
      <alignment horizontal="center" vertical="center" wrapText="1"/>
    </xf>
    <xf numFmtId="0" fontId="37" fillId="0" borderId="3" xfId="0" applyFont="1" applyBorder="1" applyAlignment="1">
      <alignment vertical="top" wrapText="1"/>
    </xf>
    <xf numFmtId="0" fontId="37" fillId="0" borderId="4" xfId="0" applyFont="1" applyBorder="1" applyAlignment="1">
      <alignment vertical="top" wrapText="1"/>
    </xf>
    <xf numFmtId="0" fontId="39" fillId="4" borderId="1" xfId="0" applyFont="1" applyFill="1" applyBorder="1" applyAlignment="1">
      <alignment horizontal="left" vertical="top" wrapText="1"/>
    </xf>
    <xf numFmtId="0" fontId="37" fillId="4" borderId="42"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0" fillId="4" borderId="0" xfId="0" applyFill="1"/>
    <xf numFmtId="0" fontId="39" fillId="0" borderId="31" xfId="0" applyFont="1" applyBorder="1" applyAlignment="1">
      <alignment horizontal="center" vertical="center" wrapText="1"/>
    </xf>
    <xf numFmtId="0" fontId="39" fillId="0" borderId="33" xfId="0" applyFont="1" applyBorder="1" applyAlignment="1">
      <alignment horizontal="center" vertical="center" wrapText="1"/>
    </xf>
    <xf numFmtId="0" fontId="41" fillId="11" borderId="30" xfId="0" applyFont="1" applyFill="1" applyBorder="1" applyAlignment="1" applyProtection="1">
      <alignment horizontal="left" vertical="center" wrapText="1"/>
      <protection locked="0"/>
    </xf>
    <xf numFmtId="0" fontId="19" fillId="0" borderId="23" xfId="0" applyFont="1" applyBorder="1" applyAlignment="1">
      <alignment vertical="top" wrapText="1"/>
    </xf>
    <xf numFmtId="0" fontId="52" fillId="0" borderId="1" xfId="0" applyFont="1" applyFill="1" applyBorder="1" applyAlignment="1">
      <alignment vertical="top" wrapText="1"/>
    </xf>
    <xf numFmtId="0" fontId="39" fillId="0" borderId="41" xfId="0" applyFont="1" applyBorder="1" applyAlignment="1">
      <alignment horizontal="center" vertical="center" wrapText="1"/>
    </xf>
    <xf numFmtId="0" fontId="41" fillId="11" borderId="51" xfId="0" applyFont="1" applyFill="1" applyBorder="1" applyAlignment="1" applyProtection="1">
      <alignment horizontal="left" vertical="center" wrapText="1"/>
      <protection locked="0"/>
    </xf>
    <xf numFmtId="0" fontId="39" fillId="4" borderId="1" xfId="0" applyFont="1" applyFill="1" applyBorder="1" applyAlignment="1">
      <alignment vertical="top" wrapText="1"/>
    </xf>
    <xf numFmtId="0" fontId="39" fillId="16" borderId="5" xfId="0" applyFont="1" applyFill="1" applyBorder="1" applyAlignment="1">
      <alignment vertical="top" wrapText="1"/>
    </xf>
    <xf numFmtId="0" fontId="41" fillId="11" borderId="37" xfId="0" applyFont="1" applyFill="1" applyBorder="1" applyAlignment="1" applyProtection="1">
      <alignment vertical="center" wrapText="1"/>
      <protection locked="0"/>
    </xf>
    <xf numFmtId="0" fontId="35" fillId="11" borderId="2" xfId="0" applyFont="1" applyFill="1" applyBorder="1" applyAlignment="1">
      <alignment horizontal="center" vertical="center" wrapText="1"/>
    </xf>
    <xf numFmtId="0" fontId="39" fillId="0" borderId="41" xfId="0" applyFont="1" applyBorder="1" applyAlignment="1">
      <alignment horizontal="center" vertical="center" wrapText="1"/>
    </xf>
    <xf numFmtId="0" fontId="39" fillId="0" borderId="31" xfId="0" applyFont="1" applyBorder="1" applyAlignment="1">
      <alignment horizontal="center" vertical="center" wrapText="1"/>
    </xf>
    <xf numFmtId="0" fontId="39" fillId="0" borderId="50" xfId="0" applyFont="1" applyBorder="1" applyAlignment="1">
      <alignment horizontal="center" vertical="center" wrapText="1"/>
    </xf>
    <xf numFmtId="0" fontId="41" fillId="11" borderId="30" xfId="0" applyFont="1" applyFill="1" applyBorder="1" applyAlignment="1" applyProtection="1">
      <alignment horizontal="left" vertical="center" wrapText="1"/>
      <protection locked="0"/>
    </xf>
    <xf numFmtId="0" fontId="39" fillId="0" borderId="31" xfId="0" applyFont="1" applyBorder="1" applyAlignment="1">
      <alignment horizontal="center" vertical="center" wrapText="1"/>
    </xf>
    <xf numFmtId="0" fontId="41" fillId="11" borderId="30" xfId="0" applyFont="1" applyFill="1" applyBorder="1" applyAlignment="1" applyProtection="1">
      <alignment horizontal="left" vertical="center" wrapText="1"/>
      <protection locked="0"/>
    </xf>
    <xf numFmtId="0" fontId="39" fillId="0" borderId="1" xfId="0" applyFont="1" applyBorder="1" applyAlignment="1">
      <alignment horizontal="left" vertical="center" wrapText="1"/>
    </xf>
    <xf numFmtId="0" fontId="35" fillId="11" borderId="42" xfId="0" applyFont="1" applyFill="1" applyBorder="1" applyAlignment="1">
      <alignment horizontal="center" vertical="center" wrapText="1"/>
    </xf>
    <xf numFmtId="0" fontId="39" fillId="4" borderId="6" xfId="0" applyFont="1" applyFill="1" applyBorder="1" applyAlignment="1">
      <alignment horizontal="center" vertical="center" wrapText="1"/>
    </xf>
    <xf numFmtId="0" fontId="36" fillId="4" borderId="0" xfId="0" applyFont="1" applyFill="1" applyBorder="1" applyAlignment="1">
      <alignment horizontal="center" wrapText="1"/>
    </xf>
    <xf numFmtId="0" fontId="35" fillId="4" borderId="35" xfId="0" applyFont="1" applyFill="1" applyBorder="1" applyAlignment="1">
      <alignment horizontal="center" vertical="center" wrapText="1"/>
    </xf>
    <xf numFmtId="0" fontId="35" fillId="4" borderId="2" xfId="0" applyFont="1" applyFill="1" applyBorder="1" applyAlignment="1">
      <alignment horizontal="center" vertical="center" wrapText="1"/>
    </xf>
    <xf numFmtId="0" fontId="35" fillId="4" borderId="29" xfId="0" applyFont="1" applyFill="1" applyBorder="1" applyAlignment="1">
      <alignment horizontal="center" vertical="center" wrapText="1"/>
    </xf>
    <xf numFmtId="0" fontId="39" fillId="4" borderId="0" xfId="0" applyFont="1" applyFill="1" applyAlignment="1">
      <alignment horizontal="center" vertical="center" wrapText="1"/>
    </xf>
    <xf numFmtId="0" fontId="0" fillId="0" borderId="3" xfId="0" applyBorder="1"/>
    <xf numFmtId="0" fontId="39" fillId="4" borderId="3" xfId="0" applyFont="1" applyFill="1" applyBorder="1" applyAlignment="1">
      <alignment horizontal="center" vertical="center" wrapText="1"/>
    </xf>
    <xf numFmtId="0" fontId="39" fillId="4" borderId="4" xfId="0" applyFont="1" applyFill="1" applyBorder="1" applyAlignment="1">
      <alignment horizontal="center" vertical="center" wrapText="1"/>
    </xf>
    <xf numFmtId="0" fontId="39" fillId="0" borderId="42" xfId="0" applyFont="1" applyBorder="1" applyAlignment="1">
      <alignment horizontal="center" vertical="center" wrapText="1"/>
    </xf>
    <xf numFmtId="0" fontId="41" fillId="4" borderId="44" xfId="0" applyFont="1" applyFill="1" applyBorder="1" applyAlignment="1">
      <alignment horizontal="left" vertical="top" wrapText="1"/>
    </xf>
    <xf numFmtId="0" fontId="37" fillId="0" borderId="3" xfId="0" applyFont="1" applyBorder="1" applyAlignment="1">
      <alignment horizontal="left" vertical="top"/>
    </xf>
    <xf numFmtId="0" fontId="37" fillId="4" borderId="2" xfId="0" applyFont="1" applyFill="1" applyBorder="1" applyAlignment="1">
      <alignment horizontal="left" vertical="top" wrapText="1"/>
    </xf>
    <xf numFmtId="0" fontId="37" fillId="0" borderId="1" xfId="0" applyFont="1" applyFill="1" applyBorder="1" applyAlignment="1">
      <alignment horizontal="center" vertical="center" wrapText="1"/>
    </xf>
    <xf numFmtId="0" fontId="37" fillId="4" borderId="1" xfId="0" applyFont="1" applyFill="1" applyBorder="1" applyAlignment="1">
      <alignment horizontal="left" vertical="top" wrapText="1"/>
    </xf>
    <xf numFmtId="0" fontId="37" fillId="17" borderId="4" xfId="0" applyFont="1" applyFill="1" applyBorder="1" applyAlignment="1">
      <alignment horizontal="left" vertical="top" wrapText="1"/>
    </xf>
    <xf numFmtId="0" fontId="37" fillId="0" borderId="4" xfId="0" applyFont="1" applyBorder="1" applyAlignment="1">
      <alignment horizontal="center" vertical="center"/>
    </xf>
    <xf numFmtId="0" fontId="17" fillId="4" borderId="0" xfId="8" applyFont="1" applyFill="1" applyBorder="1" applyAlignment="1">
      <alignment wrapText="1"/>
    </xf>
    <xf numFmtId="0" fontId="39" fillId="4" borderId="3" xfId="0" applyFont="1" applyFill="1" applyBorder="1" applyAlignment="1">
      <alignment horizontal="left" vertical="top" wrapText="1"/>
    </xf>
    <xf numFmtId="0" fontId="37" fillId="0" borderId="1" xfId="0" applyFont="1" applyFill="1" applyBorder="1" applyAlignment="1">
      <alignment horizontal="left" vertical="top" wrapText="1"/>
    </xf>
    <xf numFmtId="0" fontId="37" fillId="0" borderId="44" xfId="0" applyFont="1" applyFill="1" applyBorder="1" applyAlignment="1">
      <alignment horizontal="left" vertical="top" wrapText="1"/>
    </xf>
    <xf numFmtId="15" fontId="37" fillId="0" borderId="33" xfId="0" applyNumberFormat="1" applyFont="1" applyBorder="1" applyAlignment="1">
      <alignment horizontal="left" vertical="center"/>
    </xf>
    <xf numFmtId="15" fontId="37" fillId="0" borderId="45" xfId="0" applyNumberFormat="1" applyFont="1" applyBorder="1" applyAlignment="1">
      <alignment horizontal="left" vertical="center" wrapText="1"/>
    </xf>
    <xf numFmtId="15" fontId="41" fillId="4" borderId="31" xfId="0" applyNumberFormat="1" applyFont="1" applyFill="1" applyBorder="1" applyAlignment="1">
      <alignment horizontal="center" vertical="center" wrapText="1"/>
    </xf>
    <xf numFmtId="15" fontId="41" fillId="4" borderId="45" xfId="0" applyNumberFormat="1" applyFont="1" applyFill="1" applyBorder="1" applyAlignment="1">
      <alignment horizontal="center" vertical="center" wrapText="1"/>
    </xf>
    <xf numFmtId="0" fontId="41" fillId="0" borderId="1" xfId="0" applyFont="1" applyBorder="1" applyAlignment="1">
      <alignment wrapText="1"/>
    </xf>
    <xf numFmtId="0" fontId="39" fillId="0" borderId="1" xfId="0" applyFont="1" applyBorder="1" applyAlignment="1">
      <alignment wrapText="1"/>
    </xf>
    <xf numFmtId="0" fontId="41" fillId="0" borderId="1" xfId="0" applyFont="1" applyBorder="1" applyAlignment="1">
      <alignment vertical="center" wrapText="1"/>
    </xf>
    <xf numFmtId="0" fontId="39" fillId="0" borderId="42" xfId="1622" applyFont="1" applyBorder="1" applyAlignment="1">
      <alignment horizontal="center" vertical="center" wrapText="1"/>
    </xf>
    <xf numFmtId="0" fontId="39" fillId="0" borderId="42" xfId="1622" applyFont="1" applyBorder="1" applyAlignment="1">
      <alignment vertical="top" wrapText="1"/>
    </xf>
    <xf numFmtId="0" fontId="39" fillId="0" borderId="42" xfId="1622" applyFont="1" applyBorder="1"/>
    <xf numFmtId="0" fontId="39" fillId="0" borderId="1" xfId="1622" applyFont="1" applyBorder="1" applyAlignment="1">
      <alignment horizontal="center" vertical="center" wrapText="1"/>
    </xf>
    <xf numFmtId="0" fontId="39" fillId="0" borderId="1" xfId="1622" applyFont="1" applyBorder="1" applyAlignment="1">
      <alignment vertical="top" wrapText="1"/>
    </xf>
    <xf numFmtId="0" fontId="21" fillId="0" borderId="1" xfId="1622" applyBorder="1"/>
    <xf numFmtId="0" fontId="21" fillId="0" borderId="1" xfId="1622" applyBorder="1" applyAlignment="1">
      <alignment vertical="center"/>
    </xf>
    <xf numFmtId="0" fontId="39" fillId="0" borderId="44" xfId="1622" applyFont="1" applyBorder="1" applyAlignment="1">
      <alignment horizontal="center" vertical="center" wrapText="1"/>
    </xf>
    <xf numFmtId="0" fontId="39" fillId="0" borderId="44" xfId="1622" applyFont="1" applyBorder="1" applyAlignment="1">
      <alignment vertical="top" wrapText="1"/>
    </xf>
    <xf numFmtId="0" fontId="21" fillId="0" borderId="44" xfId="1622" applyBorder="1"/>
    <xf numFmtId="0" fontId="21" fillId="0" borderId="44" xfId="1622" applyBorder="1" applyAlignment="1">
      <alignment vertical="center"/>
    </xf>
    <xf numFmtId="0" fontId="37" fillId="0" borderId="1" xfId="0" applyFont="1" applyFill="1" applyBorder="1" applyAlignment="1">
      <alignment horizontal="left" vertical="center" wrapText="1"/>
    </xf>
    <xf numFmtId="0" fontId="47" fillId="0" borderId="1" xfId="0" applyFont="1" applyBorder="1" applyAlignment="1">
      <alignment vertical="center" wrapText="1"/>
    </xf>
    <xf numFmtId="14" fontId="21" fillId="0" borderId="23" xfId="1" applyNumberFormat="1" applyFont="1" applyBorder="1" applyAlignment="1" applyProtection="1">
      <alignment horizontal="left" wrapText="1"/>
    </xf>
    <xf numFmtId="0" fontId="39" fillId="0" borderId="42" xfId="1622" applyFont="1" applyBorder="1" applyAlignment="1">
      <alignment vertical="center"/>
    </xf>
    <xf numFmtId="0" fontId="39" fillId="0" borderId="1" xfId="1622" applyFont="1" applyBorder="1" applyAlignment="1">
      <alignment vertical="center" wrapText="1"/>
    </xf>
    <xf numFmtId="0" fontId="39" fillId="0" borderId="44" xfId="0" applyFont="1" applyFill="1" applyBorder="1" applyAlignment="1">
      <alignment horizontal="center" vertical="center" wrapText="1"/>
    </xf>
    <xf numFmtId="0" fontId="0" fillId="0" borderId="44" xfId="0" applyBorder="1" applyAlignment="1">
      <alignment vertical="center"/>
    </xf>
    <xf numFmtId="0" fontId="39" fillId="0" borderId="1" xfId="0" applyFont="1" applyBorder="1" applyAlignment="1">
      <alignment vertical="top" wrapText="1"/>
    </xf>
    <xf numFmtId="0" fontId="39" fillId="4" borderId="1" xfId="0" applyFont="1" applyFill="1" applyBorder="1" applyAlignment="1">
      <alignment horizontal="center" vertical="center" wrapText="1"/>
    </xf>
    <xf numFmtId="0" fontId="21" fillId="0" borderId="1" xfId="82" applyBorder="1" applyAlignment="1">
      <alignment vertical="center"/>
    </xf>
    <xf numFmtId="0" fontId="37" fillId="0" borderId="1" xfId="18" applyFont="1" applyBorder="1" applyAlignment="1">
      <alignment vertical="top" wrapText="1"/>
    </xf>
    <xf numFmtId="0" fontId="18" fillId="3" borderId="14" xfId="8" applyFont="1" applyFill="1" applyBorder="1" applyAlignment="1">
      <alignment horizontal="center"/>
    </xf>
    <xf numFmtId="0" fontId="39" fillId="0" borderId="1" xfId="0" applyFont="1" applyBorder="1" applyAlignment="1">
      <alignment horizontal="center" vertical="center" wrapText="1"/>
    </xf>
    <xf numFmtId="0" fontId="26" fillId="4" borderId="44" xfId="1" applyFill="1" applyBorder="1" applyAlignment="1" applyProtection="1">
      <alignment horizontal="center" vertical="top" wrapText="1"/>
    </xf>
    <xf numFmtId="0" fontId="41" fillId="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23" fillId="0" borderId="0" xfId="82" applyFont="1" applyAlignment="1">
      <alignment horizontal="center" vertical="center" wrapText="1"/>
    </xf>
    <xf numFmtId="0" fontId="39" fillId="4" borderId="0" xfId="82" applyFont="1" applyFill="1" applyAlignment="1">
      <alignment horizontal="center" vertical="center" wrapText="1"/>
    </xf>
    <xf numFmtId="0" fontId="39" fillId="10" borderId="0" xfId="82" applyFont="1" applyFill="1" applyAlignment="1">
      <alignment horizontal="center" vertical="center" wrapText="1"/>
    </xf>
    <xf numFmtId="0" fontId="39" fillId="0" borderId="0" xfId="82" applyFont="1" applyAlignment="1">
      <alignment horizontal="left" vertical="top" wrapText="1"/>
    </xf>
    <xf numFmtId="0" fontId="39" fillId="0" borderId="1" xfId="82" applyFont="1" applyBorder="1" applyAlignment="1">
      <alignment horizontal="left" vertical="top"/>
    </xf>
    <xf numFmtId="0" fontId="39" fillId="0" borderId="0" xfId="82" applyFont="1" applyFill="1" applyAlignment="1">
      <alignment horizontal="center" vertical="center" wrapText="1"/>
    </xf>
    <xf numFmtId="0" fontId="23" fillId="0" borderId="0" xfId="82" applyFont="1" applyAlignment="1">
      <alignment horizontal="left" vertical="top" wrapText="1"/>
    </xf>
    <xf numFmtId="0" fontId="37" fillId="0" borderId="4" xfId="82" applyFont="1" applyBorder="1" applyAlignment="1">
      <alignment horizontal="center" vertical="center"/>
    </xf>
    <xf numFmtId="0" fontId="23" fillId="4" borderId="0" xfId="82" applyFont="1" applyFill="1" applyAlignment="1">
      <alignment horizontal="center" vertical="center" wrapText="1"/>
    </xf>
    <xf numFmtId="0" fontId="23" fillId="10" borderId="0" xfId="82" applyFont="1" applyFill="1" applyAlignment="1">
      <alignment horizontal="center" vertical="center" wrapText="1"/>
    </xf>
    <xf numFmtId="0" fontId="21" fillId="0" borderId="0" xfId="82"/>
    <xf numFmtId="0" fontId="39" fillId="0" borderId="4" xfId="82" applyFont="1" applyBorder="1" applyAlignment="1">
      <alignment vertical="top" wrapText="1"/>
    </xf>
    <xf numFmtId="0" fontId="39" fillId="0" borderId="4" xfId="82" applyFont="1" applyBorder="1" applyAlignment="1">
      <alignment vertical="top"/>
    </xf>
    <xf numFmtId="0" fontId="39" fillId="0" borderId="1" xfId="82" applyFont="1" applyBorder="1" applyAlignment="1">
      <alignment vertical="top" wrapText="1"/>
    </xf>
    <xf numFmtId="0" fontId="39" fillId="4" borderId="0" xfId="82" applyFont="1" applyFill="1" applyBorder="1" applyAlignment="1">
      <alignment horizontal="center" vertical="center" wrapText="1"/>
    </xf>
    <xf numFmtId="0" fontId="39" fillId="10" borderId="0" xfId="82" applyFont="1" applyFill="1" applyBorder="1" applyAlignment="1">
      <alignment horizontal="center" vertical="center" wrapText="1"/>
    </xf>
    <xf numFmtId="0" fontId="39" fillId="10" borderId="10" xfId="82" applyFont="1" applyFill="1" applyBorder="1" applyAlignment="1">
      <alignment horizontal="center" vertical="center" wrapText="1"/>
    </xf>
    <xf numFmtId="0" fontId="39" fillId="10" borderId="12" xfId="82" applyFont="1" applyFill="1" applyBorder="1" applyAlignment="1">
      <alignment horizontal="center" vertical="center" wrapText="1"/>
    </xf>
    <xf numFmtId="0" fontId="39" fillId="10" borderId="1" xfId="82" applyFont="1" applyFill="1" applyBorder="1" applyAlignment="1">
      <alignment horizontal="center" vertical="center" wrapText="1"/>
    </xf>
    <xf numFmtId="0" fontId="39" fillId="4" borderId="4" xfId="18" applyFont="1" applyFill="1" applyBorder="1" applyAlignment="1">
      <alignment horizontal="left" vertical="center"/>
    </xf>
    <xf numFmtId="0" fontId="39" fillId="4" borderId="1" xfId="18" applyFont="1" applyFill="1" applyBorder="1" applyAlignment="1">
      <alignment horizontal="left" vertical="center"/>
    </xf>
    <xf numFmtId="0" fontId="39" fillId="0" borderId="4" xfId="82" applyFont="1" applyBorder="1" applyAlignment="1">
      <alignment horizontal="left" vertical="top"/>
    </xf>
    <xf numFmtId="0" fontId="21" fillId="0" borderId="1" xfId="82" applyFont="1" applyBorder="1" applyAlignment="1">
      <alignment wrapText="1"/>
    </xf>
    <xf numFmtId="0" fontId="39" fillId="0" borderId="0" xfId="82" applyFont="1"/>
    <xf numFmtId="0" fontId="39" fillId="0" borderId="1" xfId="82" applyFont="1" applyBorder="1"/>
    <xf numFmtId="0" fontId="21" fillId="0" borderId="3" xfId="82" applyFont="1" applyBorder="1" applyAlignment="1">
      <alignment vertical="top"/>
    </xf>
    <xf numFmtId="0" fontId="39" fillId="0" borderId="42" xfId="82" applyFont="1" applyBorder="1" applyAlignment="1">
      <alignment horizontal="center" vertical="center"/>
    </xf>
    <xf numFmtId="0" fontId="39" fillId="0" borderId="42" xfId="82" applyFont="1" applyBorder="1" applyAlignment="1">
      <alignment vertical="top" wrapText="1"/>
    </xf>
    <xf numFmtId="0" fontId="39" fillId="0" borderId="44" xfId="82" applyFont="1" applyBorder="1" applyAlignment="1">
      <alignment horizontal="center" vertical="center"/>
    </xf>
    <xf numFmtId="0" fontId="39" fillId="0" borderId="44" xfId="82" applyFont="1" applyBorder="1" applyAlignment="1">
      <alignment vertical="top" wrapText="1"/>
    </xf>
    <xf numFmtId="0" fontId="21" fillId="0" borderId="44" xfId="82" applyFont="1" applyBorder="1" applyAlignment="1">
      <alignment vertical="top"/>
    </xf>
    <xf numFmtId="0" fontId="39" fillId="0" borderId="1" xfId="82" applyFont="1" applyFill="1" applyBorder="1" applyAlignment="1">
      <alignment vertical="top" wrapText="1"/>
    </xf>
    <xf numFmtId="0" fontId="37" fillId="0" borderId="4" xfId="821" applyFont="1" applyBorder="1" applyAlignment="1">
      <alignment vertical="top" wrapText="1"/>
    </xf>
    <xf numFmtId="0" fontId="48" fillId="0" borderId="4" xfId="82" applyFont="1" applyBorder="1" applyAlignment="1">
      <alignment vertical="top" wrapText="1"/>
    </xf>
    <xf numFmtId="0" fontId="39" fillId="0" borderId="1" xfId="82" applyFont="1" applyBorder="1" applyAlignment="1">
      <alignment horizontal="left" vertical="center" wrapText="1"/>
    </xf>
    <xf numFmtId="0" fontId="39" fillId="4" borderId="1" xfId="82" applyFont="1" applyFill="1" applyBorder="1" applyAlignment="1">
      <alignment vertical="top" wrapText="1"/>
    </xf>
    <xf numFmtId="0" fontId="39" fillId="0" borderId="3" xfId="82" applyFont="1" applyFill="1" applyBorder="1" applyAlignment="1">
      <alignment vertical="top" wrapText="1"/>
    </xf>
    <xf numFmtId="0" fontId="56" fillId="0" borderId="4" xfId="82" applyFont="1" applyBorder="1" applyAlignment="1">
      <alignment wrapText="1"/>
    </xf>
    <xf numFmtId="0" fontId="39" fillId="4" borderId="1" xfId="82" applyFont="1" applyFill="1" applyBorder="1" applyAlignment="1">
      <alignment horizontal="left" vertical="center" wrapText="1"/>
    </xf>
    <xf numFmtId="0" fontId="0" fillId="0" borderId="0" xfId="0" applyAlignment="1">
      <alignment horizontal="center" vertical="center" wrapText="1"/>
    </xf>
    <xf numFmtId="0" fontId="41" fillId="4" borderId="40" xfId="0" applyFont="1" applyFill="1" applyBorder="1" applyAlignment="1">
      <alignment horizontal="center" vertical="top" wrapText="1"/>
    </xf>
    <xf numFmtId="0" fontId="37" fillId="0" borderId="4" xfId="0" applyFont="1" applyBorder="1" applyAlignment="1">
      <alignment horizontal="center" vertical="top"/>
    </xf>
    <xf numFmtId="0" fontId="39" fillId="4" borderId="1" xfId="18" applyFont="1" applyFill="1" applyBorder="1" applyAlignment="1">
      <alignment horizontal="center" vertical="center"/>
    </xf>
    <xf numFmtId="0" fontId="21" fillId="0" borderId="0" xfId="0" applyFont="1" applyAlignment="1">
      <alignment horizontal="center" vertical="center"/>
    </xf>
    <xf numFmtId="0" fontId="30" fillId="12" borderId="81" xfId="18" applyFont="1" applyFill="1" applyBorder="1" applyAlignment="1">
      <alignment wrapText="1"/>
    </xf>
    <xf numFmtId="0" fontId="30" fillId="12" borderId="40" xfId="18" applyFont="1" applyFill="1" applyBorder="1" applyAlignment="1">
      <alignment wrapText="1"/>
    </xf>
    <xf numFmtId="0" fontId="58" fillId="0" borderId="1" xfId="17" applyFont="1" applyBorder="1" applyAlignment="1">
      <alignment wrapText="1"/>
    </xf>
    <xf numFmtId="0" fontId="59" fillId="0" borderId="1" xfId="8" applyFont="1" applyBorder="1" applyAlignment="1">
      <alignment wrapText="1"/>
    </xf>
    <xf numFmtId="0" fontId="58" fillId="0" borderId="1" xfId="17" applyFont="1" applyBorder="1"/>
    <xf numFmtId="0" fontId="59" fillId="0" borderId="1" xfId="8" applyFont="1" applyBorder="1"/>
    <xf numFmtId="0" fontId="39" fillId="0" borderId="0" xfId="0" applyFont="1" applyAlignment="1">
      <alignment vertical="top"/>
    </xf>
    <xf numFmtId="0" fontId="39" fillId="0" borderId="0" xfId="0" applyFont="1" applyAlignment="1">
      <alignment horizontal="center" vertical="center"/>
    </xf>
    <xf numFmtId="0" fontId="23" fillId="0" borderId="0" xfId="0" applyFont="1" applyAlignment="1">
      <alignment horizontal="center" vertical="center"/>
    </xf>
    <xf numFmtId="0" fontId="48" fillId="0" borderId="0" xfId="0" applyFont="1" applyAlignment="1">
      <alignment vertical="top"/>
    </xf>
    <xf numFmtId="0" fontId="39" fillId="17" borderId="30" xfId="0" applyFont="1" applyFill="1" applyBorder="1" applyAlignment="1">
      <alignment vertical="top"/>
    </xf>
    <xf numFmtId="0" fontId="39" fillId="0" borderId="1" xfId="0" applyFont="1" applyBorder="1" applyAlignment="1">
      <alignment vertical="top"/>
    </xf>
    <xf numFmtId="0" fontId="20" fillId="21" borderId="34" xfId="0" applyFont="1" applyFill="1" applyBorder="1" applyAlignment="1">
      <alignment vertical="center"/>
    </xf>
    <xf numFmtId="0" fontId="17" fillId="21" borderId="36" xfId="0" applyFont="1" applyFill="1" applyBorder="1"/>
    <xf numFmtId="0" fontId="21" fillId="0" borderId="0" xfId="0" applyFont="1"/>
    <xf numFmtId="0" fontId="17" fillId="0" borderId="8" xfId="0" applyFont="1" applyBorder="1"/>
    <xf numFmtId="0" fontId="26" fillId="0" borderId="19" xfId="1" applyBorder="1" applyAlignment="1" applyProtection="1"/>
    <xf numFmtId="0" fontId="61" fillId="0" borderId="19" xfId="0" applyFont="1" applyBorder="1" applyAlignment="1">
      <alignment vertical="center"/>
    </xf>
    <xf numFmtId="0" fontId="61" fillId="0" borderId="24" xfId="0" applyFont="1" applyBorder="1" applyAlignment="1">
      <alignment vertical="center"/>
    </xf>
    <xf numFmtId="0" fontId="21" fillId="0" borderId="19" xfId="0" applyFont="1" applyBorder="1"/>
    <xf numFmtId="0" fontId="21" fillId="0" borderId="48" xfId="0" applyFont="1" applyBorder="1" applyAlignment="1">
      <alignment vertical="top"/>
    </xf>
    <xf numFmtId="0" fontId="21" fillId="0" borderId="24" xfId="0" applyFont="1" applyBorder="1"/>
    <xf numFmtId="0" fontId="48" fillId="0" borderId="31" xfId="0" applyFont="1" applyBorder="1" applyAlignment="1">
      <alignment vertical="top"/>
    </xf>
    <xf numFmtId="15" fontId="0" fillId="0" borderId="0" xfId="0" applyNumberFormat="1"/>
    <xf numFmtId="0" fontId="41" fillId="0" borderId="3" xfId="0" applyFont="1" applyBorder="1" applyAlignment="1">
      <alignment wrapText="1"/>
    </xf>
    <xf numFmtId="0" fontId="42" fillId="4" borderId="3" xfId="0" applyFont="1" applyFill="1" applyBorder="1" applyAlignment="1">
      <alignment horizontal="center" vertical="top" wrapText="1"/>
    </xf>
    <xf numFmtId="0" fontId="41" fillId="0" borderId="3" xfId="0" applyFont="1" applyBorder="1" applyAlignment="1">
      <alignment vertical="center" wrapText="1"/>
    </xf>
    <xf numFmtId="0" fontId="37" fillId="0" borderId="3" xfId="0" applyFont="1" applyFill="1" applyBorder="1" applyAlignment="1">
      <alignment horizontal="left" vertical="top" wrapText="1"/>
    </xf>
    <xf numFmtId="0" fontId="37" fillId="0" borderId="1" xfId="82" applyFont="1" applyBorder="1" applyAlignment="1">
      <alignment horizontal="center" vertical="center"/>
    </xf>
    <xf numFmtId="0" fontId="0" fillId="0" borderId="0" xfId="0" applyAlignment="1">
      <alignment horizontal="center" vertical="top"/>
    </xf>
    <xf numFmtId="0" fontId="17" fillId="11" borderId="39" xfId="18" applyFont="1" applyFill="1" applyBorder="1" applyAlignment="1">
      <alignment wrapText="1"/>
    </xf>
    <xf numFmtId="0" fontId="39" fillId="0" borderId="3" xfId="0" applyFont="1" applyBorder="1" applyAlignment="1">
      <alignment horizontal="center" vertical="center" wrapText="1"/>
    </xf>
    <xf numFmtId="0" fontId="39" fillId="0" borderId="42" xfId="0" applyFont="1" applyBorder="1" applyAlignment="1">
      <alignment horizontal="left" vertical="top" wrapText="1"/>
    </xf>
    <xf numFmtId="0" fontId="39" fillId="0" borderId="1" xfId="0" applyFont="1" applyBorder="1" applyAlignment="1">
      <alignment horizontal="left" vertical="top" wrapText="1"/>
    </xf>
    <xf numFmtId="0" fontId="39" fillId="0" borderId="44" xfId="0" applyFont="1" applyBorder="1" applyAlignment="1">
      <alignment horizontal="left" vertical="top" wrapText="1"/>
    </xf>
    <xf numFmtId="0" fontId="39" fillId="0" borderId="3" xfId="0" applyFont="1" applyBorder="1" applyAlignment="1">
      <alignment horizontal="left" vertical="top" wrapText="1"/>
    </xf>
    <xf numFmtId="0" fontId="39" fillId="0" borderId="4" xfId="0" applyFont="1" applyBorder="1" applyAlignment="1">
      <alignment horizontal="center" vertical="center"/>
    </xf>
    <xf numFmtId="0" fontId="37" fillId="17" borderId="30" xfId="0" applyFont="1" applyFill="1" applyBorder="1" applyAlignment="1">
      <alignment horizontal="left" vertical="top" wrapText="1"/>
    </xf>
    <xf numFmtId="0" fontId="37" fillId="17" borderId="53" xfId="0" applyFont="1" applyFill="1" applyBorder="1" applyAlignment="1">
      <alignment horizontal="left" vertical="top" wrapText="1"/>
    </xf>
    <xf numFmtId="0" fontId="37" fillId="0" borderId="1" xfId="0" applyFont="1" applyBorder="1" applyAlignment="1">
      <alignment horizontal="left" vertical="top" wrapText="1"/>
    </xf>
    <xf numFmtId="0" fontId="37" fillId="0" borderId="44" xfId="0" applyFont="1" applyBorder="1" applyAlignment="1">
      <alignment horizontal="left" vertical="top" wrapText="1"/>
    </xf>
    <xf numFmtId="0" fontId="37" fillId="0" borderId="1" xfId="0" applyFont="1" applyBorder="1" applyAlignment="1">
      <alignment horizontal="center" vertical="top" wrapText="1"/>
    </xf>
    <xf numFmtId="0" fontId="37" fillId="0" borderId="1"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4" xfId="0" applyFont="1" applyBorder="1" applyAlignment="1">
      <alignment horizontal="center" vertical="center" wrapText="1"/>
    </xf>
    <xf numFmtId="0" fontId="37" fillId="17" borderId="32" xfId="0" applyFont="1" applyFill="1" applyBorder="1" applyAlignment="1">
      <alignment horizontal="left" vertical="top" wrapText="1"/>
    </xf>
    <xf numFmtId="0" fontId="37" fillId="0" borderId="4" xfId="0" applyFont="1" applyBorder="1" applyAlignment="1">
      <alignment horizontal="left" vertical="top" wrapText="1"/>
    </xf>
    <xf numFmtId="0" fontId="39" fillId="0" borderId="1" xfId="0" applyFont="1" applyBorder="1" applyAlignment="1">
      <alignment horizontal="center" vertical="center"/>
    </xf>
    <xf numFmtId="0" fontId="37" fillId="0" borderId="1" xfId="0" applyFont="1" applyBorder="1" applyAlignment="1">
      <alignment vertical="top" wrapText="1"/>
    </xf>
    <xf numFmtId="0" fontId="41" fillId="4" borderId="1" xfId="0" applyFont="1" applyFill="1" applyBorder="1" applyAlignment="1">
      <alignment horizontal="left" vertical="top" wrapText="1"/>
    </xf>
    <xf numFmtId="0" fontId="41" fillId="4" borderId="42" xfId="0" applyFont="1" applyFill="1" applyBorder="1" applyAlignment="1">
      <alignment horizontal="left" vertical="top" wrapText="1"/>
    </xf>
    <xf numFmtId="0" fontId="39" fillId="0" borderId="42" xfId="0" applyFont="1" applyBorder="1" applyAlignment="1">
      <alignment horizontal="center" vertical="center"/>
    </xf>
    <xf numFmtId="0" fontId="41" fillId="4" borderId="3" xfId="0" applyFont="1" applyFill="1" applyBorder="1" applyAlignment="1">
      <alignment horizontal="center" vertical="center" wrapText="1"/>
    </xf>
    <xf numFmtId="0" fontId="39" fillId="0" borderId="3" xfId="0" applyFont="1" applyBorder="1" applyAlignment="1">
      <alignment vertical="top" wrapText="1"/>
    </xf>
    <xf numFmtId="0" fontId="39" fillId="0" borderId="1" xfId="0" applyFont="1" applyBorder="1" applyAlignment="1">
      <alignment horizontal="center" vertical="top" wrapText="1"/>
    </xf>
    <xf numFmtId="15" fontId="37" fillId="0" borderId="33" xfId="0" applyNumberFormat="1" applyFont="1" applyBorder="1" applyAlignment="1">
      <alignment horizontal="center" vertical="center"/>
    </xf>
    <xf numFmtId="15" fontId="37" fillId="0" borderId="31" xfId="0" applyNumberFormat="1" applyFont="1" applyBorder="1" applyAlignment="1">
      <alignment horizontal="center" vertical="center" wrapText="1"/>
    </xf>
    <xf numFmtId="0" fontId="37" fillId="0" borderId="42" xfId="0" applyFont="1" applyBorder="1" applyAlignment="1">
      <alignment horizontal="left" vertical="center" wrapText="1"/>
    </xf>
    <xf numFmtId="0" fontId="26" fillId="0" borderId="42" xfId="1" applyBorder="1" applyAlignment="1" applyProtection="1">
      <alignment horizontal="left" vertical="center" wrapText="1"/>
    </xf>
    <xf numFmtId="0" fontId="26" fillId="0" borderId="44" xfId="1" applyBorder="1" applyAlignment="1" applyProtection="1">
      <alignment horizontal="left" vertical="center" wrapText="1"/>
    </xf>
    <xf numFmtId="0" fontId="42" fillId="4" borderId="42" xfId="0" applyFont="1" applyFill="1" applyBorder="1" applyAlignment="1">
      <alignment horizontal="center" vertical="center" wrapText="1"/>
    </xf>
    <xf numFmtId="0" fontId="42" fillId="4" borderId="1"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0" fillId="0" borderId="42"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37" fillId="0" borderId="1" xfId="0" applyFont="1" applyBorder="1" applyAlignment="1">
      <alignment vertical="center" wrapText="1"/>
    </xf>
    <xf numFmtId="0" fontId="37" fillId="0" borderId="3" xfId="0" applyFont="1" applyBorder="1" applyAlignment="1">
      <alignment vertical="center" wrapText="1"/>
    </xf>
    <xf numFmtId="0" fontId="37" fillId="0" borderId="4" xfId="0" applyFont="1" applyBorder="1" applyAlignment="1">
      <alignment vertical="center" wrapText="1"/>
    </xf>
    <xf numFmtId="0" fontId="37" fillId="0" borderId="44" xfId="0" applyFont="1" applyBorder="1" applyAlignment="1">
      <alignment vertical="center" wrapText="1"/>
    </xf>
    <xf numFmtId="0" fontId="37" fillId="0" borderId="42" xfId="0" applyFont="1" applyFill="1" applyBorder="1" applyAlignment="1">
      <alignment horizontal="center" vertical="center" wrapText="1"/>
    </xf>
    <xf numFmtId="0" fontId="47" fillId="0" borderId="1" xfId="0" applyFont="1" applyBorder="1" applyAlignment="1">
      <alignment horizontal="center" vertical="center" wrapText="1"/>
    </xf>
    <xf numFmtId="0" fontId="30" fillId="12" borderId="40" xfId="18" applyNumberFormat="1" applyFont="1" applyFill="1" applyBorder="1" applyAlignment="1">
      <alignment wrapText="1"/>
    </xf>
    <xf numFmtId="15" fontId="39" fillId="4" borderId="31" xfId="82" applyNumberFormat="1" applyFont="1" applyFill="1" applyBorder="1" applyAlignment="1">
      <alignment horizontal="center" vertical="center" wrapText="1"/>
    </xf>
    <xf numFmtId="0" fontId="21" fillId="0" borderId="1" xfId="82" applyFont="1" applyBorder="1" applyAlignment="1">
      <alignment vertical="top"/>
    </xf>
    <xf numFmtId="0" fontId="39" fillId="0" borderId="3" xfId="82" applyFont="1" applyBorder="1" applyAlignment="1">
      <alignment vertical="center" wrapText="1"/>
    </xf>
    <xf numFmtId="0" fontId="39" fillId="0" borderId="4" xfId="82" applyFont="1" applyBorder="1" applyAlignment="1">
      <alignment vertical="center" wrapText="1"/>
    </xf>
    <xf numFmtId="0" fontId="17" fillId="0" borderId="1" xfId="82" applyFont="1" applyBorder="1" applyAlignment="1">
      <alignment horizontal="center" vertical="top" wrapText="1"/>
    </xf>
    <xf numFmtId="0" fontId="0" fillId="0" borderId="0" xfId="0" applyAlignment="1">
      <alignment vertical="top"/>
    </xf>
    <xf numFmtId="0" fontId="39" fillId="0" borderId="4" xfId="82" applyFont="1" applyBorder="1" applyAlignment="1">
      <alignment vertical="center"/>
    </xf>
    <xf numFmtId="0" fontId="23" fillId="4" borderId="0" xfId="0" applyFont="1" applyFill="1" applyBorder="1" applyAlignment="1">
      <alignment horizontal="left" vertical="top" wrapText="1"/>
    </xf>
    <xf numFmtId="0" fontId="39" fillId="4" borderId="0" xfId="0" applyFont="1" applyFill="1"/>
    <xf numFmtId="0" fontId="23" fillId="4" borderId="0" xfId="0" applyFont="1" applyFill="1" applyAlignment="1">
      <alignment horizontal="left" vertical="top" wrapText="1"/>
    </xf>
    <xf numFmtId="0" fontId="39" fillId="0" borderId="40" xfId="82" applyFont="1" applyBorder="1" applyAlignment="1">
      <alignment vertical="top" wrapText="1"/>
    </xf>
    <xf numFmtId="0" fontId="0" fillId="11" borderId="0" xfId="0" applyFill="1"/>
    <xf numFmtId="0" fontId="21" fillId="0" borderId="46" xfId="8" applyBorder="1"/>
    <xf numFmtId="0" fontId="21" fillId="0" borderId="47" xfId="8" applyBorder="1"/>
    <xf numFmtId="0" fontId="21" fillId="0" borderId="47" xfId="8" applyBorder="1" applyAlignment="1">
      <alignment horizontal="center" vertical="center" wrapText="1"/>
    </xf>
    <xf numFmtId="0" fontId="21" fillId="0" borderId="47" xfId="8" applyBorder="1" applyAlignment="1">
      <alignment horizontal="center" vertical="center"/>
    </xf>
    <xf numFmtId="0" fontId="21" fillId="0" borderId="47" xfId="8" applyFont="1" applyBorder="1" applyAlignment="1">
      <alignment horizontal="center" vertical="center"/>
    </xf>
    <xf numFmtId="0" fontId="21" fillId="0" borderId="47" xfId="8" applyBorder="1" applyAlignment="1">
      <alignment horizontal="center" vertical="top"/>
    </xf>
    <xf numFmtId="0" fontId="21" fillId="0" borderId="55" xfId="8" applyBorder="1" applyAlignment="1">
      <alignment horizontal="center" vertical="center"/>
    </xf>
    <xf numFmtId="0" fontId="21" fillId="0" borderId="1" xfId="8" applyBorder="1" applyAlignment="1">
      <alignment horizontal="left" vertical="center" wrapText="1"/>
    </xf>
    <xf numFmtId="0" fontId="21" fillId="0" borderId="1" xfId="8" applyFont="1" applyBorder="1" applyAlignment="1">
      <alignment horizontal="left" vertical="center" wrapText="1"/>
    </xf>
    <xf numFmtId="0" fontId="21" fillId="0" borderId="1" xfId="8" applyBorder="1" applyAlignment="1">
      <alignment horizontal="center" vertical="center" wrapText="1"/>
    </xf>
    <xf numFmtId="0" fontId="21" fillId="0" borderId="1" xfId="8" applyBorder="1" applyAlignment="1">
      <alignment horizontal="center" vertical="center"/>
    </xf>
    <xf numFmtId="0" fontId="21" fillId="0" borderId="1" xfId="8" applyFont="1" applyBorder="1" applyAlignment="1">
      <alignment horizontal="center" vertical="center"/>
    </xf>
    <xf numFmtId="0" fontId="21" fillId="0" borderId="1" xfId="8" applyBorder="1"/>
    <xf numFmtId="0" fontId="37" fillId="4" borderId="1" xfId="82" applyFont="1" applyFill="1" applyBorder="1" applyAlignment="1">
      <alignment horizontal="center" vertical="center"/>
    </xf>
    <xf numFmtId="0" fontId="39" fillId="17" borderId="51" xfId="0" applyFont="1" applyFill="1" applyBorder="1" applyAlignment="1">
      <alignment vertical="top"/>
    </xf>
    <xf numFmtId="0" fontId="39" fillId="0" borderId="42" xfId="0" applyFont="1" applyBorder="1" applyAlignment="1">
      <alignment vertical="top"/>
    </xf>
    <xf numFmtId="0" fontId="39" fillId="0" borderId="42" xfId="0" applyFont="1" applyFill="1" applyBorder="1" applyAlignment="1">
      <alignment vertical="top" wrapText="1"/>
    </xf>
    <xf numFmtId="0" fontId="48" fillId="0" borderId="50" xfId="0" applyFont="1" applyBorder="1" applyAlignment="1">
      <alignment vertical="top"/>
    </xf>
    <xf numFmtId="0" fontId="39" fillId="0" borderId="31" xfId="0" applyFont="1" applyBorder="1" applyAlignment="1">
      <alignment horizontal="center" vertical="center"/>
    </xf>
    <xf numFmtId="0" fontId="39" fillId="17" borderId="53" xfId="0" applyFont="1" applyFill="1" applyBorder="1" applyAlignment="1">
      <alignment vertical="top"/>
    </xf>
    <xf numFmtId="0" fontId="39" fillId="0" borderId="44" xfId="0" applyFont="1" applyBorder="1" applyAlignment="1">
      <alignment vertical="top"/>
    </xf>
    <xf numFmtId="0" fontId="39" fillId="0" borderId="44" xfId="0" applyFont="1" applyBorder="1" applyAlignment="1">
      <alignment horizontal="center" vertical="center"/>
    </xf>
    <xf numFmtId="0" fontId="48" fillId="0" borderId="45" xfId="0" applyFont="1" applyBorder="1" applyAlignment="1">
      <alignment horizontal="center" vertical="center"/>
    </xf>
    <xf numFmtId="0" fontId="37" fillId="0" borderId="1" xfId="82" applyFont="1" applyBorder="1" applyAlignment="1">
      <alignment horizontal="left" vertical="top" wrapText="1"/>
    </xf>
    <xf numFmtId="0" fontId="39" fillId="0" borderId="4" xfId="82" applyFont="1" applyBorder="1" applyAlignment="1">
      <alignment horizontal="left" vertical="top" wrapText="1"/>
    </xf>
    <xf numFmtId="0" fontId="39" fillId="0" borderId="1" xfId="82" applyFont="1" applyBorder="1" applyAlignment="1">
      <alignment horizontal="center" vertical="center" wrapText="1"/>
    </xf>
    <xf numFmtId="0" fontId="39" fillId="0" borderId="4" xfId="82" applyFont="1" applyBorder="1" applyAlignment="1">
      <alignment horizontal="center" vertical="center" wrapText="1"/>
    </xf>
    <xf numFmtId="0" fontId="37" fillId="0" borderId="3" xfId="82" applyFont="1" applyBorder="1" applyAlignment="1">
      <alignment horizontal="left" vertical="top" wrapText="1"/>
    </xf>
    <xf numFmtId="0" fontId="37" fillId="0" borderId="4" xfId="82" applyFont="1" applyBorder="1" applyAlignment="1">
      <alignment horizontal="left" vertical="top" wrapText="1"/>
    </xf>
    <xf numFmtId="0" fontId="39" fillId="0" borderId="40" xfId="82" applyFont="1" applyBorder="1" applyAlignment="1">
      <alignment horizontal="left" vertical="top" wrapText="1"/>
    </xf>
    <xf numFmtId="0" fontId="39" fillId="0" borderId="4" xfId="82" applyFont="1" applyBorder="1" applyAlignment="1">
      <alignment horizontal="center" vertical="top" wrapText="1"/>
    </xf>
    <xf numFmtId="0" fontId="39" fillId="0" borderId="40" xfId="82" applyFont="1" applyBorder="1" applyAlignment="1">
      <alignment horizontal="center" vertical="center" wrapText="1"/>
    </xf>
    <xf numFmtId="0" fontId="37" fillId="0" borderId="1" xfId="82" applyFont="1" applyBorder="1" applyAlignment="1">
      <alignment horizontal="center" vertical="top" wrapText="1"/>
    </xf>
    <xf numFmtId="0" fontId="37" fillId="0" borderId="3" xfId="82" applyFont="1" applyBorder="1" applyAlignment="1">
      <alignment horizontal="center" vertical="top" wrapText="1"/>
    </xf>
    <xf numFmtId="0" fontId="39" fillId="4" borderId="1" xfId="82" applyFont="1" applyFill="1" applyBorder="1" applyAlignment="1">
      <alignment horizontal="center" vertical="center" wrapText="1"/>
    </xf>
    <xf numFmtId="0" fontId="39" fillId="4" borderId="4" xfId="82" applyFont="1" applyFill="1" applyBorder="1" applyAlignment="1">
      <alignment horizontal="center" vertical="center" wrapText="1"/>
    </xf>
    <xf numFmtId="0" fontId="21" fillId="0" borderId="3" xfId="8" applyBorder="1" applyAlignment="1">
      <alignment horizontal="center" vertical="center"/>
    </xf>
    <xf numFmtId="0" fontId="21" fillId="0" borderId="4" xfId="8" applyBorder="1" applyAlignment="1">
      <alignment horizontal="center" vertical="center"/>
    </xf>
    <xf numFmtId="0" fontId="21" fillId="0" borderId="3" xfId="8" applyBorder="1" applyAlignment="1">
      <alignment horizontal="center" vertical="center" wrapText="1"/>
    </xf>
    <xf numFmtId="0" fontId="21" fillId="0" borderId="4" xfId="8" applyBorder="1" applyAlignment="1">
      <alignment horizontal="center" vertical="center" wrapText="1"/>
    </xf>
    <xf numFmtId="0" fontId="21" fillId="0" borderId="3" xfId="8" applyBorder="1" applyAlignment="1">
      <alignment horizontal="left" vertical="center" wrapText="1"/>
    </xf>
    <xf numFmtId="0" fontId="21" fillId="0" borderId="3" xfId="8" applyFont="1" applyBorder="1" applyAlignment="1">
      <alignment horizontal="left" vertical="center" wrapText="1"/>
    </xf>
    <xf numFmtId="0" fontId="21" fillId="0" borderId="4" xfId="8" applyFont="1" applyBorder="1" applyAlignment="1">
      <alignment horizontal="center" vertical="center"/>
    </xf>
    <xf numFmtId="0" fontId="21" fillId="0" borderId="4" xfId="8" applyBorder="1"/>
    <xf numFmtId="0" fontId="21" fillId="0" borderId="3" xfId="8" applyFont="1" applyBorder="1" applyAlignment="1">
      <alignment horizontal="center" vertical="center"/>
    </xf>
    <xf numFmtId="0" fontId="21" fillId="0" borderId="3" xfId="8" applyBorder="1"/>
    <xf numFmtId="0" fontId="21" fillId="0" borderId="4" xfId="8" applyBorder="1" applyAlignment="1">
      <alignment horizontal="left" vertical="center" wrapText="1"/>
    </xf>
    <xf numFmtId="0" fontId="21" fillId="0" borderId="4" xfId="8" applyFont="1" applyBorder="1" applyAlignment="1">
      <alignment horizontal="left" vertical="center" wrapText="1"/>
    </xf>
    <xf numFmtId="0" fontId="31" fillId="15" borderId="59" xfId="82" applyFont="1" applyFill="1" applyBorder="1" applyAlignment="1">
      <alignment horizontal="center" vertical="center" wrapText="1"/>
    </xf>
    <xf numFmtId="0" fontId="31" fillId="15" borderId="60" xfId="82" applyFont="1" applyFill="1" applyBorder="1" applyAlignment="1">
      <alignment horizontal="center" vertical="center" wrapText="1"/>
    </xf>
    <xf numFmtId="0" fontId="31" fillId="15" borderId="54" xfId="82" applyFont="1" applyFill="1" applyBorder="1" applyAlignment="1">
      <alignment horizontal="center" vertical="center" wrapText="1"/>
    </xf>
    <xf numFmtId="0" fontId="31" fillId="15" borderId="84" xfId="82" applyFont="1" applyFill="1" applyBorder="1" applyAlignment="1">
      <alignment horizontal="center" vertical="center" wrapText="1"/>
    </xf>
    <xf numFmtId="0" fontId="31" fillId="15" borderId="85" xfId="82" applyFont="1" applyFill="1" applyBorder="1" applyAlignment="1">
      <alignment horizontal="center" vertical="center" wrapText="1"/>
    </xf>
    <xf numFmtId="0" fontId="31" fillId="15" borderId="60" xfId="82" applyFont="1" applyFill="1" applyBorder="1" applyAlignment="1">
      <alignment horizontal="center" vertical="top" wrapText="1"/>
    </xf>
    <xf numFmtId="0" fontId="31" fillId="15" borderId="63" xfId="82" applyFont="1" applyFill="1" applyBorder="1" applyAlignment="1">
      <alignment horizontal="center" vertical="center" wrapText="1"/>
    </xf>
    <xf numFmtId="0" fontId="39" fillId="0" borderId="31" xfId="82" applyFont="1" applyBorder="1" applyAlignment="1">
      <alignment vertical="top" wrapText="1"/>
    </xf>
    <xf numFmtId="0" fontId="39" fillId="17" borderId="81" xfId="82" applyFont="1" applyFill="1" applyBorder="1" applyAlignment="1">
      <alignment horizontal="left" vertical="top" wrapText="1"/>
    </xf>
    <xf numFmtId="0" fontId="37" fillId="0" borderId="40" xfId="82" applyFont="1" applyBorder="1" applyAlignment="1">
      <alignment horizontal="center" vertical="center"/>
    </xf>
    <xf numFmtId="15" fontId="39" fillId="0" borderId="52" xfId="82" applyNumberFormat="1" applyFont="1" applyBorder="1" applyAlignment="1">
      <alignment horizontal="center" vertical="center" wrapText="1"/>
    </xf>
    <xf numFmtId="0" fontId="37" fillId="0" borderId="44" xfId="0" applyFont="1" applyBorder="1" applyAlignment="1">
      <alignment horizontal="left" vertical="top"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17" borderId="51" xfId="0" applyFont="1" applyFill="1" applyBorder="1" applyAlignment="1">
      <alignment vertical="top" wrapText="1"/>
    </xf>
    <xf numFmtId="0" fontId="21" fillId="0" borderId="42" xfId="0" applyFont="1" applyBorder="1" applyAlignment="1">
      <alignment horizontal="center" vertical="center"/>
    </xf>
    <xf numFmtId="0" fontId="39" fillId="0" borderId="42" xfId="0" applyFont="1" applyBorder="1" applyAlignment="1">
      <alignment horizontal="center" vertical="center"/>
    </xf>
    <xf numFmtId="0" fontId="37" fillId="0" borderId="42" xfId="0" applyFont="1" applyBorder="1" applyAlignment="1">
      <alignment horizontal="left" vertical="top"/>
    </xf>
    <xf numFmtId="0" fontId="0" fillId="0" borderId="42" xfId="0" applyBorder="1" applyAlignment="1">
      <alignment vertical="top"/>
    </xf>
    <xf numFmtId="0" fontId="0" fillId="0" borderId="42" xfId="0" applyBorder="1" applyAlignment="1">
      <alignment horizontal="center" vertical="center"/>
    </xf>
    <xf numFmtId="15" fontId="0" fillId="0" borderId="50" xfId="0" applyNumberFormat="1" applyBorder="1" applyAlignment="1">
      <alignment horizontal="center" vertical="center"/>
    </xf>
    <xf numFmtId="0" fontId="37" fillId="17" borderId="53" xfId="0" applyFont="1" applyFill="1" applyBorder="1" applyAlignment="1">
      <alignment vertical="top" wrapText="1"/>
    </xf>
    <xf numFmtId="0" fontId="42" fillId="4" borderId="44" xfId="0" applyFont="1" applyFill="1" applyBorder="1" applyAlignment="1">
      <alignment horizontal="center" vertical="top" wrapText="1"/>
    </xf>
    <xf numFmtId="0" fontId="21" fillId="0" borderId="44" xfId="0" applyFont="1" applyBorder="1" applyAlignment="1">
      <alignment horizontal="center" vertical="center"/>
    </xf>
    <xf numFmtId="15" fontId="0" fillId="0" borderId="45" xfId="0" applyNumberFormat="1" applyBorder="1" applyAlignment="1">
      <alignment horizontal="center" vertical="center"/>
    </xf>
    <xf numFmtId="0" fontId="17" fillId="11" borderId="1" xfId="18" applyFont="1" applyFill="1" applyBorder="1" applyAlignment="1">
      <alignment wrapText="1"/>
    </xf>
    <xf numFmtId="0" fontId="39" fillId="0" borderId="4" xfId="18" applyFont="1" applyBorder="1" applyAlignment="1">
      <alignment vertical="top" wrapText="1"/>
    </xf>
    <xf numFmtId="0" fontId="21" fillId="0" borderId="1" xfId="82" applyFont="1" applyBorder="1" applyAlignment="1">
      <alignment vertical="center"/>
    </xf>
    <xf numFmtId="0" fontId="55" fillId="0" borderId="1" xfId="1" applyFont="1" applyBorder="1" applyAlignment="1" applyProtection="1">
      <alignment horizontal="left" vertical="top" wrapText="1"/>
    </xf>
    <xf numFmtId="0" fontId="39" fillId="4" borderId="1" xfId="18" applyFont="1" applyFill="1" applyBorder="1" applyAlignment="1">
      <alignment horizontal="left" vertical="top"/>
    </xf>
    <xf numFmtId="0" fontId="35" fillId="4" borderId="1" xfId="18" applyFont="1" applyFill="1" applyBorder="1" applyAlignment="1">
      <alignment horizontal="left" vertical="top"/>
    </xf>
    <xf numFmtId="0" fontId="35" fillId="4" borderId="1" xfId="18" applyFont="1" applyFill="1" applyBorder="1" applyAlignment="1">
      <alignment horizontal="center" vertical="top"/>
    </xf>
    <xf numFmtId="0" fontId="35" fillId="4" borderId="4" xfId="82" applyFont="1" applyFill="1" applyBorder="1" applyAlignment="1">
      <alignment horizontal="left" vertical="top" wrapText="1"/>
    </xf>
    <xf numFmtId="0" fontId="35" fillId="4" borderId="1" xfId="82" applyFont="1" applyFill="1" applyBorder="1" applyAlignment="1">
      <alignment horizontal="center" vertical="top" wrapText="1"/>
    </xf>
    <xf numFmtId="0" fontId="63" fillId="4" borderId="1" xfId="1" applyFont="1" applyFill="1" applyBorder="1" applyAlignment="1" applyProtection="1">
      <alignment horizontal="center" vertical="top" wrapText="1"/>
    </xf>
    <xf numFmtId="0" fontId="35" fillId="4" borderId="3" xfId="82" applyFont="1" applyFill="1" applyBorder="1" applyAlignment="1">
      <alignment horizontal="center" vertical="top" wrapText="1"/>
    </xf>
    <xf numFmtId="0" fontId="39" fillId="0" borderId="3" xfId="82" applyFont="1" applyBorder="1" applyAlignment="1">
      <alignment horizontal="left" vertical="top"/>
    </xf>
    <xf numFmtId="0" fontId="21" fillId="0" borderId="2" xfId="82" applyFont="1" applyBorder="1" applyAlignment="1">
      <alignment vertical="top"/>
    </xf>
    <xf numFmtId="0" fontId="21" fillId="0" borderId="1" xfId="82" applyFont="1" applyBorder="1"/>
    <xf numFmtId="0" fontId="39" fillId="0" borderId="1" xfId="82" applyFont="1" applyFill="1" applyBorder="1" applyAlignment="1">
      <alignment horizontal="center" vertical="center" wrapText="1"/>
    </xf>
    <xf numFmtId="0" fontId="39" fillId="0" borderId="4" xfId="82" applyFont="1" applyFill="1" applyBorder="1" applyAlignment="1">
      <alignment vertical="top" wrapText="1"/>
    </xf>
    <xf numFmtId="0" fontId="21" fillId="0" borderId="4" xfId="82" applyFont="1" applyBorder="1" applyAlignment="1">
      <alignment vertical="top"/>
    </xf>
    <xf numFmtId="0" fontId="35" fillId="4" borderId="4" xfId="82" applyFont="1" applyFill="1" applyBorder="1" applyAlignment="1">
      <alignment horizontal="center" vertical="top" wrapText="1"/>
    </xf>
    <xf numFmtId="0" fontId="39" fillId="0" borderId="3" xfId="18" applyFont="1" applyBorder="1" applyAlignment="1">
      <alignment vertical="top" wrapText="1"/>
    </xf>
    <xf numFmtId="0" fontId="55" fillId="4" borderId="1" xfId="1" applyFont="1" applyFill="1" applyBorder="1" applyAlignment="1" applyProtection="1">
      <alignment horizontal="center" vertical="center" wrapText="1"/>
    </xf>
    <xf numFmtId="0" fontId="39" fillId="0" borderId="4" xfId="82" applyFont="1" applyBorder="1" applyAlignment="1">
      <alignment horizontal="left" vertical="center"/>
    </xf>
    <xf numFmtId="0" fontId="21" fillId="0" borderId="4" xfId="82" applyFont="1" applyBorder="1"/>
    <xf numFmtId="0" fontId="21" fillId="0" borderId="3" xfId="82" applyFont="1" applyBorder="1"/>
    <xf numFmtId="49" fontId="39" fillId="0" borderId="1" xfId="82" applyNumberFormat="1" applyFont="1" applyBorder="1" applyAlignment="1">
      <alignment horizontal="center" vertical="center" wrapText="1"/>
    </xf>
    <xf numFmtId="0" fontId="63" fillId="0" borderId="4" xfId="1" applyFont="1" applyBorder="1" applyAlignment="1" applyProtection="1">
      <alignment vertical="top" wrapText="1"/>
    </xf>
    <xf numFmtId="0" fontId="63" fillId="0" borderId="1" xfId="1" applyFont="1" applyBorder="1" applyAlignment="1" applyProtection="1">
      <alignment vertical="top"/>
    </xf>
    <xf numFmtId="0" fontId="21" fillId="0" borderId="4" xfId="82" applyFont="1" applyBorder="1" applyAlignment="1">
      <alignment vertical="center"/>
    </xf>
    <xf numFmtId="0" fontId="63" fillId="0" borderId="1" xfId="1" applyFont="1" applyBorder="1" applyAlignment="1" applyProtection="1">
      <alignment vertical="center"/>
    </xf>
    <xf numFmtId="0" fontId="39" fillId="0" borderId="65" xfId="82" applyFont="1" applyBorder="1" applyAlignment="1">
      <alignment horizontal="left" vertical="top" wrapText="1"/>
    </xf>
    <xf numFmtId="0" fontId="21" fillId="0" borderId="2" xfId="82" applyFont="1" applyBorder="1" applyAlignment="1">
      <alignment vertical="center"/>
    </xf>
    <xf numFmtId="0" fontId="21" fillId="4" borderId="1" xfId="82" applyFont="1" applyFill="1" applyBorder="1"/>
    <xf numFmtId="0" fontId="35" fillId="0" borderId="1" xfId="82" applyFont="1" applyFill="1" applyBorder="1" applyAlignment="1">
      <alignment horizontal="left" vertical="top" wrapText="1"/>
    </xf>
    <xf numFmtId="0" fontId="21" fillId="0" borderId="3" xfId="82" applyFont="1" applyBorder="1" applyAlignment="1">
      <alignment vertical="center"/>
    </xf>
    <xf numFmtId="0" fontId="35" fillId="0" borderId="1" xfId="82" applyFont="1" applyBorder="1" applyAlignment="1">
      <alignment horizontal="center" vertical="center" wrapText="1"/>
    </xf>
    <xf numFmtId="0" fontId="21" fillId="0" borderId="1" xfId="82" applyFont="1" applyBorder="1" applyAlignment="1">
      <alignment vertical="top" wrapText="1"/>
    </xf>
    <xf numFmtId="0" fontId="21" fillId="0" borderId="44" xfId="82" applyFont="1" applyBorder="1" applyAlignment="1">
      <alignment horizontal="center" vertical="center" wrapText="1"/>
    </xf>
    <xf numFmtId="0" fontId="35" fillId="0" borderId="1" xfId="82" applyFont="1" applyBorder="1" applyAlignment="1">
      <alignment vertical="top" wrapText="1"/>
    </xf>
    <xf numFmtId="0" fontId="21" fillId="0" borderId="1" xfId="82" applyFont="1" applyBorder="1" applyAlignment="1">
      <alignment horizontal="left" vertical="center" wrapText="1"/>
    </xf>
    <xf numFmtId="14" fontId="39" fillId="0" borderId="31" xfId="82" applyNumberFormat="1" applyFont="1" applyBorder="1" applyAlignment="1">
      <alignment horizontal="left" vertical="top" wrapText="1"/>
    </xf>
    <xf numFmtId="0" fontId="39" fillId="0" borderId="31" xfId="82" applyFont="1" applyBorder="1" applyAlignment="1">
      <alignment horizontal="left" vertical="top" wrapText="1"/>
    </xf>
    <xf numFmtId="0" fontId="39" fillId="0" borderId="45" xfId="82" applyFont="1" applyBorder="1" applyAlignment="1">
      <alignment horizontal="left" vertical="top" wrapText="1"/>
    </xf>
    <xf numFmtId="0" fontId="39" fillId="0" borderId="1" xfId="0" applyFont="1" applyBorder="1" applyAlignment="1">
      <alignment horizontal="left" vertical="top" wrapText="1"/>
    </xf>
    <xf numFmtId="0" fontId="24" fillId="15" borderId="86" xfId="82" applyFont="1" applyFill="1" applyBorder="1" applyAlignment="1">
      <alignment horizontal="center" vertical="center" wrapText="1"/>
    </xf>
    <xf numFmtId="0" fontId="24" fillId="15" borderId="87" xfId="82" applyFont="1" applyFill="1" applyBorder="1" applyAlignment="1">
      <alignment horizontal="center" vertical="center" wrapText="1"/>
    </xf>
    <xf numFmtId="0" fontId="24" fillId="15" borderId="88" xfId="82" applyFont="1" applyFill="1" applyBorder="1" applyAlignment="1">
      <alignment horizontal="center" vertical="center" wrapText="1"/>
    </xf>
    <xf numFmtId="0" fontId="24" fillId="15" borderId="89" xfId="82" applyFont="1" applyFill="1" applyBorder="1" applyAlignment="1">
      <alignment horizontal="center" vertical="center" wrapText="1"/>
    </xf>
    <xf numFmtId="0" fontId="24" fillId="15" borderId="90" xfId="82" applyFont="1" applyFill="1" applyBorder="1" applyAlignment="1">
      <alignment horizontal="center" vertical="center" wrapText="1"/>
    </xf>
    <xf numFmtId="0" fontId="24" fillId="15" borderId="87" xfId="82" applyFont="1" applyFill="1" applyBorder="1" applyAlignment="1">
      <alignment horizontal="center" vertical="top" wrapText="1"/>
    </xf>
    <xf numFmtId="0" fontId="24" fillId="15" borderId="91" xfId="82" applyFont="1" applyFill="1" applyBorder="1" applyAlignment="1">
      <alignment horizontal="center" vertical="top" wrapText="1"/>
    </xf>
    <xf numFmtId="0" fontId="19" fillId="0" borderId="38" xfId="0" applyFont="1" applyBorder="1" applyAlignment="1">
      <alignment horizontal="left" vertical="top"/>
    </xf>
    <xf numFmtId="165" fontId="19" fillId="0" borderId="29" xfId="0" applyNumberFormat="1" applyFont="1" applyBorder="1" applyAlignment="1">
      <alignment horizontal="left" vertical="top"/>
    </xf>
    <xf numFmtId="0" fontId="19" fillId="0" borderId="29" xfId="0" applyFont="1" applyBorder="1" applyAlignment="1">
      <alignment horizontal="left" vertical="top"/>
    </xf>
    <xf numFmtId="0" fontId="54" fillId="20" borderId="92" xfId="0" applyFont="1" applyFill="1" applyBorder="1" applyAlignment="1">
      <alignment horizontal="left" vertical="top" wrapText="1"/>
    </xf>
    <xf numFmtId="0" fontId="19" fillId="0" borderId="43" xfId="0" applyFont="1" applyBorder="1" applyAlignment="1">
      <alignment horizontal="left" vertical="top"/>
    </xf>
    <xf numFmtId="0" fontId="19" fillId="0" borderId="53" xfId="0" applyFont="1" applyBorder="1" applyAlignment="1">
      <alignment horizontal="left" vertical="top"/>
    </xf>
    <xf numFmtId="165" fontId="19" fillId="0" borderId="44" xfId="0" applyNumberFormat="1" applyFont="1" applyBorder="1" applyAlignment="1">
      <alignment horizontal="left" vertical="top"/>
    </xf>
    <xf numFmtId="0" fontId="19" fillId="0" borderId="44" xfId="0" applyFont="1" applyBorder="1" applyAlignment="1">
      <alignment horizontal="left" vertical="top"/>
    </xf>
    <xf numFmtId="0" fontId="54" fillId="20" borderId="93" xfId="0" applyFont="1" applyFill="1" applyBorder="1" applyAlignment="1">
      <alignment horizontal="left" vertical="top" wrapText="1"/>
    </xf>
    <xf numFmtId="0" fontId="19" fillId="0" borderId="45" xfId="0" applyFont="1" applyBorder="1" applyAlignment="1">
      <alignment wrapText="1"/>
    </xf>
    <xf numFmtId="0" fontId="29" fillId="13" borderId="34" xfId="0" applyFont="1" applyFill="1" applyBorder="1" applyAlignment="1">
      <alignment horizontal="center" vertical="center" wrapText="1"/>
    </xf>
    <xf numFmtId="0" fontId="29" fillId="13" borderId="35" xfId="0" applyFont="1" applyFill="1" applyBorder="1" applyAlignment="1">
      <alignment horizontal="center" vertical="center" wrapText="1"/>
    </xf>
    <xf numFmtId="0" fontId="29" fillId="13" borderId="36"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top"/>
    </xf>
    <xf numFmtId="0" fontId="21" fillId="0" borderId="0" xfId="0" applyFont="1" applyAlignment="1">
      <alignment vertical="top"/>
    </xf>
    <xf numFmtId="0" fontId="39" fillId="4" borderId="0" xfId="0" applyFont="1" applyFill="1" applyAlignment="1">
      <alignment horizontal="center" vertical="top" wrapText="1"/>
    </xf>
    <xf numFmtId="0" fontId="39" fillId="4" borderId="0" xfId="0" applyFont="1" applyFill="1" applyBorder="1" applyAlignment="1">
      <alignment horizontal="left" vertical="top" wrapText="1"/>
    </xf>
    <xf numFmtId="0" fontId="39" fillId="10" borderId="0" xfId="0" applyFont="1" applyFill="1" applyAlignment="1">
      <alignment horizontal="center" vertical="top" wrapText="1"/>
    </xf>
    <xf numFmtId="15" fontId="39" fillId="4" borderId="31" xfId="82" applyNumberFormat="1" applyFont="1" applyFill="1" applyBorder="1" applyAlignment="1">
      <alignment vertical="top" wrapText="1"/>
    </xf>
    <xf numFmtId="43" fontId="17" fillId="9" borderId="31" xfId="18" applyNumberFormat="1" applyFont="1" applyFill="1" applyBorder="1" applyAlignment="1">
      <alignment horizontal="right" vertical="center" wrapText="1"/>
    </xf>
    <xf numFmtId="0" fontId="39" fillId="4" borderId="42" xfId="82" applyFont="1" applyFill="1" applyBorder="1" applyAlignment="1">
      <alignment vertical="top" wrapText="1"/>
    </xf>
    <xf numFmtId="0" fontId="37" fillId="4" borderId="44" xfId="0" applyFont="1" applyFill="1" applyBorder="1" applyAlignment="1">
      <alignment horizontal="left" vertical="top" wrapText="1"/>
    </xf>
    <xf numFmtId="0" fontId="37" fillId="0" borderId="1" xfId="82" applyFont="1" applyBorder="1" applyAlignment="1">
      <alignment horizontal="center" vertical="center" wrapText="1"/>
    </xf>
    <xf numFmtId="0" fontId="39" fillId="0" borderId="1" xfId="0" applyFont="1" applyBorder="1" applyAlignment="1">
      <alignment vertical="top" wrapText="1"/>
    </xf>
    <xf numFmtId="0" fontId="39" fillId="0" borderId="44" xfId="0" applyFont="1" applyBorder="1" applyAlignment="1">
      <alignment vertical="top" wrapText="1"/>
    </xf>
    <xf numFmtId="0" fontId="39" fillId="11" borderId="48" xfId="82" applyFont="1" applyFill="1" applyBorder="1" applyAlignment="1">
      <alignment horizontal="left" vertical="top" wrapText="1"/>
    </xf>
    <xf numFmtId="0" fontId="35" fillId="0" borderId="1" xfId="82" applyFont="1" applyBorder="1" applyAlignment="1">
      <alignment horizontal="left" vertical="top" wrapText="1"/>
    </xf>
    <xf numFmtId="0" fontId="21" fillId="0" borderId="3" xfId="82" applyFont="1" applyBorder="1" applyAlignment="1">
      <alignment horizontal="center" vertical="center" wrapText="1"/>
    </xf>
    <xf numFmtId="0" fontId="21" fillId="0" borderId="2" xfId="82" applyFont="1" applyBorder="1" applyAlignment="1">
      <alignment horizontal="center" vertical="center" wrapText="1"/>
    </xf>
    <xf numFmtId="0" fontId="39" fillId="0" borderId="3" xfId="82" applyFont="1" applyBorder="1" applyAlignment="1">
      <alignment horizontal="center" vertical="center"/>
    </xf>
    <xf numFmtId="0" fontId="39" fillId="4" borderId="0" xfId="0" applyFont="1" applyFill="1" applyAlignment="1">
      <alignment horizontal="left" vertical="top" wrapText="1"/>
    </xf>
    <xf numFmtId="0" fontId="39" fillId="10" borderId="0" xfId="0" applyFont="1" applyFill="1" applyAlignment="1">
      <alignment horizontal="left" vertical="top" wrapText="1"/>
    </xf>
    <xf numFmtId="0" fontId="39" fillId="0" borderId="1" xfId="0" applyFont="1" applyFill="1" applyBorder="1" applyAlignment="1">
      <alignment horizontal="left" vertical="center" wrapText="1"/>
    </xf>
    <xf numFmtId="0" fontId="39" fillId="0" borderId="44" xfId="0" applyFont="1" applyBorder="1"/>
    <xf numFmtId="0" fontId="39" fillId="0" borderId="1" xfId="0" applyFont="1" applyBorder="1" applyAlignment="1">
      <alignment vertical="center"/>
    </xf>
    <xf numFmtId="0" fontId="39" fillId="0" borderId="3" xfId="82" applyFont="1" applyBorder="1" applyAlignment="1">
      <alignment horizontal="left" vertical="center" wrapText="1"/>
    </xf>
    <xf numFmtId="0" fontId="39" fillId="0" borderId="44" xfId="0" applyFont="1" applyBorder="1" applyAlignment="1">
      <alignment horizontal="center" vertical="center" wrapText="1"/>
    </xf>
    <xf numFmtId="0" fontId="39" fillId="0" borderId="44" xfId="82" applyFont="1" applyBorder="1" applyAlignment="1">
      <alignment horizontal="left" vertical="top"/>
    </xf>
    <xf numFmtId="15" fontId="39" fillId="0" borderId="45" xfId="82" applyNumberFormat="1" applyFont="1" applyBorder="1" applyAlignment="1">
      <alignment horizontal="center" vertical="top"/>
    </xf>
    <xf numFmtId="0" fontId="55" fillId="0" borderId="42" xfId="1" applyFont="1" applyBorder="1" applyAlignment="1" applyProtection="1">
      <alignment horizontal="left" vertical="top" wrapText="1"/>
    </xf>
    <xf numFmtId="0" fontId="39" fillId="4" borderId="42" xfId="18" applyFont="1" applyFill="1" applyBorder="1" applyAlignment="1">
      <alignment horizontal="center" vertical="center"/>
    </xf>
    <xf numFmtId="0" fontId="39" fillId="4" borderId="42" xfId="18" applyFont="1" applyFill="1" applyBorder="1" applyAlignment="1">
      <alignment horizontal="left" vertical="top"/>
    </xf>
    <xf numFmtId="0" fontId="35" fillId="0" borderId="42" xfId="18" applyFont="1" applyBorder="1" applyAlignment="1">
      <alignment vertical="top" wrapText="1"/>
    </xf>
    <xf numFmtId="0" fontId="35" fillId="4" borderId="42" xfId="82" applyFont="1" applyFill="1" applyBorder="1" applyAlignment="1">
      <alignment horizontal="center" vertical="top" wrapText="1"/>
    </xf>
    <xf numFmtId="0" fontId="39" fillId="0" borderId="47" xfId="82" applyFont="1" applyBorder="1" applyAlignment="1">
      <alignment horizontal="left" vertical="top" wrapText="1"/>
    </xf>
    <xf numFmtId="0" fontId="39" fillId="0" borderId="42" xfId="82" applyFont="1" applyBorder="1" applyAlignment="1">
      <alignment horizontal="left" vertical="center" wrapText="1"/>
    </xf>
    <xf numFmtId="0" fontId="39" fillId="0" borderId="44" xfId="82" applyFont="1" applyBorder="1" applyAlignment="1">
      <alignment horizontal="left" vertical="center" wrapText="1"/>
    </xf>
    <xf numFmtId="0" fontId="63" fillId="0" borderId="42" xfId="1" applyFont="1" applyBorder="1" applyAlignment="1" applyProtection="1">
      <alignment vertical="top" wrapText="1"/>
    </xf>
    <xf numFmtId="0" fontId="47" fillId="0" borderId="1" xfId="0" applyFont="1" applyBorder="1" applyAlignment="1">
      <alignment horizontal="left" vertical="top" wrapText="1"/>
    </xf>
    <xf numFmtId="0" fontId="21" fillId="0" borderId="42" xfId="82" applyFont="1" applyBorder="1" applyAlignment="1">
      <alignment horizontal="center" vertical="center" wrapText="1"/>
    </xf>
    <xf numFmtId="0" fontId="21" fillId="0" borderId="42" xfId="82" applyFont="1" applyBorder="1" applyAlignment="1">
      <alignment vertical="top"/>
    </xf>
    <xf numFmtId="0" fontId="17" fillId="0" borderId="42" xfId="82" applyFont="1" applyBorder="1" applyAlignment="1">
      <alignment horizontal="center" vertical="top"/>
    </xf>
    <xf numFmtId="0" fontId="39" fillId="0" borderId="42" xfId="82" applyFont="1" applyBorder="1" applyAlignment="1">
      <alignment vertical="center" wrapText="1"/>
    </xf>
    <xf numFmtId="0" fontId="26" fillId="0" borderId="1" xfId="1" applyFill="1" applyBorder="1" applyAlignment="1" applyProtection="1">
      <alignment horizontal="left" vertical="top" wrapText="1"/>
    </xf>
    <xf numFmtId="0" fontId="47" fillId="0" borderId="1" xfId="0" applyFont="1" applyBorder="1" applyAlignment="1">
      <alignment horizontal="left" vertical="center" wrapText="1"/>
    </xf>
    <xf numFmtId="0" fontId="19" fillId="0" borderId="50" xfId="0" applyFont="1" applyBorder="1" applyAlignment="1">
      <alignment wrapText="1"/>
    </xf>
    <xf numFmtId="0" fontId="19" fillId="0" borderId="53" xfId="0" applyFont="1" applyBorder="1" applyAlignment="1">
      <alignment horizontal="center" vertical="center"/>
    </xf>
    <xf numFmtId="0" fontId="39" fillId="4" borderId="3" xfId="0" applyFont="1" applyFill="1" applyBorder="1" applyAlignment="1">
      <alignment vertical="top" wrapText="1"/>
    </xf>
    <xf numFmtId="0" fontId="72" fillId="0" borderId="1" xfId="0" applyFont="1" applyBorder="1" applyAlignment="1">
      <alignment horizontal="left" vertical="top" wrapText="1"/>
    </xf>
    <xf numFmtId="0" fontId="72" fillId="0" borderId="1" xfId="0" applyFont="1" applyBorder="1"/>
    <xf numFmtId="0" fontId="73" fillId="0" borderId="1" xfId="0" applyFont="1" applyBorder="1" applyAlignment="1">
      <alignment horizontal="left" vertical="top" wrapText="1"/>
    </xf>
    <xf numFmtId="0" fontId="72" fillId="0" borderId="1" xfId="0" applyFont="1" applyBorder="1" applyAlignment="1">
      <alignment horizontal="center" vertical="center" wrapText="1"/>
    </xf>
    <xf numFmtId="0" fontId="39" fillId="0" borderId="42" xfId="82" applyFont="1" applyBorder="1" applyAlignment="1">
      <alignment horizontal="left" vertical="top"/>
    </xf>
    <xf numFmtId="0" fontId="39" fillId="0" borderId="44" xfId="82" applyFont="1" applyFill="1" applyBorder="1" applyAlignment="1">
      <alignment horizontal="center" vertical="center" wrapText="1"/>
    </xf>
    <xf numFmtId="0" fontId="21" fillId="0" borderId="42" xfId="82" applyFont="1" applyBorder="1"/>
    <xf numFmtId="0" fontId="37" fillId="0" borderId="44" xfId="82" applyFont="1" applyBorder="1" applyAlignment="1">
      <alignment horizontal="center" vertical="top" wrapText="1"/>
    </xf>
    <xf numFmtId="0" fontId="21" fillId="0" borderId="44" xfId="8" applyBorder="1" applyAlignment="1">
      <alignment horizontal="left" vertical="center" wrapText="1"/>
    </xf>
    <xf numFmtId="0" fontId="21" fillId="0" borderId="44" xfId="8" applyFont="1" applyBorder="1" applyAlignment="1">
      <alignment horizontal="left" vertical="center" wrapText="1"/>
    </xf>
    <xf numFmtId="0" fontId="21" fillId="0" borderId="44" xfId="8" applyBorder="1" applyAlignment="1">
      <alignment horizontal="center" vertical="center"/>
    </xf>
    <xf numFmtId="0" fontId="21" fillId="0" borderId="45" xfId="8" applyBorder="1" applyAlignment="1">
      <alignment horizontal="center" vertical="center"/>
    </xf>
    <xf numFmtId="0" fontId="21" fillId="0" borderId="57" xfId="82" applyFont="1" applyBorder="1" applyAlignment="1">
      <alignment horizontal="center" vertical="top"/>
    </xf>
    <xf numFmtId="15" fontId="39" fillId="4" borderId="41" xfId="82" applyNumberFormat="1" applyFont="1" applyFill="1" applyBorder="1" applyAlignment="1">
      <alignment horizontal="center" vertical="top" wrapText="1"/>
    </xf>
    <xf numFmtId="0" fontId="39" fillId="4" borderId="3" xfId="82" applyFont="1" applyFill="1" applyBorder="1" applyAlignment="1">
      <alignment horizontal="left" vertical="center" wrapText="1"/>
    </xf>
    <xf numFmtId="0" fontId="31" fillId="15" borderId="66" xfId="82" applyFont="1" applyFill="1" applyBorder="1" applyAlignment="1">
      <alignment horizontal="center" vertical="center" wrapText="1"/>
    </xf>
    <xf numFmtId="0" fontId="31" fillId="15" borderId="67" xfId="82" applyFont="1" applyFill="1" applyBorder="1" applyAlignment="1">
      <alignment horizontal="center" vertical="center" wrapText="1"/>
    </xf>
    <xf numFmtId="0" fontId="31" fillId="15" borderId="16" xfId="82" applyFont="1" applyFill="1" applyBorder="1" applyAlignment="1">
      <alignment horizontal="center" vertical="center" wrapText="1"/>
    </xf>
    <xf numFmtId="0" fontId="31" fillId="15" borderId="17" xfId="82" applyFont="1" applyFill="1" applyBorder="1" applyAlignment="1">
      <alignment horizontal="center" vertical="center" wrapText="1"/>
    </xf>
    <xf numFmtId="0" fontId="31" fillId="15" borderId="66" xfId="82" applyFont="1" applyFill="1" applyBorder="1" applyAlignment="1">
      <alignment horizontal="center" vertical="top" wrapText="1"/>
    </xf>
    <xf numFmtId="0" fontId="31" fillId="15" borderId="68" xfId="82" applyFont="1" applyFill="1" applyBorder="1" applyAlignment="1">
      <alignment horizontal="center" vertical="top" wrapText="1"/>
    </xf>
    <xf numFmtId="0" fontId="37" fillId="0" borderId="11" xfId="0" applyFont="1" applyBorder="1" applyAlignment="1">
      <alignment horizontal="left" vertical="top" wrapText="1"/>
    </xf>
    <xf numFmtId="0" fontId="37" fillId="0" borderId="33" xfId="0" applyFont="1" applyBorder="1" applyAlignment="1">
      <alignment horizontal="left" vertical="top" wrapText="1"/>
    </xf>
    <xf numFmtId="0" fontId="37" fillId="0" borderId="1" xfId="0" applyFont="1" applyBorder="1" applyAlignment="1">
      <alignment horizontal="center" vertical="top"/>
    </xf>
    <xf numFmtId="15" fontId="37" fillId="0" borderId="31" xfId="0" applyNumberFormat="1" applyFont="1" applyBorder="1" applyAlignment="1">
      <alignment horizontal="center" vertical="center"/>
    </xf>
    <xf numFmtId="0" fontId="37" fillId="0" borderId="31" xfId="0" applyFont="1" applyBorder="1" applyAlignment="1">
      <alignment horizontal="left" vertical="top" wrapText="1"/>
    </xf>
    <xf numFmtId="0" fontId="37" fillId="0" borderId="41" xfId="0" applyFont="1" applyBorder="1" applyAlignment="1">
      <alignment horizontal="left" vertical="top" wrapText="1"/>
    </xf>
    <xf numFmtId="15" fontId="39" fillId="0" borderId="45" xfId="82" applyNumberFormat="1" applyFont="1" applyBorder="1" applyAlignment="1">
      <alignment horizontal="center" vertical="top" wrapText="1"/>
    </xf>
    <xf numFmtId="0" fontId="37" fillId="4" borderId="1" xfId="0" applyFont="1" applyFill="1" applyBorder="1" applyAlignment="1">
      <alignment horizontal="center" vertical="center"/>
    </xf>
    <xf numFmtId="0" fontId="37" fillId="4" borderId="1" xfId="0" applyFont="1" applyFill="1" applyBorder="1" applyAlignment="1">
      <alignment horizontal="left" vertical="top"/>
    </xf>
    <xf numFmtId="0" fontId="37" fillId="0" borderId="1" xfId="0" applyFont="1" applyBorder="1" applyAlignment="1">
      <alignment horizontal="left" vertical="center"/>
    </xf>
    <xf numFmtId="0" fontId="39" fillId="0" borderId="1" xfId="0" applyFont="1" applyBorder="1" applyAlignment="1">
      <alignment horizontal="center" wrapText="1"/>
    </xf>
    <xf numFmtId="0" fontId="39" fillId="0" borderId="31" xfId="0" applyFont="1" applyBorder="1" applyAlignment="1">
      <alignment wrapText="1"/>
    </xf>
    <xf numFmtId="0" fontId="21" fillId="0" borderId="0" xfId="82" applyAlignment="1">
      <alignment horizontal="left" vertical="center"/>
    </xf>
    <xf numFmtId="0" fontId="39" fillId="4" borderId="1" xfId="82" applyFont="1" applyFill="1" applyBorder="1" applyAlignment="1">
      <alignment horizontal="center" vertical="center"/>
    </xf>
    <xf numFmtId="15" fontId="39" fillId="0" borderId="1" xfId="82" applyNumberFormat="1" applyFont="1" applyBorder="1" applyAlignment="1">
      <alignment horizontal="center" vertical="center"/>
    </xf>
    <xf numFmtId="0" fontId="37" fillId="0" borderId="3" xfId="82" applyFont="1" applyBorder="1" applyAlignment="1">
      <alignment horizontal="center" vertical="center"/>
    </xf>
    <xf numFmtId="0" fontId="39" fillId="0" borderId="4" xfId="0" applyFont="1" applyBorder="1" applyAlignment="1">
      <alignment wrapText="1"/>
    </xf>
    <xf numFmtId="0" fontId="39" fillId="0" borderId="33" xfId="0" applyFont="1" applyBorder="1" applyAlignment="1">
      <alignment wrapText="1"/>
    </xf>
    <xf numFmtId="15" fontId="39" fillId="0" borderId="41" xfId="82" applyNumberFormat="1" applyFont="1" applyBorder="1" applyAlignment="1">
      <alignment horizontal="center" vertical="top"/>
    </xf>
    <xf numFmtId="0" fontId="39" fillId="0" borderId="42" xfId="0" applyFont="1" applyBorder="1" applyAlignment="1">
      <alignment horizontal="center" wrapText="1"/>
    </xf>
    <xf numFmtId="0" fontId="39" fillId="0" borderId="42" xfId="0" applyFont="1" applyBorder="1" applyAlignment="1">
      <alignment wrapText="1"/>
    </xf>
    <xf numFmtId="0" fontId="39" fillId="0" borderId="50" xfId="0" applyFont="1" applyBorder="1" applyAlignment="1">
      <alignment wrapText="1"/>
    </xf>
    <xf numFmtId="0" fontId="39" fillId="0" borderId="1" xfId="0" applyFont="1" applyBorder="1" applyAlignment="1">
      <alignment horizontal="left" vertical="top" wrapText="1"/>
    </xf>
    <xf numFmtId="0" fontId="39" fillId="0" borderId="44" xfId="0" applyFont="1" applyBorder="1" applyAlignment="1">
      <alignment horizontal="left" vertical="top" wrapText="1"/>
    </xf>
    <xf numFmtId="0" fontId="39" fillId="0" borderId="1" xfId="0" applyFont="1" applyFill="1" applyBorder="1" applyAlignment="1">
      <alignment horizontal="left" vertical="top" wrapText="1"/>
    </xf>
    <xf numFmtId="0" fontId="39" fillId="0" borderId="44" xfId="0" applyFont="1" applyFill="1" applyBorder="1" applyAlignment="1">
      <alignment horizontal="left" vertical="top" wrapText="1"/>
    </xf>
    <xf numFmtId="0" fontId="39" fillId="0" borderId="3" xfId="0" applyFont="1" applyBorder="1" applyAlignment="1">
      <alignment horizontal="left" vertical="top" wrapText="1"/>
    </xf>
    <xf numFmtId="0" fontId="37" fillId="0" borderId="1" xfId="0" applyFont="1" applyBorder="1" applyAlignment="1">
      <alignment horizontal="left" vertical="top" wrapText="1"/>
    </xf>
    <xf numFmtId="0" fontId="37" fillId="0" borderId="44" xfId="0" applyFont="1" applyBorder="1" applyAlignment="1">
      <alignment horizontal="left" vertical="top" wrapText="1"/>
    </xf>
    <xf numFmtId="0" fontId="37" fillId="0" borderId="4" xfId="0" applyFont="1" applyBorder="1" applyAlignment="1">
      <alignment horizontal="left" vertical="top" wrapText="1"/>
    </xf>
    <xf numFmtId="0" fontId="37" fillId="0" borderId="3" xfId="0" applyFont="1" applyBorder="1" applyAlignment="1">
      <alignment horizontal="left" vertical="top" wrapText="1"/>
    </xf>
    <xf numFmtId="0" fontId="0" fillId="0" borderId="1" xfId="0" applyBorder="1" applyAlignment="1">
      <alignment horizontal="center" vertical="center"/>
    </xf>
    <xf numFmtId="0" fontId="39" fillId="0" borderId="1" xfId="0" applyFont="1" applyBorder="1" applyAlignment="1">
      <alignment horizontal="center" vertical="center"/>
    </xf>
    <xf numFmtId="0" fontId="37" fillId="0" borderId="3" xfId="0" applyFont="1" applyBorder="1" applyAlignment="1">
      <alignment horizontal="center" vertical="center"/>
    </xf>
    <xf numFmtId="0" fontId="39" fillId="0" borderId="4" xfId="0" applyFont="1" applyBorder="1" applyAlignment="1">
      <alignment horizontal="left" vertical="top" wrapText="1"/>
    </xf>
    <xf numFmtId="0" fontId="39" fillId="11" borderId="37" xfId="0" applyFont="1" applyFill="1" applyBorder="1" applyAlignment="1">
      <alignment horizontal="left" vertical="top" wrapText="1"/>
    </xf>
    <xf numFmtId="0" fontId="39" fillId="11" borderId="32" xfId="82" applyFont="1" applyFill="1" applyBorder="1" applyAlignment="1">
      <alignment horizontal="left" vertical="top" wrapText="1"/>
    </xf>
    <xf numFmtId="0" fontId="39" fillId="11" borderId="30" xfId="82" applyFont="1" applyFill="1" applyBorder="1" applyAlignment="1">
      <alignment horizontal="left" vertical="top" wrapText="1"/>
    </xf>
    <xf numFmtId="0" fontId="39" fillId="11" borderId="37" xfId="82" applyFont="1" applyFill="1" applyBorder="1" applyAlignment="1">
      <alignment horizontal="left" vertical="top" wrapText="1"/>
    </xf>
    <xf numFmtId="0" fontId="39" fillId="0" borderId="4" xfId="82" applyFont="1" applyBorder="1" applyAlignment="1">
      <alignment horizontal="left" vertical="top" wrapText="1"/>
    </xf>
    <xf numFmtId="0" fontId="39" fillId="0" borderId="1" xfId="82" applyFont="1" applyBorder="1" applyAlignment="1">
      <alignment horizontal="left" vertical="top" wrapText="1"/>
    </xf>
    <xf numFmtId="0" fontId="39" fillId="0" borderId="3" xfId="82" applyFont="1" applyBorder="1" applyAlignment="1">
      <alignment horizontal="left" vertical="top" wrapText="1"/>
    </xf>
    <xf numFmtId="0" fontId="39" fillId="0" borderId="2" xfId="82" applyFont="1" applyBorder="1" applyAlignment="1">
      <alignment horizontal="center" vertical="center" wrapText="1"/>
    </xf>
    <xf numFmtId="0" fontId="39" fillId="11" borderId="51" xfId="82" applyFont="1" applyFill="1" applyBorder="1" applyAlignment="1">
      <alignment horizontal="left" vertical="top" wrapText="1"/>
    </xf>
    <xf numFmtId="0" fontId="39" fillId="0" borderId="42" xfId="82" applyFont="1" applyBorder="1" applyAlignment="1">
      <alignment horizontal="left" vertical="top" wrapText="1"/>
    </xf>
    <xf numFmtId="0" fontId="39" fillId="0" borderId="42" xfId="82" applyFont="1" applyBorder="1" applyAlignment="1">
      <alignment horizontal="center" vertical="center" wrapText="1"/>
    </xf>
    <xf numFmtId="0" fontId="39" fillId="0" borderId="1" xfId="82" applyFont="1" applyBorder="1" applyAlignment="1">
      <alignment horizontal="center" vertical="center" wrapText="1"/>
    </xf>
    <xf numFmtId="0" fontId="21" fillId="0" borderId="1" xfId="82" applyFont="1" applyBorder="1" applyAlignment="1">
      <alignment horizontal="center" vertical="top"/>
    </xf>
    <xf numFmtId="0" fontId="21" fillId="4" borderId="1" xfId="82" applyFont="1" applyFill="1" applyBorder="1" applyAlignment="1">
      <alignment horizontal="center" vertical="top"/>
    </xf>
    <xf numFmtId="15" fontId="21" fillId="0" borderId="31" xfId="82" applyNumberFormat="1" applyFont="1" applyBorder="1" applyAlignment="1">
      <alignment horizontal="center" vertical="top"/>
    </xf>
    <xf numFmtId="0" fontId="37" fillId="0" borderId="4" xfId="82" applyFont="1" applyBorder="1" applyAlignment="1">
      <alignment horizontal="left" vertical="top" wrapText="1"/>
    </xf>
    <xf numFmtId="0" fontId="39" fillId="0" borderId="2" xfId="82" applyFont="1" applyBorder="1" applyAlignment="1">
      <alignment horizontal="left" vertical="top" wrapText="1"/>
    </xf>
    <xf numFmtId="0" fontId="39" fillId="0" borderId="4" xfId="82" applyFont="1" applyBorder="1" applyAlignment="1">
      <alignment horizontal="center" vertical="center" wrapText="1"/>
    </xf>
    <xf numFmtId="0" fontId="39" fillId="0" borderId="4" xfId="82" applyFont="1" applyBorder="1" applyAlignment="1">
      <alignment horizontal="center" vertical="top" wrapText="1"/>
    </xf>
    <xf numFmtId="0" fontId="39" fillId="0" borderId="1" xfId="82" applyFont="1" applyBorder="1" applyAlignment="1">
      <alignment horizontal="center" vertical="top" wrapText="1"/>
    </xf>
    <xf numFmtId="0" fontId="39" fillId="4" borderId="4" xfId="82" applyFont="1" applyFill="1" applyBorder="1" applyAlignment="1">
      <alignment horizontal="center" vertical="top" wrapText="1"/>
    </xf>
    <xf numFmtId="0" fontId="39" fillId="4" borderId="1" xfId="82" applyFont="1" applyFill="1" applyBorder="1" applyAlignment="1">
      <alignment horizontal="center" vertical="top" wrapText="1"/>
    </xf>
    <xf numFmtId="15" fontId="39" fillId="0" borderId="31" xfId="82" applyNumberFormat="1" applyFont="1" applyBorder="1" applyAlignment="1">
      <alignment horizontal="center" vertical="top" wrapText="1"/>
    </xf>
    <xf numFmtId="0" fontId="39" fillId="4" borderId="1" xfId="82" applyFont="1" applyFill="1" applyBorder="1" applyAlignment="1">
      <alignment horizontal="center" vertical="center" wrapText="1"/>
    </xf>
    <xf numFmtId="15" fontId="39" fillId="0" borderId="31" xfId="82" applyNumberFormat="1" applyFont="1" applyBorder="1" applyAlignment="1">
      <alignment horizontal="center" vertical="center" wrapText="1"/>
    </xf>
    <xf numFmtId="0" fontId="63" fillId="0" borderId="1" xfId="1" applyFont="1" applyBorder="1" applyAlignment="1" applyProtection="1">
      <alignment horizontal="center" vertical="center" wrapText="1"/>
    </xf>
    <xf numFmtId="0" fontId="39" fillId="0" borderId="1" xfId="82" applyFont="1" applyBorder="1" applyAlignment="1">
      <alignment horizontal="center" vertical="top"/>
    </xf>
    <xf numFmtId="15" fontId="39" fillId="0" borderId="31" xfId="82" applyNumberFormat="1" applyFont="1" applyBorder="1" applyAlignment="1">
      <alignment horizontal="center" vertical="top"/>
    </xf>
    <xf numFmtId="0" fontId="39" fillId="4" borderId="4" xfId="82" applyFont="1" applyFill="1" applyBorder="1" applyAlignment="1">
      <alignment horizontal="center" vertical="center" wrapText="1"/>
    </xf>
    <xf numFmtId="15" fontId="39" fillId="4" borderId="33" xfId="82" applyNumberFormat="1" applyFont="1" applyFill="1" applyBorder="1" applyAlignment="1">
      <alignment horizontal="center" vertical="top" wrapText="1"/>
    </xf>
    <xf numFmtId="15" fontId="39" fillId="4" borderId="31" xfId="82" applyNumberFormat="1" applyFont="1" applyFill="1" applyBorder="1" applyAlignment="1">
      <alignment horizontal="center" vertical="top" wrapText="1"/>
    </xf>
    <xf numFmtId="0" fontId="39" fillId="0" borderId="3" xfId="82" applyFont="1" applyBorder="1" applyAlignment="1">
      <alignment horizontal="center" vertical="center" wrapText="1"/>
    </xf>
    <xf numFmtId="0" fontId="39" fillId="4" borderId="42" xfId="18" applyFont="1" applyFill="1" applyBorder="1" applyAlignment="1">
      <alignment horizontal="center" vertical="top"/>
    </xf>
    <xf numFmtId="0" fontId="39" fillId="4" borderId="1" xfId="18" applyFont="1" applyFill="1" applyBorder="1" applyAlignment="1">
      <alignment horizontal="center" vertical="top"/>
    </xf>
    <xf numFmtId="0" fontId="39" fillId="0" borderId="4" xfId="82" applyFont="1" applyBorder="1" applyAlignment="1">
      <alignment horizontal="center" vertical="top"/>
    </xf>
    <xf numFmtId="0" fontId="39" fillId="4" borderId="1" xfId="82" applyFont="1" applyFill="1" applyBorder="1" applyAlignment="1">
      <alignment horizontal="center" vertical="top"/>
    </xf>
    <xf numFmtId="0" fontId="39" fillId="0" borderId="3" xfId="82" applyFont="1" applyBorder="1" applyAlignment="1">
      <alignment horizontal="center" vertical="top"/>
    </xf>
    <xf numFmtId="0" fontId="39" fillId="4" borderId="3" xfId="82" applyFont="1" applyFill="1" applyBorder="1" applyAlignment="1">
      <alignment horizontal="center" vertical="top"/>
    </xf>
    <xf numFmtId="0" fontId="39" fillId="11" borderId="37" xfId="82" applyFont="1" applyFill="1" applyBorder="1" applyAlignment="1">
      <alignment vertical="top" wrapText="1"/>
    </xf>
    <xf numFmtId="0" fontId="39" fillId="0" borderId="4" xfId="82" applyFont="1" applyBorder="1" applyAlignment="1">
      <alignment vertical="top" wrapText="1"/>
    </xf>
    <xf numFmtId="0" fontId="39" fillId="0" borderId="1" xfId="82" applyFont="1" applyBorder="1" applyAlignment="1">
      <alignment vertical="top" wrapText="1"/>
    </xf>
    <xf numFmtId="0" fontId="39" fillId="0" borderId="3" xfId="82" applyFont="1" applyBorder="1" applyAlignment="1">
      <alignment vertical="top" wrapText="1"/>
    </xf>
    <xf numFmtId="0" fontId="39" fillId="0" borderId="1" xfId="82" applyFont="1" applyFill="1" applyBorder="1" applyAlignment="1">
      <alignment horizontal="left" vertical="top" wrapText="1"/>
    </xf>
    <xf numFmtId="0" fontId="21" fillId="0" borderId="4" xfId="82" applyFont="1" applyBorder="1" applyAlignment="1">
      <alignment horizontal="center" vertical="top"/>
    </xf>
    <xf numFmtId="0" fontId="21" fillId="0" borderId="3" xfId="82" applyFont="1" applyBorder="1" applyAlignment="1">
      <alignment horizontal="center" vertical="top"/>
    </xf>
    <xf numFmtId="0" fontId="21" fillId="0" borderId="31" xfId="82" applyFont="1" applyBorder="1" applyAlignment="1">
      <alignment horizontal="center" vertical="top"/>
    </xf>
    <xf numFmtId="0" fontId="39" fillId="0" borderId="42" xfId="82" applyFont="1" applyBorder="1" applyAlignment="1">
      <alignment horizontal="center" vertical="top"/>
    </xf>
    <xf numFmtId="15" fontId="39" fillId="4" borderId="41" xfId="82" applyNumberFormat="1" applyFont="1" applyFill="1" applyBorder="1" applyAlignment="1">
      <alignment horizontal="center" vertical="center" wrapText="1"/>
    </xf>
    <xf numFmtId="15" fontId="39" fillId="4" borderId="57" xfId="82" applyNumberFormat="1" applyFont="1" applyFill="1" applyBorder="1" applyAlignment="1">
      <alignment horizontal="center" vertical="center" wrapText="1"/>
    </xf>
    <xf numFmtId="0" fontId="39" fillId="4" borderId="4" xfId="82" applyFont="1" applyFill="1" applyBorder="1" applyAlignment="1">
      <alignment horizontal="left" vertical="top" wrapText="1"/>
    </xf>
    <xf numFmtId="0" fontId="39" fillId="4" borderId="2" xfId="82" applyFont="1" applyFill="1" applyBorder="1" applyAlignment="1">
      <alignment horizontal="center" vertical="center" wrapText="1"/>
    </xf>
    <xf numFmtId="0" fontId="39" fillId="4" borderId="3" xfId="82" applyFont="1" applyFill="1" applyBorder="1" applyAlignment="1">
      <alignment horizontal="center" vertical="center" wrapText="1"/>
    </xf>
    <xf numFmtId="0" fontId="39" fillId="4" borderId="3" xfId="82" applyFont="1" applyFill="1" applyBorder="1" applyAlignment="1">
      <alignment horizontal="center" vertical="top" wrapText="1"/>
    </xf>
    <xf numFmtId="0" fontId="63" fillId="4" borderId="2" xfId="1" applyFont="1" applyFill="1" applyBorder="1" applyAlignment="1" applyProtection="1">
      <alignment horizontal="center" vertical="center" wrapText="1"/>
    </xf>
    <xf numFmtId="0" fontId="39" fillId="4" borderId="3" xfId="82" applyFont="1" applyFill="1" applyBorder="1" applyAlignment="1">
      <alignment horizontal="left" vertical="top" wrapText="1"/>
    </xf>
    <xf numFmtId="0" fontId="63" fillId="4" borderId="4" xfId="1" applyFont="1" applyFill="1" applyBorder="1" applyAlignment="1" applyProtection="1">
      <alignment horizontal="center" vertical="top" wrapText="1"/>
    </xf>
    <xf numFmtId="0" fontId="39" fillId="4" borderId="4" xfId="18" applyFont="1" applyFill="1" applyBorder="1" applyAlignment="1">
      <alignment horizontal="center" vertical="center"/>
    </xf>
    <xf numFmtId="0" fontId="39" fillId="0" borderId="2" xfId="82" applyFont="1" applyBorder="1" applyAlignment="1">
      <alignment horizontal="center" vertical="center"/>
    </xf>
    <xf numFmtId="0" fontId="39" fillId="4" borderId="4" xfId="82" applyFont="1" applyFill="1" applyBorder="1" applyAlignment="1">
      <alignment vertical="top" wrapText="1"/>
    </xf>
    <xf numFmtId="0" fontId="55" fillId="4" borderId="3" xfId="1" applyFont="1" applyFill="1" applyBorder="1" applyAlignment="1" applyProtection="1">
      <alignment horizontal="center" vertical="center" wrapText="1"/>
    </xf>
    <xf numFmtId="0" fontId="21" fillId="4" borderId="2" xfId="82" applyFont="1" applyFill="1" applyBorder="1" applyAlignment="1">
      <alignment horizontal="center" vertical="center"/>
    </xf>
    <xf numFmtId="0" fontId="21" fillId="4" borderId="4" xfId="82" applyFont="1" applyFill="1" applyBorder="1" applyAlignment="1">
      <alignment horizontal="center" vertical="center"/>
    </xf>
    <xf numFmtId="15" fontId="21" fillId="0" borderId="57" xfId="82" applyNumberFormat="1" applyFont="1" applyBorder="1" applyAlignment="1">
      <alignment horizontal="center" vertical="center"/>
    </xf>
    <xf numFmtId="15" fontId="21" fillId="0" borderId="33" xfId="82" applyNumberFormat="1" applyFont="1" applyBorder="1" applyAlignment="1">
      <alignment horizontal="center" vertical="center"/>
    </xf>
    <xf numFmtId="0" fontId="39" fillId="11" borderId="53" xfId="82" applyFont="1" applyFill="1" applyBorder="1" applyAlignment="1">
      <alignment horizontal="left" vertical="top" wrapText="1"/>
    </xf>
    <xf numFmtId="0" fontId="39" fillId="0" borderId="44" xfId="82" applyFont="1" applyBorder="1" applyAlignment="1">
      <alignment horizontal="left" vertical="top" wrapText="1"/>
    </xf>
    <xf numFmtId="0" fontId="39" fillId="0" borderId="44" xfId="82" applyFont="1" applyBorder="1" applyAlignment="1">
      <alignment horizontal="center" vertical="top"/>
    </xf>
    <xf numFmtId="0" fontId="39" fillId="4" borderId="42" xfId="82" applyFont="1" applyFill="1" applyBorder="1" applyAlignment="1">
      <alignment horizontal="center" vertical="center" wrapText="1"/>
    </xf>
    <xf numFmtId="0" fontId="21" fillId="4" borderId="1" xfId="82" applyFont="1" applyFill="1" applyBorder="1" applyAlignment="1">
      <alignment horizontal="center" vertical="center"/>
    </xf>
    <xf numFmtId="15" fontId="21" fillId="0" borderId="31" xfId="82" applyNumberFormat="1" applyFont="1" applyBorder="1" applyAlignment="1">
      <alignment horizontal="center" vertical="center"/>
    </xf>
    <xf numFmtId="0" fontId="21" fillId="4" borderId="3" xfId="82" applyFont="1" applyFill="1" applyBorder="1" applyAlignment="1">
      <alignment horizontal="center" vertical="center"/>
    </xf>
    <xf numFmtId="0" fontId="39" fillId="0" borderId="44" xfId="82" applyFont="1" applyBorder="1" applyAlignment="1">
      <alignment horizontal="center" vertical="center" wrapText="1"/>
    </xf>
    <xf numFmtId="0" fontId="39" fillId="0" borderId="3" xfId="82" applyFont="1" applyBorder="1" applyAlignment="1">
      <alignment horizontal="center" vertical="top" wrapText="1"/>
    </xf>
    <xf numFmtId="0" fontId="21" fillId="4" borderId="2" xfId="82" applyFont="1" applyFill="1" applyBorder="1" applyAlignment="1">
      <alignment horizontal="center" vertical="top"/>
    </xf>
    <xf numFmtId="15" fontId="21" fillId="0" borderId="41" xfId="82" applyNumberFormat="1" applyFont="1" applyBorder="1" applyAlignment="1">
      <alignment horizontal="center" vertical="center"/>
    </xf>
    <xf numFmtId="0" fontId="63" fillId="0" borderId="4" xfId="1" applyFont="1" applyBorder="1" applyAlignment="1" applyProtection="1">
      <alignment horizontal="center" vertical="center"/>
    </xf>
    <xf numFmtId="0" fontId="21" fillId="4" borderId="42" xfId="82" applyFont="1" applyFill="1" applyBorder="1" applyAlignment="1">
      <alignment horizontal="center" vertical="center"/>
    </xf>
    <xf numFmtId="15" fontId="21" fillId="0" borderId="50" xfId="82" applyNumberFormat="1" applyFont="1" applyBorder="1" applyAlignment="1">
      <alignment horizontal="center" vertical="center"/>
    </xf>
    <xf numFmtId="0" fontId="39" fillId="4" borderId="1" xfId="82" applyFont="1" applyFill="1" applyBorder="1" applyAlignment="1">
      <alignment horizontal="left" vertical="top" wrapText="1"/>
    </xf>
    <xf numFmtId="0" fontId="21" fillId="0" borderId="1" xfId="82" applyFont="1" applyBorder="1" applyAlignment="1">
      <alignment horizontal="center" vertical="center" wrapText="1"/>
    </xf>
    <xf numFmtId="0" fontId="39" fillId="0" borderId="1" xfId="0" applyFont="1" applyBorder="1" applyAlignment="1">
      <alignment horizontal="center" vertical="top" wrapText="1"/>
    </xf>
    <xf numFmtId="0" fontId="39" fillId="0" borderId="1" xfId="0" applyFont="1" applyBorder="1" applyAlignment="1">
      <alignment horizontal="center" vertical="center" wrapText="1"/>
    </xf>
    <xf numFmtId="0" fontId="39" fillId="0" borderId="1" xfId="0" applyFont="1" applyBorder="1" applyAlignment="1">
      <alignment horizontal="center" vertical="top"/>
    </xf>
    <xf numFmtId="0" fontId="39" fillId="0" borderId="1" xfId="0" applyFont="1" applyBorder="1" applyAlignment="1">
      <alignment vertical="top" wrapText="1"/>
    </xf>
    <xf numFmtId="0" fontId="63" fillId="0" borderId="3" xfId="1" applyFont="1" applyBorder="1" applyAlignment="1" applyProtection="1">
      <alignment horizontal="center" vertical="center"/>
    </xf>
    <xf numFmtId="0" fontId="21" fillId="0" borderId="3" xfId="82" applyFont="1" applyBorder="1" applyAlignment="1">
      <alignment horizontal="center" vertical="center"/>
    </xf>
    <xf numFmtId="0" fontId="21" fillId="0" borderId="2" xfId="82" applyFont="1" applyBorder="1" applyAlignment="1">
      <alignment horizontal="center" vertical="center"/>
    </xf>
    <xf numFmtId="0" fontId="21" fillId="0" borderId="4" xfId="82" applyFont="1" applyBorder="1" applyAlignment="1">
      <alignment horizontal="center" vertical="center"/>
    </xf>
    <xf numFmtId="0" fontId="21" fillId="0" borderId="1" xfId="82" applyFont="1" applyBorder="1" applyAlignment="1">
      <alignment horizontal="center" vertical="center"/>
    </xf>
    <xf numFmtId="0" fontId="21" fillId="0" borderId="2" xfId="82" applyFont="1" applyBorder="1" applyAlignment="1">
      <alignment horizontal="center" vertical="top"/>
    </xf>
    <xf numFmtId="0" fontId="21" fillId="0" borderId="4" xfId="82" applyFont="1" applyBorder="1" applyAlignment="1">
      <alignment horizontal="center" vertical="center" wrapText="1"/>
    </xf>
    <xf numFmtId="0" fontId="21" fillId="0" borderId="1" xfId="82" applyFont="1" applyBorder="1" applyAlignment="1">
      <alignment horizontal="center" vertical="top" wrapText="1"/>
    </xf>
    <xf numFmtId="0" fontId="37" fillId="0" borderId="4" xfId="0" applyFont="1" applyBorder="1" applyAlignment="1">
      <alignment horizontal="center" vertical="center"/>
    </xf>
    <xf numFmtId="0" fontId="63" fillId="0" borderId="1" xfId="1" applyFont="1" applyBorder="1" applyAlignment="1" applyProtection="1">
      <alignment horizontal="center" vertical="top"/>
    </xf>
    <xf numFmtId="0" fontId="63" fillId="0" borderId="3" xfId="1" applyFont="1" applyBorder="1" applyAlignment="1" applyProtection="1">
      <alignment horizontal="center" vertical="top"/>
    </xf>
    <xf numFmtId="0" fontId="21" fillId="0" borderId="42" xfId="82" applyFont="1" applyBorder="1" applyAlignment="1">
      <alignment horizontal="center" vertical="center"/>
    </xf>
    <xf numFmtId="0" fontId="63" fillId="0" borderId="42" xfId="1" applyFont="1" applyBorder="1" applyAlignment="1" applyProtection="1">
      <alignment horizontal="center" vertical="center"/>
    </xf>
    <xf numFmtId="0" fontId="63" fillId="0" borderId="1" xfId="1" applyFont="1" applyBorder="1" applyAlignment="1" applyProtection="1">
      <alignment horizontal="center" vertical="center"/>
    </xf>
    <xf numFmtId="0" fontId="39" fillId="0"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39" fillId="0" borderId="4" xfId="82" applyFont="1" applyBorder="1" applyAlignment="1">
      <alignment horizontal="center" vertical="center"/>
    </xf>
    <xf numFmtId="0" fontId="39" fillId="0" borderId="1" xfId="82" applyFont="1" applyBorder="1" applyAlignment="1">
      <alignment horizontal="center" vertical="center"/>
    </xf>
    <xf numFmtId="0" fontId="39" fillId="11" borderId="30" xfId="82" applyFont="1" applyFill="1" applyBorder="1" applyAlignment="1">
      <alignment horizontal="left" vertical="top"/>
    </xf>
    <xf numFmtId="0" fontId="21" fillId="0" borderId="44" xfId="82" applyFont="1" applyBorder="1" applyAlignment="1">
      <alignment horizontal="center" vertical="center"/>
    </xf>
    <xf numFmtId="0" fontId="39" fillId="0" borderId="4" xfId="82" applyFont="1" applyBorder="1" applyAlignment="1">
      <alignment horizontal="left" vertical="center" wrapText="1"/>
    </xf>
    <xf numFmtId="0" fontId="37" fillId="0" borderId="1" xfId="0" applyFont="1" applyBorder="1" applyAlignment="1">
      <alignment horizontal="center" vertical="center"/>
    </xf>
    <xf numFmtId="0" fontId="37" fillId="0" borderId="1" xfId="82" applyFont="1" applyBorder="1" applyAlignment="1">
      <alignment horizontal="left" vertical="top" wrapText="1"/>
    </xf>
    <xf numFmtId="0" fontId="37" fillId="0" borderId="1" xfId="82" applyFont="1" applyBorder="1" applyAlignment="1">
      <alignment horizontal="center" vertical="top" wrapText="1"/>
    </xf>
    <xf numFmtId="0" fontId="21" fillId="0" borderId="1" xfId="8" applyBorder="1" applyAlignment="1">
      <alignment horizontal="center" vertical="center"/>
    </xf>
    <xf numFmtId="15" fontId="21" fillId="0" borderId="31" xfId="8" applyNumberFormat="1" applyBorder="1" applyAlignment="1">
      <alignment horizontal="center" vertical="center"/>
    </xf>
    <xf numFmtId="0" fontId="37" fillId="0" borderId="44" xfId="82" applyFont="1" applyBorder="1" applyAlignment="1">
      <alignment horizontal="left" vertical="top" wrapText="1"/>
    </xf>
    <xf numFmtId="15" fontId="39" fillId="0" borderId="31" xfId="0" applyNumberFormat="1" applyFont="1" applyBorder="1" applyAlignment="1">
      <alignment horizontal="center" vertical="top"/>
    </xf>
    <xf numFmtId="0" fontId="21" fillId="4" borderId="42" xfId="82" applyFont="1" applyFill="1" applyBorder="1" applyAlignment="1">
      <alignment horizontal="center" vertical="top"/>
    </xf>
    <xf numFmtId="15" fontId="21" fillId="0" borderId="50" xfId="82" applyNumberFormat="1" applyFont="1" applyBorder="1" applyAlignment="1">
      <alignment horizontal="center" vertical="top"/>
    </xf>
    <xf numFmtId="0" fontId="39" fillId="0" borderId="44" xfId="82" applyFont="1" applyBorder="1" applyAlignment="1">
      <alignment horizontal="center" vertical="top" wrapText="1"/>
    </xf>
    <xf numFmtId="0" fontId="39" fillId="0" borderId="1" xfId="82" applyFont="1" applyBorder="1" applyAlignment="1">
      <alignment horizontal="left" vertical="center" wrapText="1"/>
    </xf>
    <xf numFmtId="0" fontId="39" fillId="0" borderId="1" xfId="0" applyFont="1" applyBorder="1" applyAlignment="1">
      <alignment horizontal="left" vertical="center" wrapText="1"/>
    </xf>
    <xf numFmtId="0" fontId="39" fillId="0" borderId="1" xfId="0" applyFont="1" applyBorder="1" applyAlignment="1">
      <alignment horizontal="center" vertical="center"/>
    </xf>
    <xf numFmtId="0" fontId="39" fillId="0" borderId="42" xfId="0" applyFont="1" applyBorder="1" applyAlignment="1">
      <alignment horizontal="center" vertical="center"/>
    </xf>
    <xf numFmtId="0" fontId="39" fillId="0" borderId="1" xfId="0" applyFont="1" applyBorder="1" applyAlignment="1">
      <alignment horizontal="center" vertical="center" wrapText="1"/>
    </xf>
    <xf numFmtId="0" fontId="39" fillId="0" borderId="1" xfId="0" applyFont="1" applyBorder="1" applyAlignment="1">
      <alignment vertical="top" wrapText="1"/>
    </xf>
    <xf numFmtId="0" fontId="39" fillId="0" borderId="44" xfId="0" applyFont="1" applyBorder="1" applyAlignment="1">
      <alignment vertical="top" wrapText="1"/>
    </xf>
    <xf numFmtId="0" fontId="39" fillId="0" borderId="1" xfId="82" applyFont="1" applyBorder="1" applyAlignment="1">
      <alignment vertical="top" wrapText="1"/>
    </xf>
    <xf numFmtId="0" fontId="37" fillId="0" borderId="44" xfId="82" applyFont="1" applyBorder="1" applyAlignment="1">
      <alignment horizontal="center" vertical="center"/>
    </xf>
    <xf numFmtId="0" fontId="21" fillId="0" borderId="42" xfId="82" applyFont="1" applyBorder="1" applyAlignment="1">
      <alignment vertical="center"/>
    </xf>
    <xf numFmtId="0" fontId="21" fillId="0" borderId="44" xfId="82" applyFont="1" applyBorder="1" applyAlignment="1">
      <alignment vertical="center"/>
    </xf>
    <xf numFmtId="0" fontId="39" fillId="0" borderId="42" xfId="821" applyFont="1" applyBorder="1" applyAlignment="1">
      <alignment vertical="top" wrapText="1"/>
    </xf>
    <xf numFmtId="0" fontId="48" fillId="0" borderId="42" xfId="82" applyFont="1" applyBorder="1" applyAlignment="1">
      <alignment vertical="top" wrapText="1"/>
    </xf>
    <xf numFmtId="0" fontId="37" fillId="4" borderId="1" xfId="0" applyFont="1" applyFill="1" applyBorder="1" applyAlignment="1">
      <alignment horizontal="left" vertical="center"/>
    </xf>
    <xf numFmtId="0" fontId="37" fillId="0" borderId="44" xfId="0" applyFont="1" applyBorder="1" applyAlignment="1">
      <alignment horizontal="center" vertical="top"/>
    </xf>
    <xf numFmtId="0" fontId="37" fillId="0" borderId="44" xfId="0" applyFont="1" applyBorder="1" applyAlignment="1">
      <alignment horizontal="left" vertical="top"/>
    </xf>
    <xf numFmtId="0" fontId="37" fillId="0" borderId="44" xfId="0" applyFont="1" applyBorder="1" applyAlignment="1">
      <alignment horizontal="center" vertical="center"/>
    </xf>
    <xf numFmtId="15" fontId="37" fillId="0" borderId="45" xfId="0" applyNumberFormat="1" applyFont="1" applyBorder="1" applyAlignment="1">
      <alignment horizontal="center" vertical="center"/>
    </xf>
    <xf numFmtId="0" fontId="37" fillId="0" borderId="42" xfId="82" applyFont="1" applyBorder="1" applyAlignment="1">
      <alignment horizontal="center" vertical="center"/>
    </xf>
    <xf numFmtId="0" fontId="39" fillId="4" borderId="1" xfId="0" applyFont="1" applyFill="1" applyBorder="1" applyAlignment="1">
      <alignment wrapText="1"/>
    </xf>
    <xf numFmtId="0" fontId="39" fillId="0" borderId="1" xfId="82" applyFont="1" applyBorder="1" applyAlignment="1">
      <alignment vertical="top"/>
    </xf>
    <xf numFmtId="0" fontId="39" fillId="0" borderId="44" xfId="82" applyFont="1" applyBorder="1" applyAlignment="1">
      <alignment vertical="center" wrapText="1"/>
    </xf>
    <xf numFmtId="0" fontId="39" fillId="4" borderId="1" xfId="0" applyFont="1" applyFill="1" applyBorder="1" applyAlignment="1">
      <alignment horizontal="center" wrapText="1"/>
    </xf>
    <xf numFmtId="0" fontId="39" fillId="0" borderId="44" xfId="0" applyFont="1" applyBorder="1" applyAlignment="1">
      <alignment wrapText="1"/>
    </xf>
    <xf numFmtId="0" fontId="39" fillId="0" borderId="45" xfId="0" applyFont="1" applyBorder="1" applyAlignment="1">
      <alignment wrapText="1"/>
    </xf>
    <xf numFmtId="0" fontId="39" fillId="4" borderId="44" xfId="0" applyFont="1" applyFill="1" applyBorder="1" applyAlignment="1">
      <alignment horizontal="center" wrapText="1"/>
    </xf>
    <xf numFmtId="0" fontId="39" fillId="4" borderId="44" xfId="0" applyFont="1" applyFill="1" applyBorder="1" applyAlignment="1">
      <alignment wrapText="1"/>
    </xf>
    <xf numFmtId="0" fontId="39" fillId="0" borderId="42" xfId="0" applyFont="1" applyBorder="1" applyAlignment="1">
      <alignment horizontal="left" vertical="top" wrapText="1"/>
    </xf>
    <xf numFmtId="0" fontId="39" fillId="0" borderId="1" xfId="0" applyFont="1" applyBorder="1" applyAlignment="1">
      <alignment horizontal="left" vertical="top" wrapText="1"/>
    </xf>
    <xf numFmtId="0" fontId="39" fillId="0" borderId="44" xfId="0" applyFont="1" applyBorder="1" applyAlignment="1">
      <alignment horizontal="left" vertical="top" wrapText="1"/>
    </xf>
    <xf numFmtId="0" fontId="39" fillId="0" borderId="1" xfId="0" applyFont="1" applyFill="1" applyBorder="1" applyAlignment="1">
      <alignment horizontal="left" vertical="top" wrapText="1"/>
    </xf>
    <xf numFmtId="0" fontId="37" fillId="0" borderId="1" xfId="0" applyFont="1" applyBorder="1" applyAlignment="1">
      <alignment horizontal="left" vertical="top" wrapText="1"/>
    </xf>
    <xf numFmtId="0" fontId="37" fillId="0" borderId="44" xfId="0" applyFont="1" applyBorder="1" applyAlignment="1">
      <alignment horizontal="left" vertical="top" wrapText="1"/>
    </xf>
    <xf numFmtId="0" fontId="37" fillId="0" borderId="1"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4" xfId="0" applyFont="1" applyBorder="1" applyAlignment="1">
      <alignment horizontal="left" vertical="top" wrapText="1"/>
    </xf>
    <xf numFmtId="0" fontId="37" fillId="0" borderId="3" xfId="0" applyFont="1" applyBorder="1" applyAlignment="1">
      <alignment horizontal="left" vertical="top" wrapText="1"/>
    </xf>
    <xf numFmtId="0" fontId="37" fillId="0" borderId="3" xfId="0" applyFont="1" applyBorder="1" applyAlignment="1">
      <alignment horizontal="center" vertical="center" wrapText="1"/>
    </xf>
    <xf numFmtId="0" fontId="37" fillId="0" borderId="2" xfId="0" applyFont="1" applyBorder="1" applyAlignment="1">
      <alignment horizontal="left" vertical="top" wrapText="1"/>
    </xf>
    <xf numFmtId="0" fontId="39" fillId="11" borderId="30" xfId="82" applyFont="1" applyFill="1" applyBorder="1" applyAlignment="1">
      <alignment horizontal="left" vertical="top" wrapText="1"/>
    </xf>
    <xf numFmtId="0" fontId="39" fillId="0" borderId="1" xfId="82" applyFont="1" applyBorder="1" applyAlignment="1">
      <alignment horizontal="left" vertical="top" wrapText="1"/>
    </xf>
    <xf numFmtId="0" fontId="39" fillId="0" borderId="1" xfId="82" applyFont="1" applyBorder="1" applyAlignment="1">
      <alignment horizontal="center" vertical="center" wrapText="1"/>
    </xf>
    <xf numFmtId="0" fontId="39" fillId="0" borderId="1" xfId="82" applyFont="1" applyBorder="1" applyAlignment="1">
      <alignment horizontal="left" vertical="center" wrapText="1"/>
    </xf>
    <xf numFmtId="0" fontId="63" fillId="0" borderId="1" xfId="1" applyFont="1" applyBorder="1" applyAlignment="1" applyProtection="1">
      <alignment horizontal="center" vertical="center"/>
    </xf>
    <xf numFmtId="0" fontId="39" fillId="0" borderId="1" xfId="82" applyFont="1" applyBorder="1" applyAlignment="1">
      <alignment horizontal="center" vertical="top" wrapText="1"/>
    </xf>
    <xf numFmtId="15" fontId="39" fillId="0" borderId="31" xfId="82" applyNumberFormat="1" applyFont="1" applyBorder="1" applyAlignment="1">
      <alignment horizontal="center" vertical="top" wrapText="1"/>
    </xf>
    <xf numFmtId="0" fontId="39" fillId="0" borderId="44" xfId="82" applyFont="1" applyBorder="1" applyAlignment="1">
      <alignment horizontal="left" vertical="top" wrapText="1"/>
    </xf>
    <xf numFmtId="0" fontId="39" fillId="0" borderId="44" xfId="82" applyFont="1" applyBorder="1" applyAlignment="1">
      <alignment horizontal="center" vertical="top" wrapText="1"/>
    </xf>
    <xf numFmtId="0" fontId="39" fillId="0" borderId="44" xfId="82" applyFont="1" applyBorder="1" applyAlignment="1">
      <alignment horizontal="center" vertical="center" wrapText="1"/>
    </xf>
    <xf numFmtId="0" fontId="39" fillId="0" borderId="3" xfId="82" applyFont="1" applyBorder="1" applyAlignment="1">
      <alignment horizontal="left" vertical="top" wrapText="1"/>
    </xf>
    <xf numFmtId="0" fontId="63" fillId="0" borderId="1" xfId="1" applyFont="1" applyBorder="1" applyAlignment="1" applyProtection="1">
      <alignment horizontal="center" vertical="top"/>
    </xf>
    <xf numFmtId="0" fontId="21" fillId="0" borderId="1" xfId="82" applyFont="1" applyBorder="1" applyAlignment="1">
      <alignment horizontal="center" vertical="top"/>
    </xf>
    <xf numFmtId="0" fontId="21" fillId="4" borderId="1" xfId="82" applyFont="1" applyFill="1" applyBorder="1" applyAlignment="1">
      <alignment horizontal="center" vertical="top"/>
    </xf>
    <xf numFmtId="0" fontId="21" fillId="0" borderId="1" xfId="82" applyFont="1" applyBorder="1" applyAlignment="1">
      <alignment horizontal="center" vertical="center"/>
    </xf>
    <xf numFmtId="0" fontId="21" fillId="4" borderId="1" xfId="82" applyFont="1" applyFill="1" applyBorder="1" applyAlignment="1">
      <alignment horizontal="center" vertical="center"/>
    </xf>
    <xf numFmtId="15" fontId="21" fillId="0" borderId="31" xfId="82" applyNumberFormat="1" applyFont="1" applyBorder="1" applyAlignment="1">
      <alignment horizontal="center" vertical="center"/>
    </xf>
    <xf numFmtId="0" fontId="39" fillId="0" borderId="1" xfId="0" applyFont="1" applyBorder="1" applyAlignment="1">
      <alignment horizontal="center" vertical="top" wrapText="1"/>
    </xf>
    <xf numFmtId="0" fontId="39" fillId="0" borderId="1" xfId="0" applyFont="1" applyBorder="1" applyAlignment="1">
      <alignment vertical="top" wrapText="1"/>
    </xf>
    <xf numFmtId="0" fontId="37" fillId="0" borderId="1" xfId="82" applyFont="1" applyBorder="1" applyAlignment="1">
      <alignment horizontal="left" vertical="top" wrapText="1"/>
    </xf>
    <xf numFmtId="0" fontId="39" fillId="0" borderId="42" xfId="82" applyFont="1" applyBorder="1" applyAlignment="1">
      <alignment horizontal="left" vertical="top" wrapText="1"/>
    </xf>
    <xf numFmtId="0" fontId="39" fillId="0" borderId="42" xfId="82" applyFont="1" applyBorder="1" applyAlignment="1">
      <alignment horizontal="center" vertical="center" wrapText="1"/>
    </xf>
    <xf numFmtId="0" fontId="63" fillId="0" borderId="42" xfId="1" applyFont="1" applyBorder="1" applyAlignment="1" applyProtection="1">
      <alignment horizontal="center" vertical="center" wrapText="1"/>
    </xf>
    <xf numFmtId="0" fontId="37" fillId="0" borderId="1" xfId="0" applyFont="1" applyBorder="1" applyAlignment="1">
      <alignment horizontal="center" vertical="center"/>
    </xf>
    <xf numFmtId="0" fontId="39" fillId="0" borderId="3" xfId="82" applyFont="1" applyBorder="1" applyAlignment="1">
      <alignment horizontal="center" vertical="center" wrapText="1"/>
    </xf>
    <xf numFmtId="0" fontId="39" fillId="0" borderId="1" xfId="82" applyFont="1" applyBorder="1" applyAlignment="1">
      <alignment horizontal="center" vertical="center"/>
    </xf>
    <xf numFmtId="0" fontId="21" fillId="0" borderId="42" xfId="82" applyFont="1" applyBorder="1" applyAlignment="1">
      <alignment horizontal="center" vertical="center"/>
    </xf>
    <xf numFmtId="0" fontId="21" fillId="0" borderId="44" xfId="82" applyFont="1" applyBorder="1" applyAlignment="1">
      <alignment horizontal="center" vertical="center"/>
    </xf>
    <xf numFmtId="0" fontId="21" fillId="0" borderId="1" xfId="82" applyFont="1" applyBorder="1" applyAlignment="1">
      <alignment horizontal="center" vertical="center" wrapText="1"/>
    </xf>
    <xf numFmtId="0" fontId="21" fillId="0" borderId="3" xfId="82" applyFont="1" applyBorder="1" applyAlignment="1">
      <alignment horizontal="center" vertical="center"/>
    </xf>
    <xf numFmtId="0" fontId="39" fillId="4" borderId="1" xfId="82" applyFont="1" applyFill="1" applyBorder="1" applyAlignment="1">
      <alignment horizontal="left" vertical="top" wrapText="1"/>
    </xf>
    <xf numFmtId="0" fontId="0" fillId="0" borderId="1" xfId="0" applyBorder="1" applyAlignment="1">
      <alignment horizontal="center" vertical="top"/>
    </xf>
    <xf numFmtId="15" fontId="21" fillId="0" borderId="31" xfId="82" applyNumberFormat="1" applyFont="1" applyBorder="1" applyAlignment="1">
      <alignment horizontal="center" vertical="top"/>
    </xf>
    <xf numFmtId="0" fontId="39" fillId="11" borderId="30" xfId="82" applyFont="1" applyFill="1" applyBorder="1" applyAlignment="1">
      <alignment vertical="top" wrapText="1"/>
    </xf>
    <xf numFmtId="0" fontId="39" fillId="0" borderId="1" xfId="82" applyFont="1" applyBorder="1" applyAlignment="1">
      <alignment vertical="top" wrapText="1"/>
    </xf>
    <xf numFmtId="0" fontId="39" fillId="4" borderId="1" xfId="82" applyFont="1" applyFill="1" applyBorder="1" applyAlignment="1">
      <alignment horizontal="center" vertical="center" wrapText="1"/>
    </xf>
    <xf numFmtId="0" fontId="39" fillId="4" borderId="42" xfId="82" applyFont="1" applyFill="1" applyBorder="1" applyAlignment="1">
      <alignment horizontal="center" vertical="center" wrapText="1"/>
    </xf>
    <xf numFmtId="0" fontId="39" fillId="4" borderId="1" xfId="82" applyFont="1" applyFill="1" applyBorder="1" applyAlignment="1">
      <alignment horizontal="center" vertical="top" wrapText="1"/>
    </xf>
    <xf numFmtId="0" fontId="39" fillId="0" borderId="1" xfId="82" applyFont="1" applyBorder="1" applyAlignment="1">
      <alignment horizontal="center" vertical="top"/>
    </xf>
    <xf numFmtId="0" fontId="39" fillId="0" borderId="1" xfId="82" applyFont="1" applyFill="1" applyBorder="1" applyAlignment="1">
      <alignment horizontal="left" vertical="top" wrapText="1"/>
    </xf>
    <xf numFmtId="0" fontId="39" fillId="4" borderId="44" xfId="82" applyFont="1" applyFill="1" applyBorder="1" applyAlignment="1">
      <alignment horizontal="center" vertical="top"/>
    </xf>
    <xf numFmtId="0" fontId="39" fillId="0" borderId="45" xfId="82" applyFont="1" applyBorder="1" applyAlignment="1">
      <alignment horizontal="center" vertical="top"/>
    </xf>
    <xf numFmtId="0" fontId="39" fillId="0" borderId="1" xfId="0" applyFont="1" applyFill="1" applyBorder="1" applyAlignment="1">
      <alignment horizontal="center" vertical="center" wrapText="1"/>
    </xf>
    <xf numFmtId="0" fontId="72" fillId="0" borderId="1" xfId="0" applyFont="1" applyBorder="1" applyAlignment="1">
      <alignment horizontal="center" vertical="top"/>
    </xf>
    <xf numFmtId="0" fontId="41" fillId="11" borderId="15" xfId="0" applyFont="1" applyFill="1" applyBorder="1" applyAlignment="1" applyProtection="1">
      <alignment horizontal="left" vertical="center" wrapText="1"/>
      <protection locked="0"/>
    </xf>
    <xf numFmtId="0" fontId="41" fillId="11" borderId="11" xfId="0" applyFont="1" applyFill="1" applyBorder="1" applyAlignment="1" applyProtection="1">
      <alignment horizontal="left" vertical="center" wrapText="1"/>
      <protection locked="0"/>
    </xf>
    <xf numFmtId="0" fontId="37" fillId="0" borderId="4" xfId="0" applyFont="1" applyBorder="1" applyAlignment="1">
      <alignment horizontal="left" vertical="center" wrapText="1"/>
    </xf>
    <xf numFmtId="0" fontId="37" fillId="0" borderId="2" xfId="0" applyFont="1" applyBorder="1" applyAlignment="1">
      <alignment horizontal="left" vertical="center" wrapText="1"/>
    </xf>
    <xf numFmtId="0" fontId="37" fillId="0" borderId="3" xfId="0" applyFont="1" applyBorder="1" applyAlignment="1">
      <alignment horizontal="left" vertical="center" wrapText="1"/>
    </xf>
    <xf numFmtId="0" fontId="37" fillId="0" borderId="31" xfId="0" applyFont="1" applyBorder="1" applyAlignment="1">
      <alignment horizontal="center" vertical="center" wrapText="1"/>
    </xf>
    <xf numFmtId="0" fontId="0" fillId="0" borderId="31" xfId="0" applyBorder="1"/>
    <xf numFmtId="0" fontId="76" fillId="22" borderId="95" xfId="2262" applyFont="1" applyFill="1" applyBorder="1" applyAlignment="1">
      <alignment horizontal="left" vertical="top" wrapText="1"/>
    </xf>
    <xf numFmtId="1" fontId="37" fillId="0" borderId="1" xfId="0" applyNumberFormat="1" applyFont="1" applyBorder="1" applyAlignment="1">
      <alignment horizontal="left" vertical="top" wrapText="1"/>
    </xf>
    <xf numFmtId="0" fontId="39" fillId="4" borderId="42" xfId="82" applyFont="1" applyFill="1" applyBorder="1" applyAlignment="1">
      <alignment horizontal="left" vertical="top" wrapText="1"/>
    </xf>
    <xf numFmtId="0" fontId="39" fillId="4" borderId="44" xfId="18" applyFont="1" applyFill="1" applyBorder="1" applyAlignment="1">
      <alignment horizontal="center" vertical="center" wrapText="1"/>
    </xf>
    <xf numFmtId="0" fontId="39" fillId="4" borderId="44" xfId="18" applyFont="1" applyFill="1" applyBorder="1" applyAlignment="1">
      <alignment horizontal="center" vertical="center"/>
    </xf>
    <xf numFmtId="0" fontId="39" fillId="4" borderId="44" xfId="18" applyFont="1" applyFill="1" applyBorder="1" applyAlignment="1">
      <alignment horizontal="center" vertical="top"/>
    </xf>
    <xf numFmtId="0" fontId="35" fillId="4" borderId="44" xfId="18" applyFont="1" applyFill="1" applyBorder="1" applyAlignment="1">
      <alignment horizontal="left" vertical="top"/>
    </xf>
    <xf numFmtId="0" fontId="35" fillId="4" borderId="44" xfId="18" applyFont="1" applyFill="1" applyBorder="1" applyAlignment="1">
      <alignment horizontal="center" vertical="top"/>
    </xf>
    <xf numFmtId="15" fontId="39" fillId="4" borderId="45" xfId="82" applyNumberFormat="1" applyFont="1" applyFill="1" applyBorder="1" applyAlignment="1">
      <alignment horizontal="center" vertical="top" wrapText="1"/>
    </xf>
    <xf numFmtId="0" fontId="63" fillId="4" borderId="1" xfId="1" applyFont="1" applyFill="1" applyBorder="1" applyAlignment="1" applyProtection="1">
      <alignment vertical="top" wrapText="1"/>
    </xf>
    <xf numFmtId="0" fontId="63" fillId="4" borderId="42" xfId="1" applyFont="1" applyFill="1" applyBorder="1" applyAlignment="1" applyProtection="1">
      <alignment vertical="top" wrapText="1"/>
    </xf>
    <xf numFmtId="0" fontId="0" fillId="0" borderId="50" xfId="0" applyBorder="1"/>
    <xf numFmtId="0" fontId="76" fillId="22" borderId="96" xfId="2262" applyFont="1" applyFill="1" applyBorder="1" applyAlignment="1">
      <alignment horizontal="left" vertical="top" wrapText="1"/>
    </xf>
    <xf numFmtId="0" fontId="78" fillId="22" borderId="96" xfId="2262" applyFont="1" applyFill="1" applyBorder="1" applyAlignment="1">
      <alignment horizontal="left" vertical="top" wrapText="1"/>
    </xf>
    <xf numFmtId="0" fontId="76" fillId="0" borderId="96" xfId="2262" applyFont="1" applyBorder="1" applyAlignment="1">
      <alignment horizontal="left" vertical="top" wrapText="1"/>
    </xf>
    <xf numFmtId="0" fontId="76" fillId="0" borderId="1" xfId="2262" applyFont="1" applyFill="1" applyBorder="1" applyAlignment="1">
      <alignment horizontal="center" vertical="center" wrapText="1"/>
    </xf>
    <xf numFmtId="0" fontId="76" fillId="22" borderId="1" xfId="2262" applyFont="1" applyFill="1" applyBorder="1" applyAlignment="1">
      <alignment horizontal="left" vertical="top" wrapText="1"/>
    </xf>
    <xf numFmtId="0" fontId="80" fillId="23" borderId="1" xfId="2262" applyFont="1" applyFill="1" applyBorder="1" applyAlignment="1">
      <alignment horizontal="center" vertical="center" wrapText="1"/>
    </xf>
    <xf numFmtId="0" fontId="76" fillId="0" borderId="1" xfId="2262" applyFont="1" applyBorder="1" applyAlignment="1">
      <alignment horizontal="center" vertical="center" wrapText="1"/>
    </xf>
    <xf numFmtId="0" fontId="76" fillId="4" borderId="1" xfId="2262" applyFont="1" applyFill="1" applyBorder="1" applyAlignment="1">
      <alignment horizontal="left" vertical="top" wrapText="1"/>
    </xf>
    <xf numFmtId="0" fontId="76" fillId="0" borderId="44" xfId="2262" applyFont="1" applyBorder="1" applyAlignment="1">
      <alignment horizontal="center" vertical="center" wrapText="1"/>
    </xf>
    <xf numFmtId="0" fontId="76" fillId="22" borderId="44" xfId="2262" applyFont="1" applyFill="1" applyBorder="1" applyAlignment="1">
      <alignment horizontal="left" vertical="top" wrapText="1"/>
    </xf>
    <xf numFmtId="0" fontId="76" fillId="4" borderId="44" xfId="2262" applyFont="1" applyFill="1" applyBorder="1" applyAlignment="1">
      <alignment horizontal="left" vertical="top" wrapText="1"/>
    </xf>
    <xf numFmtId="0" fontId="0" fillId="0" borderId="45" xfId="0" applyBorder="1"/>
    <xf numFmtId="0" fontId="37" fillId="0" borderId="42" xfId="0" applyFont="1" applyBorder="1" applyAlignment="1">
      <alignment horizontal="center" vertical="center"/>
    </xf>
    <xf numFmtId="15" fontId="37" fillId="0" borderId="50" xfId="0" applyNumberFormat="1" applyFont="1" applyBorder="1" applyAlignment="1">
      <alignment horizontal="left" vertical="center"/>
    </xf>
    <xf numFmtId="0" fontId="37" fillId="0" borderId="40" xfId="0" applyFont="1" applyBorder="1" applyAlignment="1">
      <alignment vertical="top" wrapText="1"/>
    </xf>
    <xf numFmtId="0" fontId="37" fillId="0" borderId="50" xfId="0" applyFont="1" applyBorder="1" applyAlignment="1">
      <alignment horizontal="left" vertical="top" wrapText="1"/>
    </xf>
    <xf numFmtId="0" fontId="39" fillId="11" borderId="53" xfId="0" applyFont="1" applyFill="1" applyBorder="1" applyAlignment="1">
      <alignment vertical="top" wrapText="1"/>
    </xf>
    <xf numFmtId="0" fontId="37" fillId="0" borderId="45" xfId="0" applyFont="1" applyBorder="1" applyAlignment="1">
      <alignment horizontal="left" vertical="top" wrapText="1"/>
    </xf>
    <xf numFmtId="0" fontId="21" fillId="0" borderId="44" xfId="82" applyFont="1" applyBorder="1" applyAlignment="1">
      <alignment horizontal="center" vertical="top"/>
    </xf>
    <xf numFmtId="15" fontId="0" fillId="0" borderId="50" xfId="0" applyNumberFormat="1" applyBorder="1"/>
    <xf numFmtId="0" fontId="37" fillId="0" borderId="1" xfId="0" applyFont="1" applyBorder="1" applyAlignment="1">
      <alignment horizontal="left" vertical="top" wrapText="1"/>
    </xf>
    <xf numFmtId="0" fontId="37" fillId="0" borderId="44" xfId="0" applyFont="1" applyBorder="1" applyAlignment="1">
      <alignment horizontal="left" vertical="top" wrapText="1"/>
    </xf>
    <xf numFmtId="0" fontId="37" fillId="0" borderId="1"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4" xfId="0" applyFont="1" applyBorder="1" applyAlignment="1">
      <alignment horizontal="left" vertical="top" wrapText="1"/>
    </xf>
    <xf numFmtId="0" fontId="37" fillId="0" borderId="3" xfId="0" applyFont="1" applyBorder="1" applyAlignment="1">
      <alignment horizontal="left" vertical="top" wrapText="1"/>
    </xf>
    <xf numFmtId="0" fontId="37" fillId="0" borderId="3" xfId="0" applyFont="1" applyBorder="1" applyAlignment="1">
      <alignment horizontal="center" vertical="center" wrapText="1"/>
    </xf>
    <xf numFmtId="0" fontId="39" fillId="0" borderId="4" xfId="82" applyFont="1" applyBorder="1" applyAlignment="1">
      <alignment horizontal="center" vertical="center" wrapText="1"/>
    </xf>
    <xf numFmtId="0" fontId="39" fillId="0" borderId="1" xfId="82" applyFont="1" applyBorder="1" applyAlignment="1">
      <alignment horizontal="left" vertical="top" wrapText="1"/>
    </xf>
    <xf numFmtId="0" fontId="39" fillId="0" borderId="1" xfId="82" applyFont="1" applyBorder="1" applyAlignment="1">
      <alignment horizontal="left" vertical="center" wrapText="1"/>
    </xf>
    <xf numFmtId="0" fontId="39" fillId="0" borderId="1" xfId="82" applyFont="1" applyBorder="1" applyAlignment="1">
      <alignment horizontal="center" vertical="center" wrapText="1"/>
    </xf>
    <xf numFmtId="0" fontId="39" fillId="4" borderId="42" xfId="0" applyFont="1" applyFill="1" applyBorder="1" applyAlignment="1">
      <alignment vertical="top" wrapText="1"/>
    </xf>
    <xf numFmtId="0" fontId="39" fillId="11" borderId="42" xfId="0" applyFont="1" applyFill="1" applyBorder="1" applyAlignment="1">
      <alignment horizontal="center" vertical="center" wrapText="1"/>
    </xf>
    <xf numFmtId="0" fontId="39" fillId="4" borderId="40" xfId="0" applyFont="1" applyFill="1" applyBorder="1" applyAlignment="1">
      <alignment vertical="center" wrapText="1"/>
    </xf>
    <xf numFmtId="0" fontId="39" fillId="11" borderId="44" xfId="0" applyFont="1" applyFill="1" applyBorder="1" applyAlignment="1">
      <alignment horizontal="center" vertical="center" wrapText="1"/>
    </xf>
    <xf numFmtId="0" fontId="37" fillId="0" borderId="44" xfId="0" applyFont="1" applyFill="1" applyBorder="1" applyAlignment="1">
      <alignment horizontal="center" vertical="center" wrapText="1"/>
    </xf>
    <xf numFmtId="0" fontId="76" fillId="22" borderId="97" xfId="2262" applyFont="1" applyFill="1" applyBorder="1" applyAlignment="1">
      <alignment horizontal="left" vertical="top" wrapText="1"/>
    </xf>
    <xf numFmtId="0" fontId="37" fillId="4" borderId="4" xfId="0" applyFont="1" applyFill="1" applyBorder="1" applyAlignment="1">
      <alignment horizontal="center" vertical="center" wrapText="1"/>
    </xf>
    <xf numFmtId="0" fontId="37" fillId="4" borderId="4" xfId="0" applyFont="1" applyFill="1" applyBorder="1" applyAlignment="1">
      <alignment horizontal="left" vertical="top" wrapText="1"/>
    </xf>
    <xf numFmtId="0" fontId="37" fillId="4" borderId="4" xfId="0" applyFont="1" applyFill="1" applyBorder="1" applyAlignment="1">
      <alignment horizontal="left" vertical="center" wrapText="1"/>
    </xf>
    <xf numFmtId="0" fontId="37" fillId="4" borderId="1" xfId="0" applyFont="1" applyFill="1" applyBorder="1" applyAlignment="1">
      <alignment horizontal="left" vertical="center" wrapText="1"/>
    </xf>
    <xf numFmtId="0" fontId="39" fillId="4" borderId="3" xfId="0" applyFont="1" applyFill="1" applyBorder="1" applyAlignment="1">
      <alignment horizontal="left" vertical="center" wrapText="1"/>
    </xf>
    <xf numFmtId="15" fontId="39" fillId="4" borderId="3" xfId="0" applyNumberFormat="1" applyFont="1" applyFill="1" applyBorder="1" applyAlignment="1">
      <alignment horizontal="center" vertical="center" wrapText="1"/>
    </xf>
    <xf numFmtId="0" fontId="23" fillId="24" borderId="0" xfId="0" applyFont="1" applyFill="1" applyAlignment="1">
      <alignment horizontal="center" vertical="center" wrapText="1"/>
    </xf>
    <xf numFmtId="0" fontId="37" fillId="0" borderId="1" xfId="0" applyFont="1" applyBorder="1" applyAlignment="1">
      <alignment horizontal="left" vertical="top" wrapText="1"/>
    </xf>
    <xf numFmtId="0" fontId="37" fillId="0" borderId="44" xfId="0" applyFont="1" applyBorder="1" applyAlignment="1">
      <alignment horizontal="left" vertical="top" wrapText="1"/>
    </xf>
    <xf numFmtId="0" fontId="37" fillId="0" borderId="1"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4" xfId="0" applyFont="1" applyBorder="1" applyAlignment="1">
      <alignment horizontal="left" vertical="top" wrapText="1"/>
    </xf>
    <xf numFmtId="0" fontId="37" fillId="0" borderId="3" xfId="0" applyFont="1" applyBorder="1" applyAlignment="1">
      <alignment horizontal="left" vertical="top" wrapText="1"/>
    </xf>
    <xf numFmtId="0" fontId="37" fillId="0" borderId="3" xfId="0" applyFont="1" applyBorder="1" applyAlignment="1">
      <alignment horizontal="center" vertical="center" wrapText="1"/>
    </xf>
    <xf numFmtId="0" fontId="37" fillId="0" borderId="40" xfId="0" applyFont="1" applyBorder="1" applyAlignment="1">
      <alignment horizontal="left" vertical="top" wrapText="1"/>
    </xf>
    <xf numFmtId="0" fontId="37" fillId="0" borderId="40" xfId="0" applyFont="1" applyBorder="1" applyAlignment="1">
      <alignment horizontal="center" vertical="center" wrapText="1"/>
    </xf>
    <xf numFmtId="0" fontId="39" fillId="0" borderId="1" xfId="0" applyFont="1" applyBorder="1" applyAlignment="1">
      <alignment horizontal="center" vertical="center"/>
    </xf>
    <xf numFmtId="0" fontId="37" fillId="0" borderId="4" xfId="0" applyFont="1" applyBorder="1" applyAlignment="1">
      <alignment horizontal="left" vertical="top" wrapText="1"/>
    </xf>
    <xf numFmtId="0" fontId="37" fillId="0" borderId="1" xfId="0" applyFont="1" applyBorder="1" applyAlignment="1">
      <alignment horizontal="left" vertical="top" wrapText="1"/>
    </xf>
    <xf numFmtId="0" fontId="37" fillId="0" borderId="1" xfId="0" applyFont="1" applyBorder="1" applyAlignment="1">
      <alignment horizontal="center" vertical="center"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44" xfId="0" applyFont="1" applyBorder="1" applyAlignment="1">
      <alignment horizontal="left" vertical="top" wrapText="1"/>
    </xf>
    <xf numFmtId="0" fontId="37" fillId="0" borderId="44"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1" xfId="0" applyFont="1" applyBorder="1" applyAlignment="1">
      <alignment vertical="top" wrapText="1"/>
    </xf>
    <xf numFmtId="0" fontId="37" fillId="0" borderId="40" xfId="0" applyFont="1" applyBorder="1" applyAlignment="1">
      <alignment horizontal="left" vertical="center" wrapText="1"/>
    </xf>
    <xf numFmtId="0" fontId="40" fillId="0" borderId="42" xfId="0" applyFont="1" applyBorder="1" applyAlignment="1">
      <alignment horizontal="left" vertical="top" wrapText="1"/>
    </xf>
    <xf numFmtId="0" fontId="40" fillId="0" borderId="1" xfId="0" applyFont="1" applyBorder="1" applyAlignment="1">
      <alignment horizontal="left" vertical="top" wrapText="1"/>
    </xf>
    <xf numFmtId="0" fontId="19" fillId="0" borderId="18" xfId="0" applyFont="1" applyBorder="1" applyAlignment="1">
      <alignment horizontal="left"/>
    </xf>
    <xf numFmtId="0" fontId="19" fillId="0" borderId="6" xfId="0" applyFont="1" applyBorder="1" applyAlignment="1">
      <alignment horizontal="left"/>
    </xf>
    <xf numFmtId="0" fontId="19" fillId="0" borderId="7" xfId="0" applyFont="1" applyBorder="1" applyAlignment="1">
      <alignment horizontal="left"/>
    </xf>
    <xf numFmtId="0" fontId="17" fillId="2" borderId="18"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18" xfId="0" applyFont="1" applyFill="1" applyBorder="1" applyAlignment="1">
      <alignment horizontal="center"/>
    </xf>
    <xf numFmtId="0" fontId="17" fillId="2" borderId="7" xfId="0" applyFont="1" applyFill="1" applyBorder="1" applyAlignment="1">
      <alignment horizontal="center"/>
    </xf>
    <xf numFmtId="0" fontId="17" fillId="4" borderId="0" xfId="0" applyFont="1" applyFill="1" applyBorder="1" applyAlignment="1">
      <alignment horizontal="center"/>
    </xf>
    <xf numFmtId="0" fontId="19" fillId="0" borderId="78" xfId="0" applyFont="1" applyBorder="1" applyAlignment="1">
      <alignment horizontal="left" vertical="center"/>
    </xf>
    <xf numFmtId="0" fontId="19" fillId="0" borderId="69" xfId="0" applyFont="1" applyBorder="1" applyAlignment="1">
      <alignment horizontal="left" vertical="center"/>
    </xf>
    <xf numFmtId="0" fontId="19" fillId="0" borderId="15" xfId="0" applyFont="1" applyBorder="1" applyAlignment="1">
      <alignment horizontal="left" vertical="center"/>
    </xf>
    <xf numFmtId="0" fontId="19" fillId="0" borderId="38" xfId="0" applyFont="1" applyBorder="1" applyAlignment="1">
      <alignment horizontal="center" vertical="center"/>
    </xf>
    <xf numFmtId="0" fontId="19" fillId="0" borderId="39" xfId="0" applyFont="1" applyBorder="1" applyAlignment="1">
      <alignment horizontal="center" vertical="center"/>
    </xf>
    <xf numFmtId="0" fontId="19" fillId="0" borderId="32" xfId="0" applyFont="1" applyBorder="1" applyAlignment="1">
      <alignment horizontal="center" vertical="center"/>
    </xf>
    <xf numFmtId="0" fontId="18" fillId="13" borderId="18" xfId="18" applyFont="1" applyFill="1" applyBorder="1" applyAlignment="1">
      <alignment horizontal="center" wrapText="1"/>
    </xf>
    <xf numFmtId="0" fontId="18" fillId="13" borderId="6" xfId="18" applyFont="1" applyFill="1" applyBorder="1" applyAlignment="1">
      <alignment horizontal="center" wrapText="1"/>
    </xf>
    <xf numFmtId="0" fontId="18" fillId="13" borderId="7" xfId="18" applyFont="1" applyFill="1" applyBorder="1" applyAlignment="1">
      <alignment horizontal="center" wrapText="1"/>
    </xf>
    <xf numFmtId="0" fontId="18" fillId="3" borderId="14" xfId="8" applyFont="1" applyFill="1" applyBorder="1" applyAlignment="1">
      <alignment horizontal="center" wrapText="1"/>
    </xf>
    <xf numFmtId="0" fontId="25" fillId="0" borderId="14" xfId="17" applyBorder="1" applyAlignment="1">
      <alignment horizontal="center" wrapText="1"/>
    </xf>
    <xf numFmtId="0" fontId="18" fillId="3" borderId="14" xfId="8" applyFont="1" applyFill="1" applyBorder="1" applyAlignment="1">
      <alignment horizontal="center"/>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39" fillId="0" borderId="40" xfId="0" applyFont="1" applyBorder="1" applyAlignment="1">
      <alignment horizontal="center" vertical="center"/>
    </xf>
    <xf numFmtId="15" fontId="39" fillId="0" borderId="41" xfId="0" applyNumberFormat="1" applyFont="1" applyBorder="1" applyAlignment="1">
      <alignment horizontal="center" vertical="center"/>
    </xf>
    <xf numFmtId="0" fontId="39" fillId="0" borderId="57" xfId="0" applyFont="1" applyBorder="1" applyAlignment="1">
      <alignment horizontal="center" vertical="center"/>
    </xf>
    <xf numFmtId="0" fontId="39" fillId="0" borderId="52" xfId="0" applyFont="1" applyBorder="1" applyAlignment="1">
      <alignment horizontal="center" vertical="center"/>
    </xf>
    <xf numFmtId="0" fontId="39" fillId="17" borderId="51" xfId="0" applyFont="1" applyFill="1" applyBorder="1" applyAlignment="1">
      <alignment horizontal="left" vertical="top" wrapText="1"/>
    </xf>
    <xf numFmtId="0" fontId="39" fillId="17" borderId="30" xfId="0" applyFont="1" applyFill="1" applyBorder="1" applyAlignment="1">
      <alignment horizontal="left" vertical="top" wrapText="1"/>
    </xf>
    <xf numFmtId="0" fontId="39" fillId="19" borderId="30" xfId="0" applyFont="1" applyFill="1" applyBorder="1" applyAlignment="1">
      <alignment horizontal="left" vertical="top" wrapText="1"/>
    </xf>
    <xf numFmtId="0" fontId="39" fillId="0" borderId="42" xfId="0" applyFont="1" applyBorder="1" applyAlignment="1">
      <alignment horizontal="left" vertical="top" wrapText="1"/>
    </xf>
    <xf numFmtId="0" fontId="39" fillId="0" borderId="1" xfId="0" applyFont="1" applyBorder="1" applyAlignment="1">
      <alignment horizontal="left" vertical="top" wrapText="1"/>
    </xf>
    <xf numFmtId="0" fontId="39" fillId="19" borderId="1" xfId="0" applyFont="1" applyFill="1" applyBorder="1" applyAlignment="1">
      <alignment horizontal="left" vertical="top" wrapText="1"/>
    </xf>
    <xf numFmtId="0" fontId="21" fillId="0" borderId="78" xfId="0" applyFont="1" applyBorder="1" applyAlignment="1">
      <alignment horizontal="center" vertical="center"/>
    </xf>
    <xf numFmtId="0" fontId="0" fillId="0" borderId="69" xfId="0" applyBorder="1" applyAlignment="1">
      <alignment horizontal="center" vertical="center"/>
    </xf>
    <xf numFmtId="0" fontId="0" fillId="0" borderId="15" xfId="0" applyBorder="1" applyAlignment="1">
      <alignment horizontal="center" vertical="center"/>
    </xf>
    <xf numFmtId="15" fontId="39" fillId="0" borderId="57" xfId="0" applyNumberFormat="1" applyFont="1" applyBorder="1" applyAlignment="1">
      <alignment horizontal="center" vertical="center"/>
    </xf>
    <xf numFmtId="0" fontId="39" fillId="0" borderId="33" xfId="0" applyFont="1" applyBorder="1" applyAlignment="1">
      <alignment horizontal="center" vertical="center"/>
    </xf>
    <xf numFmtId="0" fontId="39" fillId="0" borderId="3" xfId="0" applyFont="1" applyBorder="1" applyAlignment="1">
      <alignment horizontal="center" vertical="top"/>
    </xf>
    <xf numFmtId="0" fontId="39" fillId="0" borderId="2" xfId="0" applyFont="1" applyBorder="1" applyAlignment="1">
      <alignment horizontal="center" vertical="top"/>
    </xf>
    <xf numFmtId="0" fontId="39" fillId="0" borderId="4" xfId="0" applyFont="1" applyBorder="1" applyAlignment="1">
      <alignment horizontal="center" vertical="top"/>
    </xf>
    <xf numFmtId="0" fontId="39" fillId="0" borderId="4" xfId="0" applyFont="1" applyBorder="1" applyAlignment="1">
      <alignment horizontal="center" vertical="center"/>
    </xf>
    <xf numFmtId="0" fontId="39" fillId="0" borderId="4" xfId="0" applyFont="1" applyBorder="1" applyAlignment="1">
      <alignment horizontal="left" vertical="top" wrapText="1"/>
    </xf>
    <xf numFmtId="0" fontId="39" fillId="0" borderId="29" xfId="0" applyFont="1" applyBorder="1" applyAlignment="1">
      <alignment horizontal="center" vertical="top"/>
    </xf>
    <xf numFmtId="0" fontId="35" fillId="12" borderId="18" xfId="0" applyFont="1" applyFill="1" applyBorder="1" applyAlignment="1">
      <alignment horizontal="left"/>
    </xf>
    <xf numFmtId="0" fontId="35" fillId="12" borderId="6" xfId="0" applyFont="1" applyFill="1" applyBorder="1" applyAlignment="1">
      <alignment horizontal="left"/>
    </xf>
    <xf numFmtId="0" fontId="35" fillId="12" borderId="7" xfId="0" applyFont="1" applyFill="1" applyBorder="1" applyAlignment="1">
      <alignment horizontal="left"/>
    </xf>
    <xf numFmtId="0" fontId="39" fillId="17" borderId="53" xfId="0" applyFont="1" applyFill="1" applyBorder="1" applyAlignment="1">
      <alignment horizontal="left" vertical="top" wrapText="1"/>
    </xf>
    <xf numFmtId="0" fontId="39" fillId="0" borderId="44" xfId="0" applyFont="1" applyBorder="1" applyAlignment="1">
      <alignment horizontal="left" vertical="top" wrapText="1"/>
    </xf>
    <xf numFmtId="0" fontId="39" fillId="0" borderId="40" xfId="0" applyFont="1" applyBorder="1" applyAlignment="1">
      <alignment horizontal="center" vertical="top"/>
    </xf>
    <xf numFmtId="0" fontId="41" fillId="4" borderId="42" xfId="0" applyFont="1" applyFill="1" applyBorder="1" applyAlignment="1">
      <alignment horizontal="left" vertical="top" wrapText="1"/>
    </xf>
    <xf numFmtId="0" fontId="41" fillId="4" borderId="1" xfId="0" applyFont="1" applyFill="1" applyBorder="1" applyAlignment="1">
      <alignment horizontal="left" vertical="top" wrapText="1"/>
    </xf>
    <xf numFmtId="0" fontId="41" fillId="4" borderId="29" xfId="0" applyFont="1" applyFill="1" applyBorder="1" applyAlignment="1">
      <alignment horizontal="center" vertical="center" wrapText="1"/>
    </xf>
    <xf numFmtId="0" fontId="41" fillId="4" borderId="4" xfId="0" applyFont="1" applyFill="1" applyBorder="1" applyAlignment="1">
      <alignment horizontal="center" vertical="center" wrapText="1"/>
    </xf>
    <xf numFmtId="15" fontId="41" fillId="4" borderId="43" xfId="0" applyNumberFormat="1" applyFont="1" applyFill="1" applyBorder="1" applyAlignment="1">
      <alignment horizontal="center" vertical="center" wrapText="1"/>
    </xf>
    <xf numFmtId="0" fontId="41" fillId="4" borderId="33" xfId="0" applyFont="1" applyFill="1" applyBorder="1" applyAlignment="1">
      <alignment horizontal="center" vertical="center" wrapText="1"/>
    </xf>
    <xf numFmtId="0" fontId="35" fillId="12" borderId="48" xfId="18" applyFont="1" applyFill="1" applyBorder="1" applyAlignment="1">
      <alignment horizontal="left" vertical="center"/>
    </xf>
    <xf numFmtId="0" fontId="35" fillId="12" borderId="0" xfId="18" applyFont="1" applyFill="1" applyBorder="1" applyAlignment="1">
      <alignment horizontal="left" vertical="center"/>
    </xf>
    <xf numFmtId="0" fontId="35" fillId="12" borderId="56" xfId="18" applyFont="1" applyFill="1" applyBorder="1" applyAlignment="1">
      <alignment horizontal="left" vertical="center"/>
    </xf>
    <xf numFmtId="0" fontId="0" fillId="0" borderId="3" xfId="0" applyBorder="1" applyAlignment="1">
      <alignment horizontal="center" vertical="top"/>
    </xf>
    <xf numFmtId="0" fontId="0" fillId="0" borderId="2" xfId="0" applyBorder="1" applyAlignment="1">
      <alignment horizontal="center" vertical="top"/>
    </xf>
    <xf numFmtId="15" fontId="0" fillId="0" borderId="41" xfId="0" applyNumberFormat="1" applyBorder="1" applyAlignment="1">
      <alignment horizontal="center" vertical="center"/>
    </xf>
    <xf numFmtId="0" fontId="0" fillId="0" borderId="57" xfId="0" applyBorder="1" applyAlignment="1">
      <alignment horizontal="center" vertical="center"/>
    </xf>
    <xf numFmtId="0" fontId="41" fillId="4" borderId="1" xfId="0" applyFont="1" applyFill="1" applyBorder="1" applyAlignment="1">
      <alignment horizontal="center" vertical="center" wrapText="1"/>
    </xf>
    <xf numFmtId="0" fontId="41" fillId="4" borderId="3" xfId="0" applyFont="1" applyFill="1" applyBorder="1" applyAlignment="1">
      <alignment horizontal="center" vertical="center" wrapText="1"/>
    </xf>
    <xf numFmtId="15" fontId="41" fillId="4" borderId="41" xfId="0" applyNumberFormat="1" applyFont="1" applyFill="1" applyBorder="1" applyAlignment="1">
      <alignment horizontal="center" vertical="center" wrapText="1"/>
    </xf>
    <xf numFmtId="0" fontId="21" fillId="0" borderId="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39" fillId="0" borderId="1" xfId="0" applyFont="1" applyBorder="1" applyAlignment="1">
      <alignment horizontal="center" vertical="center"/>
    </xf>
    <xf numFmtId="0" fontId="35" fillId="12" borderId="46" xfId="0" applyFont="1" applyFill="1" applyBorder="1" applyAlignment="1">
      <alignment horizontal="left"/>
    </xf>
    <xf numFmtId="0" fontId="35" fillId="12" borderId="47" xfId="0" applyFont="1" applyFill="1" applyBorder="1" applyAlignment="1">
      <alignment horizontal="left"/>
    </xf>
    <xf numFmtId="0" fontId="35" fillId="12" borderId="55" xfId="0" applyFont="1" applyFill="1" applyBorder="1" applyAlignment="1">
      <alignment horizontal="left"/>
    </xf>
    <xf numFmtId="0" fontId="37" fillId="17" borderId="51" xfId="0" applyFont="1" applyFill="1" applyBorder="1" applyAlignment="1">
      <alignment vertical="top" wrapText="1"/>
    </xf>
    <xf numFmtId="0" fontId="37" fillId="17" borderId="30" xfId="0" applyFont="1" applyFill="1" applyBorder="1" applyAlignment="1">
      <alignment vertical="top" wrapText="1"/>
    </xf>
    <xf numFmtId="0" fontId="37" fillId="0" borderId="1" xfId="0" applyFont="1" applyBorder="1" applyAlignment="1">
      <alignment vertical="top" wrapText="1"/>
    </xf>
    <xf numFmtId="0" fontId="0" fillId="0" borderId="1" xfId="0" applyBorder="1" applyAlignment="1">
      <alignment vertical="top" wrapText="1"/>
    </xf>
    <xf numFmtId="0" fontId="37" fillId="17" borderId="30" xfId="0" applyFont="1" applyFill="1" applyBorder="1" applyAlignment="1">
      <alignment horizontal="left" vertical="top" wrapText="1"/>
    </xf>
    <xf numFmtId="0" fontId="37" fillId="0" borderId="3" xfId="0" applyFont="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7" fillId="17" borderId="53" xfId="0" applyFont="1" applyFill="1" applyBorder="1" applyAlignment="1">
      <alignment horizontal="left" vertical="top" wrapText="1"/>
    </xf>
    <xf numFmtId="0" fontId="37" fillId="0" borderId="3"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4" xfId="0" applyFont="1" applyBorder="1" applyAlignment="1">
      <alignment horizontal="center" vertical="center" wrapText="1"/>
    </xf>
    <xf numFmtId="0" fontId="26" fillId="0" borderId="3" xfId="1" applyBorder="1" applyAlignment="1" applyProtection="1">
      <alignment horizontal="left" vertical="center" wrapText="1"/>
    </xf>
    <xf numFmtId="0" fontId="26" fillId="0" borderId="2" xfId="1" applyBorder="1" applyAlignment="1" applyProtection="1">
      <alignment horizontal="left" vertical="center" wrapText="1"/>
    </xf>
    <xf numFmtId="0" fontId="26" fillId="0" borderId="4" xfId="1" applyBorder="1" applyAlignment="1" applyProtection="1">
      <alignment horizontal="left" vertical="center" wrapText="1"/>
    </xf>
    <xf numFmtId="0" fontId="37" fillId="17" borderId="51" xfId="0" applyFont="1" applyFill="1" applyBorder="1" applyAlignment="1">
      <alignment horizontal="left" vertical="top" wrapText="1"/>
    </xf>
    <xf numFmtId="0" fontId="0" fillId="0" borderId="1" xfId="0" applyBorder="1" applyAlignment="1">
      <alignment horizontal="left" vertical="top" wrapText="1"/>
    </xf>
    <xf numFmtId="0" fontId="37" fillId="0" borderId="29" xfId="0" applyFont="1" applyBorder="1" applyAlignment="1">
      <alignment horizontal="center" vertical="center" wrapText="1"/>
    </xf>
    <xf numFmtId="15" fontId="37" fillId="0" borderId="43" xfId="0" applyNumberFormat="1" applyFont="1" applyBorder="1" applyAlignment="1">
      <alignment horizontal="center" vertical="center" wrapText="1"/>
    </xf>
    <xf numFmtId="0" fontId="37" fillId="0" borderId="33" xfId="0" applyFont="1" applyBorder="1" applyAlignment="1">
      <alignment horizontal="center" vertical="center" wrapText="1"/>
    </xf>
    <xf numFmtId="0" fontId="0" fillId="0" borderId="44" xfId="0" applyBorder="1" applyAlignment="1">
      <alignment vertical="top" wrapText="1"/>
    </xf>
    <xf numFmtId="0" fontId="37" fillId="0" borderId="40" xfId="0" applyFont="1" applyBorder="1" applyAlignment="1">
      <alignment horizontal="center" vertical="center" wrapText="1"/>
    </xf>
    <xf numFmtId="15" fontId="37" fillId="0" borderId="41" xfId="0" applyNumberFormat="1" applyFont="1" applyBorder="1" applyAlignment="1">
      <alignment horizontal="center" vertical="center" wrapText="1"/>
    </xf>
    <xf numFmtId="0" fontId="37" fillId="0" borderId="52" xfId="0" applyFont="1" applyBorder="1" applyAlignment="1">
      <alignment horizontal="center" vertical="center" wrapText="1"/>
    </xf>
    <xf numFmtId="0" fontId="37" fillId="0" borderId="57" xfId="0" applyFont="1" applyBorder="1" applyAlignment="1">
      <alignment horizontal="center" vertical="center" wrapText="1"/>
    </xf>
    <xf numFmtId="0" fontId="31" fillId="15" borderId="54" xfId="0" applyFont="1" applyFill="1" applyBorder="1" applyAlignment="1">
      <alignment horizontal="center" vertical="center" wrapText="1"/>
    </xf>
    <xf numFmtId="0" fontId="31" fillId="15" borderId="67" xfId="0" applyFont="1" applyFill="1" applyBorder="1" applyAlignment="1">
      <alignment horizontal="center" vertical="center" wrapText="1"/>
    </xf>
    <xf numFmtId="0" fontId="31" fillId="15" borderId="8" xfId="0" applyFont="1" applyFill="1" applyBorder="1" applyAlignment="1">
      <alignment horizontal="center" vertical="center" wrapText="1"/>
    </xf>
    <xf numFmtId="0" fontId="31" fillId="15" borderId="24" xfId="0" applyFont="1" applyFill="1" applyBorder="1" applyAlignment="1">
      <alignment horizontal="center" vertical="center" wrapText="1"/>
    </xf>
    <xf numFmtId="0" fontId="24" fillId="18" borderId="18" xfId="0" applyFont="1" applyFill="1" applyBorder="1" applyAlignment="1">
      <alignment horizontal="left" vertical="center" wrapText="1"/>
    </xf>
    <xf numFmtId="0" fontId="24" fillId="18" borderId="6" xfId="0" applyFont="1" applyFill="1" applyBorder="1" applyAlignment="1">
      <alignment horizontal="left" vertical="center" wrapText="1"/>
    </xf>
    <xf numFmtId="0" fontId="31" fillId="15" borderId="60" xfId="0" applyFont="1" applyFill="1" applyBorder="1" applyAlignment="1">
      <alignment horizontal="center" vertical="center" wrapText="1"/>
    </xf>
    <xf numFmtId="0" fontId="31" fillId="15" borderId="82" xfId="0" applyFont="1" applyFill="1" applyBorder="1" applyAlignment="1">
      <alignment horizontal="center" vertical="center" wrapText="1"/>
    </xf>
    <xf numFmtId="0" fontId="39" fillId="0" borderId="3" xfId="0" applyFont="1" applyBorder="1" applyAlignment="1">
      <alignment horizontal="center" vertical="top" wrapText="1"/>
    </xf>
    <xf numFmtId="0" fontId="39" fillId="0" borderId="40" xfId="0" applyFont="1" applyBorder="1" applyAlignment="1">
      <alignment horizontal="center" vertical="top" wrapText="1"/>
    </xf>
    <xf numFmtId="0" fontId="39" fillId="0" borderId="3" xfId="0" applyFont="1" applyBorder="1" applyAlignment="1">
      <alignment horizontal="left" vertical="top" wrapText="1"/>
    </xf>
    <xf numFmtId="0" fontId="39" fillId="0" borderId="40" xfId="0" applyFont="1" applyBorder="1" applyAlignment="1">
      <alignment horizontal="left" vertical="top" wrapText="1"/>
    </xf>
    <xf numFmtId="0" fontId="37" fillId="0" borderId="40" xfId="0" applyFont="1" applyBorder="1" applyAlignment="1">
      <alignment horizontal="left" vertical="top" wrapText="1"/>
    </xf>
    <xf numFmtId="0" fontId="37" fillId="0" borderId="3" xfId="0" applyFont="1" applyBorder="1" applyAlignment="1">
      <alignment horizontal="center" vertical="top"/>
    </xf>
    <xf numFmtId="0" fontId="37" fillId="0" borderId="40" xfId="0" applyFont="1" applyBorder="1" applyAlignment="1">
      <alignment horizontal="center" vertical="top"/>
    </xf>
    <xf numFmtId="0" fontId="35" fillId="12" borderId="18" xfId="18" applyFont="1" applyFill="1" applyBorder="1" applyAlignment="1">
      <alignment horizontal="left" vertical="center" wrapText="1"/>
    </xf>
    <xf numFmtId="0" fontId="35" fillId="12" borderId="6" xfId="18" applyFont="1" applyFill="1" applyBorder="1" applyAlignment="1">
      <alignment horizontal="left" vertical="center" wrapText="1"/>
    </xf>
    <xf numFmtId="0" fontId="35" fillId="12" borderId="7" xfId="18" applyFont="1" applyFill="1" applyBorder="1" applyAlignment="1">
      <alignment horizontal="left" vertical="center" wrapText="1"/>
    </xf>
    <xf numFmtId="0" fontId="31" fillId="15" borderId="66" xfId="0" applyFont="1" applyFill="1" applyBorder="1" applyAlignment="1">
      <alignment horizontal="center" vertical="center" wrapText="1"/>
    </xf>
    <xf numFmtId="0" fontId="35" fillId="12" borderId="18" xfId="18" applyFont="1" applyFill="1" applyBorder="1" applyAlignment="1">
      <alignment horizontal="left" vertical="center"/>
    </xf>
    <xf numFmtId="0" fontId="35" fillId="12" borderId="6" xfId="18" applyFont="1" applyFill="1" applyBorder="1" applyAlignment="1">
      <alignment horizontal="left" vertical="center"/>
    </xf>
    <xf numFmtId="0" fontId="35" fillId="12" borderId="7" xfId="18" applyFont="1" applyFill="1" applyBorder="1" applyAlignment="1">
      <alignment horizontal="left" vertical="center"/>
    </xf>
    <xf numFmtId="0" fontId="39" fillId="17" borderId="3" xfId="0" applyFont="1" applyFill="1" applyBorder="1" applyAlignment="1">
      <alignment horizontal="left" vertical="top" wrapText="1"/>
    </xf>
    <xf numFmtId="0" fontId="39" fillId="17" borderId="40" xfId="0" applyFont="1" applyFill="1" applyBorder="1" applyAlignment="1">
      <alignment horizontal="left" vertical="top" wrapText="1"/>
    </xf>
    <xf numFmtId="0" fontId="39" fillId="0" borderId="3" xfId="0" applyFont="1" applyBorder="1" applyAlignment="1">
      <alignment vertical="top" wrapText="1"/>
    </xf>
    <xf numFmtId="0" fontId="39" fillId="0" borderId="40" xfId="0" applyFont="1" applyBorder="1" applyAlignment="1">
      <alignment vertical="top" wrapText="1"/>
    </xf>
    <xf numFmtId="0" fontId="31" fillId="15" borderId="59" xfId="0" applyFont="1" applyFill="1" applyBorder="1" applyAlignment="1">
      <alignment horizontal="center" vertical="center" wrapText="1"/>
    </xf>
    <xf numFmtId="0" fontId="31" fillId="15" borderId="83" xfId="0" applyFont="1" applyFill="1" applyBorder="1" applyAlignment="1">
      <alignment horizontal="center" vertical="center" wrapText="1"/>
    </xf>
    <xf numFmtId="0" fontId="31" fillId="15" borderId="61" xfId="0" applyFont="1" applyFill="1" applyBorder="1" applyAlignment="1">
      <alignment horizontal="center" vertical="center" wrapText="1"/>
    </xf>
    <xf numFmtId="0" fontId="31" fillId="15" borderId="62" xfId="0" applyFont="1" applyFill="1" applyBorder="1" applyAlignment="1">
      <alignment horizontal="center" vertical="center" wrapText="1"/>
    </xf>
    <xf numFmtId="0" fontId="31" fillId="15" borderId="74" xfId="0" applyFont="1" applyFill="1" applyBorder="1" applyAlignment="1">
      <alignment horizontal="center" vertical="center" wrapText="1"/>
    </xf>
    <xf numFmtId="0" fontId="37" fillId="0" borderId="3" xfId="0" applyFont="1" applyBorder="1" applyAlignment="1">
      <alignment horizontal="center" vertical="center"/>
    </xf>
    <xf numFmtId="0" fontId="37" fillId="0" borderId="40" xfId="0" applyFont="1" applyBorder="1" applyAlignment="1">
      <alignment horizontal="center" vertical="center"/>
    </xf>
    <xf numFmtId="15" fontId="37" fillId="0" borderId="41" xfId="0" applyNumberFormat="1" applyFont="1" applyBorder="1" applyAlignment="1">
      <alignment horizontal="center" vertical="center"/>
    </xf>
    <xf numFmtId="15" fontId="37" fillId="0" borderId="52" xfId="0" applyNumberFormat="1" applyFont="1" applyBorder="1" applyAlignment="1">
      <alignment horizontal="center" vertical="center"/>
    </xf>
    <xf numFmtId="0" fontId="21" fillId="0" borderId="42" xfId="0" applyFont="1" applyBorder="1" applyAlignment="1">
      <alignment horizontal="center" vertical="center"/>
    </xf>
    <xf numFmtId="0" fontId="39" fillId="0" borderId="42" xfId="0" applyFont="1" applyBorder="1" applyAlignment="1">
      <alignment horizontal="center" vertical="center"/>
    </xf>
    <xf numFmtId="15" fontId="0" fillId="0" borderId="43" xfId="0" applyNumberFormat="1" applyBorder="1" applyAlignment="1">
      <alignment horizontal="center" vertical="center"/>
    </xf>
    <xf numFmtId="0" fontId="0" fillId="0" borderId="33" xfId="0" applyBorder="1" applyAlignment="1">
      <alignment horizontal="center" vertical="center"/>
    </xf>
    <xf numFmtId="0" fontId="0" fillId="0" borderId="29" xfId="0" applyBorder="1" applyAlignment="1">
      <alignment horizontal="center" vertical="top"/>
    </xf>
    <xf numFmtId="0" fontId="0" fillId="0" borderId="4" xfId="0" applyBorder="1" applyAlignment="1">
      <alignment horizontal="center" vertical="top"/>
    </xf>
    <xf numFmtId="0" fontId="21" fillId="0" borderId="29"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39" fillId="0" borderId="29" xfId="0" applyFont="1" applyBorder="1" applyAlignment="1">
      <alignment horizontal="center" vertical="center"/>
    </xf>
    <xf numFmtId="0" fontId="37" fillId="17" borderId="37" xfId="0" applyFont="1" applyFill="1" applyBorder="1" applyAlignment="1">
      <alignment vertical="top" wrapText="1"/>
    </xf>
    <xf numFmtId="0" fontId="41" fillId="4" borderId="3" xfId="0" applyFont="1" applyFill="1" applyBorder="1" applyAlignment="1">
      <alignment horizontal="left" vertical="top" wrapText="1"/>
    </xf>
    <xf numFmtId="0" fontId="21" fillId="0" borderId="3" xfId="0" applyFont="1" applyBorder="1" applyAlignment="1">
      <alignment horizontal="center" vertical="center"/>
    </xf>
    <xf numFmtId="0" fontId="37" fillId="17" borderId="37" xfId="0" applyFont="1" applyFill="1" applyBorder="1" applyAlignment="1">
      <alignment horizontal="left" vertical="top" wrapText="1"/>
    </xf>
    <xf numFmtId="0" fontId="37" fillId="0" borderId="1" xfId="0" applyFont="1" applyBorder="1" applyAlignment="1">
      <alignment horizontal="left" vertical="top" wrapText="1"/>
    </xf>
    <xf numFmtId="0" fontId="37" fillId="0" borderId="1" xfId="0" applyFont="1" applyBorder="1" applyAlignment="1">
      <alignment horizontal="center" vertical="center" wrapText="1"/>
    </xf>
    <xf numFmtId="15" fontId="37" fillId="0" borderId="57" xfId="0" applyNumberFormat="1" applyFont="1" applyBorder="1" applyAlignment="1">
      <alignment horizontal="center" vertical="center" wrapText="1"/>
    </xf>
    <xf numFmtId="0" fontId="37" fillId="0" borderId="2" xfId="0" applyFont="1" applyBorder="1" applyAlignment="1">
      <alignment horizontal="center" vertical="top" wrapText="1"/>
    </xf>
    <xf numFmtId="0" fontId="37" fillId="0" borderId="4" xfId="0" applyFont="1" applyBorder="1" applyAlignment="1">
      <alignment horizontal="center" vertical="top" wrapText="1"/>
    </xf>
    <xf numFmtId="0" fontId="37" fillId="17" borderId="32" xfId="0" applyFont="1" applyFill="1" applyBorder="1" applyAlignment="1">
      <alignment horizontal="left" vertical="top" wrapText="1"/>
    </xf>
    <xf numFmtId="0" fontId="37" fillId="0" borderId="3" xfId="0" applyFont="1" applyBorder="1" applyAlignment="1">
      <alignment horizontal="center" vertical="top" wrapText="1"/>
    </xf>
    <xf numFmtId="0" fontId="37" fillId="0" borderId="42" xfId="0" applyFont="1" applyBorder="1" applyAlignment="1">
      <alignment horizontal="left" vertical="top" wrapText="1"/>
    </xf>
    <xf numFmtId="0" fontId="37" fillId="0" borderId="42" xfId="0" applyFont="1" applyBorder="1" applyAlignment="1">
      <alignment horizontal="center" vertical="center" wrapText="1"/>
    </xf>
    <xf numFmtId="0" fontId="37" fillId="0" borderId="29" xfId="0" applyFont="1" applyBorder="1" applyAlignment="1">
      <alignment horizontal="center" vertical="top" wrapText="1"/>
    </xf>
    <xf numFmtId="0" fontId="37" fillId="0" borderId="40" xfId="0" applyFont="1" applyBorder="1" applyAlignment="1">
      <alignment horizontal="center" vertical="top" wrapText="1"/>
    </xf>
    <xf numFmtId="0" fontId="37" fillId="0" borderId="44" xfId="0" applyFont="1" applyBorder="1" applyAlignment="1">
      <alignment horizontal="left" vertical="top" wrapText="1"/>
    </xf>
    <xf numFmtId="0" fontId="37" fillId="0" borderId="44" xfId="0" applyFont="1" applyBorder="1" applyAlignment="1">
      <alignment horizontal="center" vertical="center" wrapText="1"/>
    </xf>
    <xf numFmtId="15" fontId="39" fillId="0" borderId="43" xfId="0" applyNumberFormat="1" applyFont="1" applyBorder="1" applyAlignment="1">
      <alignment horizontal="center" vertical="center"/>
    </xf>
    <xf numFmtId="0" fontId="39" fillId="0" borderId="42" xfId="0" applyFont="1" applyBorder="1" applyAlignment="1">
      <alignment horizontal="center" vertical="top"/>
    </xf>
    <xf numFmtId="0" fontId="39" fillId="0" borderId="1" xfId="0" applyFont="1" applyBorder="1" applyAlignment="1">
      <alignment horizontal="center" vertical="top"/>
    </xf>
    <xf numFmtId="15" fontId="39" fillId="0" borderId="50" xfId="0" applyNumberFormat="1" applyFont="1" applyBorder="1" applyAlignment="1">
      <alignment horizontal="center" vertical="center"/>
    </xf>
    <xf numFmtId="0" fontId="39" fillId="0" borderId="31" xfId="0" applyFont="1" applyBorder="1" applyAlignment="1">
      <alignment horizontal="center" vertical="center"/>
    </xf>
    <xf numFmtId="0" fontId="39" fillId="17" borderId="38" xfId="0" applyFont="1" applyFill="1" applyBorder="1" applyAlignment="1">
      <alignment horizontal="left" vertical="top" wrapText="1"/>
    </xf>
    <xf numFmtId="0" fontId="39" fillId="17" borderId="39" xfId="0" applyFont="1" applyFill="1" applyBorder="1" applyAlignment="1">
      <alignment horizontal="left" vertical="top" wrapText="1"/>
    </xf>
    <xf numFmtId="0" fontId="39" fillId="0" borderId="29" xfId="0" applyFont="1" applyBorder="1" applyAlignment="1">
      <alignment horizontal="left" vertical="top" wrapText="1"/>
    </xf>
    <xf numFmtId="0" fontId="39" fillId="0" borderId="2" xfId="0" applyFont="1" applyBorder="1" applyAlignment="1">
      <alignment horizontal="left" vertical="top" wrapText="1"/>
    </xf>
    <xf numFmtId="0" fontId="39" fillId="17" borderId="32" xfId="0" applyFont="1" applyFill="1" applyBorder="1" applyAlignment="1">
      <alignment horizontal="left" vertical="top" wrapText="1"/>
    </xf>
    <xf numFmtId="15" fontId="39" fillId="0" borderId="43" xfId="1622" applyNumberFormat="1" applyFont="1" applyBorder="1" applyAlignment="1">
      <alignment horizontal="center" vertical="center"/>
    </xf>
    <xf numFmtId="0" fontId="39" fillId="0" borderId="57" xfId="1622" applyFont="1" applyBorder="1" applyAlignment="1">
      <alignment horizontal="center" vertical="center"/>
    </xf>
    <xf numFmtId="0" fontId="39" fillId="0" borderId="52" xfId="1622" applyFont="1" applyBorder="1" applyAlignment="1">
      <alignment horizontal="center" vertical="center"/>
    </xf>
    <xf numFmtId="0" fontId="39" fillId="17" borderId="51" xfId="1622" applyFont="1" applyFill="1" applyBorder="1" applyAlignment="1">
      <alignment horizontal="left" vertical="top" wrapText="1"/>
    </xf>
    <xf numFmtId="0" fontId="39" fillId="17" borderId="30" xfId="1622" applyFont="1" applyFill="1" applyBorder="1" applyAlignment="1">
      <alignment horizontal="left" vertical="top" wrapText="1"/>
    </xf>
    <xf numFmtId="0" fontId="39" fillId="17" borderId="53" xfId="1622" applyFont="1" applyFill="1" applyBorder="1" applyAlignment="1">
      <alignment horizontal="left" vertical="top" wrapText="1"/>
    </xf>
    <xf numFmtId="0" fontId="39" fillId="0" borderId="29" xfId="1622" applyFont="1" applyBorder="1" applyAlignment="1">
      <alignment horizontal="left" vertical="top" wrapText="1"/>
    </xf>
    <xf numFmtId="0" fontId="39" fillId="0" borderId="2" xfId="1622" applyFont="1" applyBorder="1" applyAlignment="1">
      <alignment horizontal="left" vertical="top" wrapText="1"/>
    </xf>
    <xf numFmtId="0" fontId="39" fillId="0" borderId="40" xfId="1622" applyFont="1" applyBorder="1" applyAlignment="1">
      <alignment horizontal="left" vertical="top" wrapText="1"/>
    </xf>
    <xf numFmtId="0" fontId="39" fillId="0" borderId="29" xfId="1622" applyFont="1" applyBorder="1" applyAlignment="1">
      <alignment horizontal="center" vertical="top"/>
    </xf>
    <xf numFmtId="0" fontId="39" fillId="0" borderId="2" xfId="1622" applyFont="1" applyBorder="1" applyAlignment="1">
      <alignment horizontal="center" vertical="top"/>
    </xf>
    <xf numFmtId="0" fontId="39" fillId="0" borderId="40" xfId="1622" applyFont="1" applyBorder="1" applyAlignment="1">
      <alignment horizontal="center" vertical="top"/>
    </xf>
    <xf numFmtId="0" fontId="39" fillId="0" borderId="29" xfId="1622" applyFont="1" applyBorder="1" applyAlignment="1">
      <alignment horizontal="center" vertical="center"/>
    </xf>
    <xf numFmtId="0" fontId="39" fillId="0" borderId="2" xfId="1622" applyFont="1" applyBorder="1" applyAlignment="1">
      <alignment horizontal="center" vertical="center"/>
    </xf>
    <xf numFmtId="0" fontId="39" fillId="0" borderId="40" xfId="1622" applyFont="1" applyBorder="1" applyAlignment="1">
      <alignment horizontal="center" vertical="center"/>
    </xf>
    <xf numFmtId="15" fontId="39" fillId="0" borderId="31" xfId="0" applyNumberFormat="1" applyFont="1" applyBorder="1" applyAlignment="1">
      <alignment horizontal="center" vertical="center"/>
    </xf>
    <xf numFmtId="0" fontId="35" fillId="12" borderId="48" xfId="1622" applyFont="1" applyFill="1" applyBorder="1" applyAlignment="1">
      <alignment horizontal="left"/>
    </xf>
    <xf numFmtId="0" fontId="35" fillId="12" borderId="0" xfId="1622" applyFont="1" applyFill="1" applyBorder="1" applyAlignment="1">
      <alignment horizontal="left"/>
    </xf>
    <xf numFmtId="0" fontId="35" fillId="12" borderId="56" xfId="1622" applyFont="1" applyFill="1" applyBorder="1" applyAlignment="1">
      <alignment horizontal="left"/>
    </xf>
    <xf numFmtId="0" fontId="26" fillId="0" borderId="29" xfId="1" applyBorder="1" applyAlignment="1" applyProtection="1">
      <alignment horizontal="center" vertical="center"/>
    </xf>
    <xf numFmtId="0" fontId="26" fillId="0" borderId="2" xfId="1" applyBorder="1" applyAlignment="1" applyProtection="1">
      <alignment horizontal="center" vertical="center"/>
    </xf>
    <xf numFmtId="0" fontId="26" fillId="0" borderId="40" xfId="1" applyBorder="1" applyAlignment="1" applyProtection="1">
      <alignment horizontal="center" vertical="center"/>
    </xf>
    <xf numFmtId="0" fontId="39" fillId="0" borderId="3" xfId="0" applyFont="1" applyFill="1" applyBorder="1" applyAlignment="1">
      <alignment horizontal="center" vertical="center" wrapText="1"/>
    </xf>
    <xf numFmtId="0" fontId="39" fillId="0" borderId="2" xfId="0" applyFont="1" applyFill="1" applyBorder="1" applyAlignment="1">
      <alignment horizontal="center" vertical="center" wrapText="1"/>
    </xf>
    <xf numFmtId="0" fontId="39" fillId="0" borderId="40" xfId="0" applyFont="1" applyFill="1" applyBorder="1" applyAlignment="1">
      <alignment horizontal="center" vertical="center" wrapText="1"/>
    </xf>
    <xf numFmtId="15" fontId="39" fillId="0" borderId="41" xfId="0" applyNumberFormat="1" applyFont="1" applyBorder="1" applyAlignment="1">
      <alignment horizontal="center" vertical="center" wrapText="1"/>
    </xf>
    <xf numFmtId="0" fontId="39" fillId="0" borderId="57" xfId="0" applyFont="1" applyBorder="1" applyAlignment="1">
      <alignment horizontal="center" vertical="center" wrapText="1"/>
    </xf>
    <xf numFmtId="0" fontId="39" fillId="0" borderId="52" xfId="0" applyFont="1" applyBorder="1" applyAlignment="1">
      <alignment horizontal="center" vertical="center" wrapText="1"/>
    </xf>
    <xf numFmtId="0" fontId="35" fillId="18" borderId="34" xfId="18" applyFont="1" applyFill="1" applyBorder="1" applyAlignment="1">
      <alignment horizontal="left" vertical="top" wrapText="1"/>
    </xf>
    <xf numFmtId="0" fontId="35" fillId="18" borderId="35" xfId="18" applyFont="1" applyFill="1" applyBorder="1" applyAlignment="1">
      <alignment horizontal="left" vertical="top" wrapText="1"/>
    </xf>
    <xf numFmtId="0" fontId="35" fillId="18" borderId="36" xfId="18" applyFont="1" applyFill="1" applyBorder="1" applyAlignment="1">
      <alignment horizontal="left" vertical="top" wrapText="1"/>
    </xf>
    <xf numFmtId="0" fontId="35" fillId="12" borderId="18" xfId="18" applyFont="1" applyFill="1" applyBorder="1" applyAlignment="1">
      <alignment horizontal="left" vertical="top" wrapText="1"/>
    </xf>
    <xf numFmtId="0" fontId="35" fillId="12" borderId="6" xfId="18" applyFont="1" applyFill="1" applyBorder="1" applyAlignment="1">
      <alignment horizontal="left" vertical="top" wrapText="1"/>
    </xf>
    <xf numFmtId="0" fontId="35" fillId="12" borderId="7" xfId="18" applyFont="1" applyFill="1" applyBorder="1" applyAlignment="1">
      <alignment horizontal="left" vertical="top" wrapText="1"/>
    </xf>
    <xf numFmtId="0" fontId="39" fillId="0" borderId="29" xfId="0" applyFont="1" applyBorder="1" applyAlignment="1">
      <alignment horizontal="left" vertical="center" wrapText="1"/>
    </xf>
    <xf numFmtId="0" fontId="39" fillId="0" borderId="2" xfId="0" applyFont="1" applyBorder="1" applyAlignment="1">
      <alignment horizontal="left" vertical="center" wrapText="1"/>
    </xf>
    <xf numFmtId="0" fontId="39" fillId="0" borderId="40" xfId="0" applyFont="1" applyBorder="1" applyAlignment="1">
      <alignment horizontal="left" vertical="center" wrapText="1"/>
    </xf>
    <xf numFmtId="0" fontId="39" fillId="0" borderId="1" xfId="0" applyFont="1" applyFill="1" applyBorder="1" applyAlignment="1">
      <alignment horizontal="left" vertical="top" wrapText="1"/>
    </xf>
    <xf numFmtId="0" fontId="39" fillId="0" borderId="44" xfId="0" applyFont="1" applyFill="1" applyBorder="1" applyAlignment="1">
      <alignment horizontal="left" vertical="top" wrapText="1"/>
    </xf>
    <xf numFmtId="0" fontId="39" fillId="0" borderId="3" xfId="0" applyFont="1" applyFill="1" applyBorder="1" applyAlignment="1">
      <alignment horizontal="center" vertical="top" wrapText="1"/>
    </xf>
    <xf numFmtId="0" fontId="39" fillId="0" borderId="2" xfId="0" applyFont="1" applyFill="1" applyBorder="1" applyAlignment="1">
      <alignment horizontal="center" vertical="top" wrapText="1"/>
    </xf>
    <xf numFmtId="0" fontId="39" fillId="0" borderId="40" xfId="0" applyFont="1" applyFill="1" applyBorder="1" applyAlignment="1">
      <alignment horizontal="center" vertical="top" wrapText="1"/>
    </xf>
    <xf numFmtId="0" fontId="39" fillId="0" borderId="29" xfId="0" applyFont="1" applyBorder="1" applyAlignment="1">
      <alignment horizontal="center" vertical="center" wrapText="1"/>
    </xf>
    <xf numFmtId="0" fontId="39" fillId="0" borderId="2" xfId="0" applyFont="1" applyBorder="1" applyAlignment="1">
      <alignment horizontal="center" vertical="center" wrapText="1"/>
    </xf>
    <xf numFmtId="0" fontId="39" fillId="0" borderId="4" xfId="0" applyFont="1" applyBorder="1" applyAlignment="1">
      <alignment horizontal="center" vertical="center" wrapText="1"/>
    </xf>
    <xf numFmtId="15" fontId="39" fillId="0" borderId="43" xfId="0" applyNumberFormat="1" applyFont="1" applyBorder="1" applyAlignment="1">
      <alignment horizontal="center" vertical="center" wrapText="1"/>
    </xf>
    <xf numFmtId="0" fontId="39" fillId="0" borderId="33" xfId="0" applyFont="1" applyBorder="1" applyAlignment="1">
      <alignment horizontal="center" vertical="center" wrapText="1"/>
    </xf>
    <xf numFmtId="0" fontId="26" fillId="0" borderId="29" xfId="1" applyBorder="1" applyAlignment="1" applyProtection="1">
      <alignment horizontal="center" vertical="center" wrapText="1"/>
    </xf>
    <xf numFmtId="0" fontId="26" fillId="0" borderId="2" xfId="1" applyBorder="1" applyAlignment="1" applyProtection="1">
      <alignment horizontal="center" vertical="center" wrapText="1"/>
    </xf>
    <xf numFmtId="0" fontId="26" fillId="0" borderId="4" xfId="1" applyBorder="1" applyAlignment="1" applyProtection="1">
      <alignment horizontal="center" vertical="center" wrapText="1"/>
    </xf>
    <xf numFmtId="0" fontId="39" fillId="11" borderId="30" xfId="82" applyFont="1" applyFill="1" applyBorder="1" applyAlignment="1">
      <alignment horizontal="left" vertical="top" wrapText="1"/>
    </xf>
    <xf numFmtId="0" fontId="39" fillId="11" borderId="53" xfId="82" applyFont="1" applyFill="1" applyBorder="1" applyAlignment="1">
      <alignment horizontal="left" vertical="top" wrapText="1"/>
    </xf>
    <xf numFmtId="0" fontId="39" fillId="0" borderId="1" xfId="82" applyFont="1" applyBorder="1" applyAlignment="1">
      <alignment horizontal="left" vertical="top" wrapText="1"/>
    </xf>
    <xf numFmtId="0" fontId="39" fillId="0" borderId="44" xfId="82" applyFont="1" applyBorder="1" applyAlignment="1">
      <alignment horizontal="left" vertical="top" wrapText="1"/>
    </xf>
    <xf numFmtId="0" fontId="39" fillId="0" borderId="1" xfId="82" applyFont="1" applyBorder="1" applyAlignment="1">
      <alignment horizontal="center" vertical="top" wrapText="1"/>
    </xf>
    <xf numFmtId="0" fontId="39" fillId="0" borderId="44" xfId="82" applyFont="1" applyBorder="1" applyAlignment="1">
      <alignment horizontal="center" vertical="top" wrapText="1"/>
    </xf>
    <xf numFmtId="0" fontId="39" fillId="0" borderId="1" xfId="82" applyFont="1" applyBorder="1" applyAlignment="1">
      <alignment horizontal="center" vertical="center" wrapText="1"/>
    </xf>
    <xf numFmtId="15" fontId="39" fillId="0" borderId="31" xfId="82" applyNumberFormat="1" applyFont="1" applyBorder="1" applyAlignment="1">
      <alignment horizontal="center" vertical="center" wrapText="1"/>
    </xf>
    <xf numFmtId="0" fontId="39" fillId="0" borderId="31" xfId="82" applyFont="1" applyBorder="1" applyAlignment="1">
      <alignment horizontal="center" vertical="center" wrapText="1"/>
    </xf>
    <xf numFmtId="0" fontId="63" fillId="0" borderId="1" xfId="1" applyFont="1" applyBorder="1" applyAlignment="1" applyProtection="1">
      <alignment horizontal="center" vertical="center" wrapText="1"/>
    </xf>
    <xf numFmtId="0" fontId="39" fillId="0" borderId="1" xfId="82" applyFont="1" applyBorder="1" applyAlignment="1">
      <alignment horizontal="left" vertical="center" wrapText="1"/>
    </xf>
    <xf numFmtId="0" fontId="63" fillId="0" borderId="1" xfId="1" applyFont="1" applyBorder="1" applyAlignment="1" applyProtection="1">
      <alignment horizontal="center" vertical="center"/>
    </xf>
    <xf numFmtId="15" fontId="39" fillId="4" borderId="31" xfId="82" applyNumberFormat="1" applyFont="1" applyFill="1" applyBorder="1" applyAlignment="1">
      <alignment horizontal="center" vertical="top" wrapText="1"/>
    </xf>
    <xf numFmtId="0" fontId="39" fillId="4" borderId="31" xfId="82" applyFont="1" applyFill="1" applyBorder="1" applyAlignment="1">
      <alignment horizontal="center" vertical="top" wrapText="1"/>
    </xf>
    <xf numFmtId="0" fontId="63" fillId="0" borderId="3" xfId="1" applyFont="1" applyBorder="1" applyAlignment="1" applyProtection="1">
      <alignment horizontal="center" vertical="top" wrapText="1"/>
    </xf>
    <xf numFmtId="0" fontId="63" fillId="0" borderId="2" xfId="1" applyFont="1" applyBorder="1" applyAlignment="1" applyProtection="1">
      <alignment horizontal="center" vertical="top" wrapText="1"/>
    </xf>
    <xf numFmtId="0" fontId="63" fillId="0" borderId="4" xfId="1" applyFont="1" applyBorder="1" applyAlignment="1" applyProtection="1">
      <alignment horizontal="center" vertical="top" wrapText="1"/>
    </xf>
    <xf numFmtId="0" fontId="39" fillId="11" borderId="37" xfId="82" applyFont="1" applyFill="1" applyBorder="1" applyAlignment="1">
      <alignment horizontal="left" vertical="top" wrapText="1"/>
    </xf>
    <xf numFmtId="0" fontId="39" fillId="0" borderId="3" xfId="82" applyFont="1" applyBorder="1" applyAlignment="1">
      <alignment horizontal="left" vertical="top" wrapText="1"/>
    </xf>
    <xf numFmtId="0" fontId="39" fillId="0" borderId="3" xfId="82" applyFont="1" applyBorder="1" applyAlignment="1">
      <alignment horizontal="center" vertical="top" wrapText="1"/>
    </xf>
    <xf numFmtId="0" fontId="63" fillId="0" borderId="1" xfId="1" applyFont="1" applyBorder="1" applyAlignment="1" applyProtection="1">
      <alignment horizontal="center" vertical="top" wrapText="1"/>
    </xf>
    <xf numFmtId="0" fontId="39" fillId="4" borderId="41" xfId="82" applyFont="1" applyFill="1" applyBorder="1" applyAlignment="1">
      <alignment horizontal="center" vertical="top" wrapText="1"/>
    </xf>
    <xf numFmtId="15" fontId="39" fillId="0" borderId="31" xfId="82" applyNumberFormat="1" applyFont="1" applyBorder="1" applyAlignment="1">
      <alignment horizontal="center" vertical="top" wrapText="1"/>
    </xf>
    <xf numFmtId="0" fontId="39" fillId="0" borderId="31" xfId="82" applyFont="1" applyBorder="1" applyAlignment="1">
      <alignment horizontal="center" vertical="top" wrapText="1"/>
    </xf>
    <xf numFmtId="0" fontId="35" fillId="18" borderId="18" xfId="18" applyFont="1" applyFill="1" applyBorder="1" applyAlignment="1">
      <alignment horizontal="left" vertical="top" wrapText="1"/>
    </xf>
    <xf numFmtId="0" fontId="35" fillId="18" borderId="6" xfId="18" applyFont="1" applyFill="1" applyBorder="1" applyAlignment="1">
      <alignment horizontal="left" vertical="top" wrapText="1"/>
    </xf>
    <xf numFmtId="0" fontId="35" fillId="18" borderId="7" xfId="18" applyFont="1" applyFill="1" applyBorder="1" applyAlignment="1">
      <alignment horizontal="left" vertical="top" wrapText="1"/>
    </xf>
    <xf numFmtId="0" fontId="39" fillId="11" borderId="32" xfId="82" applyFont="1" applyFill="1" applyBorder="1" applyAlignment="1">
      <alignment horizontal="left" vertical="top" wrapText="1"/>
    </xf>
    <xf numFmtId="0" fontId="39" fillId="0" borderId="4" xfId="82" applyFont="1" applyBorder="1" applyAlignment="1">
      <alignment horizontal="left" vertical="top" wrapText="1"/>
    </xf>
    <xf numFmtId="0" fontId="39" fillId="0" borderId="4" xfId="82" applyFont="1" applyBorder="1" applyAlignment="1">
      <alignment horizontal="center" vertical="top" wrapText="1"/>
    </xf>
    <xf numFmtId="0" fontId="39" fillId="0" borderId="29" xfId="82" applyFont="1" applyBorder="1" applyAlignment="1">
      <alignment horizontal="center" vertical="top" wrapText="1"/>
    </xf>
    <xf numFmtId="0" fontId="39" fillId="0" borderId="2" xfId="82" applyFont="1" applyBorder="1" applyAlignment="1">
      <alignment horizontal="center" vertical="top" wrapText="1"/>
    </xf>
    <xf numFmtId="0" fontId="39" fillId="0" borderId="40" xfId="82" applyFont="1" applyBorder="1" applyAlignment="1">
      <alignment horizontal="center" vertical="top" wrapText="1"/>
    </xf>
    <xf numFmtId="15" fontId="39" fillId="0" borderId="33" xfId="82" applyNumberFormat="1" applyFont="1" applyBorder="1" applyAlignment="1">
      <alignment horizontal="center" vertical="top" wrapText="1"/>
    </xf>
    <xf numFmtId="0" fontId="39" fillId="0" borderId="41" xfId="82" applyFont="1" applyBorder="1" applyAlignment="1">
      <alignment horizontal="center" vertical="top" wrapText="1"/>
    </xf>
    <xf numFmtId="0" fontId="39" fillId="0" borderId="1" xfId="0" applyFont="1" applyBorder="1" applyAlignment="1">
      <alignment horizontal="center" vertical="center" wrapText="1"/>
    </xf>
    <xf numFmtId="0" fontId="39" fillId="0" borderId="31" xfId="0" applyFont="1" applyBorder="1" applyAlignment="1">
      <alignment horizontal="center" vertical="center" wrapText="1"/>
    </xf>
    <xf numFmtId="0" fontId="72" fillId="0" borderId="1" xfId="0" applyFont="1" applyBorder="1" applyAlignment="1">
      <alignment horizontal="center" vertical="top" wrapText="1"/>
    </xf>
    <xf numFmtId="15" fontId="72" fillId="0" borderId="31" xfId="0" applyNumberFormat="1" applyFont="1" applyBorder="1" applyAlignment="1">
      <alignment horizontal="center" vertical="top" wrapText="1"/>
    </xf>
    <xf numFmtId="0" fontId="72" fillId="0" borderId="31" xfId="0" applyFont="1" applyBorder="1" applyAlignment="1">
      <alignment horizontal="center" vertical="top" wrapText="1"/>
    </xf>
    <xf numFmtId="0" fontId="37" fillId="11" borderId="39" xfId="0" applyFont="1" applyFill="1" applyBorder="1" applyAlignment="1">
      <alignment horizontal="left" vertical="top" wrapText="1"/>
    </xf>
    <xf numFmtId="0" fontId="35" fillId="12" borderId="18" xfId="82" applyFont="1" applyFill="1" applyBorder="1" applyAlignment="1">
      <alignment horizontal="left" vertical="top" wrapText="1"/>
    </xf>
    <xf numFmtId="0" fontId="35" fillId="12" borderId="6" xfId="82" applyFont="1" applyFill="1" applyBorder="1" applyAlignment="1">
      <alignment horizontal="left" vertical="top" wrapText="1"/>
    </xf>
    <xf numFmtId="0" fontId="35" fillId="12" borderId="7" xfId="82" applyFont="1" applyFill="1" applyBorder="1" applyAlignment="1">
      <alignment horizontal="left" vertical="top" wrapText="1"/>
    </xf>
    <xf numFmtId="0" fontId="21" fillId="0" borderId="1" xfId="82" applyFont="1" applyBorder="1" applyAlignment="1">
      <alignment horizontal="center" vertical="top"/>
    </xf>
    <xf numFmtId="0" fontId="39" fillId="11" borderId="38" xfId="82" applyFont="1" applyFill="1" applyBorder="1" applyAlignment="1">
      <alignment horizontal="left" vertical="top" wrapText="1"/>
    </xf>
    <xf numFmtId="0" fontId="39" fillId="11" borderId="39" xfId="82" applyFont="1" applyFill="1" applyBorder="1" applyAlignment="1">
      <alignment horizontal="left" vertical="top" wrapText="1"/>
    </xf>
    <xf numFmtId="0" fontId="39" fillId="11" borderId="81" xfId="82" applyFont="1" applyFill="1" applyBorder="1" applyAlignment="1">
      <alignment horizontal="left" vertical="top" wrapText="1"/>
    </xf>
    <xf numFmtId="0" fontId="39" fillId="0" borderId="29" xfId="82" applyFont="1" applyBorder="1" applyAlignment="1">
      <alignment horizontal="left" vertical="top" wrapText="1"/>
    </xf>
    <xf numFmtId="0" fontId="39" fillId="0" borderId="2" xfId="82" applyFont="1" applyBorder="1" applyAlignment="1">
      <alignment horizontal="left" vertical="top" wrapText="1"/>
    </xf>
    <xf numFmtId="0" fontId="39" fillId="0" borderId="40" xfId="82" applyFont="1" applyBorder="1" applyAlignment="1">
      <alignment horizontal="left" vertical="top" wrapText="1"/>
    </xf>
    <xf numFmtId="0" fontId="21" fillId="0" borderId="29" xfId="82" applyFont="1" applyBorder="1" applyAlignment="1">
      <alignment horizontal="center" vertical="top"/>
    </xf>
    <xf numFmtId="0" fontId="21" fillId="0" borderId="2" xfId="82" applyFont="1" applyBorder="1" applyAlignment="1">
      <alignment horizontal="center" vertical="top"/>
    </xf>
    <xf numFmtId="0" fontId="21" fillId="0" borderId="40" xfId="82" applyFont="1" applyBorder="1" applyAlignment="1">
      <alignment horizontal="center" vertical="top"/>
    </xf>
    <xf numFmtId="0" fontId="63" fillId="0" borderId="4" xfId="1" applyFont="1" applyBorder="1" applyAlignment="1" applyProtection="1">
      <alignment horizontal="center" vertical="top"/>
    </xf>
    <xf numFmtId="0" fontId="63" fillId="0" borderId="1" xfId="1" applyFont="1" applyBorder="1" applyAlignment="1" applyProtection="1">
      <alignment horizontal="center" vertical="top"/>
    </xf>
    <xf numFmtId="0" fontId="63" fillId="0" borderId="3" xfId="1" applyFont="1" applyBorder="1" applyAlignment="1" applyProtection="1">
      <alignment horizontal="center" vertical="top"/>
    </xf>
    <xf numFmtId="0" fontId="21" fillId="4" borderId="4" xfId="82" applyFont="1" applyFill="1" applyBorder="1" applyAlignment="1">
      <alignment horizontal="center" vertical="top"/>
    </xf>
    <xf numFmtId="0" fontId="21" fillId="4" borderId="1" xfId="82" applyFont="1" applyFill="1" applyBorder="1" applyAlignment="1">
      <alignment horizontal="center" vertical="top"/>
    </xf>
    <xf numFmtId="0" fontId="21" fillId="4" borderId="3" xfId="82" applyFont="1" applyFill="1" applyBorder="1" applyAlignment="1">
      <alignment horizontal="center" vertical="top"/>
    </xf>
    <xf numFmtId="15" fontId="21" fillId="0" borderId="33" xfId="82" applyNumberFormat="1" applyFont="1" applyBorder="1" applyAlignment="1">
      <alignment horizontal="center" vertical="top"/>
    </xf>
    <xf numFmtId="0" fontId="21" fillId="0" borderId="31" xfId="82" applyFont="1" applyBorder="1" applyAlignment="1">
      <alignment horizontal="center" vertical="top"/>
    </xf>
    <xf numFmtId="0" fontId="21" fillId="0" borderId="41" xfId="82" applyFont="1" applyBorder="1" applyAlignment="1">
      <alignment horizontal="center" vertical="top"/>
    </xf>
    <xf numFmtId="0" fontId="39" fillId="11" borderId="51" xfId="82" applyFont="1" applyFill="1" applyBorder="1" applyAlignment="1">
      <alignment horizontal="left" vertical="top" wrapText="1"/>
    </xf>
    <xf numFmtId="0" fontId="39" fillId="0" borderId="42" xfId="82" applyFont="1" applyBorder="1" applyAlignment="1">
      <alignment horizontal="left" vertical="top" wrapText="1"/>
    </xf>
    <xf numFmtId="0" fontId="21" fillId="0" borderId="42" xfId="82" applyFont="1" applyBorder="1" applyAlignment="1">
      <alignment horizontal="center" vertical="top"/>
    </xf>
    <xf numFmtId="0" fontId="63" fillId="0" borderId="42" xfId="1" applyFont="1" applyBorder="1" applyAlignment="1" applyProtection="1">
      <alignment horizontal="center" vertical="top"/>
    </xf>
    <xf numFmtId="0" fontId="21" fillId="4" borderId="42" xfId="82" applyFont="1" applyFill="1" applyBorder="1" applyAlignment="1">
      <alignment horizontal="center" vertical="top"/>
    </xf>
    <xf numFmtId="15" fontId="21" fillId="0" borderId="50" xfId="82" applyNumberFormat="1" applyFont="1" applyBorder="1" applyAlignment="1">
      <alignment horizontal="center" vertical="top"/>
    </xf>
    <xf numFmtId="14" fontId="21" fillId="0" borderId="31" xfId="82" applyNumberFormat="1" applyFont="1" applyBorder="1" applyAlignment="1">
      <alignment horizontal="center" vertical="top"/>
    </xf>
    <xf numFmtId="0" fontId="39" fillId="11" borderId="30" xfId="0" applyFont="1" applyFill="1" applyBorder="1" applyAlignment="1">
      <alignment horizontal="left" vertical="top" wrapText="1"/>
    </xf>
    <xf numFmtId="0" fontId="39" fillId="0" borderId="1" xfId="0" applyFont="1" applyBorder="1" applyAlignment="1">
      <alignment horizontal="center" vertical="top" wrapText="1"/>
    </xf>
    <xf numFmtId="0" fontId="39" fillId="0" borderId="1" xfId="0" applyFont="1" applyBorder="1" applyAlignment="1">
      <alignment vertical="top" wrapText="1"/>
    </xf>
    <xf numFmtId="15" fontId="39" fillId="0" borderId="31" xfId="0" applyNumberFormat="1" applyFont="1" applyBorder="1" applyAlignment="1">
      <alignment horizontal="center" vertical="top"/>
    </xf>
    <xf numFmtId="0" fontId="39" fillId="0" borderId="31" xfId="0" applyFont="1" applyBorder="1" applyAlignment="1">
      <alignment horizontal="center" vertical="top"/>
    </xf>
    <xf numFmtId="0" fontId="24" fillId="12" borderId="18" xfId="0" applyFont="1" applyFill="1" applyBorder="1" applyAlignment="1">
      <alignment horizontal="left" vertical="top" wrapText="1"/>
    </xf>
    <xf numFmtId="0" fontId="24" fillId="12" borderId="6" xfId="0" applyFont="1" applyFill="1" applyBorder="1" applyAlignment="1">
      <alignment horizontal="left" vertical="top" wrapText="1"/>
    </xf>
    <xf numFmtId="0" fontId="24" fillId="12" borderId="7" xfId="0" applyFont="1" applyFill="1" applyBorder="1" applyAlignment="1">
      <alignment horizontal="left" vertical="top" wrapText="1"/>
    </xf>
    <xf numFmtId="0" fontId="40" fillId="18" borderId="18" xfId="0" applyFont="1" applyFill="1" applyBorder="1" applyAlignment="1">
      <alignment horizontal="left" vertical="top" wrapText="1"/>
    </xf>
    <xf numFmtId="0" fontId="40" fillId="18" borderId="6" xfId="0" applyFont="1" applyFill="1" applyBorder="1" applyAlignment="1">
      <alignment horizontal="left" vertical="top" wrapText="1"/>
    </xf>
    <xf numFmtId="0" fontId="40" fillId="18" borderId="7" xfId="0" applyFont="1" applyFill="1" applyBorder="1" applyAlignment="1">
      <alignment horizontal="left" vertical="top" wrapText="1"/>
    </xf>
    <xf numFmtId="0" fontId="39" fillId="11" borderId="37" xfId="0" applyFont="1" applyFill="1" applyBorder="1" applyAlignment="1">
      <alignment horizontal="left" vertical="top" wrapText="1"/>
    </xf>
    <xf numFmtId="0" fontId="37" fillId="0" borderId="4" xfId="0" applyFont="1" applyBorder="1" applyAlignment="1">
      <alignment vertical="top" wrapText="1"/>
    </xf>
    <xf numFmtId="0" fontId="37" fillId="0" borderId="2" xfId="0" applyFont="1" applyBorder="1" applyAlignment="1">
      <alignment vertical="top" wrapText="1"/>
    </xf>
    <xf numFmtId="0" fontId="37" fillId="0" borderId="3" xfId="0" applyFont="1" applyBorder="1" applyAlignment="1">
      <alignment vertical="top" wrapText="1"/>
    </xf>
    <xf numFmtId="0" fontId="37" fillId="11" borderId="29" xfId="0" applyFont="1" applyFill="1" applyBorder="1" applyAlignment="1">
      <alignment horizontal="center" vertical="top" wrapText="1"/>
    </xf>
    <xf numFmtId="0" fontId="37" fillId="11" borderId="2" xfId="0" applyFont="1" applyFill="1" applyBorder="1" applyAlignment="1">
      <alignment horizontal="center" vertical="top" wrapText="1"/>
    </xf>
    <xf numFmtId="0" fontId="40" fillId="18" borderId="6" xfId="0" applyFont="1" applyFill="1" applyBorder="1" applyAlignment="1">
      <alignment horizontal="left" vertical="top"/>
    </xf>
    <xf numFmtId="0" fontId="40" fillId="18" borderId="7" xfId="0" applyFont="1" applyFill="1" applyBorder="1" applyAlignment="1">
      <alignment horizontal="left" vertical="top"/>
    </xf>
    <xf numFmtId="0" fontId="35" fillId="18" borderId="7" xfId="18" applyFont="1" applyFill="1" applyBorder="1" applyAlignment="1">
      <alignment horizontal="center" vertical="top" wrapText="1"/>
    </xf>
    <xf numFmtId="0" fontId="39" fillId="11" borderId="38" xfId="0" applyFont="1" applyFill="1" applyBorder="1" applyAlignment="1">
      <alignment horizontal="left" vertical="top" wrapText="1"/>
    </xf>
    <xf numFmtId="0" fontId="39" fillId="11" borderId="39" xfId="0" applyFont="1" applyFill="1" applyBorder="1" applyAlignment="1">
      <alignment horizontal="left" vertical="top" wrapText="1"/>
    </xf>
    <xf numFmtId="0" fontId="39" fillId="11" borderId="81" xfId="0" applyFont="1" applyFill="1" applyBorder="1" applyAlignment="1">
      <alignment horizontal="left" vertical="top" wrapText="1"/>
    </xf>
    <xf numFmtId="0" fontId="37" fillId="0" borderId="29" xfId="0" applyFont="1" applyBorder="1" applyAlignment="1">
      <alignment horizontal="left" vertical="top" wrapText="1"/>
    </xf>
    <xf numFmtId="0" fontId="37" fillId="11" borderId="40" xfId="0" applyFont="1" applyFill="1" applyBorder="1" applyAlignment="1">
      <alignment horizontal="center" vertical="top" wrapText="1"/>
    </xf>
    <xf numFmtId="0" fontId="21" fillId="0" borderId="1" xfId="82" applyFont="1" applyBorder="1" applyAlignment="1">
      <alignment horizontal="center" vertical="center"/>
    </xf>
    <xf numFmtId="0" fontId="21" fillId="4" borderId="1" xfId="82" applyFont="1" applyFill="1" applyBorder="1" applyAlignment="1">
      <alignment horizontal="center" vertical="center"/>
    </xf>
    <xf numFmtId="15" fontId="21" fillId="0" borderId="31" xfId="82" applyNumberFormat="1" applyFont="1" applyBorder="1" applyAlignment="1">
      <alignment horizontal="center" vertical="center"/>
    </xf>
    <xf numFmtId="0" fontId="21" fillId="0" borderId="31" xfId="82" applyFont="1" applyBorder="1" applyAlignment="1">
      <alignment horizontal="center" vertical="center"/>
    </xf>
    <xf numFmtId="0" fontId="35" fillId="12" borderId="18" xfId="82" applyFont="1" applyFill="1" applyBorder="1" applyAlignment="1">
      <alignment horizontal="left" vertical="top"/>
    </xf>
    <xf numFmtId="0" fontId="35" fillId="12" borderId="6" xfId="82" applyFont="1" applyFill="1" applyBorder="1" applyAlignment="1">
      <alignment horizontal="left" vertical="top"/>
    </xf>
    <xf numFmtId="0" fontId="35" fillId="12" borderId="7" xfId="82" applyFont="1" applyFill="1" applyBorder="1" applyAlignment="1">
      <alignment horizontal="left" vertical="top"/>
    </xf>
    <xf numFmtId="0" fontId="39" fillId="11" borderId="32" xfId="82" applyFont="1" applyFill="1" applyBorder="1" applyAlignment="1">
      <alignment horizontal="left" vertical="top"/>
    </xf>
    <xf numFmtId="0" fontId="39" fillId="11" borderId="30" xfId="82" applyFont="1" applyFill="1" applyBorder="1" applyAlignment="1">
      <alignment horizontal="left" vertical="top"/>
    </xf>
    <xf numFmtId="0" fontId="39" fillId="11" borderId="37" xfId="82" applyFont="1" applyFill="1" applyBorder="1" applyAlignment="1">
      <alignment horizontal="left" vertical="top"/>
    </xf>
    <xf numFmtId="0" fontId="39" fillId="0" borderId="4" xfId="82" applyFont="1" applyBorder="1" applyAlignment="1">
      <alignment horizontal="center" vertical="center" wrapText="1"/>
    </xf>
    <xf numFmtId="0" fontId="39" fillId="0" borderId="3" xfId="82" applyFont="1" applyBorder="1" applyAlignment="1">
      <alignment horizontal="center" vertical="center" wrapText="1"/>
    </xf>
    <xf numFmtId="0" fontId="39" fillId="0" borderId="29" xfId="82" applyFont="1" applyBorder="1" applyAlignment="1">
      <alignment horizontal="center" vertical="center" wrapText="1"/>
    </xf>
    <xf numFmtId="0" fontId="39" fillId="0" borderId="2" xfId="82" applyFont="1" applyBorder="1" applyAlignment="1">
      <alignment horizontal="center" vertical="center" wrapText="1"/>
    </xf>
    <xf numFmtId="0" fontId="39" fillId="0" borderId="40" xfId="82" applyFont="1" applyBorder="1" applyAlignment="1">
      <alignment horizontal="center" vertical="center" wrapText="1"/>
    </xf>
    <xf numFmtId="15" fontId="39" fillId="0" borderId="43" xfId="82" applyNumberFormat="1" applyFont="1" applyBorder="1" applyAlignment="1">
      <alignment horizontal="center" vertical="center" wrapText="1"/>
    </xf>
    <xf numFmtId="0" fontId="39" fillId="0" borderId="57" xfId="82" applyFont="1" applyBorder="1" applyAlignment="1">
      <alignment horizontal="center" vertical="center" wrapText="1"/>
    </xf>
    <xf numFmtId="0" fontId="39" fillId="0" borderId="52" xfId="82" applyFont="1" applyBorder="1" applyAlignment="1">
      <alignment horizontal="center" vertical="center" wrapText="1"/>
    </xf>
    <xf numFmtId="0" fontId="39" fillId="0" borderId="29" xfId="82" applyFont="1" applyBorder="1" applyAlignment="1">
      <alignment horizontal="left" vertical="center" wrapText="1"/>
    </xf>
    <xf numFmtId="0" fontId="39" fillId="0" borderId="2" xfId="82" applyFont="1" applyBorder="1" applyAlignment="1">
      <alignment horizontal="left" vertical="center" wrapText="1"/>
    </xf>
    <xf numFmtId="0" fontId="39" fillId="0" borderId="4" xfId="82" applyFont="1" applyBorder="1" applyAlignment="1">
      <alignment horizontal="left" vertical="center" wrapText="1"/>
    </xf>
    <xf numFmtId="0" fontId="63" fillId="0" borderId="29" xfId="1" applyFont="1" applyBorder="1" applyAlignment="1" applyProtection="1">
      <alignment horizontal="center" vertical="center" wrapText="1"/>
    </xf>
    <xf numFmtId="0" fontId="63" fillId="0" borderId="2" xfId="1" applyFont="1" applyBorder="1" applyAlignment="1" applyProtection="1">
      <alignment horizontal="center" vertical="center" wrapText="1"/>
    </xf>
    <xf numFmtId="0" fontId="63" fillId="0" borderId="4" xfId="1" applyFont="1" applyBorder="1" applyAlignment="1" applyProtection="1">
      <alignment horizontal="center" vertical="center" wrapText="1"/>
    </xf>
    <xf numFmtId="0" fontId="39" fillId="0" borderId="33" xfId="82" applyFont="1" applyBorder="1" applyAlignment="1">
      <alignment horizontal="center" vertical="center" wrapText="1"/>
    </xf>
    <xf numFmtId="15" fontId="39" fillId="0" borderId="41" xfId="82" applyNumberFormat="1" applyFont="1" applyBorder="1" applyAlignment="1">
      <alignment horizontal="center" vertical="center" wrapText="1"/>
    </xf>
    <xf numFmtId="15" fontId="39" fillId="0" borderId="57" xfId="82" applyNumberFormat="1" applyFont="1" applyBorder="1" applyAlignment="1">
      <alignment horizontal="center" vertical="center" wrapText="1"/>
    </xf>
    <xf numFmtId="15" fontId="39" fillId="0" borderId="33" xfId="82" applyNumberFormat="1" applyFont="1" applyBorder="1" applyAlignment="1">
      <alignment horizontal="center" vertical="center" wrapText="1"/>
    </xf>
    <xf numFmtId="0" fontId="21" fillId="0" borderId="1" xfId="82" applyFont="1" applyBorder="1" applyAlignment="1">
      <alignment horizontal="center"/>
    </xf>
    <xf numFmtId="0" fontId="21" fillId="4" borderId="3" xfId="82" applyFont="1" applyFill="1" applyBorder="1" applyAlignment="1">
      <alignment horizontal="center" vertical="center"/>
    </xf>
    <xf numFmtId="0" fontId="21" fillId="4" borderId="2" xfId="82" applyFont="1" applyFill="1" applyBorder="1" applyAlignment="1">
      <alignment horizontal="center" vertical="center"/>
    </xf>
    <xf numFmtId="0" fontId="21" fillId="4" borderId="4" xfId="82" applyFont="1" applyFill="1" applyBorder="1" applyAlignment="1">
      <alignment horizontal="center" vertical="center"/>
    </xf>
    <xf numFmtId="15" fontId="21" fillId="0" borderId="41" xfId="82" applyNumberFormat="1" applyFont="1" applyBorder="1" applyAlignment="1">
      <alignment horizontal="center" vertical="center"/>
    </xf>
    <xf numFmtId="15" fontId="21" fillId="0" borderId="57" xfId="82" applyNumberFormat="1" applyFont="1" applyBorder="1" applyAlignment="1">
      <alignment horizontal="center" vertical="center"/>
    </xf>
    <xf numFmtId="15" fontId="21" fillId="0" borderId="33" xfId="82" applyNumberFormat="1" applyFont="1" applyBorder="1" applyAlignment="1">
      <alignment horizontal="center" vertical="center"/>
    </xf>
    <xf numFmtId="0" fontId="21" fillId="0" borderId="1" xfId="82" applyFont="1" applyBorder="1" applyAlignment="1">
      <alignment horizontal="center" vertical="center" wrapText="1"/>
    </xf>
    <xf numFmtId="0" fontId="39" fillId="11" borderId="32" xfId="82" applyFont="1" applyFill="1" applyBorder="1" applyAlignment="1">
      <alignment vertical="top"/>
    </xf>
    <xf numFmtId="0" fontId="39" fillId="11" borderId="30" xfId="82" applyFont="1" applyFill="1" applyBorder="1" applyAlignment="1">
      <alignment vertical="top"/>
    </xf>
    <xf numFmtId="0" fontId="39" fillId="11" borderId="37" xfId="82" applyFont="1" applyFill="1" applyBorder="1" applyAlignment="1">
      <alignment vertical="top"/>
    </xf>
    <xf numFmtId="0" fontId="21" fillId="0" borderId="4" xfId="82" applyFont="1" applyBorder="1" applyAlignment="1">
      <alignment horizontal="center" vertical="center"/>
    </xf>
    <xf numFmtId="0" fontId="21" fillId="0" borderId="3" xfId="82" applyFont="1" applyBorder="1" applyAlignment="1">
      <alignment horizontal="center" vertical="center"/>
    </xf>
    <xf numFmtId="0" fontId="63" fillId="0" borderId="2" xfId="1" applyFont="1" applyBorder="1" applyAlignment="1" applyProtection="1">
      <alignment horizontal="center" vertical="center"/>
    </xf>
    <xf numFmtId="0" fontId="63" fillId="0" borderId="40" xfId="1" applyFont="1" applyBorder="1" applyAlignment="1" applyProtection="1">
      <alignment horizontal="center" vertical="center"/>
    </xf>
    <xf numFmtId="0" fontId="21" fillId="4" borderId="29" xfId="82" applyFont="1" applyFill="1" applyBorder="1" applyAlignment="1">
      <alignment horizontal="center" vertical="center"/>
    </xf>
    <xf numFmtId="0" fontId="21" fillId="4" borderId="40" xfId="82" applyFont="1" applyFill="1" applyBorder="1" applyAlignment="1">
      <alignment horizontal="center" vertical="center"/>
    </xf>
    <xf numFmtId="15" fontId="21" fillId="0" borderId="43" xfId="82" applyNumberFormat="1" applyFont="1" applyBorder="1" applyAlignment="1">
      <alignment horizontal="center" vertical="center"/>
    </xf>
    <xf numFmtId="0" fontId="21" fillId="0" borderId="57" xfId="82" applyFont="1" applyBorder="1" applyAlignment="1">
      <alignment horizontal="center" vertical="center"/>
    </xf>
    <xf numFmtId="0" fontId="21" fillId="0" borderId="52" xfId="82" applyFont="1" applyBorder="1" applyAlignment="1">
      <alignment horizontal="center" vertical="center"/>
    </xf>
    <xf numFmtId="0" fontId="39" fillId="4" borderId="1" xfId="82" applyFont="1" applyFill="1" applyBorder="1" applyAlignment="1">
      <alignment horizontal="left" vertical="top" wrapText="1"/>
    </xf>
    <xf numFmtId="0" fontId="39" fillId="4" borderId="4" xfId="82" applyFont="1" applyFill="1" applyBorder="1" applyAlignment="1">
      <alignment horizontal="left" vertical="top" wrapText="1"/>
    </xf>
    <xf numFmtId="0" fontId="0" fillId="0" borderId="1" xfId="0" applyBorder="1" applyAlignment="1">
      <alignment horizontal="center" vertical="top"/>
    </xf>
    <xf numFmtId="15" fontId="0" fillId="0" borderId="31" xfId="0" applyNumberFormat="1" applyBorder="1" applyAlignment="1">
      <alignment horizontal="center" vertical="top"/>
    </xf>
    <xf numFmtId="0" fontId="0" fillId="0" borderId="31" xfId="0" applyBorder="1" applyAlignment="1">
      <alignment horizontal="center" vertical="top"/>
    </xf>
    <xf numFmtId="0" fontId="39" fillId="4" borderId="1" xfId="82" applyFont="1" applyFill="1" applyBorder="1" applyAlignment="1">
      <alignment horizontal="center" vertical="top"/>
    </xf>
    <xf numFmtId="15" fontId="39" fillId="0" borderId="31" xfId="82" applyNumberFormat="1" applyFont="1" applyBorder="1" applyAlignment="1">
      <alignment horizontal="center" vertical="top"/>
    </xf>
    <xf numFmtId="0" fontId="39" fillId="0" borderId="31" xfId="82" applyFont="1" applyBorder="1" applyAlignment="1">
      <alignment horizontal="center" vertical="top"/>
    </xf>
    <xf numFmtId="0" fontId="39" fillId="0" borderId="41" xfId="82" applyFont="1" applyBorder="1" applyAlignment="1">
      <alignment horizontal="center" vertical="center" wrapText="1"/>
    </xf>
    <xf numFmtId="15" fontId="21" fillId="0" borderId="31" xfId="82" applyNumberFormat="1" applyFont="1" applyBorder="1" applyAlignment="1">
      <alignment horizontal="center" vertical="top"/>
    </xf>
    <xf numFmtId="0" fontId="72" fillId="0" borderId="1" xfId="0" applyFont="1" applyBorder="1" applyAlignment="1">
      <alignment horizontal="center" vertical="top"/>
    </xf>
    <xf numFmtId="15" fontId="72" fillId="0" borderId="31" xfId="0" applyNumberFormat="1" applyFont="1" applyBorder="1" applyAlignment="1">
      <alignment horizontal="center" vertical="top"/>
    </xf>
    <xf numFmtId="0" fontId="72" fillId="0" borderId="31" xfId="0" applyFont="1" applyBorder="1" applyAlignment="1">
      <alignment horizontal="center" vertical="top"/>
    </xf>
    <xf numFmtId="0" fontId="37" fillId="11" borderId="32" xfId="0" applyFont="1" applyFill="1" applyBorder="1" applyAlignment="1">
      <alignment horizontal="left" vertical="top" wrapText="1"/>
    </xf>
    <xf numFmtId="0" fontId="35" fillId="12" borderId="46" xfId="18" applyFont="1" applyFill="1" applyBorder="1" applyAlignment="1">
      <alignment horizontal="left" vertical="top" wrapText="1"/>
    </xf>
    <xf numFmtId="0" fontId="35" fillId="12" borderId="47" xfId="18" applyFont="1" applyFill="1" applyBorder="1" applyAlignment="1">
      <alignment horizontal="left" vertical="top" wrapText="1"/>
    </xf>
    <xf numFmtId="0" fontId="35" fillId="12" borderId="55" xfId="18" applyFont="1" applyFill="1" applyBorder="1" applyAlignment="1">
      <alignment horizontal="left" vertical="top" wrapText="1"/>
    </xf>
    <xf numFmtId="0" fontId="35" fillId="18" borderId="9" xfId="18" applyFont="1" applyFill="1" applyBorder="1" applyAlignment="1">
      <alignment horizontal="left" vertical="top" wrapText="1"/>
    </xf>
    <xf numFmtId="0" fontId="35" fillId="18" borderId="28" xfId="18" applyFont="1" applyFill="1" applyBorder="1" applyAlignment="1">
      <alignment horizontal="left" vertical="top" wrapText="1"/>
    </xf>
    <xf numFmtId="0" fontId="35" fillId="18" borderId="94" xfId="18" applyFont="1" applyFill="1" applyBorder="1" applyAlignment="1">
      <alignment horizontal="left" vertical="top" wrapText="1"/>
    </xf>
    <xf numFmtId="0" fontId="24" fillId="12" borderId="18" xfId="0" applyFont="1" applyFill="1" applyBorder="1" applyAlignment="1">
      <alignment horizontal="left" vertical="center" wrapText="1"/>
    </xf>
    <xf numFmtId="0" fontId="24" fillId="12" borderId="6" xfId="0" applyFont="1" applyFill="1" applyBorder="1" applyAlignment="1">
      <alignment horizontal="left" vertical="center" wrapText="1"/>
    </xf>
    <xf numFmtId="0" fontId="24" fillId="12" borderId="7" xfId="0" applyFont="1" applyFill="1" applyBorder="1" applyAlignment="1">
      <alignment horizontal="left" vertical="center" wrapText="1"/>
    </xf>
    <xf numFmtId="0" fontId="39" fillId="11" borderId="32" xfId="0" applyFont="1" applyFill="1" applyBorder="1" applyAlignment="1">
      <alignment horizontal="left" vertical="top" wrapText="1"/>
    </xf>
    <xf numFmtId="0" fontId="35" fillId="12" borderId="34" xfId="18" applyFont="1" applyFill="1" applyBorder="1" applyAlignment="1">
      <alignment horizontal="left" vertical="top" wrapText="1"/>
    </xf>
    <xf numFmtId="0" fontId="35" fillId="12" borderId="35" xfId="18" applyFont="1" applyFill="1" applyBorder="1" applyAlignment="1">
      <alignment horizontal="left" vertical="top" wrapText="1"/>
    </xf>
    <xf numFmtId="0" fontId="35" fillId="12" borderId="36" xfId="18" applyFont="1" applyFill="1" applyBorder="1" applyAlignment="1">
      <alignment horizontal="center" vertical="center" wrapText="1"/>
    </xf>
    <xf numFmtId="0" fontId="21" fillId="0" borderId="2" xfId="82" applyFont="1" applyBorder="1" applyAlignment="1">
      <alignment horizontal="center" vertical="center"/>
    </xf>
    <xf numFmtId="0" fontId="63" fillId="0" borderId="3" xfId="1" applyFont="1" applyBorder="1" applyAlignment="1" applyProtection="1">
      <alignment horizontal="center" vertical="center"/>
    </xf>
    <xf numFmtId="0" fontId="63" fillId="0" borderId="4" xfId="1" applyFont="1" applyBorder="1" applyAlignment="1" applyProtection="1">
      <alignment horizontal="center" vertical="center"/>
    </xf>
    <xf numFmtId="0" fontId="63" fillId="0" borderId="29" xfId="1" applyFont="1" applyBorder="1" applyAlignment="1" applyProtection="1">
      <alignment horizontal="center" vertical="top"/>
    </xf>
    <xf numFmtId="0" fontId="63" fillId="0" borderId="2" xfId="1" applyFont="1" applyBorder="1" applyAlignment="1" applyProtection="1">
      <alignment horizontal="center" vertical="top"/>
    </xf>
    <xf numFmtId="0" fontId="63" fillId="0" borderId="40" xfId="1" applyFont="1" applyBorder="1" applyAlignment="1" applyProtection="1">
      <alignment horizontal="center" vertical="top"/>
    </xf>
    <xf numFmtId="0" fontId="21" fillId="4" borderId="29" xfId="82" applyFont="1" applyFill="1" applyBorder="1" applyAlignment="1">
      <alignment horizontal="center" vertical="top"/>
    </xf>
    <xf numFmtId="0" fontId="21" fillId="4" borderId="2" xfId="82" applyFont="1" applyFill="1" applyBorder="1" applyAlignment="1">
      <alignment horizontal="center" vertical="top"/>
    </xf>
    <xf numFmtId="0" fontId="21" fillId="4" borderId="40" xfId="82" applyFont="1" applyFill="1" applyBorder="1" applyAlignment="1">
      <alignment horizontal="center" vertical="top"/>
    </xf>
    <xf numFmtId="14" fontId="21" fillId="0" borderId="43" xfId="82" applyNumberFormat="1" applyFont="1" applyBorder="1" applyAlignment="1">
      <alignment horizontal="center" vertical="top"/>
    </xf>
    <xf numFmtId="14" fontId="21" fillId="0" borderId="57" xfId="82" applyNumberFormat="1" applyFont="1" applyBorder="1" applyAlignment="1">
      <alignment horizontal="center" vertical="top"/>
    </xf>
    <xf numFmtId="14" fontId="21" fillId="0" borderId="52" xfId="82" applyNumberFormat="1" applyFont="1" applyBorder="1" applyAlignment="1">
      <alignment horizontal="center" vertical="top"/>
    </xf>
    <xf numFmtId="0" fontId="63" fillId="0" borderId="29" xfId="1" applyFont="1" applyBorder="1" applyAlignment="1" applyProtection="1">
      <alignment horizontal="center" vertical="center"/>
    </xf>
    <xf numFmtId="15" fontId="21" fillId="0" borderId="31" xfId="82" applyNumberFormat="1" applyFont="1" applyBorder="1" applyAlignment="1">
      <alignment vertical="center"/>
    </xf>
    <xf numFmtId="0" fontId="21" fillId="4" borderId="42" xfId="82" applyFont="1" applyFill="1" applyBorder="1" applyAlignment="1">
      <alignment horizontal="center" vertical="center"/>
    </xf>
    <xf numFmtId="15" fontId="21" fillId="0" borderId="50" xfId="82" applyNumberFormat="1" applyFont="1" applyBorder="1" applyAlignment="1">
      <alignment horizontal="center" vertical="center"/>
    </xf>
    <xf numFmtId="15" fontId="21" fillId="0" borderId="41" xfId="82" applyNumberFormat="1" applyFont="1" applyBorder="1" applyAlignment="1">
      <alignment horizontal="center" vertical="top"/>
    </xf>
    <xf numFmtId="15" fontId="21" fillId="0" borderId="52" xfId="82" applyNumberFormat="1" applyFont="1" applyBorder="1" applyAlignment="1">
      <alignment horizontal="center" vertical="top"/>
    </xf>
    <xf numFmtId="14" fontId="21" fillId="0" borderId="41" xfId="82" applyNumberFormat="1" applyFont="1" applyBorder="1" applyAlignment="1">
      <alignment horizontal="center" vertical="top"/>
    </xf>
    <xf numFmtId="14" fontId="21" fillId="0" borderId="33" xfId="82" applyNumberFormat="1" applyFont="1" applyBorder="1" applyAlignment="1">
      <alignment horizontal="center" vertical="top"/>
    </xf>
    <xf numFmtId="0" fontId="37" fillId="0" borderId="29" xfId="0" applyFont="1" applyBorder="1" applyAlignment="1">
      <alignment horizontal="center" vertical="top"/>
    </xf>
    <xf numFmtId="0" fontId="37" fillId="0" borderId="2" xfId="0" applyFont="1" applyBorder="1" applyAlignment="1">
      <alignment horizontal="center" vertical="top"/>
    </xf>
    <xf numFmtId="14" fontId="21" fillId="0" borderId="41" xfId="82" applyNumberFormat="1" applyFont="1" applyBorder="1" applyAlignment="1">
      <alignment horizontal="center" vertical="center"/>
    </xf>
    <xf numFmtId="14" fontId="21" fillId="0" borderId="57" xfId="82" applyNumberFormat="1" applyFont="1" applyBorder="1" applyAlignment="1">
      <alignment horizontal="center" vertical="center"/>
    </xf>
    <xf numFmtId="14" fontId="21" fillId="0" borderId="33" xfId="82" applyNumberFormat="1" applyFont="1" applyBorder="1" applyAlignment="1">
      <alignment horizontal="center" vertical="center"/>
    </xf>
    <xf numFmtId="0" fontId="39" fillId="4" borderId="1" xfId="82" applyFont="1" applyFill="1" applyBorder="1" applyAlignment="1">
      <alignment horizontal="center" vertical="center" wrapText="1"/>
    </xf>
    <xf numFmtId="0" fontId="35" fillId="18" borderId="18" xfId="18" applyFont="1" applyFill="1" applyBorder="1" applyAlignment="1">
      <alignment horizontal="left"/>
    </xf>
    <xf numFmtId="0" fontId="35" fillId="18" borderId="6" xfId="18" applyFont="1" applyFill="1" applyBorder="1" applyAlignment="1">
      <alignment horizontal="left"/>
    </xf>
    <xf numFmtId="0" fontId="35" fillId="18" borderId="7" xfId="18" applyFont="1" applyFill="1" applyBorder="1" applyAlignment="1">
      <alignment horizontal="left"/>
    </xf>
    <xf numFmtId="0" fontId="39" fillId="0" borderId="42" xfId="82" applyFont="1" applyBorder="1" applyAlignment="1">
      <alignment horizontal="center" vertical="center" wrapText="1"/>
    </xf>
    <xf numFmtId="0" fontId="39" fillId="4" borderId="42" xfId="82" applyFont="1" applyFill="1" applyBorder="1" applyAlignment="1">
      <alignment horizontal="center" vertical="center" wrapText="1"/>
    </xf>
    <xf numFmtId="0" fontId="24" fillId="12" borderId="9" xfId="0" applyFont="1" applyFill="1" applyBorder="1" applyAlignment="1">
      <alignment horizontal="left" vertical="top" wrapText="1"/>
    </xf>
    <xf numFmtId="0" fontId="24" fillId="12" borderId="28" xfId="0" applyFont="1" applyFill="1" applyBorder="1" applyAlignment="1">
      <alignment horizontal="left" vertical="top" wrapText="1"/>
    </xf>
    <xf numFmtId="0" fontId="24" fillId="12" borderId="94" xfId="0" applyFont="1" applyFill="1" applyBorder="1" applyAlignment="1">
      <alignment horizontal="left" vertical="top" wrapText="1"/>
    </xf>
    <xf numFmtId="0" fontId="39" fillId="0" borderId="1" xfId="82" applyFont="1" applyBorder="1" applyAlignment="1">
      <alignment horizontal="center" vertical="top"/>
    </xf>
    <xf numFmtId="0" fontId="39" fillId="0" borderId="44" xfId="82" applyFont="1" applyBorder="1" applyAlignment="1">
      <alignment horizontal="center" vertical="top"/>
    </xf>
    <xf numFmtId="0" fontId="26" fillId="0" borderId="1" xfId="1" applyBorder="1" applyAlignment="1" applyProtection="1">
      <alignment horizontal="center" vertical="top"/>
    </xf>
    <xf numFmtId="0" fontId="26" fillId="0" borderId="44" xfId="1" applyBorder="1" applyAlignment="1" applyProtection="1">
      <alignment horizontal="center" vertical="top"/>
    </xf>
    <xf numFmtId="0" fontId="39" fillId="4" borderId="44" xfId="82" applyFont="1" applyFill="1" applyBorder="1" applyAlignment="1">
      <alignment horizontal="center" vertical="top"/>
    </xf>
    <xf numFmtId="0" fontId="39" fillId="0" borderId="45" xfId="82" applyFont="1" applyBorder="1" applyAlignment="1">
      <alignment horizontal="center" vertical="top"/>
    </xf>
    <xf numFmtId="14" fontId="39" fillId="4" borderId="29" xfId="82" applyNumberFormat="1" applyFont="1" applyFill="1" applyBorder="1" applyAlignment="1">
      <alignment horizontal="center" vertical="center"/>
    </xf>
    <xf numFmtId="0" fontId="39" fillId="4" borderId="2" xfId="82" applyFont="1" applyFill="1" applyBorder="1" applyAlignment="1">
      <alignment horizontal="center" vertical="center"/>
    </xf>
    <xf numFmtId="15" fontId="39" fillId="0" borderId="43" xfId="82" applyNumberFormat="1" applyFont="1" applyBorder="1" applyAlignment="1">
      <alignment horizontal="center" vertical="center"/>
    </xf>
    <xf numFmtId="15" fontId="39" fillId="0" borderId="57" xfId="82" applyNumberFormat="1" applyFont="1" applyBorder="1" applyAlignment="1">
      <alignment horizontal="center" vertical="center"/>
    </xf>
    <xf numFmtId="0" fontId="39" fillId="11" borderId="77" xfId="82" applyFont="1" applyFill="1" applyBorder="1" applyAlignment="1">
      <alignment horizontal="left" vertical="top" wrapText="1"/>
    </xf>
    <xf numFmtId="0" fontId="39" fillId="11" borderId="65" xfId="82" applyFont="1" applyFill="1" applyBorder="1" applyAlignment="1">
      <alignment horizontal="left" vertical="top" wrapText="1"/>
    </xf>
    <xf numFmtId="0" fontId="39" fillId="11" borderId="11" xfId="82" applyFont="1" applyFill="1" applyBorder="1" applyAlignment="1">
      <alignment horizontal="left" vertical="top" wrapText="1"/>
    </xf>
    <xf numFmtId="0" fontId="39" fillId="0" borderId="29" xfId="82" applyFont="1" applyBorder="1" applyAlignment="1">
      <alignment horizontal="center" vertical="center"/>
    </xf>
    <xf numFmtId="0" fontId="39" fillId="0" borderId="2" xfId="82" applyFont="1" applyBorder="1" applyAlignment="1">
      <alignment horizontal="center" vertical="center"/>
    </xf>
    <xf numFmtId="0" fontId="39" fillId="0" borderId="4" xfId="82" applyFont="1" applyBorder="1" applyAlignment="1">
      <alignment horizontal="center" vertical="center"/>
    </xf>
    <xf numFmtId="0" fontId="35" fillId="12" borderId="9" xfId="18" applyFont="1" applyFill="1" applyBorder="1" applyAlignment="1">
      <alignment horizontal="left" vertical="top" wrapText="1"/>
    </xf>
    <xf numFmtId="0" fontId="35" fillId="12" borderId="28" xfId="18" applyFont="1" applyFill="1" applyBorder="1" applyAlignment="1">
      <alignment horizontal="left" vertical="top" wrapText="1"/>
    </xf>
    <xf numFmtId="0" fontId="35" fillId="12" borderId="94" xfId="18" applyFont="1" applyFill="1" applyBorder="1" applyAlignment="1">
      <alignment horizontal="left" vertical="top" wrapText="1"/>
    </xf>
    <xf numFmtId="0" fontId="39" fillId="4" borderId="29" xfId="82" applyFont="1" applyFill="1" applyBorder="1" applyAlignment="1">
      <alignment horizontal="center" vertical="center"/>
    </xf>
    <xf numFmtId="0" fontId="39" fillId="4" borderId="29" xfId="82" applyFont="1" applyFill="1" applyBorder="1" applyAlignment="1">
      <alignment horizontal="center" vertical="center" wrapText="1"/>
    </xf>
    <xf numFmtId="0" fontId="39" fillId="4" borderId="2" xfId="82" applyFont="1" applyFill="1" applyBorder="1" applyAlignment="1">
      <alignment horizontal="center" vertical="center" wrapText="1"/>
    </xf>
    <xf numFmtId="0" fontId="39" fillId="4" borderId="4" xfId="82" applyFont="1" applyFill="1" applyBorder="1" applyAlignment="1">
      <alignment horizontal="center" vertical="center" wrapText="1"/>
    </xf>
    <xf numFmtId="0" fontId="63" fillId="4" borderId="29" xfId="1" applyFont="1" applyFill="1" applyBorder="1" applyAlignment="1" applyProtection="1">
      <alignment horizontal="center" vertical="center" wrapText="1"/>
    </xf>
    <xf numFmtId="0" fontId="63" fillId="4" borderId="2" xfId="1" applyFont="1" applyFill="1" applyBorder="1" applyAlignment="1" applyProtection="1">
      <alignment horizontal="center" vertical="center" wrapText="1"/>
    </xf>
    <xf numFmtId="0" fontId="63" fillId="4" borderId="4" xfId="1" applyFont="1" applyFill="1" applyBorder="1" applyAlignment="1" applyProtection="1">
      <alignment horizontal="center" vertical="center" wrapText="1"/>
    </xf>
    <xf numFmtId="15" fontId="39" fillId="4" borderId="43" xfId="82" applyNumberFormat="1" applyFont="1" applyFill="1" applyBorder="1" applyAlignment="1">
      <alignment horizontal="center" vertical="center" wrapText="1"/>
    </xf>
    <xf numFmtId="15" fontId="39" fillId="4" borderId="57" xfId="82" applyNumberFormat="1" applyFont="1" applyFill="1" applyBorder="1" applyAlignment="1">
      <alignment horizontal="center" vertical="center" wrapText="1"/>
    </xf>
    <xf numFmtId="15" fontId="39" fillId="4" borderId="33" xfId="82" applyNumberFormat="1" applyFont="1" applyFill="1" applyBorder="1" applyAlignment="1">
      <alignment horizontal="center" vertical="center" wrapText="1"/>
    </xf>
    <xf numFmtId="0" fontId="35" fillId="12" borderId="18" xfId="18" applyFont="1" applyFill="1" applyBorder="1" applyAlignment="1">
      <alignment vertical="center"/>
    </xf>
    <xf numFmtId="0" fontId="35" fillId="12" borderId="6" xfId="18" applyFont="1" applyFill="1" applyBorder="1" applyAlignment="1">
      <alignment vertical="center"/>
    </xf>
    <xf numFmtId="0" fontId="35" fillId="12" borderId="7" xfId="18" applyFont="1" applyFill="1" applyBorder="1" applyAlignment="1">
      <alignment vertical="center"/>
    </xf>
    <xf numFmtId="0" fontId="39" fillId="4" borderId="29" xfId="82" applyFont="1" applyFill="1" applyBorder="1" applyAlignment="1">
      <alignment horizontal="left" vertical="top" wrapText="1"/>
    </xf>
    <xf numFmtId="0" fontId="39" fillId="4" borderId="2" xfId="82" applyFont="1" applyFill="1" applyBorder="1" applyAlignment="1">
      <alignment horizontal="left" vertical="top" wrapText="1"/>
    </xf>
    <xf numFmtId="0" fontId="39" fillId="4" borderId="29" xfId="18" applyFont="1" applyFill="1" applyBorder="1" applyAlignment="1">
      <alignment horizontal="center" vertical="center" wrapText="1"/>
    </xf>
    <xf numFmtId="0" fontId="39" fillId="4" borderId="2" xfId="18" applyFont="1" applyFill="1" applyBorder="1" applyAlignment="1">
      <alignment horizontal="center" vertical="center" wrapText="1"/>
    </xf>
    <xf numFmtId="0" fontId="39" fillId="4" borderId="4" xfId="18" applyFont="1" applyFill="1" applyBorder="1" applyAlignment="1">
      <alignment horizontal="center" vertical="center" wrapText="1"/>
    </xf>
    <xf numFmtId="0" fontId="39" fillId="4" borderId="29" xfId="18" applyFont="1" applyFill="1" applyBorder="1" applyAlignment="1">
      <alignment horizontal="center" vertical="center"/>
    </xf>
    <xf numFmtId="0" fontId="39" fillId="4" borderId="2" xfId="18" applyFont="1" applyFill="1" applyBorder="1" applyAlignment="1">
      <alignment horizontal="center" vertical="center"/>
    </xf>
    <xf numFmtId="0" fontId="39" fillId="4" borderId="4" xfId="18" applyFont="1" applyFill="1" applyBorder="1" applyAlignment="1">
      <alignment horizontal="center" vertical="center"/>
    </xf>
    <xf numFmtId="15" fontId="39" fillId="4" borderId="43" xfId="18" applyNumberFormat="1" applyFont="1" applyFill="1" applyBorder="1" applyAlignment="1">
      <alignment horizontal="center" vertical="center"/>
    </xf>
    <xf numFmtId="15" fontId="39" fillId="4" borderId="57" xfId="18" applyNumberFormat="1" applyFont="1" applyFill="1" applyBorder="1" applyAlignment="1">
      <alignment horizontal="center" vertical="center"/>
    </xf>
    <xf numFmtId="15" fontId="39" fillId="4" borderId="33" xfId="18" applyNumberFormat="1" applyFont="1" applyFill="1" applyBorder="1" applyAlignment="1">
      <alignment horizontal="center" vertical="center"/>
    </xf>
    <xf numFmtId="15" fontId="39" fillId="4" borderId="41" xfId="82" applyNumberFormat="1" applyFont="1" applyFill="1" applyBorder="1" applyAlignment="1">
      <alignment horizontal="center" vertical="center" wrapText="1"/>
    </xf>
    <xf numFmtId="0" fontId="39" fillId="4" borderId="3" xfId="82" applyFont="1" applyFill="1" applyBorder="1" applyAlignment="1">
      <alignment horizontal="left" vertical="top" wrapText="1"/>
    </xf>
    <xf numFmtId="0" fontId="39" fillId="4" borderId="3" xfId="82" applyFont="1" applyFill="1" applyBorder="1" applyAlignment="1">
      <alignment horizontal="center" vertical="center" wrapText="1"/>
    </xf>
    <xf numFmtId="0" fontId="55" fillId="4" borderId="29" xfId="1" applyFont="1" applyFill="1" applyBorder="1" applyAlignment="1" applyProtection="1">
      <alignment horizontal="center" vertical="center" wrapText="1"/>
    </xf>
    <xf numFmtId="0" fontId="55" fillId="4" borderId="2" xfId="1" applyFont="1" applyFill="1" applyBorder="1" applyAlignment="1" applyProtection="1">
      <alignment horizontal="center" vertical="center" wrapText="1"/>
    </xf>
    <xf numFmtId="0" fontId="55" fillId="4" borderId="4" xfId="1" applyFont="1" applyFill="1" applyBorder="1" applyAlignment="1" applyProtection="1">
      <alignment horizontal="center" vertical="center" wrapText="1"/>
    </xf>
    <xf numFmtId="0" fontId="39" fillId="4" borderId="40" xfId="82" applyFont="1" applyFill="1" applyBorder="1" applyAlignment="1">
      <alignment horizontal="left" vertical="top" wrapText="1"/>
    </xf>
    <xf numFmtId="0" fontId="39" fillId="4" borderId="40" xfId="82" applyFont="1" applyFill="1" applyBorder="1" applyAlignment="1">
      <alignment horizontal="center" vertical="center" wrapText="1"/>
    </xf>
    <xf numFmtId="0" fontId="63" fillId="4" borderId="3" xfId="1" applyFont="1" applyFill="1" applyBorder="1" applyAlignment="1" applyProtection="1">
      <alignment horizontal="center" vertical="top" wrapText="1"/>
    </xf>
    <xf numFmtId="0" fontId="63" fillId="4" borderId="2" xfId="1" applyFont="1" applyFill="1" applyBorder="1" applyAlignment="1" applyProtection="1">
      <alignment horizontal="center" vertical="top" wrapText="1"/>
    </xf>
    <xf numFmtId="0" fontId="63" fillId="4" borderId="40" xfId="1" applyFont="1" applyFill="1" applyBorder="1" applyAlignment="1" applyProtection="1">
      <alignment horizontal="center" vertical="top" wrapText="1"/>
    </xf>
    <xf numFmtId="0" fontId="63" fillId="4" borderId="4" xfId="1" applyFont="1" applyFill="1" applyBorder="1" applyAlignment="1" applyProtection="1">
      <alignment horizontal="center" vertical="top" wrapText="1"/>
    </xf>
    <xf numFmtId="0" fontId="39" fillId="0" borderId="42" xfId="82" applyFont="1" applyBorder="1" applyAlignment="1">
      <alignment horizontal="center" vertical="top"/>
    </xf>
    <xf numFmtId="0" fontId="39" fillId="4" borderId="42" xfId="82" applyFont="1" applyFill="1" applyBorder="1" applyAlignment="1">
      <alignment horizontal="center" vertical="top"/>
    </xf>
    <xf numFmtId="15" fontId="39" fillId="0" borderId="50" xfId="82" applyNumberFormat="1" applyFont="1" applyBorder="1" applyAlignment="1">
      <alignment horizontal="center" vertical="top"/>
    </xf>
    <xf numFmtId="15" fontId="39" fillId="4" borderId="52" xfId="82" applyNumberFormat="1" applyFont="1" applyFill="1" applyBorder="1" applyAlignment="1">
      <alignment horizontal="center" vertical="center" wrapText="1"/>
    </xf>
    <xf numFmtId="0" fontId="39" fillId="0" borderId="3" xfId="18" applyFont="1" applyBorder="1" applyAlignment="1">
      <alignment horizontal="left" vertical="top" wrapText="1"/>
    </xf>
    <xf numFmtId="0" fontId="39" fillId="0" borderId="2" xfId="18" applyFont="1" applyBorder="1" applyAlignment="1">
      <alignment horizontal="left" vertical="top" wrapText="1"/>
    </xf>
    <xf numFmtId="0" fontId="39" fillId="0" borderId="40" xfId="18" applyFont="1" applyBorder="1" applyAlignment="1">
      <alignment horizontal="left" vertical="top" wrapText="1"/>
    </xf>
    <xf numFmtId="0" fontId="39" fillId="4" borderId="3" xfId="82" applyFont="1" applyFill="1" applyBorder="1" applyAlignment="1">
      <alignment horizontal="center" vertical="top" wrapText="1"/>
    </xf>
    <xf numFmtId="0" fontId="39" fillId="4" borderId="2" xfId="82" applyFont="1" applyFill="1" applyBorder="1" applyAlignment="1">
      <alignment horizontal="center" vertical="top" wrapText="1"/>
    </xf>
    <xf numFmtId="0" fontId="39" fillId="4" borderId="40" xfId="82" applyFont="1" applyFill="1" applyBorder="1" applyAlignment="1">
      <alignment horizontal="center" vertical="top" wrapText="1"/>
    </xf>
    <xf numFmtId="0" fontId="35" fillId="18" borderId="18" xfId="18" applyFont="1" applyFill="1" applyBorder="1" applyAlignment="1">
      <alignment horizontal="left" vertical="center"/>
    </xf>
    <xf numFmtId="0" fontId="35" fillId="18" borderId="6" xfId="18" applyFont="1" applyFill="1" applyBorder="1" applyAlignment="1">
      <alignment horizontal="left" vertical="center"/>
    </xf>
    <xf numFmtId="0" fontId="35" fillId="18" borderId="7" xfId="18" applyFont="1" applyFill="1" applyBorder="1" applyAlignment="1">
      <alignment horizontal="left" vertical="center"/>
    </xf>
    <xf numFmtId="0" fontId="39" fillId="0" borderId="4" xfId="82" applyFont="1" applyBorder="1" applyAlignment="1">
      <alignment horizontal="center" vertical="top"/>
    </xf>
    <xf numFmtId="0" fontId="39" fillId="0" borderId="3" xfId="82" applyFont="1" applyBorder="1" applyAlignment="1">
      <alignment horizontal="center" vertical="top"/>
    </xf>
    <xf numFmtId="0" fontId="39" fillId="4" borderId="4" xfId="82" applyFont="1" applyFill="1" applyBorder="1" applyAlignment="1">
      <alignment horizontal="center" vertical="top"/>
    </xf>
    <xf numFmtId="0" fontId="39" fillId="4" borderId="3" xfId="82" applyFont="1" applyFill="1" applyBorder="1" applyAlignment="1">
      <alignment horizontal="center" vertical="top"/>
    </xf>
    <xf numFmtId="15" fontId="39" fillId="0" borderId="33" xfId="82" applyNumberFormat="1" applyFont="1" applyBorder="1" applyAlignment="1">
      <alignment horizontal="center" vertical="top"/>
    </xf>
    <xf numFmtId="0" fontId="39" fillId="0" borderId="41" xfId="82" applyFont="1" applyBorder="1" applyAlignment="1">
      <alignment horizontal="center" vertical="top"/>
    </xf>
    <xf numFmtId="0" fontId="39" fillId="0" borderId="4" xfId="82" applyFont="1" applyFill="1" applyBorder="1" applyAlignment="1">
      <alignment horizontal="left" vertical="top" wrapText="1"/>
    </xf>
    <xf numFmtId="0" fontId="39" fillId="0" borderId="1" xfId="82" applyFont="1" applyFill="1" applyBorder="1" applyAlignment="1">
      <alignment horizontal="left" vertical="top" wrapText="1"/>
    </xf>
    <xf numFmtId="0" fontId="39" fillId="0" borderId="3" xfId="82" applyFont="1" applyFill="1" applyBorder="1" applyAlignment="1">
      <alignment horizontal="left" vertical="top" wrapText="1"/>
    </xf>
    <xf numFmtId="0" fontId="21" fillId="0" borderId="4" xfId="82" applyFont="1" applyBorder="1" applyAlignment="1">
      <alignment horizontal="center" vertical="top"/>
    </xf>
    <xf numFmtId="0" fontId="21" fillId="0" borderId="3" xfId="82" applyFont="1" applyBorder="1" applyAlignment="1">
      <alignment horizontal="center" vertical="top"/>
    </xf>
    <xf numFmtId="0" fontId="35" fillId="12" borderId="9" xfId="18" applyFont="1" applyFill="1" applyBorder="1" applyAlignment="1">
      <alignment horizontal="left" vertical="center"/>
    </xf>
    <xf numFmtId="0" fontId="35" fillId="12" borderId="28" xfId="18" applyFont="1" applyFill="1" applyBorder="1" applyAlignment="1">
      <alignment horizontal="left" vertical="center"/>
    </xf>
    <xf numFmtId="0" fontId="35" fillId="12" borderId="94" xfId="18" applyFont="1" applyFill="1" applyBorder="1" applyAlignment="1">
      <alignment horizontal="left" vertical="center"/>
    </xf>
    <xf numFmtId="0" fontId="39" fillId="11" borderId="32" xfId="82" applyFont="1" applyFill="1" applyBorder="1" applyAlignment="1">
      <alignment vertical="top" wrapText="1"/>
    </xf>
    <xf numFmtId="0" fontId="39" fillId="11" borderId="30" xfId="82" applyFont="1" applyFill="1" applyBorder="1" applyAlignment="1">
      <alignment vertical="top" wrapText="1"/>
    </xf>
    <xf numFmtId="0" fontId="39" fillId="0" borderId="4" xfId="82" applyFont="1" applyBorder="1" applyAlignment="1">
      <alignment vertical="top" wrapText="1"/>
    </xf>
    <xf numFmtId="0" fontId="39" fillId="0" borderId="1" xfId="82" applyFont="1" applyBorder="1" applyAlignment="1">
      <alignment vertical="top" wrapText="1"/>
    </xf>
    <xf numFmtId="0" fontId="39" fillId="4" borderId="1" xfId="18" applyFont="1" applyFill="1" applyBorder="1" applyAlignment="1">
      <alignment horizontal="center" vertical="center" wrapText="1"/>
    </xf>
    <xf numFmtId="0" fontId="39" fillId="4" borderId="1" xfId="18" applyFont="1" applyFill="1" applyBorder="1" applyAlignment="1">
      <alignment horizontal="center" vertical="top"/>
    </xf>
    <xf numFmtId="0" fontId="39" fillId="4" borderId="3" xfId="18" applyFont="1" applyFill="1" applyBorder="1" applyAlignment="1">
      <alignment horizontal="center" vertical="top"/>
    </xf>
    <xf numFmtId="0" fontId="39" fillId="4" borderId="2" xfId="18" applyFont="1" applyFill="1" applyBorder="1" applyAlignment="1">
      <alignment horizontal="center" vertical="top"/>
    </xf>
    <xf numFmtId="0" fontId="39" fillId="4" borderId="40" xfId="18" applyFont="1" applyFill="1" applyBorder="1" applyAlignment="1">
      <alignment horizontal="center" vertical="top"/>
    </xf>
    <xf numFmtId="0" fontId="39" fillId="4" borderId="1" xfId="82" applyFont="1" applyFill="1" applyBorder="1" applyAlignment="1">
      <alignment horizontal="center" vertical="top" wrapText="1"/>
    </xf>
    <xf numFmtId="0" fontId="35" fillId="4" borderId="1" xfId="82" applyFont="1" applyFill="1" applyBorder="1" applyAlignment="1">
      <alignment horizontal="center" vertical="center" wrapText="1"/>
    </xf>
    <xf numFmtId="0" fontId="39" fillId="4" borderId="42" xfId="82" applyFont="1" applyFill="1" applyBorder="1" applyAlignment="1">
      <alignment horizontal="center" vertical="top" wrapText="1"/>
    </xf>
    <xf numFmtId="15" fontId="39" fillId="4" borderId="42" xfId="82" applyNumberFormat="1" applyFont="1" applyFill="1" applyBorder="1" applyAlignment="1">
      <alignment horizontal="center" vertical="top" wrapText="1"/>
    </xf>
    <xf numFmtId="15" fontId="39" fillId="4" borderId="50" xfId="82" applyNumberFormat="1" applyFont="1" applyFill="1" applyBorder="1" applyAlignment="1">
      <alignment horizontal="center" vertical="top" wrapText="1"/>
    </xf>
    <xf numFmtId="0" fontId="35" fillId="4" borderId="42" xfId="18" applyFont="1" applyFill="1" applyBorder="1" applyAlignment="1">
      <alignment horizontal="center" vertical="center" wrapText="1"/>
    </xf>
    <xf numFmtId="0" fontId="35" fillId="4" borderId="1" xfId="18" applyFont="1" applyFill="1" applyBorder="1" applyAlignment="1">
      <alignment horizontal="center" vertical="center" wrapText="1"/>
    </xf>
    <xf numFmtId="0" fontId="39" fillId="4" borderId="42" xfId="18" applyFont="1" applyFill="1" applyBorder="1" applyAlignment="1">
      <alignment horizontal="center" vertical="top"/>
    </xf>
    <xf numFmtId="15" fontId="39" fillId="4" borderId="50" xfId="18" applyNumberFormat="1" applyFont="1" applyFill="1" applyBorder="1" applyAlignment="1">
      <alignment horizontal="center" vertical="top"/>
    </xf>
    <xf numFmtId="15" fontId="39" fillId="4" borderId="31" xfId="18" applyNumberFormat="1" applyFont="1" applyFill="1" applyBorder="1" applyAlignment="1">
      <alignment horizontal="center" vertical="top"/>
    </xf>
    <xf numFmtId="0" fontId="35" fillId="18" borderId="34" xfId="18" applyFont="1" applyFill="1" applyBorder="1" applyAlignment="1">
      <alignment horizontal="left" vertical="center" wrapText="1"/>
    </xf>
    <xf numFmtId="0" fontId="35" fillId="18" borderId="35" xfId="18" applyFont="1" applyFill="1" applyBorder="1" applyAlignment="1">
      <alignment horizontal="left" vertical="center" wrapText="1"/>
    </xf>
    <xf numFmtId="0" fontId="35" fillId="18" borderId="36" xfId="18" applyFont="1" applyFill="1" applyBorder="1" applyAlignment="1">
      <alignment horizontal="center" vertical="center" wrapText="1"/>
    </xf>
    <xf numFmtId="0" fontId="35" fillId="12" borderId="34" xfId="18" applyFont="1" applyFill="1" applyBorder="1" applyAlignment="1">
      <alignment horizontal="left" vertical="center"/>
    </xf>
    <xf numFmtId="0" fontId="35" fillId="12" borderId="35" xfId="18" applyFont="1" applyFill="1" applyBorder="1" applyAlignment="1">
      <alignment horizontal="left" vertical="center"/>
    </xf>
    <xf numFmtId="0" fontId="35" fillId="12" borderId="35" xfId="18" applyFont="1" applyFill="1" applyBorder="1" applyAlignment="1">
      <alignment horizontal="left" vertical="top"/>
    </xf>
    <xf numFmtId="0" fontId="35" fillId="12" borderId="36" xfId="18" applyFont="1" applyFill="1" applyBorder="1" applyAlignment="1">
      <alignment horizontal="center" vertical="center"/>
    </xf>
    <xf numFmtId="0" fontId="39" fillId="4" borderId="4" xfId="82" applyFont="1" applyFill="1" applyBorder="1" applyAlignment="1">
      <alignment horizontal="center" vertical="top" wrapText="1"/>
    </xf>
    <xf numFmtId="15" fontId="39" fillId="0" borderId="50" xfId="82" applyNumberFormat="1" applyFont="1" applyBorder="1" applyAlignment="1">
      <alignment horizontal="center" vertical="center" wrapText="1"/>
    </xf>
    <xf numFmtId="15" fontId="21" fillId="0" borderId="52" xfId="82" applyNumberFormat="1" applyFont="1" applyBorder="1" applyAlignment="1">
      <alignment horizontal="center" vertical="center"/>
    </xf>
    <xf numFmtId="0" fontId="35" fillId="12" borderId="46" xfId="18" applyFont="1" applyFill="1" applyBorder="1" applyAlignment="1">
      <alignment horizontal="left" vertical="center"/>
    </xf>
    <xf numFmtId="0" fontId="35" fillId="12" borderId="47" xfId="18" applyFont="1" applyFill="1" applyBorder="1" applyAlignment="1">
      <alignment horizontal="left" vertical="center"/>
    </xf>
    <xf numFmtId="0" fontId="35" fillId="12" borderId="55" xfId="18" applyFont="1" applyFill="1" applyBorder="1" applyAlignment="1">
      <alignment horizontal="left" vertical="center"/>
    </xf>
    <xf numFmtId="0" fontId="63" fillId="0" borderId="42" xfId="1" applyFont="1" applyBorder="1" applyAlignment="1" applyProtection="1">
      <alignment horizontal="center" vertical="center" wrapText="1"/>
    </xf>
    <xf numFmtId="0" fontId="39" fillId="0" borderId="44" xfId="82" applyFont="1" applyBorder="1" applyAlignment="1">
      <alignment horizontal="center" vertical="center" wrapText="1"/>
    </xf>
    <xf numFmtId="0" fontId="21" fillId="4" borderId="44" xfId="82" applyFont="1" applyFill="1" applyBorder="1" applyAlignment="1">
      <alignment horizontal="center" vertical="center"/>
    </xf>
    <xf numFmtId="0" fontId="21" fillId="0" borderId="45" xfId="82" applyFont="1" applyBorder="1" applyAlignment="1">
      <alignment horizontal="center" vertical="center"/>
    </xf>
    <xf numFmtId="0" fontId="21" fillId="4" borderId="29" xfId="82" applyFont="1" applyFill="1" applyBorder="1" applyAlignment="1">
      <alignment vertical="center"/>
    </xf>
    <xf numFmtId="0" fontId="21" fillId="4" borderId="2" xfId="82" applyFont="1" applyFill="1" applyBorder="1" applyAlignment="1">
      <alignment vertical="center"/>
    </xf>
    <xf numFmtId="0" fontId="21" fillId="4" borderId="40" xfId="82" applyFont="1" applyFill="1" applyBorder="1" applyAlignment="1">
      <alignment vertical="center"/>
    </xf>
    <xf numFmtId="14" fontId="21" fillId="0" borderId="43" xfId="82" applyNumberFormat="1" applyFont="1" applyBorder="1" applyAlignment="1">
      <alignment vertical="center"/>
    </xf>
    <xf numFmtId="14" fontId="21" fillId="0" borderId="57" xfId="82" applyNumberFormat="1" applyFont="1" applyBorder="1" applyAlignment="1">
      <alignment vertical="center"/>
    </xf>
    <xf numFmtId="14" fontId="21" fillId="0" borderId="52" xfId="82" applyNumberFormat="1" applyFont="1" applyBorder="1" applyAlignment="1">
      <alignment vertical="center"/>
    </xf>
    <xf numFmtId="0" fontId="37" fillId="11" borderId="38" xfId="0" applyFont="1" applyFill="1" applyBorder="1" applyAlignment="1">
      <alignment horizontal="left" vertical="top" wrapText="1"/>
    </xf>
    <xf numFmtId="0" fontId="37" fillId="11" borderId="81" xfId="0" applyFont="1" applyFill="1" applyBorder="1" applyAlignment="1">
      <alignment horizontal="left" vertical="top" wrapText="1"/>
    </xf>
    <xf numFmtId="0" fontId="63" fillId="0" borderId="3" xfId="1" applyFont="1" applyBorder="1" applyAlignment="1" applyProtection="1">
      <alignment horizontal="center" vertical="center" wrapText="1"/>
    </xf>
    <xf numFmtId="0" fontId="39" fillId="0" borderId="1" xfId="0" applyFont="1" applyFill="1" applyBorder="1" applyAlignment="1">
      <alignment vertical="top" wrapText="1"/>
    </xf>
    <xf numFmtId="0" fontId="39" fillId="11" borderId="53" xfId="0" applyFont="1" applyFill="1" applyBorder="1" applyAlignment="1">
      <alignment horizontal="left" vertical="top" wrapText="1"/>
    </xf>
    <xf numFmtId="0" fontId="39" fillId="0" borderId="44" xfId="0" applyFont="1" applyBorder="1" applyAlignment="1">
      <alignment horizontal="center" vertical="top" wrapText="1"/>
    </xf>
    <xf numFmtId="0" fontId="39" fillId="0" borderId="31" xfId="0" applyFont="1" applyBorder="1" applyAlignment="1">
      <alignment horizontal="center" vertical="top" wrapText="1"/>
    </xf>
    <xf numFmtId="0" fontId="39" fillId="0" borderId="45" xfId="0" applyFont="1" applyBorder="1" applyAlignment="1">
      <alignment horizontal="center" vertical="top" wrapText="1"/>
    </xf>
    <xf numFmtId="0" fontId="39" fillId="11" borderId="39" xfId="82" applyFont="1" applyFill="1" applyBorder="1" applyAlignment="1">
      <alignment horizontal="center" vertical="top" wrapText="1"/>
    </xf>
    <xf numFmtId="0" fontId="39" fillId="11" borderId="32" xfId="82" applyFont="1" applyFill="1" applyBorder="1" applyAlignment="1">
      <alignment horizontal="center" vertical="top" wrapText="1"/>
    </xf>
    <xf numFmtId="0" fontId="35" fillId="18" borderId="46" xfId="18" applyFont="1" applyFill="1" applyBorder="1" applyAlignment="1">
      <alignment horizontal="left" vertical="top" wrapText="1"/>
    </xf>
    <xf numFmtId="0" fontId="35" fillId="18" borderId="47" xfId="18" applyFont="1" applyFill="1" applyBorder="1" applyAlignment="1">
      <alignment horizontal="left" vertical="top" wrapText="1"/>
    </xf>
    <xf numFmtId="0" fontId="35" fillId="18" borderId="55" xfId="18" applyFont="1" applyFill="1" applyBorder="1" applyAlignment="1">
      <alignment horizontal="center" vertical="top" wrapText="1"/>
    </xf>
    <xf numFmtId="0" fontId="37" fillId="11" borderId="51" xfId="0" applyFont="1" applyFill="1" applyBorder="1" applyAlignment="1">
      <alignment vertical="top" wrapText="1"/>
    </xf>
    <xf numFmtId="0" fontId="37" fillId="11" borderId="30" xfId="0" applyFont="1" applyFill="1" applyBorder="1" applyAlignment="1">
      <alignment vertical="top" wrapText="1"/>
    </xf>
    <xf numFmtId="0" fontId="37" fillId="11" borderId="53" xfId="0" applyFont="1" applyFill="1" applyBorder="1" applyAlignment="1">
      <alignment vertical="top" wrapText="1"/>
    </xf>
    <xf numFmtId="0" fontId="37" fillId="11" borderId="42" xfId="0" applyFont="1" applyFill="1" applyBorder="1" applyAlignment="1">
      <alignment horizontal="center" vertical="top" wrapText="1"/>
    </xf>
    <xf numFmtId="0" fontId="37" fillId="11" borderId="1" xfId="0" applyFont="1" applyFill="1" applyBorder="1" applyAlignment="1">
      <alignment horizontal="center" vertical="top" wrapText="1"/>
    </xf>
    <xf numFmtId="0" fontId="37" fillId="11" borderId="44" xfId="0" applyFont="1" applyFill="1" applyBorder="1" applyAlignment="1">
      <alignment horizontal="center" vertical="top" wrapText="1"/>
    </xf>
    <xf numFmtId="15" fontId="37" fillId="0" borderId="50" xfId="0" applyNumberFormat="1" applyFont="1" applyBorder="1" applyAlignment="1">
      <alignment horizontal="center" vertical="center" wrapText="1"/>
    </xf>
    <xf numFmtId="15" fontId="37" fillId="0" borderId="31" xfId="0" applyNumberFormat="1" applyFont="1" applyBorder="1" applyAlignment="1">
      <alignment horizontal="center" vertical="center" wrapText="1"/>
    </xf>
    <xf numFmtId="15" fontId="37" fillId="0" borderId="45" xfId="0" applyNumberFormat="1" applyFont="1" applyBorder="1" applyAlignment="1">
      <alignment horizontal="center" vertical="center" wrapText="1"/>
    </xf>
    <xf numFmtId="0" fontId="39" fillId="0" borderId="42" xfId="82" applyFont="1" applyBorder="1" applyAlignment="1">
      <alignment horizontal="center" vertical="top" wrapText="1"/>
    </xf>
    <xf numFmtId="15" fontId="39" fillId="0" borderId="50" xfId="82" applyNumberFormat="1" applyFont="1" applyBorder="1" applyAlignment="1">
      <alignment horizontal="center" vertical="top" wrapText="1"/>
    </xf>
    <xf numFmtId="0" fontId="37" fillId="0" borderId="42" xfId="0" applyFont="1" applyBorder="1" applyAlignment="1">
      <alignment horizontal="center" vertical="top" wrapText="1"/>
    </xf>
    <xf numFmtId="0" fontId="37" fillId="0" borderId="1" xfId="0" applyFont="1" applyBorder="1" applyAlignment="1">
      <alignment horizontal="center" vertical="top" wrapText="1"/>
    </xf>
    <xf numFmtId="0" fontId="21" fillId="0" borderId="4" xfId="82" applyFont="1" applyBorder="1" applyAlignment="1">
      <alignment horizontal="center" vertical="center" wrapText="1"/>
    </xf>
    <xf numFmtId="0" fontId="21" fillId="0" borderId="4" xfId="82" applyFont="1" applyBorder="1" applyAlignment="1">
      <alignment horizontal="center" vertical="top" wrapText="1"/>
    </xf>
    <xf numFmtId="0" fontId="21" fillId="0" borderId="1" xfId="82" applyFont="1" applyBorder="1" applyAlignment="1">
      <alignment horizontal="center" vertical="top" wrapText="1"/>
    </xf>
    <xf numFmtId="0" fontId="37" fillId="11" borderId="51" xfId="0" applyFont="1" applyFill="1" applyBorder="1" applyAlignment="1">
      <alignment horizontal="left" vertical="top" wrapText="1"/>
    </xf>
    <xf numFmtId="0" fontId="37" fillId="11" borderId="30" xfId="0" applyFont="1" applyFill="1" applyBorder="1" applyAlignment="1">
      <alignment horizontal="left" vertical="top" wrapText="1"/>
    </xf>
    <xf numFmtId="0" fontId="37" fillId="0" borderId="4" xfId="0" applyFont="1" applyBorder="1" applyAlignment="1">
      <alignment horizontal="center" vertical="top"/>
    </xf>
    <xf numFmtId="15" fontId="37" fillId="0" borderId="43" xfId="0" applyNumberFormat="1" applyFont="1" applyBorder="1" applyAlignment="1">
      <alignment horizontal="center" vertical="top"/>
    </xf>
    <xf numFmtId="15" fontId="37" fillId="0" borderId="57" xfId="0" applyNumberFormat="1" applyFont="1" applyBorder="1" applyAlignment="1">
      <alignment horizontal="center" vertical="top"/>
    </xf>
    <xf numFmtId="15" fontId="37" fillId="0" borderId="33" xfId="0" applyNumberFormat="1" applyFont="1" applyBorder="1" applyAlignment="1">
      <alignment horizontal="center" vertical="top"/>
    </xf>
    <xf numFmtId="0" fontId="37" fillId="11" borderId="3" xfId="0" applyFont="1" applyFill="1" applyBorder="1" applyAlignment="1">
      <alignment horizontal="left" vertical="top" wrapText="1"/>
    </xf>
    <xf numFmtId="0" fontId="37" fillId="11" borderId="2" xfId="0" applyFont="1" applyFill="1" applyBorder="1" applyAlignment="1">
      <alignment horizontal="left" vertical="top" wrapText="1"/>
    </xf>
    <xf numFmtId="0" fontId="37" fillId="11" borderId="4" xfId="0" applyFont="1" applyFill="1" applyBorder="1" applyAlignment="1">
      <alignment horizontal="left" vertical="top" wrapText="1"/>
    </xf>
    <xf numFmtId="0" fontId="37" fillId="0" borderId="2" xfId="0" applyFont="1" applyBorder="1" applyAlignment="1">
      <alignment horizontal="center" vertical="center"/>
    </xf>
    <xf numFmtId="0" fontId="37" fillId="0" borderId="4" xfId="0" applyFont="1" applyBorder="1" applyAlignment="1">
      <alignment horizontal="center" vertical="center"/>
    </xf>
    <xf numFmtId="15" fontId="37" fillId="0" borderId="3" xfId="0" applyNumberFormat="1" applyFont="1" applyBorder="1" applyAlignment="1">
      <alignment horizontal="center" vertical="center"/>
    </xf>
    <xf numFmtId="15" fontId="37" fillId="0" borderId="2" xfId="0" applyNumberFormat="1" applyFont="1" applyBorder="1" applyAlignment="1">
      <alignment horizontal="center" vertical="center"/>
    </xf>
    <xf numFmtId="15" fontId="37" fillId="0" borderId="4" xfId="0" applyNumberFormat="1" applyFont="1" applyBorder="1" applyAlignment="1">
      <alignment horizontal="center" vertical="center"/>
    </xf>
    <xf numFmtId="0" fontId="39" fillId="0" borderId="1" xfId="0" applyFont="1" applyFill="1" applyBorder="1" applyAlignment="1">
      <alignment horizontal="center" vertical="top" wrapText="1"/>
    </xf>
    <xf numFmtId="0" fontId="39" fillId="0" borderId="44" xfId="0" applyFont="1" applyFill="1" applyBorder="1" applyAlignment="1">
      <alignment vertical="top" wrapText="1"/>
    </xf>
    <xf numFmtId="0" fontId="39" fillId="0" borderId="44" xfId="0" applyFont="1" applyBorder="1" applyAlignment="1">
      <alignment vertical="top" wrapText="1"/>
    </xf>
    <xf numFmtId="0" fontId="39" fillId="0" borderId="44" xfId="0" applyFont="1" applyBorder="1" applyAlignment="1">
      <alignment horizontal="center" vertical="top"/>
    </xf>
    <xf numFmtId="0" fontId="39" fillId="0" borderId="45" xfId="0" applyFont="1" applyBorder="1" applyAlignment="1">
      <alignment horizontal="center" vertical="top"/>
    </xf>
    <xf numFmtId="15" fontId="21" fillId="0" borderId="43" xfId="82" applyNumberFormat="1" applyFont="1" applyBorder="1" applyAlignment="1">
      <alignment horizontal="center" vertical="top"/>
    </xf>
    <xf numFmtId="15" fontId="21" fillId="0" borderId="57" xfId="82" applyNumberFormat="1" applyFont="1" applyBorder="1" applyAlignment="1">
      <alignment horizontal="center" vertical="top"/>
    </xf>
    <xf numFmtId="0" fontId="21" fillId="0" borderId="42" xfId="82" applyFont="1" applyBorder="1" applyAlignment="1">
      <alignment horizontal="center" vertical="center"/>
    </xf>
    <xf numFmtId="0" fontId="63" fillId="0" borderId="42" xfId="1" applyFont="1" applyBorder="1" applyAlignment="1" applyProtection="1">
      <alignment horizontal="center" vertical="center"/>
    </xf>
    <xf numFmtId="15" fontId="21" fillId="4" borderId="42" xfId="82" applyNumberFormat="1" applyFont="1" applyFill="1" applyBorder="1" applyAlignment="1">
      <alignment horizontal="center" vertical="center"/>
    </xf>
    <xf numFmtId="15" fontId="21" fillId="4" borderId="1" xfId="82" applyNumberFormat="1" applyFont="1" applyFill="1" applyBorder="1" applyAlignment="1">
      <alignment horizontal="center" vertical="center"/>
    </xf>
    <xf numFmtId="0" fontId="47"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21" fillId="0" borderId="1" xfId="0" applyFont="1" applyBorder="1" applyAlignment="1">
      <alignment horizontal="left" vertical="top" wrapText="1"/>
    </xf>
    <xf numFmtId="0" fontId="39" fillId="0" borderId="1" xfId="0" quotePrefix="1" applyFont="1" applyFill="1" applyBorder="1" applyAlignment="1">
      <alignment horizontal="left" vertical="top" wrapText="1"/>
    </xf>
    <xf numFmtId="0" fontId="21" fillId="0" borderId="41" xfId="82" applyFont="1" applyBorder="1" applyAlignment="1">
      <alignment horizontal="center" vertical="center"/>
    </xf>
    <xf numFmtId="0" fontId="39" fillId="0" borderId="1" xfId="82" applyFont="1" applyBorder="1" applyAlignment="1">
      <alignment horizontal="center" vertical="center"/>
    </xf>
    <xf numFmtId="0" fontId="39" fillId="0" borderId="57" xfId="82" applyFont="1" applyBorder="1" applyAlignment="1">
      <alignment horizontal="center" vertical="center"/>
    </xf>
    <xf numFmtId="0" fontId="39" fillId="0" borderId="33" xfId="82" applyFont="1" applyBorder="1" applyAlignment="1">
      <alignment horizontal="center" vertical="center"/>
    </xf>
    <xf numFmtId="0" fontId="39" fillId="11" borderId="51" xfId="82" applyFont="1" applyFill="1" applyBorder="1" applyAlignment="1">
      <alignment vertical="top"/>
    </xf>
    <xf numFmtId="0" fontId="39" fillId="11" borderId="53" xfId="82" applyFont="1" applyFill="1" applyBorder="1" applyAlignment="1">
      <alignment vertical="top"/>
    </xf>
    <xf numFmtId="0" fontId="21" fillId="0" borderId="44" xfId="82" applyFont="1" applyBorder="1" applyAlignment="1">
      <alignment horizontal="center" vertical="center"/>
    </xf>
    <xf numFmtId="15" fontId="21" fillId="0" borderId="45" xfId="82" applyNumberFormat="1" applyFont="1" applyBorder="1" applyAlignment="1">
      <alignment horizontal="center" vertical="center"/>
    </xf>
    <xf numFmtId="0" fontId="39" fillId="11" borderId="38" xfId="82" applyFont="1" applyFill="1" applyBorder="1" applyAlignment="1">
      <alignment horizontal="left" vertical="top"/>
    </xf>
    <xf numFmtId="0" fontId="39" fillId="11" borderId="39" xfId="82" applyFont="1" applyFill="1" applyBorder="1" applyAlignment="1">
      <alignment horizontal="left" vertical="top"/>
    </xf>
    <xf numFmtId="0" fontId="63" fillId="0" borderId="42" xfId="1" applyFont="1" applyBorder="1" applyAlignment="1" applyProtection="1">
      <alignment vertical="center" wrapText="1"/>
    </xf>
    <xf numFmtId="0" fontId="63" fillId="0" borderId="1" xfId="1" applyFont="1" applyBorder="1" applyAlignment="1" applyProtection="1">
      <alignment vertical="center"/>
    </xf>
    <xf numFmtId="0" fontId="37" fillId="0" borderId="1" xfId="0" applyFont="1" applyBorder="1" applyAlignment="1">
      <alignment horizontal="center" vertical="center"/>
    </xf>
    <xf numFmtId="15" fontId="37" fillId="0" borderId="31" xfId="0" applyNumberFormat="1" applyFont="1" applyBorder="1" applyAlignment="1">
      <alignment horizontal="center" vertical="center"/>
    </xf>
    <xf numFmtId="0" fontId="35" fillId="13" borderId="9" xfId="18" applyFont="1" applyFill="1" applyBorder="1" applyAlignment="1">
      <alignment horizontal="left" vertical="top" wrapText="1"/>
    </xf>
    <xf numFmtId="0" fontId="35" fillId="13" borderId="28" xfId="18" applyFont="1" applyFill="1" applyBorder="1" applyAlignment="1">
      <alignment horizontal="left" vertical="top" wrapText="1"/>
    </xf>
    <xf numFmtId="0" fontId="35" fillId="13" borderId="94" xfId="18" applyFont="1" applyFill="1" applyBorder="1" applyAlignment="1">
      <alignment horizontal="left" vertical="top" wrapText="1"/>
    </xf>
    <xf numFmtId="0" fontId="35" fillId="13" borderId="9" xfId="18" applyFont="1" applyFill="1" applyBorder="1" applyAlignment="1">
      <alignment horizontal="left" vertical="center" wrapText="1"/>
    </xf>
    <xf numFmtId="0" fontId="35" fillId="13" borderId="28" xfId="18" applyFont="1" applyFill="1" applyBorder="1" applyAlignment="1">
      <alignment horizontal="left" vertical="center" wrapText="1"/>
    </xf>
    <xf numFmtId="0" fontId="35" fillId="13" borderId="6" xfId="18" applyFont="1" applyFill="1" applyBorder="1" applyAlignment="1">
      <alignment horizontal="left" vertical="center" wrapText="1"/>
    </xf>
    <xf numFmtId="0" fontId="35" fillId="13" borderId="7" xfId="18" applyFont="1" applyFill="1" applyBorder="1" applyAlignment="1">
      <alignment horizontal="left" vertical="center" wrapText="1"/>
    </xf>
    <xf numFmtId="0" fontId="35" fillId="13" borderId="46" xfId="18" applyFont="1" applyFill="1" applyBorder="1" applyAlignment="1">
      <alignment horizontal="left" vertical="center" wrapText="1"/>
    </xf>
    <xf numFmtId="0" fontId="35" fillId="13" borderId="47" xfId="18" applyFont="1" applyFill="1" applyBorder="1" applyAlignment="1">
      <alignment horizontal="left" vertical="center" wrapText="1"/>
    </xf>
    <xf numFmtId="0" fontId="35" fillId="13" borderId="55" xfId="18" applyFont="1" applyFill="1" applyBorder="1" applyAlignment="1">
      <alignment horizontal="left" vertical="center" wrapText="1"/>
    </xf>
    <xf numFmtId="0" fontId="39" fillId="11" borderId="51" xfId="0" applyFont="1" applyFill="1" applyBorder="1" applyAlignment="1">
      <alignment horizontal="left" vertical="top" wrapText="1"/>
    </xf>
    <xf numFmtId="0" fontId="39" fillId="0" borderId="45" xfId="82" applyFont="1" applyBorder="1" applyAlignment="1">
      <alignment horizontal="center" vertical="center" wrapText="1"/>
    </xf>
    <xf numFmtId="0" fontId="37" fillId="0" borderId="3" xfId="82" applyFont="1" applyBorder="1" applyAlignment="1">
      <alignment horizontal="left" vertical="top" wrapText="1"/>
    </xf>
    <xf numFmtId="0" fontId="37" fillId="0" borderId="2" xfId="82" applyFont="1" applyBorder="1" applyAlignment="1">
      <alignment horizontal="left" vertical="top" wrapText="1"/>
    </xf>
    <xf numFmtId="0" fontId="37" fillId="0" borderId="4" xfId="82" applyFont="1" applyBorder="1" applyAlignment="1">
      <alignment horizontal="left" vertical="top" wrapText="1"/>
    </xf>
    <xf numFmtId="0" fontId="21" fillId="0" borderId="1" xfId="8" applyBorder="1" applyAlignment="1">
      <alignment horizontal="center" vertical="center"/>
    </xf>
    <xf numFmtId="15" fontId="21" fillId="0" borderId="31" xfId="8" applyNumberFormat="1" applyBorder="1" applyAlignment="1">
      <alignment horizontal="center" vertical="center"/>
    </xf>
    <xf numFmtId="0" fontId="37" fillId="11" borderId="30" xfId="82" applyFont="1" applyFill="1" applyBorder="1" applyAlignment="1">
      <alignment horizontal="left" vertical="top" wrapText="1"/>
    </xf>
    <xf numFmtId="0" fontId="37" fillId="0" borderId="1" xfId="82" applyFont="1" applyBorder="1" applyAlignment="1">
      <alignment horizontal="left" vertical="top" wrapText="1"/>
    </xf>
    <xf numFmtId="0" fontId="37" fillId="0" borderId="1" xfId="82" applyFont="1" applyBorder="1" applyAlignment="1">
      <alignment horizontal="center" vertical="top" wrapText="1"/>
    </xf>
    <xf numFmtId="15" fontId="37" fillId="0" borderId="31" xfId="82" applyNumberFormat="1" applyFont="1" applyBorder="1" applyAlignment="1">
      <alignment horizontal="center" vertical="top" wrapText="1"/>
    </xf>
    <xf numFmtId="0" fontId="37" fillId="0" borderId="31" xfId="82" applyFont="1" applyBorder="1" applyAlignment="1">
      <alignment horizontal="center" vertical="top" wrapText="1"/>
    </xf>
    <xf numFmtId="0" fontId="37" fillId="0" borderId="44" xfId="82" applyFont="1" applyBorder="1" applyAlignment="1">
      <alignment horizontal="left" vertical="top" wrapText="1"/>
    </xf>
    <xf numFmtId="0" fontId="21" fillId="0" borderId="31" xfId="8" applyBorder="1" applyAlignment="1">
      <alignment horizontal="center" vertical="center"/>
    </xf>
    <xf numFmtId="0" fontId="39" fillId="11" borderId="29" xfId="0" applyFont="1" applyFill="1" applyBorder="1" applyAlignment="1">
      <alignment horizontal="center" vertical="top" wrapText="1"/>
    </xf>
    <xf numFmtId="0" fontId="39" fillId="11" borderId="2" xfId="0" applyFont="1" applyFill="1" applyBorder="1" applyAlignment="1">
      <alignment horizontal="center" vertical="top" wrapText="1"/>
    </xf>
    <xf numFmtId="0" fontId="39" fillId="11" borderId="40" xfId="0" applyFont="1" applyFill="1" applyBorder="1" applyAlignment="1">
      <alignment horizontal="center" vertical="top" wrapText="1"/>
    </xf>
    <xf numFmtId="0" fontId="39" fillId="11" borderId="49" xfId="0" applyFont="1" applyFill="1" applyBorder="1" applyAlignment="1">
      <alignment horizontal="left" vertical="top" wrapText="1"/>
    </xf>
    <xf numFmtId="0" fontId="39" fillId="11" borderId="65" xfId="0" applyFont="1" applyFill="1" applyBorder="1" applyAlignment="1">
      <alignment horizontal="left" vertical="top" wrapText="1"/>
    </xf>
    <xf numFmtId="0" fontId="21" fillId="0" borderId="33" xfId="82" applyFont="1" applyBorder="1" applyAlignment="1">
      <alignment horizontal="center" vertical="center"/>
    </xf>
    <xf numFmtId="0" fontId="37" fillId="11" borderId="4" xfId="0" applyFont="1" applyFill="1" applyBorder="1" applyAlignment="1">
      <alignment horizontal="center" vertical="top" wrapText="1"/>
    </xf>
    <xf numFmtId="15" fontId="37" fillId="0" borderId="33" xfId="0" applyNumberFormat="1" applyFont="1" applyBorder="1" applyAlignment="1">
      <alignment horizontal="center" vertical="center" wrapText="1"/>
    </xf>
    <xf numFmtId="0" fontId="37" fillId="0" borderId="31" xfId="0" applyFont="1" applyBorder="1" applyAlignment="1">
      <alignment horizontal="center" vertical="center" wrapText="1"/>
    </xf>
    <xf numFmtId="0" fontId="37" fillId="11" borderId="53" xfId="0" applyFont="1" applyFill="1" applyBorder="1" applyAlignment="1">
      <alignment horizontal="left" vertical="top" wrapText="1"/>
    </xf>
    <xf numFmtId="15" fontId="39" fillId="0" borderId="45" xfId="82" applyNumberFormat="1" applyFont="1" applyBorder="1" applyAlignment="1">
      <alignment horizontal="center" vertical="center" wrapText="1"/>
    </xf>
    <xf numFmtId="15" fontId="39" fillId="4" borderId="33" xfId="82" applyNumberFormat="1" applyFont="1" applyFill="1" applyBorder="1" applyAlignment="1">
      <alignment horizontal="center" vertical="top" wrapText="1"/>
    </xf>
    <xf numFmtId="0" fontId="0" fillId="0" borderId="40" xfId="0" applyBorder="1" applyAlignment="1">
      <alignment horizontal="center" vertical="top"/>
    </xf>
    <xf numFmtId="0" fontId="0" fillId="0" borderId="29" xfId="0" applyBorder="1" applyAlignment="1">
      <alignment horizontal="center"/>
    </xf>
    <xf numFmtId="0" fontId="0" fillId="0" borderId="2" xfId="0" applyBorder="1" applyAlignment="1">
      <alignment horizontal="center"/>
    </xf>
    <xf numFmtId="0" fontId="0" fillId="0" borderId="40" xfId="0" applyBorder="1" applyAlignment="1">
      <alignment horizontal="center"/>
    </xf>
    <xf numFmtId="0" fontId="40" fillId="18" borderId="46" xfId="0" applyFont="1" applyFill="1" applyBorder="1" applyAlignment="1">
      <alignment horizontal="left" vertical="top" wrapText="1"/>
    </xf>
    <xf numFmtId="0" fontId="40" fillId="18" borderId="47" xfId="0" applyFont="1" applyFill="1" applyBorder="1" applyAlignment="1">
      <alignment horizontal="left" vertical="top"/>
    </xf>
    <xf numFmtId="0" fontId="40" fillId="18" borderId="55" xfId="0" applyFont="1" applyFill="1" applyBorder="1" applyAlignment="1">
      <alignment horizontal="left" vertical="top"/>
    </xf>
    <xf numFmtId="0" fontId="39" fillId="11" borderId="51" xfId="0" applyFont="1" applyFill="1" applyBorder="1" applyAlignment="1">
      <alignment horizontal="left" vertical="top"/>
    </xf>
    <xf numFmtId="0" fontId="39" fillId="11" borderId="30" xfId="0" applyFont="1" applyFill="1" applyBorder="1" applyAlignment="1">
      <alignment horizontal="left" vertical="top"/>
    </xf>
    <xf numFmtId="0" fontId="35" fillId="18" borderId="38" xfId="18" applyFont="1" applyFill="1" applyBorder="1" applyAlignment="1">
      <alignment horizontal="left" vertical="center" wrapText="1"/>
    </xf>
    <xf numFmtId="0" fontId="35" fillId="18" borderId="29" xfId="18" applyFont="1" applyFill="1" applyBorder="1" applyAlignment="1">
      <alignment horizontal="left" vertical="center" wrapText="1"/>
    </xf>
    <xf numFmtId="0" fontId="35" fillId="18" borderId="29" xfId="18" applyFont="1" applyFill="1" applyBorder="1" applyAlignment="1">
      <alignment horizontal="left" vertical="top" wrapText="1"/>
    </xf>
    <xf numFmtId="0" fontId="35" fillId="18" borderId="43" xfId="18" applyFont="1" applyFill="1" applyBorder="1" applyAlignment="1">
      <alignment horizontal="center" vertical="center" wrapText="1"/>
    </xf>
    <xf numFmtId="0" fontId="39" fillId="0" borderId="29" xfId="0" applyFont="1" applyBorder="1" applyAlignment="1">
      <alignment horizontal="center" wrapText="1"/>
    </xf>
    <xf numFmtId="0" fontId="39" fillId="0" borderId="2" xfId="0" applyFont="1" applyBorder="1" applyAlignment="1">
      <alignment horizontal="center" wrapText="1"/>
    </xf>
    <xf numFmtId="0" fontId="39" fillId="0" borderId="4" xfId="0" applyFont="1" applyBorder="1" applyAlignment="1">
      <alignment horizontal="center" wrapText="1"/>
    </xf>
    <xf numFmtId="0" fontId="35" fillId="18" borderId="18" xfId="18" applyFont="1" applyFill="1" applyBorder="1" applyAlignment="1">
      <alignment horizontal="left" vertical="top"/>
    </xf>
    <xf numFmtId="0" fontId="35" fillId="18" borderId="6" xfId="18" applyFont="1" applyFill="1" applyBorder="1" applyAlignment="1">
      <alignment horizontal="left" vertical="top"/>
    </xf>
    <xf numFmtId="0" fontId="35" fillId="18" borderId="7" xfId="18" applyFont="1" applyFill="1" applyBorder="1" applyAlignment="1">
      <alignment horizontal="left" vertical="top"/>
    </xf>
    <xf numFmtId="0" fontId="39" fillId="0" borderId="2" xfId="82" applyFont="1" applyBorder="1" applyAlignment="1">
      <alignment horizontal="center" vertical="top"/>
    </xf>
    <xf numFmtId="0" fontId="39" fillId="0" borderId="40" xfId="82" applyFont="1" applyBorder="1" applyAlignment="1">
      <alignment horizontal="center" vertical="top"/>
    </xf>
    <xf numFmtId="0" fontId="39" fillId="0" borderId="3" xfId="0" applyFont="1" applyBorder="1" applyAlignment="1">
      <alignment horizontal="center" wrapText="1"/>
    </xf>
    <xf numFmtId="0" fontId="39" fillId="0" borderId="40" xfId="0" applyFont="1" applyBorder="1" applyAlignment="1">
      <alignment horizontal="center" wrapText="1"/>
    </xf>
    <xf numFmtId="15" fontId="37" fillId="0" borderId="52" xfId="0" applyNumberFormat="1" applyFont="1" applyBorder="1" applyAlignment="1">
      <alignment horizontal="center" vertical="center" wrapText="1"/>
    </xf>
    <xf numFmtId="0" fontId="37" fillId="11" borderId="29" xfId="0" applyFont="1" applyFill="1" applyBorder="1" applyAlignment="1">
      <alignment horizontal="left" vertical="top" wrapText="1"/>
    </xf>
    <xf numFmtId="0" fontId="37" fillId="11" borderId="40"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29"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37" fillId="4" borderId="40" xfId="0" applyFont="1" applyFill="1" applyBorder="1" applyAlignment="1">
      <alignment horizontal="center" vertical="center" wrapText="1"/>
    </xf>
    <xf numFmtId="0" fontId="37" fillId="4" borderId="4" xfId="0" applyFont="1" applyFill="1" applyBorder="1" applyAlignment="1">
      <alignment horizontal="center" vertical="center" wrapText="1"/>
    </xf>
    <xf numFmtId="0" fontId="37" fillId="4" borderId="1" xfId="0" applyFont="1" applyFill="1" applyBorder="1" applyAlignment="1">
      <alignment horizontal="center" vertical="center" wrapText="1"/>
    </xf>
    <xf numFmtId="15" fontId="37" fillId="4" borderId="4" xfId="0" applyNumberFormat="1" applyFont="1" applyFill="1" applyBorder="1" applyAlignment="1">
      <alignment horizontal="center" vertical="center" wrapText="1"/>
    </xf>
    <xf numFmtId="15" fontId="37" fillId="4" borderId="1" xfId="0" applyNumberFormat="1" applyFont="1" applyFill="1" applyBorder="1" applyAlignment="1">
      <alignment horizontal="center" vertical="center" wrapText="1"/>
    </xf>
    <xf numFmtId="0" fontId="37" fillId="11" borderId="38" xfId="0" applyFont="1" applyFill="1" applyBorder="1" applyAlignment="1">
      <alignment vertical="top" wrapText="1"/>
    </xf>
    <xf numFmtId="0" fontId="37" fillId="11" borderId="39" xfId="0" applyFont="1" applyFill="1" applyBorder="1" applyAlignment="1">
      <alignment vertical="top" wrapText="1"/>
    </xf>
    <xf numFmtId="0" fontId="37" fillId="11" borderId="81" xfId="0" applyFont="1" applyFill="1" applyBorder="1" applyAlignment="1">
      <alignment vertical="top" wrapText="1"/>
    </xf>
    <xf numFmtId="0" fontId="37" fillId="11" borderId="3" xfId="0" applyFont="1" applyFill="1" applyBorder="1" applyAlignment="1">
      <alignment horizontal="center" vertical="top" wrapText="1"/>
    </xf>
    <xf numFmtId="0" fontId="26" fillId="0" borderId="1" xfId="1" applyBorder="1" applyAlignment="1" applyProtection="1">
      <alignment horizontal="center" vertical="center"/>
    </xf>
    <xf numFmtId="0" fontId="26" fillId="0" borderId="44" xfId="1" applyBorder="1" applyAlignment="1" applyProtection="1">
      <alignment horizontal="center" vertical="center"/>
    </xf>
    <xf numFmtId="0" fontId="39" fillId="0" borderId="44" xfId="0" applyFont="1" applyBorder="1" applyAlignment="1">
      <alignment horizontal="center" vertical="center"/>
    </xf>
    <xf numFmtId="0" fontId="39" fillId="0" borderId="45" xfId="0" applyFont="1" applyBorder="1" applyAlignment="1">
      <alignment horizontal="center" vertical="center"/>
    </xf>
    <xf numFmtId="0" fontId="39" fillId="0" borderId="1" xfId="0" applyFont="1" applyBorder="1" applyAlignment="1">
      <alignment horizontal="left" vertical="center" wrapText="1"/>
    </xf>
    <xf numFmtId="0" fontId="39" fillId="0" borderId="44" xfId="0" applyFont="1" applyBorder="1" applyAlignment="1">
      <alignment horizontal="left" vertical="center" wrapText="1"/>
    </xf>
    <xf numFmtId="0" fontId="37" fillId="0" borderId="44" xfId="0" applyFont="1" applyBorder="1" applyAlignment="1">
      <alignment vertical="top" wrapText="1"/>
    </xf>
    <xf numFmtId="0" fontId="81" fillId="18" borderId="48" xfId="82" applyFont="1" applyFill="1" applyBorder="1" applyAlignment="1">
      <alignment horizontal="left" vertical="top" wrapText="1"/>
    </xf>
    <xf numFmtId="0" fontId="81" fillId="18" borderId="0" xfId="82" applyFont="1" applyFill="1" applyBorder="1" applyAlignment="1">
      <alignment horizontal="left" vertical="top" wrapText="1"/>
    </xf>
    <xf numFmtId="0" fontId="81" fillId="18" borderId="56" xfId="82" applyFont="1" applyFill="1" applyBorder="1" applyAlignment="1">
      <alignment horizontal="left" vertical="top" wrapText="1"/>
    </xf>
    <xf numFmtId="0" fontId="37" fillId="0" borderId="42" xfId="0" applyFont="1" applyBorder="1" applyAlignment="1">
      <alignment vertical="top" wrapText="1"/>
    </xf>
    <xf numFmtId="0" fontId="81" fillId="18" borderId="46" xfId="82" applyFont="1" applyFill="1" applyBorder="1" applyAlignment="1">
      <alignment horizontal="left" vertical="top" wrapText="1"/>
    </xf>
    <xf numFmtId="0" fontId="81" fillId="18" borderId="47" xfId="82" applyFont="1" applyFill="1" applyBorder="1" applyAlignment="1">
      <alignment horizontal="left" vertical="top" wrapText="1"/>
    </xf>
    <xf numFmtId="0" fontId="81" fillId="18" borderId="55" xfId="82" applyFont="1" applyFill="1" applyBorder="1" applyAlignment="1">
      <alignment horizontal="left" vertical="top" wrapText="1"/>
    </xf>
    <xf numFmtId="0" fontId="81" fillId="18" borderId="18" xfId="82" applyFont="1" applyFill="1" applyBorder="1" applyAlignment="1">
      <alignment horizontal="left" vertical="top" wrapText="1"/>
    </xf>
    <xf numFmtId="0" fontId="81" fillId="18" borderId="6" xfId="82" applyFont="1" applyFill="1" applyBorder="1" applyAlignment="1">
      <alignment horizontal="left" vertical="top" wrapText="1"/>
    </xf>
    <xf numFmtId="0" fontId="81" fillId="18" borderId="7" xfId="82" applyFont="1" applyFill="1" applyBorder="1" applyAlignment="1">
      <alignment horizontal="left" vertical="top" wrapText="1"/>
    </xf>
    <xf numFmtId="0" fontId="37" fillId="17" borderId="81" xfId="0" applyFont="1" applyFill="1" applyBorder="1" applyAlignment="1">
      <alignment horizontal="left" vertical="top" wrapText="1"/>
    </xf>
    <xf numFmtId="0" fontId="37" fillId="0" borderId="40" xfId="0" applyFont="1" applyBorder="1" applyAlignment="1">
      <alignment vertical="top" wrapText="1"/>
    </xf>
    <xf numFmtId="0" fontId="31" fillId="15" borderId="42"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31" fillId="15" borderId="50" xfId="0" applyFont="1" applyFill="1" applyBorder="1" applyAlignment="1">
      <alignment horizontal="center" vertical="center" wrapText="1"/>
    </xf>
    <xf numFmtId="0" fontId="31" fillId="15" borderId="31" xfId="0" applyFont="1" applyFill="1" applyBorder="1" applyAlignment="1">
      <alignment horizontal="center" vertical="center" wrapText="1"/>
    </xf>
    <xf numFmtId="0" fontId="31" fillId="15" borderId="41" xfId="0" applyFont="1" applyFill="1" applyBorder="1" applyAlignment="1">
      <alignment horizontal="center" vertical="center" wrapText="1"/>
    </xf>
    <xf numFmtId="0" fontId="60" fillId="13" borderId="38" xfId="0" applyFont="1" applyFill="1" applyBorder="1" applyAlignment="1">
      <alignment horizontal="left" vertical="top"/>
    </xf>
    <xf numFmtId="0" fontId="60" fillId="13" borderId="29" xfId="0" applyFont="1" applyFill="1" applyBorder="1" applyAlignment="1">
      <alignment horizontal="left" vertical="top"/>
    </xf>
    <xf numFmtId="0" fontId="60" fillId="13" borderId="43" xfId="0" applyFont="1" applyFill="1" applyBorder="1" applyAlignment="1">
      <alignment horizontal="left" vertical="top"/>
    </xf>
    <xf numFmtId="0" fontId="31" fillId="15" borderId="51" xfId="0" applyFont="1" applyFill="1" applyBorder="1" applyAlignment="1">
      <alignment horizontal="center" vertical="center" wrapText="1"/>
    </xf>
    <xf numFmtId="0" fontId="31" fillId="15" borderId="30" xfId="0" applyFont="1" applyFill="1" applyBorder="1" applyAlignment="1">
      <alignment horizontal="center" vertical="center" wrapText="1"/>
    </xf>
    <xf numFmtId="0" fontId="31" fillId="15" borderId="37" xfId="0" applyFont="1" applyFill="1" applyBorder="1" applyAlignment="1">
      <alignment horizontal="center" vertical="center" wrapText="1"/>
    </xf>
    <xf numFmtId="0" fontId="39" fillId="17" borderId="32" xfId="82" applyFont="1" applyFill="1" applyBorder="1" applyAlignment="1">
      <alignment horizontal="left" vertical="top" wrapText="1"/>
    </xf>
    <xf numFmtId="0" fontId="39" fillId="17" borderId="30" xfId="82" applyFont="1" applyFill="1" applyBorder="1" applyAlignment="1">
      <alignment horizontal="left" vertical="top" wrapText="1"/>
    </xf>
    <xf numFmtId="15" fontId="39" fillId="0" borderId="52" xfId="82" applyNumberFormat="1" applyFont="1" applyBorder="1" applyAlignment="1">
      <alignment horizontal="center" vertical="center" wrapText="1"/>
    </xf>
    <xf numFmtId="15" fontId="39" fillId="0" borderId="57" xfId="82" applyNumberFormat="1" applyFont="1" applyBorder="1" applyAlignment="1">
      <alignment horizontal="center" vertical="top" wrapText="1"/>
    </xf>
    <xf numFmtId="0" fontId="39" fillId="17" borderId="39" xfId="82" applyFont="1" applyFill="1" applyBorder="1" applyAlignment="1">
      <alignment horizontal="left" vertical="top" wrapText="1"/>
    </xf>
    <xf numFmtId="0" fontId="26" fillId="0" borderId="4" xfId="1" applyBorder="1" applyAlignment="1" applyProtection="1">
      <alignment vertical="center" wrapText="1"/>
    </xf>
    <xf numFmtId="0" fontId="26" fillId="0" borderId="1" xfId="1" applyBorder="1" applyAlignment="1" applyProtection="1">
      <alignment vertical="center"/>
    </xf>
    <xf numFmtId="0" fontId="37" fillId="0" borderId="2" xfId="82" applyFont="1" applyBorder="1" applyAlignment="1">
      <alignment horizontal="center" vertical="top" wrapText="1"/>
    </xf>
    <xf numFmtId="0" fontId="37" fillId="0" borderId="57" xfId="82" applyFont="1" applyBorder="1" applyAlignment="1">
      <alignment horizontal="center" vertical="top" wrapText="1"/>
    </xf>
    <xf numFmtId="0" fontId="21" fillId="0" borderId="2" xfId="8" applyBorder="1" applyAlignment="1">
      <alignment horizontal="center" vertical="center" wrapText="1"/>
    </xf>
    <xf numFmtId="0" fontId="21" fillId="0" borderId="4" xfId="8" applyBorder="1" applyAlignment="1">
      <alignment horizontal="center" vertical="center" wrapText="1"/>
    </xf>
    <xf numFmtId="0" fontId="21" fillId="0" borderId="57" xfId="8" applyBorder="1" applyAlignment="1">
      <alignment horizontal="center" vertical="center" wrapText="1"/>
    </xf>
    <xf numFmtId="0" fontId="21" fillId="0" borderId="33" xfId="8" applyBorder="1" applyAlignment="1">
      <alignment horizontal="center" vertical="center" wrapText="1"/>
    </xf>
    <xf numFmtId="0" fontId="21" fillId="0" borderId="2" xfId="8" applyBorder="1" applyAlignment="1">
      <alignment horizontal="center" vertical="center"/>
    </xf>
    <xf numFmtId="15" fontId="21" fillId="0" borderId="57" xfId="8" applyNumberFormat="1" applyBorder="1" applyAlignment="1">
      <alignment horizontal="center" vertical="center"/>
    </xf>
    <xf numFmtId="0" fontId="21" fillId="0" borderId="57" xfId="8" applyBorder="1" applyAlignment="1">
      <alignment horizontal="center" vertical="center"/>
    </xf>
    <xf numFmtId="0" fontId="41" fillId="11" borderId="12" xfId="0" applyFont="1" applyFill="1" applyBorder="1" applyAlignment="1" applyProtection="1">
      <alignment horizontal="left" vertical="center" wrapText="1"/>
      <protection locked="0"/>
    </xf>
    <xf numFmtId="0" fontId="41" fillId="11" borderId="10" xfId="0" applyFont="1" applyFill="1" applyBorder="1" applyAlignment="1" applyProtection="1">
      <alignment horizontal="left" vertical="center" wrapText="1"/>
      <protection locked="0"/>
    </xf>
    <xf numFmtId="0" fontId="39" fillId="0" borderId="3" xfId="0" applyFont="1" applyBorder="1" applyAlignment="1">
      <alignment horizontal="left" vertical="center" wrapText="1"/>
    </xf>
    <xf numFmtId="0" fontId="41" fillId="11" borderId="1" xfId="0" applyFont="1" applyFill="1" applyBorder="1" applyAlignment="1" applyProtection="1">
      <alignment horizontal="left" vertical="center" wrapText="1"/>
      <protection locked="0"/>
    </xf>
    <xf numFmtId="0" fontId="39" fillId="0" borderId="12" xfId="0" applyFont="1" applyBorder="1" applyAlignment="1">
      <alignment horizontal="left" vertical="center" wrapText="1"/>
    </xf>
    <xf numFmtId="0" fontId="39" fillId="0" borderId="13" xfId="0" applyFont="1" applyBorder="1" applyAlignment="1">
      <alignment horizontal="left" vertical="center" wrapText="1"/>
    </xf>
    <xf numFmtId="0" fontId="39" fillId="0" borderId="10" xfId="0" applyFont="1" applyBorder="1" applyAlignment="1">
      <alignment horizontal="left" vertical="center" wrapText="1"/>
    </xf>
    <xf numFmtId="0" fontId="35" fillId="0" borderId="29" xfId="0" applyFont="1" applyBorder="1" applyAlignment="1">
      <alignment horizontal="center" vertical="center" wrapText="1"/>
    </xf>
    <xf numFmtId="0" fontId="39" fillId="0" borderId="40" xfId="0" applyFont="1" applyBorder="1" applyAlignment="1">
      <alignment horizontal="center" vertical="center" wrapText="1"/>
    </xf>
    <xf numFmtId="0" fontId="39" fillId="0" borderId="78" xfId="0" applyFont="1" applyBorder="1" applyAlignment="1">
      <alignment horizontal="left" vertical="center" wrapText="1"/>
    </xf>
    <xf numFmtId="0" fontId="39" fillId="0" borderId="47" xfId="0" applyFont="1" applyBorder="1" applyAlignment="1">
      <alignment horizontal="left" vertical="center" wrapText="1"/>
    </xf>
    <xf numFmtId="0" fontId="39" fillId="0" borderId="77" xfId="0" applyFont="1" applyBorder="1" applyAlignment="1">
      <alignment horizontal="left" vertical="center" wrapText="1"/>
    </xf>
    <xf numFmtId="0" fontId="41" fillId="11" borderId="42" xfId="0" applyFont="1" applyFill="1" applyBorder="1" applyAlignment="1" applyProtection="1">
      <alignment horizontal="left" vertical="center" wrapText="1"/>
      <protection locked="0"/>
    </xf>
    <xf numFmtId="0" fontId="41" fillId="11" borderId="64" xfId="0" applyFont="1" applyFill="1" applyBorder="1" applyAlignment="1" applyProtection="1">
      <alignment horizontal="left" vertical="center" wrapText="1"/>
      <protection locked="0"/>
    </xf>
    <xf numFmtId="0" fontId="41" fillId="11" borderId="49" xfId="0" applyFont="1" applyFill="1" applyBorder="1" applyAlignment="1" applyProtection="1">
      <alignment horizontal="left" vertical="center" wrapText="1"/>
      <protection locked="0"/>
    </xf>
    <xf numFmtId="0" fontId="41" fillId="0" borderId="1" xfId="0" applyFont="1" applyFill="1" applyBorder="1" applyAlignment="1" applyProtection="1">
      <alignment horizontal="left" vertical="center"/>
      <protection locked="0"/>
    </xf>
    <xf numFmtId="0" fontId="41" fillId="0" borderId="12" xfId="0" applyFont="1" applyFill="1" applyBorder="1" applyAlignment="1" applyProtection="1">
      <alignment horizontal="left" vertical="center" wrapText="1"/>
      <protection locked="0"/>
    </xf>
    <xf numFmtId="0" fontId="41" fillId="0" borderId="13" xfId="0" applyFont="1" applyFill="1" applyBorder="1" applyAlignment="1" applyProtection="1">
      <alignment horizontal="left" vertical="center"/>
      <protection locked="0"/>
    </xf>
    <xf numFmtId="0" fontId="41" fillId="0" borderId="10" xfId="0" applyFont="1" applyFill="1" applyBorder="1" applyAlignment="1" applyProtection="1">
      <alignment horizontal="left" vertical="center"/>
      <protection locked="0"/>
    </xf>
    <xf numFmtId="0" fontId="39" fillId="0" borderId="42" xfId="0" applyFont="1" applyBorder="1" applyAlignment="1">
      <alignment horizontal="left" vertical="center" wrapText="1"/>
    </xf>
    <xf numFmtId="0" fontId="35" fillId="13" borderId="46" xfId="0" applyFont="1" applyFill="1" applyBorder="1" applyAlignment="1">
      <alignment horizontal="left" vertical="top" wrapText="1"/>
    </xf>
    <xf numFmtId="0" fontId="35" fillId="13" borderId="47" xfId="0" applyFont="1" applyFill="1" applyBorder="1" applyAlignment="1">
      <alignment horizontal="left" vertical="top" wrapText="1"/>
    </xf>
    <xf numFmtId="0" fontId="35" fillId="13" borderId="55" xfId="0" applyFont="1" applyFill="1" applyBorder="1" applyAlignment="1">
      <alignment horizontal="left" vertical="top" wrapText="1"/>
    </xf>
    <xf numFmtId="0" fontId="35" fillId="0" borderId="2" xfId="0" applyFont="1" applyBorder="1" applyAlignment="1">
      <alignment horizontal="center" vertical="center" wrapText="1"/>
    </xf>
    <xf numFmtId="0" fontId="35" fillId="13" borderId="18" xfId="0" applyFont="1" applyFill="1" applyBorder="1" applyAlignment="1">
      <alignment horizontal="left" vertical="top" wrapText="1"/>
    </xf>
    <xf numFmtId="0" fontId="35" fillId="13" borderId="6" xfId="0" applyFont="1" applyFill="1" applyBorder="1" applyAlignment="1">
      <alignment horizontal="left" vertical="top" wrapText="1"/>
    </xf>
    <xf numFmtId="0" fontId="35" fillId="13" borderId="7" xfId="0" applyFont="1" applyFill="1" applyBorder="1" applyAlignment="1">
      <alignment horizontal="left" vertical="top" wrapText="1"/>
    </xf>
    <xf numFmtId="0" fontId="41" fillId="4" borderId="12" xfId="0" applyFont="1" applyFill="1" applyBorder="1" applyAlignment="1" applyProtection="1">
      <alignment horizontal="left" vertical="center" wrapText="1"/>
      <protection locked="0"/>
    </xf>
    <xf numFmtId="0" fontId="41" fillId="4" borderId="13" xfId="0" applyFont="1" applyFill="1" applyBorder="1" applyAlignment="1" applyProtection="1">
      <alignment horizontal="left" vertical="center" wrapText="1"/>
      <protection locked="0"/>
    </xf>
    <xf numFmtId="0" fontId="41" fillId="4" borderId="10" xfId="0" applyFont="1" applyFill="1" applyBorder="1" applyAlignment="1" applyProtection="1">
      <alignment horizontal="left" vertical="center" wrapText="1"/>
      <protection locked="0"/>
    </xf>
    <xf numFmtId="0" fontId="41" fillId="11" borderId="15" xfId="0" applyFont="1" applyFill="1" applyBorder="1" applyAlignment="1" applyProtection="1">
      <alignment horizontal="left" vertical="center" wrapText="1"/>
      <protection locked="0"/>
    </xf>
    <xf numFmtId="0" fontId="41" fillId="11" borderId="11" xfId="0" applyFont="1" applyFill="1" applyBorder="1" applyAlignment="1" applyProtection="1">
      <alignment horizontal="left" vertical="center" wrapText="1"/>
      <protection locked="0"/>
    </xf>
    <xf numFmtId="0" fontId="41" fillId="4" borderId="15" xfId="0" applyFont="1" applyFill="1" applyBorder="1" applyAlignment="1" applyProtection="1">
      <alignment horizontal="left" vertical="center" wrapText="1"/>
      <protection locked="0"/>
    </xf>
    <xf numFmtId="0" fontId="41" fillId="4" borderId="14" xfId="0" applyFont="1" applyFill="1" applyBorder="1" applyAlignment="1" applyProtection="1">
      <alignment horizontal="left" vertical="center" wrapText="1"/>
      <protection locked="0"/>
    </xf>
    <xf numFmtId="0" fontId="41" fillId="4" borderId="11" xfId="0" applyFont="1" applyFill="1" applyBorder="1" applyAlignment="1" applyProtection="1">
      <alignment horizontal="left" vertical="center" wrapText="1"/>
      <protection locked="0"/>
    </xf>
    <xf numFmtId="0" fontId="41" fillId="4" borderId="15" xfId="0" applyFont="1" applyFill="1" applyBorder="1" applyAlignment="1" applyProtection="1">
      <alignment horizontal="left" vertical="center"/>
      <protection locked="0"/>
    </xf>
    <xf numFmtId="0" fontId="41" fillId="4" borderId="11" xfId="0" applyFont="1" applyFill="1" applyBorder="1" applyAlignment="1" applyProtection="1">
      <alignment horizontal="left" vertical="center"/>
      <protection locked="0"/>
    </xf>
    <xf numFmtId="0" fontId="42" fillId="4" borderId="29" xfId="0" applyFont="1" applyFill="1" applyBorder="1" applyAlignment="1" applyProtection="1">
      <alignment horizontal="center" vertical="center" wrapText="1"/>
      <protection locked="0"/>
    </xf>
    <xf numFmtId="0" fontId="42" fillId="4" borderId="2" xfId="0" applyFont="1" applyFill="1" applyBorder="1" applyAlignment="1" applyProtection="1">
      <alignment horizontal="center" vertical="center" wrapText="1"/>
      <protection locked="0"/>
    </xf>
    <xf numFmtId="0" fontId="42" fillId="4" borderId="40" xfId="0" applyFont="1" applyFill="1" applyBorder="1" applyAlignment="1" applyProtection="1">
      <alignment horizontal="center" vertical="center" wrapText="1"/>
      <protection locked="0"/>
    </xf>
    <xf numFmtId="0" fontId="41" fillId="4" borderId="12" xfId="0" applyFont="1" applyFill="1" applyBorder="1" applyAlignment="1" applyProtection="1">
      <alignment horizontal="left" vertical="center"/>
      <protection locked="0"/>
    </xf>
    <xf numFmtId="0" fontId="41" fillId="4" borderId="10" xfId="0" applyFont="1" applyFill="1" applyBorder="1" applyAlignment="1" applyProtection="1">
      <alignment horizontal="left" vertical="center"/>
      <protection locked="0"/>
    </xf>
    <xf numFmtId="0" fontId="41" fillId="11" borderId="70" xfId="0" applyFont="1" applyFill="1" applyBorder="1" applyAlignment="1" applyProtection="1">
      <alignment horizontal="left" vertical="center" wrapText="1"/>
      <protection locked="0"/>
    </xf>
    <xf numFmtId="0" fontId="41" fillId="11" borderId="48" xfId="0" applyFont="1" applyFill="1" applyBorder="1" applyAlignment="1" applyProtection="1">
      <alignment horizontal="left" vertical="center" wrapText="1"/>
      <protection locked="0"/>
    </xf>
    <xf numFmtId="0" fontId="41" fillId="11" borderId="3" xfId="0" applyFont="1" applyFill="1" applyBorder="1" applyAlignment="1" applyProtection="1">
      <alignment horizontal="left" vertical="center" wrapText="1"/>
      <protection locked="0"/>
    </xf>
    <xf numFmtId="0" fontId="39" fillId="4" borderId="41" xfId="0" applyFont="1" applyFill="1" applyBorder="1" applyAlignment="1" applyProtection="1">
      <alignment horizontal="center" vertical="center" wrapText="1"/>
      <protection locked="0"/>
    </xf>
    <xf numFmtId="0" fontId="39" fillId="4" borderId="52" xfId="0" applyFont="1" applyFill="1" applyBorder="1" applyAlignment="1" applyProtection="1">
      <alignment horizontal="center" vertical="center" wrapText="1"/>
      <protection locked="0"/>
    </xf>
    <xf numFmtId="0" fontId="41" fillId="4" borderId="64" xfId="0" applyFont="1" applyFill="1" applyBorder="1" applyAlignment="1" applyProtection="1">
      <alignment horizontal="left" vertical="center"/>
      <protection locked="0"/>
    </xf>
    <xf numFmtId="0" fontId="41" fillId="4" borderId="49" xfId="0" applyFont="1" applyFill="1" applyBorder="1" applyAlignment="1" applyProtection="1">
      <alignment horizontal="left" vertical="center"/>
      <protection locked="0"/>
    </xf>
    <xf numFmtId="0" fontId="41" fillId="4" borderId="3" xfId="0" applyFont="1" applyFill="1" applyBorder="1" applyAlignment="1" applyProtection="1">
      <alignment horizontal="left" vertical="center" wrapText="1"/>
      <protection locked="0"/>
    </xf>
    <xf numFmtId="0" fontId="41" fillId="4" borderId="40" xfId="0" applyFont="1" applyFill="1" applyBorder="1" applyAlignment="1" applyProtection="1">
      <alignment horizontal="left" vertical="center" wrapText="1"/>
      <protection locked="0"/>
    </xf>
    <xf numFmtId="0" fontId="41" fillId="0" borderId="4" xfId="0" applyFont="1" applyFill="1" applyBorder="1" applyAlignment="1" applyProtection="1">
      <alignment horizontal="left" vertical="center"/>
      <protection locked="0"/>
    </xf>
    <xf numFmtId="0" fontId="41" fillId="0" borderId="3" xfId="0" applyFont="1" applyFill="1" applyBorder="1" applyAlignment="1" applyProtection="1">
      <alignment horizontal="left" vertical="center"/>
      <protection locked="0"/>
    </xf>
    <xf numFmtId="0" fontId="41" fillId="0" borderId="13" xfId="0" applyFont="1" applyFill="1" applyBorder="1" applyAlignment="1" applyProtection="1">
      <alignment horizontal="left" vertical="center" wrapText="1"/>
      <protection locked="0"/>
    </xf>
    <xf numFmtId="0" fontId="41" fillId="0" borderId="10" xfId="0" applyFont="1" applyFill="1" applyBorder="1" applyAlignment="1" applyProtection="1">
      <alignment horizontal="left" vertical="center" wrapText="1"/>
      <protection locked="0"/>
    </xf>
    <xf numFmtId="0" fontId="39" fillId="4" borderId="57" xfId="0" applyFont="1" applyFill="1" applyBorder="1" applyAlignment="1" applyProtection="1">
      <alignment horizontal="center" vertical="center" wrapText="1"/>
      <protection locked="0"/>
    </xf>
    <xf numFmtId="0" fontId="41" fillId="11" borderId="30" xfId="0" applyFont="1" applyFill="1" applyBorder="1" applyAlignment="1" applyProtection="1">
      <alignment horizontal="left" vertical="center" wrapText="1"/>
      <protection locked="0"/>
    </xf>
    <xf numFmtId="0" fontId="39" fillId="0" borderId="43" xfId="0" applyFont="1" applyBorder="1" applyAlignment="1">
      <alignment horizontal="center" vertical="center" wrapText="1"/>
    </xf>
    <xf numFmtId="0" fontId="39" fillId="0" borderId="78" xfId="0" applyFont="1" applyBorder="1" applyAlignment="1">
      <alignment horizontal="center" vertical="center" wrapText="1"/>
    </xf>
    <xf numFmtId="0" fontId="39" fillId="0" borderId="47" xfId="0" applyFont="1" applyBorder="1" applyAlignment="1">
      <alignment horizontal="center" vertical="center" wrapText="1"/>
    </xf>
    <xf numFmtId="0" fontId="39" fillId="0" borderId="77" xfId="0" applyFont="1" applyBorder="1" applyAlignment="1">
      <alignment horizontal="center" vertical="center" wrapText="1"/>
    </xf>
    <xf numFmtId="0" fontId="39" fillId="0" borderId="69" xfId="0" applyFont="1" applyBorder="1" applyAlignment="1">
      <alignment horizontal="center" vertical="center" wrapText="1"/>
    </xf>
    <xf numFmtId="0" fontId="39" fillId="0" borderId="0" xfId="0" applyFont="1" applyBorder="1" applyAlignment="1">
      <alignment horizontal="center" vertical="center" wrapText="1"/>
    </xf>
    <xf numFmtId="0" fontId="39" fillId="0" borderId="65" xfId="0" applyFont="1" applyBorder="1" applyAlignment="1">
      <alignment horizontal="center" vertical="center" wrapText="1"/>
    </xf>
    <xf numFmtId="0" fontId="39" fillId="0" borderId="80" xfId="0" applyFont="1" applyBorder="1" applyAlignment="1">
      <alignment horizontal="center" vertical="center" wrapText="1"/>
    </xf>
    <xf numFmtId="0" fontId="39" fillId="0" borderId="28" xfId="0" applyFont="1" applyBorder="1" applyAlignment="1">
      <alignment horizontal="center" vertical="center" wrapText="1"/>
    </xf>
    <xf numFmtId="0" fontId="39" fillId="0" borderId="79" xfId="0" applyFont="1" applyBorder="1" applyAlignment="1">
      <alignment horizontal="center" vertical="center" wrapText="1"/>
    </xf>
    <xf numFmtId="0" fontId="42" fillId="13" borderId="46" xfId="0" applyFont="1" applyFill="1" applyBorder="1" applyAlignment="1" applyProtection="1">
      <alignment horizontal="left" vertical="center" wrapText="1"/>
      <protection locked="0"/>
    </xf>
    <xf numFmtId="0" fontId="42" fillId="13" borderId="47" xfId="0" applyFont="1" applyFill="1" applyBorder="1" applyAlignment="1" applyProtection="1">
      <alignment horizontal="left" vertical="center" wrapText="1"/>
      <protection locked="0"/>
    </xf>
    <xf numFmtId="0" fontId="42" fillId="13" borderId="77" xfId="0" applyFont="1" applyFill="1" applyBorder="1" applyAlignment="1" applyProtection="1">
      <alignment horizontal="left" vertical="center" wrapText="1"/>
      <protection locked="0"/>
    </xf>
    <xf numFmtId="0" fontId="42" fillId="13" borderId="48" xfId="0" applyFont="1" applyFill="1" applyBorder="1" applyAlignment="1" applyProtection="1">
      <alignment horizontal="left" vertical="center" wrapText="1"/>
      <protection locked="0"/>
    </xf>
    <xf numFmtId="0" fontId="42" fillId="13" borderId="0" xfId="0" applyFont="1" applyFill="1" applyBorder="1" applyAlignment="1" applyProtection="1">
      <alignment horizontal="left" vertical="center" wrapText="1"/>
      <protection locked="0"/>
    </xf>
    <xf numFmtId="0" fontId="42" fillId="13" borderId="65" xfId="0" applyFont="1" applyFill="1" applyBorder="1" applyAlignment="1" applyProtection="1">
      <alignment horizontal="left" vertical="center" wrapText="1"/>
      <protection locked="0"/>
    </xf>
    <xf numFmtId="0" fontId="42" fillId="13" borderId="9" xfId="0" applyFont="1" applyFill="1" applyBorder="1" applyAlignment="1" applyProtection="1">
      <alignment horizontal="left" vertical="center" wrapText="1"/>
      <protection locked="0"/>
    </xf>
    <xf numFmtId="0" fontId="42" fillId="13" borderId="28" xfId="0" applyFont="1" applyFill="1" applyBorder="1" applyAlignment="1" applyProtection="1">
      <alignment horizontal="left" vertical="center" wrapText="1"/>
      <protection locked="0"/>
    </xf>
    <xf numFmtId="0" fontId="42" fillId="13" borderId="79" xfId="0" applyFont="1" applyFill="1" applyBorder="1" applyAlignment="1" applyProtection="1">
      <alignment horizontal="left" vertical="center" wrapText="1"/>
      <protection locked="0"/>
    </xf>
    <xf numFmtId="0" fontId="39" fillId="15" borderId="18" xfId="0" applyFont="1" applyFill="1" applyBorder="1" applyAlignment="1">
      <alignment horizontal="center" vertical="top" wrapText="1"/>
    </xf>
    <xf numFmtId="0" fontId="39" fillId="15" borderId="6" xfId="0" applyFont="1" applyFill="1" applyBorder="1" applyAlignment="1">
      <alignment horizontal="center" vertical="top" wrapText="1"/>
    </xf>
    <xf numFmtId="0" fontId="39" fillId="15" borderId="7" xfId="0" applyFont="1" applyFill="1" applyBorder="1" applyAlignment="1">
      <alignment horizontal="center" vertical="top" wrapText="1"/>
    </xf>
    <xf numFmtId="0" fontId="36" fillId="15" borderId="74" xfId="0" applyFont="1" applyFill="1" applyBorder="1" applyAlignment="1">
      <alignment horizontal="center" wrapText="1"/>
    </xf>
    <xf numFmtId="0" fontId="36" fillId="15" borderId="28" xfId="0" applyFont="1" applyFill="1" applyBorder="1" applyAlignment="1">
      <alignment horizontal="center" wrapText="1"/>
    </xf>
    <xf numFmtId="0" fontId="35" fillId="0" borderId="29" xfId="0" applyFont="1" applyFill="1" applyBorder="1" applyAlignment="1">
      <alignment horizontal="center" vertical="top" wrapText="1"/>
    </xf>
    <xf numFmtId="0" fontId="35" fillId="0" borderId="2" xfId="0" applyFont="1" applyFill="1" applyBorder="1" applyAlignment="1">
      <alignment horizontal="center" vertical="top" wrapText="1"/>
    </xf>
    <xf numFmtId="0" fontId="35" fillId="0" borderId="40" xfId="0" applyFont="1" applyFill="1" applyBorder="1" applyAlignment="1">
      <alignment horizontal="center" vertical="top" wrapText="1"/>
    </xf>
    <xf numFmtId="0" fontId="41" fillId="4" borderId="71" xfId="0" applyFont="1" applyFill="1" applyBorder="1" applyAlignment="1" applyProtection="1">
      <alignment horizontal="left" vertical="center" wrapText="1"/>
      <protection locked="0"/>
    </xf>
    <xf numFmtId="0" fontId="41" fillId="4" borderId="26" xfId="0" applyFont="1" applyFill="1" applyBorder="1" applyAlignment="1" applyProtection="1">
      <alignment horizontal="left" vertical="center" wrapText="1"/>
      <protection locked="0"/>
    </xf>
    <xf numFmtId="0" fontId="41" fillId="4" borderId="76" xfId="0" applyFont="1" applyFill="1" applyBorder="1" applyAlignment="1" applyProtection="1">
      <alignment horizontal="left" vertical="center" wrapText="1"/>
      <protection locked="0"/>
    </xf>
    <xf numFmtId="0" fontId="41" fillId="4" borderId="64" xfId="0" applyFont="1" applyFill="1" applyBorder="1" applyAlignment="1" applyProtection="1">
      <alignment horizontal="left" vertical="center" wrapText="1"/>
      <protection locked="0"/>
    </xf>
    <xf numFmtId="0" fontId="41" fillId="4" borderId="73" xfId="0" applyFont="1" applyFill="1" applyBorder="1" applyAlignment="1" applyProtection="1">
      <alignment horizontal="left" vertical="center" wrapText="1"/>
      <protection locked="0"/>
    </xf>
    <xf numFmtId="0" fontId="41" fillId="4" borderId="49" xfId="0" applyFont="1" applyFill="1" applyBorder="1" applyAlignment="1" applyProtection="1">
      <alignment horizontal="left" vertical="center" wrapText="1"/>
      <protection locked="0"/>
    </xf>
    <xf numFmtId="0" fontId="39" fillId="0" borderId="43" xfId="0" applyFont="1" applyFill="1" applyBorder="1" applyAlignment="1">
      <alignment horizontal="center" vertical="center" wrapText="1"/>
    </xf>
    <xf numFmtId="0" fontId="39" fillId="0" borderId="57" xfId="0" applyFont="1" applyFill="1" applyBorder="1" applyAlignment="1">
      <alignment horizontal="center" vertical="center" wrapText="1"/>
    </xf>
    <xf numFmtId="0" fontId="39" fillId="0" borderId="52" xfId="0" applyFont="1" applyFill="1" applyBorder="1" applyAlignment="1">
      <alignment horizontal="center" vertical="center" wrapText="1"/>
    </xf>
    <xf numFmtId="0" fontId="39" fillId="4" borderId="43" xfId="0" applyFont="1" applyFill="1" applyBorder="1" applyAlignment="1" applyProtection="1">
      <alignment horizontal="center" vertical="center" wrapText="1"/>
      <protection locked="0"/>
    </xf>
    <xf numFmtId="0" fontId="41" fillId="4" borderId="75" xfId="0" applyFont="1" applyFill="1" applyBorder="1" applyAlignment="1" applyProtection="1">
      <alignment horizontal="left" vertical="center" wrapText="1"/>
      <protection locked="0"/>
    </xf>
    <xf numFmtId="0" fontId="41" fillId="4" borderId="21" xfId="0" applyFont="1" applyFill="1" applyBorder="1" applyAlignment="1" applyProtection="1">
      <alignment horizontal="left" vertical="center" wrapText="1"/>
      <protection locked="0"/>
    </xf>
    <xf numFmtId="0" fontId="41" fillId="4" borderId="72" xfId="0" applyFont="1" applyFill="1" applyBorder="1" applyAlignment="1" applyProtection="1">
      <alignment horizontal="left" vertical="center" wrapText="1"/>
      <protection locked="0"/>
    </xf>
    <xf numFmtId="0" fontId="21" fillId="0" borderId="8" xfId="0" applyFont="1" applyBorder="1" applyAlignment="1">
      <alignment horizontal="left" vertical="top" wrapText="1"/>
    </xf>
    <xf numFmtId="0" fontId="21" fillId="0" borderId="19" xfId="0" applyFont="1" applyBorder="1" applyAlignment="1">
      <alignment horizontal="left" vertical="top" wrapText="1"/>
    </xf>
    <xf numFmtId="0" fontId="21" fillId="0" borderId="24" xfId="0" applyFont="1" applyBorder="1" applyAlignment="1">
      <alignment horizontal="left" vertical="top" wrapText="1"/>
    </xf>
  </cellXfs>
  <cellStyles count="19140">
    <cellStyle name="Comma 2" xfId="19"/>
    <cellStyle name="Comma 2 10" xfId="1623"/>
    <cellStyle name="Comma 2 10 2" xfId="1624"/>
    <cellStyle name="Comma 2 10 2 2" xfId="9584"/>
    <cellStyle name="Comma 2 10 3" xfId="9585"/>
    <cellStyle name="Comma 2 11" xfId="1625"/>
    <cellStyle name="Comma 2 11 2" xfId="9586"/>
    <cellStyle name="Comma 2 12" xfId="9587"/>
    <cellStyle name="Comma 2 2" xfId="36"/>
    <cellStyle name="Comma 2 2 10" xfId="1626"/>
    <cellStyle name="Comma 2 2 10 2" xfId="9588"/>
    <cellStyle name="Comma 2 2 11" xfId="9589"/>
    <cellStyle name="Comma 2 2 2" xfId="72"/>
    <cellStyle name="Comma 2 2 2 10" xfId="9590"/>
    <cellStyle name="Comma 2 2 2 2" xfId="141"/>
    <cellStyle name="Comma 2 2 2 2 2" xfId="342"/>
    <cellStyle name="Comma 2 2 2 2 2 2" xfId="742"/>
    <cellStyle name="Comma 2 2 2 2 2 2 2" xfId="1540"/>
    <cellStyle name="Comma 2 2 2 2 2 2 2 2" xfId="1627"/>
    <cellStyle name="Comma 2 2 2 2 2 2 2 2 2" xfId="1628"/>
    <cellStyle name="Comma 2 2 2 2 2 2 2 2 2 2" xfId="9591"/>
    <cellStyle name="Comma 2 2 2 2 2 2 2 2 3" xfId="9592"/>
    <cellStyle name="Comma 2 2 2 2 2 2 2 3" xfId="1629"/>
    <cellStyle name="Comma 2 2 2 2 2 2 2 3 2" xfId="1630"/>
    <cellStyle name="Comma 2 2 2 2 2 2 2 3 2 2" xfId="9593"/>
    <cellStyle name="Comma 2 2 2 2 2 2 2 3 3" xfId="9594"/>
    <cellStyle name="Comma 2 2 2 2 2 2 2 4" xfId="1631"/>
    <cellStyle name="Comma 2 2 2 2 2 2 2 4 2" xfId="9595"/>
    <cellStyle name="Comma 2 2 2 2 2 2 2 5" xfId="9596"/>
    <cellStyle name="Comma 2 2 2 2 2 2 3" xfId="1632"/>
    <cellStyle name="Comma 2 2 2 2 2 2 3 2" xfId="1633"/>
    <cellStyle name="Comma 2 2 2 2 2 2 3 2 2" xfId="9597"/>
    <cellStyle name="Comma 2 2 2 2 2 2 3 3" xfId="9598"/>
    <cellStyle name="Comma 2 2 2 2 2 2 4" xfId="1634"/>
    <cellStyle name="Comma 2 2 2 2 2 2 4 2" xfId="1635"/>
    <cellStyle name="Comma 2 2 2 2 2 2 4 2 2" xfId="9599"/>
    <cellStyle name="Comma 2 2 2 2 2 2 4 3" xfId="9600"/>
    <cellStyle name="Comma 2 2 2 2 2 2 5" xfId="1636"/>
    <cellStyle name="Comma 2 2 2 2 2 2 5 2" xfId="9601"/>
    <cellStyle name="Comma 2 2 2 2 2 2 6" xfId="9602"/>
    <cellStyle name="Comma 2 2 2 2 2 3" xfId="1142"/>
    <cellStyle name="Comma 2 2 2 2 2 3 2" xfId="1637"/>
    <cellStyle name="Comma 2 2 2 2 2 3 2 2" xfId="1638"/>
    <cellStyle name="Comma 2 2 2 2 2 3 2 2 2" xfId="9603"/>
    <cellStyle name="Comma 2 2 2 2 2 3 2 3" xfId="9604"/>
    <cellStyle name="Comma 2 2 2 2 2 3 3" xfId="1639"/>
    <cellStyle name="Comma 2 2 2 2 2 3 3 2" xfId="1640"/>
    <cellStyle name="Comma 2 2 2 2 2 3 3 2 2" xfId="9605"/>
    <cellStyle name="Comma 2 2 2 2 2 3 3 3" xfId="9606"/>
    <cellStyle name="Comma 2 2 2 2 2 3 4" xfId="1641"/>
    <cellStyle name="Comma 2 2 2 2 2 3 4 2" xfId="9607"/>
    <cellStyle name="Comma 2 2 2 2 2 3 5" xfId="9608"/>
    <cellStyle name="Comma 2 2 2 2 2 4" xfId="1642"/>
    <cellStyle name="Comma 2 2 2 2 2 4 2" xfId="1643"/>
    <cellStyle name="Comma 2 2 2 2 2 4 2 2" xfId="9609"/>
    <cellStyle name="Comma 2 2 2 2 2 4 3" xfId="9610"/>
    <cellStyle name="Comma 2 2 2 2 2 5" xfId="1644"/>
    <cellStyle name="Comma 2 2 2 2 2 5 2" xfId="1645"/>
    <cellStyle name="Comma 2 2 2 2 2 5 2 2" xfId="9611"/>
    <cellStyle name="Comma 2 2 2 2 2 5 3" xfId="9612"/>
    <cellStyle name="Comma 2 2 2 2 2 6" xfId="1646"/>
    <cellStyle name="Comma 2 2 2 2 2 6 2" xfId="9613"/>
    <cellStyle name="Comma 2 2 2 2 2 7" xfId="9614"/>
    <cellStyle name="Comma 2 2 2 2 3" xfId="543"/>
    <cellStyle name="Comma 2 2 2 2 3 2" xfId="1341"/>
    <cellStyle name="Comma 2 2 2 2 3 2 2" xfId="1647"/>
    <cellStyle name="Comma 2 2 2 2 3 2 2 2" xfId="1648"/>
    <cellStyle name="Comma 2 2 2 2 3 2 2 2 2" xfId="9615"/>
    <cellStyle name="Comma 2 2 2 2 3 2 2 3" xfId="9616"/>
    <cellStyle name="Comma 2 2 2 2 3 2 3" xfId="1649"/>
    <cellStyle name="Comma 2 2 2 2 3 2 3 2" xfId="1650"/>
    <cellStyle name="Comma 2 2 2 2 3 2 3 2 2" xfId="9617"/>
    <cellStyle name="Comma 2 2 2 2 3 2 3 3" xfId="9618"/>
    <cellStyle name="Comma 2 2 2 2 3 2 4" xfId="1651"/>
    <cellStyle name="Comma 2 2 2 2 3 2 4 2" xfId="9619"/>
    <cellStyle name="Comma 2 2 2 2 3 2 5" xfId="9620"/>
    <cellStyle name="Comma 2 2 2 2 3 3" xfId="1652"/>
    <cellStyle name="Comma 2 2 2 2 3 3 2" xfId="1653"/>
    <cellStyle name="Comma 2 2 2 2 3 3 2 2" xfId="9621"/>
    <cellStyle name="Comma 2 2 2 2 3 3 3" xfId="9622"/>
    <cellStyle name="Comma 2 2 2 2 3 4" xfId="1654"/>
    <cellStyle name="Comma 2 2 2 2 3 4 2" xfId="1655"/>
    <cellStyle name="Comma 2 2 2 2 3 4 2 2" xfId="9623"/>
    <cellStyle name="Comma 2 2 2 2 3 4 3" xfId="9624"/>
    <cellStyle name="Comma 2 2 2 2 3 5" xfId="1656"/>
    <cellStyle name="Comma 2 2 2 2 3 5 2" xfId="9625"/>
    <cellStyle name="Comma 2 2 2 2 3 6" xfId="9626"/>
    <cellStyle name="Comma 2 2 2 2 4" xfId="943"/>
    <cellStyle name="Comma 2 2 2 2 4 2" xfId="1657"/>
    <cellStyle name="Comma 2 2 2 2 4 2 2" xfId="1658"/>
    <cellStyle name="Comma 2 2 2 2 4 2 2 2" xfId="9627"/>
    <cellStyle name="Comma 2 2 2 2 4 2 3" xfId="9628"/>
    <cellStyle name="Comma 2 2 2 2 4 3" xfId="1659"/>
    <cellStyle name="Comma 2 2 2 2 4 3 2" xfId="1660"/>
    <cellStyle name="Comma 2 2 2 2 4 3 2 2" xfId="9629"/>
    <cellStyle name="Comma 2 2 2 2 4 3 3" xfId="9630"/>
    <cellStyle name="Comma 2 2 2 2 4 4" xfId="1661"/>
    <cellStyle name="Comma 2 2 2 2 4 4 2" xfId="9631"/>
    <cellStyle name="Comma 2 2 2 2 4 5" xfId="9632"/>
    <cellStyle name="Comma 2 2 2 2 5" xfId="1662"/>
    <cellStyle name="Comma 2 2 2 2 5 2" xfId="1663"/>
    <cellStyle name="Comma 2 2 2 2 5 2 2" xfId="9633"/>
    <cellStyle name="Comma 2 2 2 2 5 3" xfId="9634"/>
    <cellStyle name="Comma 2 2 2 2 6" xfId="1664"/>
    <cellStyle name="Comma 2 2 2 2 6 2" xfId="1665"/>
    <cellStyle name="Comma 2 2 2 2 6 2 2" xfId="9635"/>
    <cellStyle name="Comma 2 2 2 2 6 3" xfId="9636"/>
    <cellStyle name="Comma 2 2 2 2 7" xfId="1666"/>
    <cellStyle name="Comma 2 2 2 2 7 2" xfId="9637"/>
    <cellStyle name="Comma 2 2 2 2 8" xfId="9638"/>
    <cellStyle name="Comma 2 2 2 3" xfId="207"/>
    <cellStyle name="Comma 2 2 2 3 2" xfId="408"/>
    <cellStyle name="Comma 2 2 2 3 2 2" xfId="808"/>
    <cellStyle name="Comma 2 2 2 3 2 2 2" xfId="1606"/>
    <cellStyle name="Comma 2 2 2 3 2 2 2 2" xfId="1667"/>
    <cellStyle name="Comma 2 2 2 3 2 2 2 2 2" xfId="1668"/>
    <cellStyle name="Comma 2 2 2 3 2 2 2 2 2 2" xfId="9639"/>
    <cellStyle name="Comma 2 2 2 3 2 2 2 2 3" xfId="9640"/>
    <cellStyle name="Comma 2 2 2 3 2 2 2 3" xfId="1669"/>
    <cellStyle name="Comma 2 2 2 3 2 2 2 3 2" xfId="1670"/>
    <cellStyle name="Comma 2 2 2 3 2 2 2 3 2 2" xfId="9641"/>
    <cellStyle name="Comma 2 2 2 3 2 2 2 3 3" xfId="9642"/>
    <cellStyle name="Comma 2 2 2 3 2 2 2 4" xfId="1671"/>
    <cellStyle name="Comma 2 2 2 3 2 2 2 4 2" xfId="9643"/>
    <cellStyle name="Comma 2 2 2 3 2 2 2 5" xfId="9644"/>
    <cellStyle name="Comma 2 2 2 3 2 2 3" xfId="1672"/>
    <cellStyle name="Comma 2 2 2 3 2 2 3 2" xfId="1673"/>
    <cellStyle name="Comma 2 2 2 3 2 2 3 2 2" xfId="9645"/>
    <cellStyle name="Comma 2 2 2 3 2 2 3 3" xfId="9646"/>
    <cellStyle name="Comma 2 2 2 3 2 2 4" xfId="1674"/>
    <cellStyle name="Comma 2 2 2 3 2 2 4 2" xfId="1675"/>
    <cellStyle name="Comma 2 2 2 3 2 2 4 2 2" xfId="9647"/>
    <cellStyle name="Comma 2 2 2 3 2 2 4 3" xfId="9648"/>
    <cellStyle name="Comma 2 2 2 3 2 2 5" xfId="1676"/>
    <cellStyle name="Comma 2 2 2 3 2 2 5 2" xfId="9649"/>
    <cellStyle name="Comma 2 2 2 3 2 2 6" xfId="9650"/>
    <cellStyle name="Comma 2 2 2 3 2 3" xfId="1208"/>
    <cellStyle name="Comma 2 2 2 3 2 3 2" xfId="1677"/>
    <cellStyle name="Comma 2 2 2 3 2 3 2 2" xfId="1678"/>
    <cellStyle name="Comma 2 2 2 3 2 3 2 2 2" xfId="9651"/>
    <cellStyle name="Comma 2 2 2 3 2 3 2 3" xfId="9652"/>
    <cellStyle name="Comma 2 2 2 3 2 3 3" xfId="1679"/>
    <cellStyle name="Comma 2 2 2 3 2 3 3 2" xfId="1680"/>
    <cellStyle name="Comma 2 2 2 3 2 3 3 2 2" xfId="9653"/>
    <cellStyle name="Comma 2 2 2 3 2 3 3 3" xfId="9654"/>
    <cellStyle name="Comma 2 2 2 3 2 3 4" xfId="1681"/>
    <cellStyle name="Comma 2 2 2 3 2 3 4 2" xfId="9655"/>
    <cellStyle name="Comma 2 2 2 3 2 3 5" xfId="9656"/>
    <cellStyle name="Comma 2 2 2 3 2 4" xfId="1682"/>
    <cellStyle name="Comma 2 2 2 3 2 4 2" xfId="1683"/>
    <cellStyle name="Comma 2 2 2 3 2 4 2 2" xfId="9657"/>
    <cellStyle name="Comma 2 2 2 3 2 4 3" xfId="9658"/>
    <cellStyle name="Comma 2 2 2 3 2 5" xfId="1684"/>
    <cellStyle name="Comma 2 2 2 3 2 5 2" xfId="1685"/>
    <cellStyle name="Comma 2 2 2 3 2 5 2 2" xfId="9659"/>
    <cellStyle name="Comma 2 2 2 3 2 5 3" xfId="9660"/>
    <cellStyle name="Comma 2 2 2 3 2 6" xfId="1686"/>
    <cellStyle name="Comma 2 2 2 3 2 6 2" xfId="9661"/>
    <cellStyle name="Comma 2 2 2 3 2 7" xfId="9662"/>
    <cellStyle name="Comma 2 2 2 3 3" xfId="609"/>
    <cellStyle name="Comma 2 2 2 3 3 2" xfId="1407"/>
    <cellStyle name="Comma 2 2 2 3 3 2 2" xfId="1687"/>
    <cellStyle name="Comma 2 2 2 3 3 2 2 2" xfId="1688"/>
    <cellStyle name="Comma 2 2 2 3 3 2 2 2 2" xfId="9663"/>
    <cellStyle name="Comma 2 2 2 3 3 2 2 3" xfId="9664"/>
    <cellStyle name="Comma 2 2 2 3 3 2 3" xfId="1689"/>
    <cellStyle name="Comma 2 2 2 3 3 2 3 2" xfId="1690"/>
    <cellStyle name="Comma 2 2 2 3 3 2 3 2 2" xfId="9665"/>
    <cellStyle name="Comma 2 2 2 3 3 2 3 3" xfId="9666"/>
    <cellStyle name="Comma 2 2 2 3 3 2 4" xfId="1691"/>
    <cellStyle name="Comma 2 2 2 3 3 2 4 2" xfId="9667"/>
    <cellStyle name="Comma 2 2 2 3 3 2 5" xfId="9668"/>
    <cellStyle name="Comma 2 2 2 3 3 3" xfId="1692"/>
    <cellStyle name="Comma 2 2 2 3 3 3 2" xfId="1693"/>
    <cellStyle name="Comma 2 2 2 3 3 3 2 2" xfId="9669"/>
    <cellStyle name="Comma 2 2 2 3 3 3 3" xfId="9670"/>
    <cellStyle name="Comma 2 2 2 3 3 4" xfId="1694"/>
    <cellStyle name="Comma 2 2 2 3 3 4 2" xfId="1695"/>
    <cellStyle name="Comma 2 2 2 3 3 4 2 2" xfId="9671"/>
    <cellStyle name="Comma 2 2 2 3 3 4 3" xfId="9672"/>
    <cellStyle name="Comma 2 2 2 3 3 5" xfId="1696"/>
    <cellStyle name="Comma 2 2 2 3 3 5 2" xfId="9673"/>
    <cellStyle name="Comma 2 2 2 3 3 6" xfId="9674"/>
    <cellStyle name="Comma 2 2 2 3 4" xfId="1009"/>
    <cellStyle name="Comma 2 2 2 3 4 2" xfId="1697"/>
    <cellStyle name="Comma 2 2 2 3 4 2 2" xfId="1698"/>
    <cellStyle name="Comma 2 2 2 3 4 2 2 2" xfId="9675"/>
    <cellStyle name="Comma 2 2 2 3 4 2 3" xfId="9676"/>
    <cellStyle name="Comma 2 2 2 3 4 3" xfId="1699"/>
    <cellStyle name="Comma 2 2 2 3 4 3 2" xfId="1700"/>
    <cellStyle name="Comma 2 2 2 3 4 3 2 2" xfId="9677"/>
    <cellStyle name="Comma 2 2 2 3 4 3 3" xfId="9678"/>
    <cellStyle name="Comma 2 2 2 3 4 4" xfId="1701"/>
    <cellStyle name="Comma 2 2 2 3 4 4 2" xfId="9679"/>
    <cellStyle name="Comma 2 2 2 3 4 5" xfId="9680"/>
    <cellStyle name="Comma 2 2 2 3 5" xfId="1702"/>
    <cellStyle name="Comma 2 2 2 3 5 2" xfId="1703"/>
    <cellStyle name="Comma 2 2 2 3 5 2 2" xfId="9681"/>
    <cellStyle name="Comma 2 2 2 3 5 3" xfId="9682"/>
    <cellStyle name="Comma 2 2 2 3 6" xfId="1704"/>
    <cellStyle name="Comma 2 2 2 3 6 2" xfId="1705"/>
    <cellStyle name="Comma 2 2 2 3 6 2 2" xfId="9683"/>
    <cellStyle name="Comma 2 2 2 3 6 3" xfId="9684"/>
    <cellStyle name="Comma 2 2 2 3 7" xfId="1706"/>
    <cellStyle name="Comma 2 2 2 3 7 2" xfId="9685"/>
    <cellStyle name="Comma 2 2 2 3 8" xfId="9686"/>
    <cellStyle name="Comma 2 2 2 4" xfId="274"/>
    <cellStyle name="Comma 2 2 2 4 2" xfId="675"/>
    <cellStyle name="Comma 2 2 2 4 2 2" xfId="1473"/>
    <cellStyle name="Comma 2 2 2 4 2 2 2" xfId="1707"/>
    <cellStyle name="Comma 2 2 2 4 2 2 2 2" xfId="1708"/>
    <cellStyle name="Comma 2 2 2 4 2 2 2 2 2" xfId="9687"/>
    <cellStyle name="Comma 2 2 2 4 2 2 2 3" xfId="9688"/>
    <cellStyle name="Comma 2 2 2 4 2 2 3" xfId="1709"/>
    <cellStyle name="Comma 2 2 2 4 2 2 3 2" xfId="1710"/>
    <cellStyle name="Comma 2 2 2 4 2 2 3 2 2" xfId="9689"/>
    <cellStyle name="Comma 2 2 2 4 2 2 3 3" xfId="9690"/>
    <cellStyle name="Comma 2 2 2 4 2 2 4" xfId="1711"/>
    <cellStyle name="Comma 2 2 2 4 2 2 4 2" xfId="9691"/>
    <cellStyle name="Comma 2 2 2 4 2 2 5" xfId="9692"/>
    <cellStyle name="Comma 2 2 2 4 2 3" xfId="1712"/>
    <cellStyle name="Comma 2 2 2 4 2 3 2" xfId="1713"/>
    <cellStyle name="Comma 2 2 2 4 2 3 2 2" xfId="9693"/>
    <cellStyle name="Comma 2 2 2 4 2 3 3" xfId="9694"/>
    <cellStyle name="Comma 2 2 2 4 2 4" xfId="1714"/>
    <cellStyle name="Comma 2 2 2 4 2 4 2" xfId="1715"/>
    <cellStyle name="Comma 2 2 2 4 2 4 2 2" xfId="9695"/>
    <cellStyle name="Comma 2 2 2 4 2 4 3" xfId="9696"/>
    <cellStyle name="Comma 2 2 2 4 2 5" xfId="1716"/>
    <cellStyle name="Comma 2 2 2 4 2 5 2" xfId="9697"/>
    <cellStyle name="Comma 2 2 2 4 2 6" xfId="9698"/>
    <cellStyle name="Comma 2 2 2 4 3" xfId="1075"/>
    <cellStyle name="Comma 2 2 2 4 3 2" xfId="1717"/>
    <cellStyle name="Comma 2 2 2 4 3 2 2" xfId="1718"/>
    <cellStyle name="Comma 2 2 2 4 3 2 2 2" xfId="9699"/>
    <cellStyle name="Comma 2 2 2 4 3 2 3" xfId="9700"/>
    <cellStyle name="Comma 2 2 2 4 3 3" xfId="1719"/>
    <cellStyle name="Comma 2 2 2 4 3 3 2" xfId="1720"/>
    <cellStyle name="Comma 2 2 2 4 3 3 2 2" xfId="9701"/>
    <cellStyle name="Comma 2 2 2 4 3 3 3" xfId="9702"/>
    <cellStyle name="Comma 2 2 2 4 3 4" xfId="1721"/>
    <cellStyle name="Comma 2 2 2 4 3 4 2" xfId="9703"/>
    <cellStyle name="Comma 2 2 2 4 3 5" xfId="9704"/>
    <cellStyle name="Comma 2 2 2 4 4" xfId="1722"/>
    <cellStyle name="Comma 2 2 2 4 4 2" xfId="1723"/>
    <cellStyle name="Comma 2 2 2 4 4 2 2" xfId="9705"/>
    <cellStyle name="Comma 2 2 2 4 4 3" xfId="9706"/>
    <cellStyle name="Comma 2 2 2 4 5" xfId="1724"/>
    <cellStyle name="Comma 2 2 2 4 5 2" xfId="1725"/>
    <cellStyle name="Comma 2 2 2 4 5 2 2" xfId="9707"/>
    <cellStyle name="Comma 2 2 2 4 5 3" xfId="9708"/>
    <cellStyle name="Comma 2 2 2 4 6" xfId="1726"/>
    <cellStyle name="Comma 2 2 2 4 6 2" xfId="9709"/>
    <cellStyle name="Comma 2 2 2 4 7" xfId="9710"/>
    <cellStyle name="Comma 2 2 2 5" xfId="476"/>
    <cellStyle name="Comma 2 2 2 5 2" xfId="1274"/>
    <cellStyle name="Comma 2 2 2 5 2 2" xfId="1727"/>
    <cellStyle name="Comma 2 2 2 5 2 2 2" xfId="1728"/>
    <cellStyle name="Comma 2 2 2 5 2 2 2 2" xfId="9711"/>
    <cellStyle name="Comma 2 2 2 5 2 2 3" xfId="9712"/>
    <cellStyle name="Comma 2 2 2 5 2 3" xfId="1729"/>
    <cellStyle name="Comma 2 2 2 5 2 3 2" xfId="1730"/>
    <cellStyle name="Comma 2 2 2 5 2 3 2 2" xfId="9713"/>
    <cellStyle name="Comma 2 2 2 5 2 3 3" xfId="9714"/>
    <cellStyle name="Comma 2 2 2 5 2 4" xfId="1731"/>
    <cellStyle name="Comma 2 2 2 5 2 4 2" xfId="9715"/>
    <cellStyle name="Comma 2 2 2 5 2 5" xfId="9716"/>
    <cellStyle name="Comma 2 2 2 5 3" xfId="1732"/>
    <cellStyle name="Comma 2 2 2 5 3 2" xfId="1733"/>
    <cellStyle name="Comma 2 2 2 5 3 2 2" xfId="9717"/>
    <cellStyle name="Comma 2 2 2 5 3 3" xfId="9718"/>
    <cellStyle name="Comma 2 2 2 5 4" xfId="1734"/>
    <cellStyle name="Comma 2 2 2 5 4 2" xfId="1735"/>
    <cellStyle name="Comma 2 2 2 5 4 2 2" xfId="9719"/>
    <cellStyle name="Comma 2 2 2 5 4 3" xfId="9720"/>
    <cellStyle name="Comma 2 2 2 5 5" xfId="1736"/>
    <cellStyle name="Comma 2 2 2 5 5 2" xfId="9721"/>
    <cellStyle name="Comma 2 2 2 5 6" xfId="9722"/>
    <cellStyle name="Comma 2 2 2 6" xfId="876"/>
    <cellStyle name="Comma 2 2 2 6 2" xfId="1737"/>
    <cellStyle name="Comma 2 2 2 6 2 2" xfId="1738"/>
    <cellStyle name="Comma 2 2 2 6 2 2 2" xfId="9723"/>
    <cellStyle name="Comma 2 2 2 6 2 3" xfId="9724"/>
    <cellStyle name="Comma 2 2 2 6 3" xfId="1739"/>
    <cellStyle name="Comma 2 2 2 6 3 2" xfId="1740"/>
    <cellStyle name="Comma 2 2 2 6 3 2 2" xfId="9725"/>
    <cellStyle name="Comma 2 2 2 6 3 3" xfId="9726"/>
    <cellStyle name="Comma 2 2 2 6 4" xfId="1741"/>
    <cellStyle name="Comma 2 2 2 6 4 2" xfId="9727"/>
    <cellStyle name="Comma 2 2 2 6 5" xfId="9728"/>
    <cellStyle name="Comma 2 2 2 7" xfId="1742"/>
    <cellStyle name="Comma 2 2 2 7 2" xfId="1743"/>
    <cellStyle name="Comma 2 2 2 7 2 2" xfId="9729"/>
    <cellStyle name="Comma 2 2 2 7 3" xfId="9730"/>
    <cellStyle name="Comma 2 2 2 8" xfId="1744"/>
    <cellStyle name="Comma 2 2 2 8 2" xfId="1745"/>
    <cellStyle name="Comma 2 2 2 8 2 2" xfId="9731"/>
    <cellStyle name="Comma 2 2 2 8 3" xfId="9732"/>
    <cellStyle name="Comma 2 2 2 9" xfId="1746"/>
    <cellStyle name="Comma 2 2 2 9 2" xfId="9733"/>
    <cellStyle name="Comma 2 2 3" xfId="108"/>
    <cellStyle name="Comma 2 2 3 2" xfId="309"/>
    <cellStyle name="Comma 2 2 3 2 2" xfId="709"/>
    <cellStyle name="Comma 2 2 3 2 2 2" xfId="1507"/>
    <cellStyle name="Comma 2 2 3 2 2 2 2" xfId="1747"/>
    <cellStyle name="Comma 2 2 3 2 2 2 2 2" xfId="1748"/>
    <cellStyle name="Comma 2 2 3 2 2 2 2 2 2" xfId="9734"/>
    <cellStyle name="Comma 2 2 3 2 2 2 2 3" xfId="9735"/>
    <cellStyle name="Comma 2 2 3 2 2 2 3" xfId="1749"/>
    <cellStyle name="Comma 2 2 3 2 2 2 3 2" xfId="1750"/>
    <cellStyle name="Comma 2 2 3 2 2 2 3 2 2" xfId="9736"/>
    <cellStyle name="Comma 2 2 3 2 2 2 3 3" xfId="9737"/>
    <cellStyle name="Comma 2 2 3 2 2 2 4" xfId="1751"/>
    <cellStyle name="Comma 2 2 3 2 2 2 4 2" xfId="9738"/>
    <cellStyle name="Comma 2 2 3 2 2 2 5" xfId="9739"/>
    <cellStyle name="Comma 2 2 3 2 2 3" xfId="1752"/>
    <cellStyle name="Comma 2 2 3 2 2 3 2" xfId="1753"/>
    <cellStyle name="Comma 2 2 3 2 2 3 2 2" xfId="9740"/>
    <cellStyle name="Comma 2 2 3 2 2 3 3" xfId="9741"/>
    <cellStyle name="Comma 2 2 3 2 2 4" xfId="1754"/>
    <cellStyle name="Comma 2 2 3 2 2 4 2" xfId="1755"/>
    <cellStyle name="Comma 2 2 3 2 2 4 2 2" xfId="9742"/>
    <cellStyle name="Comma 2 2 3 2 2 4 3" xfId="9743"/>
    <cellStyle name="Comma 2 2 3 2 2 5" xfId="1756"/>
    <cellStyle name="Comma 2 2 3 2 2 5 2" xfId="9744"/>
    <cellStyle name="Comma 2 2 3 2 2 6" xfId="9745"/>
    <cellStyle name="Comma 2 2 3 2 3" xfId="1109"/>
    <cellStyle name="Comma 2 2 3 2 3 2" xfId="1757"/>
    <cellStyle name="Comma 2 2 3 2 3 2 2" xfId="1758"/>
    <cellStyle name="Comma 2 2 3 2 3 2 2 2" xfId="9746"/>
    <cellStyle name="Comma 2 2 3 2 3 2 3" xfId="9747"/>
    <cellStyle name="Comma 2 2 3 2 3 3" xfId="1759"/>
    <cellStyle name="Comma 2 2 3 2 3 3 2" xfId="1760"/>
    <cellStyle name="Comma 2 2 3 2 3 3 2 2" xfId="9748"/>
    <cellStyle name="Comma 2 2 3 2 3 3 3" xfId="9749"/>
    <cellStyle name="Comma 2 2 3 2 3 4" xfId="1761"/>
    <cellStyle name="Comma 2 2 3 2 3 4 2" xfId="9750"/>
    <cellStyle name="Comma 2 2 3 2 3 5" xfId="9751"/>
    <cellStyle name="Comma 2 2 3 2 4" xfId="1762"/>
    <cellStyle name="Comma 2 2 3 2 4 2" xfId="1763"/>
    <cellStyle name="Comma 2 2 3 2 4 2 2" xfId="9752"/>
    <cellStyle name="Comma 2 2 3 2 4 3" xfId="9753"/>
    <cellStyle name="Comma 2 2 3 2 5" xfId="1764"/>
    <cellStyle name="Comma 2 2 3 2 5 2" xfId="1765"/>
    <cellStyle name="Comma 2 2 3 2 5 2 2" xfId="9754"/>
    <cellStyle name="Comma 2 2 3 2 5 3" xfId="9755"/>
    <cellStyle name="Comma 2 2 3 2 6" xfId="1766"/>
    <cellStyle name="Comma 2 2 3 2 6 2" xfId="9756"/>
    <cellStyle name="Comma 2 2 3 2 7" xfId="9757"/>
    <cellStyle name="Comma 2 2 3 3" xfId="510"/>
    <cellStyle name="Comma 2 2 3 3 2" xfId="1308"/>
    <cellStyle name="Comma 2 2 3 3 2 2" xfId="1767"/>
    <cellStyle name="Comma 2 2 3 3 2 2 2" xfId="1768"/>
    <cellStyle name="Comma 2 2 3 3 2 2 2 2" xfId="9758"/>
    <cellStyle name="Comma 2 2 3 3 2 2 3" xfId="9759"/>
    <cellStyle name="Comma 2 2 3 3 2 3" xfId="1769"/>
    <cellStyle name="Comma 2 2 3 3 2 3 2" xfId="1770"/>
    <cellStyle name="Comma 2 2 3 3 2 3 2 2" xfId="9760"/>
    <cellStyle name="Comma 2 2 3 3 2 3 3" xfId="9761"/>
    <cellStyle name="Comma 2 2 3 3 2 4" xfId="1771"/>
    <cellStyle name="Comma 2 2 3 3 2 4 2" xfId="9762"/>
    <cellStyle name="Comma 2 2 3 3 2 5" xfId="9763"/>
    <cellStyle name="Comma 2 2 3 3 3" xfId="1772"/>
    <cellStyle name="Comma 2 2 3 3 3 2" xfId="1773"/>
    <cellStyle name="Comma 2 2 3 3 3 2 2" xfId="9764"/>
    <cellStyle name="Comma 2 2 3 3 3 3" xfId="9765"/>
    <cellStyle name="Comma 2 2 3 3 4" xfId="1774"/>
    <cellStyle name="Comma 2 2 3 3 4 2" xfId="1775"/>
    <cellStyle name="Comma 2 2 3 3 4 2 2" xfId="9766"/>
    <cellStyle name="Comma 2 2 3 3 4 3" xfId="9767"/>
    <cellStyle name="Comma 2 2 3 3 5" xfId="1776"/>
    <cellStyle name="Comma 2 2 3 3 5 2" xfId="9768"/>
    <cellStyle name="Comma 2 2 3 3 6" xfId="9769"/>
    <cellStyle name="Comma 2 2 3 4" xfId="910"/>
    <cellStyle name="Comma 2 2 3 4 2" xfId="1777"/>
    <cellStyle name="Comma 2 2 3 4 2 2" xfId="1778"/>
    <cellStyle name="Comma 2 2 3 4 2 2 2" xfId="9770"/>
    <cellStyle name="Comma 2 2 3 4 2 3" xfId="9771"/>
    <cellStyle name="Comma 2 2 3 4 3" xfId="1779"/>
    <cellStyle name="Comma 2 2 3 4 3 2" xfId="1780"/>
    <cellStyle name="Comma 2 2 3 4 3 2 2" xfId="9772"/>
    <cellStyle name="Comma 2 2 3 4 3 3" xfId="9773"/>
    <cellStyle name="Comma 2 2 3 4 4" xfId="1781"/>
    <cellStyle name="Comma 2 2 3 4 4 2" xfId="9774"/>
    <cellStyle name="Comma 2 2 3 4 5" xfId="9775"/>
    <cellStyle name="Comma 2 2 3 5" xfId="1782"/>
    <cellStyle name="Comma 2 2 3 5 2" xfId="1783"/>
    <cellStyle name="Comma 2 2 3 5 2 2" xfId="9776"/>
    <cellStyle name="Comma 2 2 3 5 3" xfId="9777"/>
    <cellStyle name="Comma 2 2 3 6" xfId="1784"/>
    <cellStyle name="Comma 2 2 3 6 2" xfId="1785"/>
    <cellStyle name="Comma 2 2 3 6 2 2" xfId="9778"/>
    <cellStyle name="Comma 2 2 3 6 3" xfId="9779"/>
    <cellStyle name="Comma 2 2 3 7" xfId="1786"/>
    <cellStyle name="Comma 2 2 3 7 2" xfId="9780"/>
    <cellStyle name="Comma 2 2 3 8" xfId="9781"/>
    <cellStyle name="Comma 2 2 4" xfId="174"/>
    <cellStyle name="Comma 2 2 4 2" xfId="375"/>
    <cellStyle name="Comma 2 2 4 2 2" xfId="775"/>
    <cellStyle name="Comma 2 2 4 2 2 2" xfId="1573"/>
    <cellStyle name="Comma 2 2 4 2 2 2 2" xfId="1787"/>
    <cellStyle name="Comma 2 2 4 2 2 2 2 2" xfId="1788"/>
    <cellStyle name="Comma 2 2 4 2 2 2 2 2 2" xfId="9782"/>
    <cellStyle name="Comma 2 2 4 2 2 2 2 3" xfId="9783"/>
    <cellStyle name="Comma 2 2 4 2 2 2 3" xfId="1789"/>
    <cellStyle name="Comma 2 2 4 2 2 2 3 2" xfId="1790"/>
    <cellStyle name="Comma 2 2 4 2 2 2 3 2 2" xfId="9784"/>
    <cellStyle name="Comma 2 2 4 2 2 2 3 3" xfId="9785"/>
    <cellStyle name="Comma 2 2 4 2 2 2 4" xfId="1791"/>
    <cellStyle name="Comma 2 2 4 2 2 2 4 2" xfId="9786"/>
    <cellStyle name="Comma 2 2 4 2 2 2 5" xfId="9787"/>
    <cellStyle name="Comma 2 2 4 2 2 3" xfId="1792"/>
    <cellStyle name="Comma 2 2 4 2 2 3 2" xfId="1793"/>
    <cellStyle name="Comma 2 2 4 2 2 3 2 2" xfId="9788"/>
    <cellStyle name="Comma 2 2 4 2 2 3 3" xfId="9789"/>
    <cellStyle name="Comma 2 2 4 2 2 4" xfId="1794"/>
    <cellStyle name="Comma 2 2 4 2 2 4 2" xfId="1795"/>
    <cellStyle name="Comma 2 2 4 2 2 4 2 2" xfId="9790"/>
    <cellStyle name="Comma 2 2 4 2 2 4 3" xfId="9791"/>
    <cellStyle name="Comma 2 2 4 2 2 5" xfId="1796"/>
    <cellStyle name="Comma 2 2 4 2 2 5 2" xfId="9792"/>
    <cellStyle name="Comma 2 2 4 2 2 6" xfId="9793"/>
    <cellStyle name="Comma 2 2 4 2 3" xfId="1175"/>
    <cellStyle name="Comma 2 2 4 2 3 2" xfId="1797"/>
    <cellStyle name="Comma 2 2 4 2 3 2 2" xfId="1798"/>
    <cellStyle name="Comma 2 2 4 2 3 2 2 2" xfId="9794"/>
    <cellStyle name="Comma 2 2 4 2 3 2 3" xfId="9795"/>
    <cellStyle name="Comma 2 2 4 2 3 3" xfId="1799"/>
    <cellStyle name="Comma 2 2 4 2 3 3 2" xfId="1800"/>
    <cellStyle name="Comma 2 2 4 2 3 3 2 2" xfId="9796"/>
    <cellStyle name="Comma 2 2 4 2 3 3 3" xfId="9797"/>
    <cellStyle name="Comma 2 2 4 2 3 4" xfId="1801"/>
    <cellStyle name="Comma 2 2 4 2 3 4 2" xfId="9798"/>
    <cellStyle name="Comma 2 2 4 2 3 5" xfId="9799"/>
    <cellStyle name="Comma 2 2 4 2 4" xfId="1802"/>
    <cellStyle name="Comma 2 2 4 2 4 2" xfId="1803"/>
    <cellStyle name="Comma 2 2 4 2 4 2 2" xfId="9800"/>
    <cellStyle name="Comma 2 2 4 2 4 3" xfId="9801"/>
    <cellStyle name="Comma 2 2 4 2 5" xfId="1804"/>
    <cellStyle name="Comma 2 2 4 2 5 2" xfId="1805"/>
    <cellStyle name="Comma 2 2 4 2 5 2 2" xfId="9802"/>
    <cellStyle name="Comma 2 2 4 2 5 3" xfId="9803"/>
    <cellStyle name="Comma 2 2 4 2 6" xfId="1806"/>
    <cellStyle name="Comma 2 2 4 2 6 2" xfId="9804"/>
    <cellStyle name="Comma 2 2 4 2 7" xfId="9805"/>
    <cellStyle name="Comma 2 2 4 3" xfId="576"/>
    <cellStyle name="Comma 2 2 4 3 2" xfId="1374"/>
    <cellStyle name="Comma 2 2 4 3 2 2" xfId="1807"/>
    <cellStyle name="Comma 2 2 4 3 2 2 2" xfId="1808"/>
    <cellStyle name="Comma 2 2 4 3 2 2 2 2" xfId="9806"/>
    <cellStyle name="Comma 2 2 4 3 2 2 3" xfId="9807"/>
    <cellStyle name="Comma 2 2 4 3 2 3" xfId="1809"/>
    <cellStyle name="Comma 2 2 4 3 2 3 2" xfId="1810"/>
    <cellStyle name="Comma 2 2 4 3 2 3 2 2" xfId="9808"/>
    <cellStyle name="Comma 2 2 4 3 2 3 3" xfId="9809"/>
    <cellStyle name="Comma 2 2 4 3 2 4" xfId="1811"/>
    <cellStyle name="Comma 2 2 4 3 2 4 2" xfId="9810"/>
    <cellStyle name="Comma 2 2 4 3 2 5" xfId="9811"/>
    <cellStyle name="Comma 2 2 4 3 3" xfId="1812"/>
    <cellStyle name="Comma 2 2 4 3 3 2" xfId="1813"/>
    <cellStyle name="Comma 2 2 4 3 3 2 2" xfId="9812"/>
    <cellStyle name="Comma 2 2 4 3 3 3" xfId="9813"/>
    <cellStyle name="Comma 2 2 4 3 4" xfId="1814"/>
    <cellStyle name="Comma 2 2 4 3 4 2" xfId="1815"/>
    <cellStyle name="Comma 2 2 4 3 4 2 2" xfId="9814"/>
    <cellStyle name="Comma 2 2 4 3 4 3" xfId="9815"/>
    <cellStyle name="Comma 2 2 4 3 5" xfId="1816"/>
    <cellStyle name="Comma 2 2 4 3 5 2" xfId="9816"/>
    <cellStyle name="Comma 2 2 4 3 6" xfId="9817"/>
    <cellStyle name="Comma 2 2 4 4" xfId="976"/>
    <cellStyle name="Comma 2 2 4 4 2" xfId="1817"/>
    <cellStyle name="Comma 2 2 4 4 2 2" xfId="1818"/>
    <cellStyle name="Comma 2 2 4 4 2 2 2" xfId="9818"/>
    <cellStyle name="Comma 2 2 4 4 2 3" xfId="9819"/>
    <cellStyle name="Comma 2 2 4 4 3" xfId="1819"/>
    <cellStyle name="Comma 2 2 4 4 3 2" xfId="1820"/>
    <cellStyle name="Comma 2 2 4 4 3 2 2" xfId="9820"/>
    <cellStyle name="Comma 2 2 4 4 3 3" xfId="9821"/>
    <cellStyle name="Comma 2 2 4 4 4" xfId="1821"/>
    <cellStyle name="Comma 2 2 4 4 4 2" xfId="9822"/>
    <cellStyle name="Comma 2 2 4 4 5" xfId="9823"/>
    <cellStyle name="Comma 2 2 4 5" xfId="1822"/>
    <cellStyle name="Comma 2 2 4 5 2" xfId="1823"/>
    <cellStyle name="Comma 2 2 4 5 2 2" xfId="9824"/>
    <cellStyle name="Comma 2 2 4 5 3" xfId="9825"/>
    <cellStyle name="Comma 2 2 4 6" xfId="1824"/>
    <cellStyle name="Comma 2 2 4 6 2" xfId="1825"/>
    <cellStyle name="Comma 2 2 4 6 2 2" xfId="9826"/>
    <cellStyle name="Comma 2 2 4 6 3" xfId="9827"/>
    <cellStyle name="Comma 2 2 4 7" xfId="1826"/>
    <cellStyle name="Comma 2 2 4 7 2" xfId="9828"/>
    <cellStyle name="Comma 2 2 4 8" xfId="9829"/>
    <cellStyle name="Comma 2 2 5" xfId="241"/>
    <cellStyle name="Comma 2 2 5 2" xfId="642"/>
    <cellStyle name="Comma 2 2 5 2 2" xfId="1440"/>
    <cellStyle name="Comma 2 2 5 2 2 2" xfId="1827"/>
    <cellStyle name="Comma 2 2 5 2 2 2 2" xfId="1828"/>
    <cellStyle name="Comma 2 2 5 2 2 2 2 2" xfId="9830"/>
    <cellStyle name="Comma 2 2 5 2 2 2 3" xfId="9831"/>
    <cellStyle name="Comma 2 2 5 2 2 3" xfId="1829"/>
    <cellStyle name="Comma 2 2 5 2 2 3 2" xfId="1830"/>
    <cellStyle name="Comma 2 2 5 2 2 3 2 2" xfId="9832"/>
    <cellStyle name="Comma 2 2 5 2 2 3 3" xfId="9833"/>
    <cellStyle name="Comma 2 2 5 2 2 4" xfId="1831"/>
    <cellStyle name="Comma 2 2 5 2 2 4 2" xfId="9834"/>
    <cellStyle name="Comma 2 2 5 2 2 5" xfId="9835"/>
    <cellStyle name="Comma 2 2 5 2 3" xfId="1832"/>
    <cellStyle name="Comma 2 2 5 2 3 2" xfId="1833"/>
    <cellStyle name="Comma 2 2 5 2 3 2 2" xfId="9836"/>
    <cellStyle name="Comma 2 2 5 2 3 3" xfId="9837"/>
    <cellStyle name="Comma 2 2 5 2 4" xfId="1834"/>
    <cellStyle name="Comma 2 2 5 2 4 2" xfId="1835"/>
    <cellStyle name="Comma 2 2 5 2 4 2 2" xfId="9838"/>
    <cellStyle name="Comma 2 2 5 2 4 3" xfId="9839"/>
    <cellStyle name="Comma 2 2 5 2 5" xfId="1836"/>
    <cellStyle name="Comma 2 2 5 2 5 2" xfId="9840"/>
    <cellStyle name="Comma 2 2 5 2 6" xfId="9841"/>
    <cellStyle name="Comma 2 2 5 3" xfId="1042"/>
    <cellStyle name="Comma 2 2 5 3 2" xfId="1837"/>
    <cellStyle name="Comma 2 2 5 3 2 2" xfId="1838"/>
    <cellStyle name="Comma 2 2 5 3 2 2 2" xfId="9842"/>
    <cellStyle name="Comma 2 2 5 3 2 3" xfId="9843"/>
    <cellStyle name="Comma 2 2 5 3 3" xfId="1839"/>
    <cellStyle name="Comma 2 2 5 3 3 2" xfId="1840"/>
    <cellStyle name="Comma 2 2 5 3 3 2 2" xfId="9844"/>
    <cellStyle name="Comma 2 2 5 3 3 3" xfId="9845"/>
    <cellStyle name="Comma 2 2 5 3 4" xfId="1841"/>
    <cellStyle name="Comma 2 2 5 3 4 2" xfId="9846"/>
    <cellStyle name="Comma 2 2 5 3 5" xfId="9847"/>
    <cellStyle name="Comma 2 2 5 4" xfId="1842"/>
    <cellStyle name="Comma 2 2 5 4 2" xfId="1843"/>
    <cellStyle name="Comma 2 2 5 4 2 2" xfId="9848"/>
    <cellStyle name="Comma 2 2 5 4 3" xfId="9849"/>
    <cellStyle name="Comma 2 2 5 5" xfId="1844"/>
    <cellStyle name="Comma 2 2 5 5 2" xfId="1845"/>
    <cellStyle name="Comma 2 2 5 5 2 2" xfId="9850"/>
    <cellStyle name="Comma 2 2 5 5 3" xfId="9851"/>
    <cellStyle name="Comma 2 2 5 6" xfId="1846"/>
    <cellStyle name="Comma 2 2 5 6 2" xfId="9852"/>
    <cellStyle name="Comma 2 2 5 7" xfId="9853"/>
    <cellStyle name="Comma 2 2 6" xfId="443"/>
    <cellStyle name="Comma 2 2 6 2" xfId="1241"/>
    <cellStyle name="Comma 2 2 6 2 2" xfId="1847"/>
    <cellStyle name="Comma 2 2 6 2 2 2" xfId="1848"/>
    <cellStyle name="Comma 2 2 6 2 2 2 2" xfId="9854"/>
    <cellStyle name="Comma 2 2 6 2 2 3" xfId="9855"/>
    <cellStyle name="Comma 2 2 6 2 3" xfId="1849"/>
    <cellStyle name="Comma 2 2 6 2 3 2" xfId="1850"/>
    <cellStyle name="Comma 2 2 6 2 3 2 2" xfId="9856"/>
    <cellStyle name="Comma 2 2 6 2 3 3" xfId="9857"/>
    <cellStyle name="Comma 2 2 6 2 4" xfId="1851"/>
    <cellStyle name="Comma 2 2 6 2 4 2" xfId="9858"/>
    <cellStyle name="Comma 2 2 6 2 5" xfId="9859"/>
    <cellStyle name="Comma 2 2 6 3" xfId="1852"/>
    <cellStyle name="Comma 2 2 6 3 2" xfId="1853"/>
    <cellStyle name="Comma 2 2 6 3 2 2" xfId="9860"/>
    <cellStyle name="Comma 2 2 6 3 3" xfId="9861"/>
    <cellStyle name="Comma 2 2 6 4" xfId="1854"/>
    <cellStyle name="Comma 2 2 6 4 2" xfId="1855"/>
    <cellStyle name="Comma 2 2 6 4 2 2" xfId="9862"/>
    <cellStyle name="Comma 2 2 6 4 3" xfId="9863"/>
    <cellStyle name="Comma 2 2 6 5" xfId="1856"/>
    <cellStyle name="Comma 2 2 6 5 2" xfId="9864"/>
    <cellStyle name="Comma 2 2 6 6" xfId="9865"/>
    <cellStyle name="Comma 2 2 7" xfId="843"/>
    <cellStyle name="Comma 2 2 7 2" xfId="1857"/>
    <cellStyle name="Comma 2 2 7 2 2" xfId="1858"/>
    <cellStyle name="Comma 2 2 7 2 2 2" xfId="9866"/>
    <cellStyle name="Comma 2 2 7 2 3" xfId="9867"/>
    <cellStyle name="Comma 2 2 7 3" xfId="1859"/>
    <cellStyle name="Comma 2 2 7 3 2" xfId="1860"/>
    <cellStyle name="Comma 2 2 7 3 2 2" xfId="9868"/>
    <cellStyle name="Comma 2 2 7 3 3" xfId="9869"/>
    <cellStyle name="Comma 2 2 7 4" xfId="1861"/>
    <cellStyle name="Comma 2 2 7 4 2" xfId="9870"/>
    <cellStyle name="Comma 2 2 7 5" xfId="9871"/>
    <cellStyle name="Comma 2 2 8" xfId="1862"/>
    <cellStyle name="Comma 2 2 8 2" xfId="1863"/>
    <cellStyle name="Comma 2 2 8 2 2" xfId="9872"/>
    <cellStyle name="Comma 2 2 8 3" xfId="9873"/>
    <cellStyle name="Comma 2 2 9" xfId="1864"/>
    <cellStyle name="Comma 2 2 9 2" xfId="1865"/>
    <cellStyle name="Comma 2 2 9 2 2" xfId="9874"/>
    <cellStyle name="Comma 2 2 9 3" xfId="9875"/>
    <cellStyle name="Comma 2 3" xfId="56"/>
    <cellStyle name="Comma 2 3 10" xfId="9876"/>
    <cellStyle name="Comma 2 3 2" xfId="126"/>
    <cellStyle name="Comma 2 3 2 2" xfId="327"/>
    <cellStyle name="Comma 2 3 2 2 2" xfId="727"/>
    <cellStyle name="Comma 2 3 2 2 2 2" xfId="1525"/>
    <cellStyle name="Comma 2 3 2 2 2 2 2" xfId="1866"/>
    <cellStyle name="Comma 2 3 2 2 2 2 2 2" xfId="1867"/>
    <cellStyle name="Comma 2 3 2 2 2 2 2 2 2" xfId="9877"/>
    <cellStyle name="Comma 2 3 2 2 2 2 2 3" xfId="9878"/>
    <cellStyle name="Comma 2 3 2 2 2 2 3" xfId="1868"/>
    <cellStyle name="Comma 2 3 2 2 2 2 3 2" xfId="1869"/>
    <cellStyle name="Comma 2 3 2 2 2 2 3 2 2" xfId="9879"/>
    <cellStyle name="Comma 2 3 2 2 2 2 3 3" xfId="9880"/>
    <cellStyle name="Comma 2 3 2 2 2 2 4" xfId="1870"/>
    <cellStyle name="Comma 2 3 2 2 2 2 4 2" xfId="9881"/>
    <cellStyle name="Comma 2 3 2 2 2 2 5" xfId="9882"/>
    <cellStyle name="Comma 2 3 2 2 2 3" xfId="1871"/>
    <cellStyle name="Comma 2 3 2 2 2 3 2" xfId="1872"/>
    <cellStyle name="Comma 2 3 2 2 2 3 2 2" xfId="9883"/>
    <cellStyle name="Comma 2 3 2 2 2 3 3" xfId="9884"/>
    <cellStyle name="Comma 2 3 2 2 2 4" xfId="1873"/>
    <cellStyle name="Comma 2 3 2 2 2 4 2" xfId="1874"/>
    <cellStyle name="Comma 2 3 2 2 2 4 2 2" xfId="9885"/>
    <cellStyle name="Comma 2 3 2 2 2 4 3" xfId="9886"/>
    <cellStyle name="Comma 2 3 2 2 2 5" xfId="1875"/>
    <cellStyle name="Comma 2 3 2 2 2 5 2" xfId="9887"/>
    <cellStyle name="Comma 2 3 2 2 2 6" xfId="9888"/>
    <cellStyle name="Comma 2 3 2 2 3" xfId="1127"/>
    <cellStyle name="Comma 2 3 2 2 3 2" xfId="1876"/>
    <cellStyle name="Comma 2 3 2 2 3 2 2" xfId="1877"/>
    <cellStyle name="Comma 2 3 2 2 3 2 2 2" xfId="9889"/>
    <cellStyle name="Comma 2 3 2 2 3 2 3" xfId="9890"/>
    <cellStyle name="Comma 2 3 2 2 3 3" xfId="1878"/>
    <cellStyle name="Comma 2 3 2 2 3 3 2" xfId="1879"/>
    <cellStyle name="Comma 2 3 2 2 3 3 2 2" xfId="9891"/>
    <cellStyle name="Comma 2 3 2 2 3 3 3" xfId="9892"/>
    <cellStyle name="Comma 2 3 2 2 3 4" xfId="1880"/>
    <cellStyle name="Comma 2 3 2 2 3 4 2" xfId="9893"/>
    <cellStyle name="Comma 2 3 2 2 3 5" xfId="9894"/>
    <cellStyle name="Comma 2 3 2 2 4" xfId="1881"/>
    <cellStyle name="Comma 2 3 2 2 4 2" xfId="1882"/>
    <cellStyle name="Comma 2 3 2 2 4 2 2" xfId="9895"/>
    <cellStyle name="Comma 2 3 2 2 4 3" xfId="9896"/>
    <cellStyle name="Comma 2 3 2 2 5" xfId="1883"/>
    <cellStyle name="Comma 2 3 2 2 5 2" xfId="1884"/>
    <cellStyle name="Comma 2 3 2 2 5 2 2" xfId="9897"/>
    <cellStyle name="Comma 2 3 2 2 5 3" xfId="9898"/>
    <cellStyle name="Comma 2 3 2 2 6" xfId="1885"/>
    <cellStyle name="Comma 2 3 2 2 6 2" xfId="9899"/>
    <cellStyle name="Comma 2 3 2 2 7" xfId="9900"/>
    <cellStyle name="Comma 2 3 2 3" xfId="528"/>
    <cellStyle name="Comma 2 3 2 3 2" xfId="1326"/>
    <cellStyle name="Comma 2 3 2 3 2 2" xfId="1886"/>
    <cellStyle name="Comma 2 3 2 3 2 2 2" xfId="1887"/>
    <cellStyle name="Comma 2 3 2 3 2 2 2 2" xfId="9901"/>
    <cellStyle name="Comma 2 3 2 3 2 2 3" xfId="9902"/>
    <cellStyle name="Comma 2 3 2 3 2 3" xfId="1888"/>
    <cellStyle name="Comma 2 3 2 3 2 3 2" xfId="1889"/>
    <cellStyle name="Comma 2 3 2 3 2 3 2 2" xfId="9903"/>
    <cellStyle name="Comma 2 3 2 3 2 3 3" xfId="9904"/>
    <cellStyle name="Comma 2 3 2 3 2 4" xfId="1890"/>
    <cellStyle name="Comma 2 3 2 3 2 4 2" xfId="9905"/>
    <cellStyle name="Comma 2 3 2 3 2 5" xfId="9906"/>
    <cellStyle name="Comma 2 3 2 3 3" xfId="1891"/>
    <cellStyle name="Comma 2 3 2 3 3 2" xfId="1892"/>
    <cellStyle name="Comma 2 3 2 3 3 2 2" xfId="9907"/>
    <cellStyle name="Comma 2 3 2 3 3 3" xfId="9908"/>
    <cellStyle name="Comma 2 3 2 3 4" xfId="1893"/>
    <cellStyle name="Comma 2 3 2 3 4 2" xfId="1894"/>
    <cellStyle name="Comma 2 3 2 3 4 2 2" xfId="9909"/>
    <cellStyle name="Comma 2 3 2 3 4 3" xfId="9910"/>
    <cellStyle name="Comma 2 3 2 3 5" xfId="1895"/>
    <cellStyle name="Comma 2 3 2 3 5 2" xfId="9911"/>
    <cellStyle name="Comma 2 3 2 3 6" xfId="9912"/>
    <cellStyle name="Comma 2 3 2 4" xfId="928"/>
    <cellStyle name="Comma 2 3 2 4 2" xfId="1896"/>
    <cellStyle name="Comma 2 3 2 4 2 2" xfId="1897"/>
    <cellStyle name="Comma 2 3 2 4 2 2 2" xfId="9913"/>
    <cellStyle name="Comma 2 3 2 4 2 3" xfId="9914"/>
    <cellStyle name="Comma 2 3 2 4 3" xfId="1898"/>
    <cellStyle name="Comma 2 3 2 4 3 2" xfId="1899"/>
    <cellStyle name="Comma 2 3 2 4 3 2 2" xfId="9915"/>
    <cellStyle name="Comma 2 3 2 4 3 3" xfId="9916"/>
    <cellStyle name="Comma 2 3 2 4 4" xfId="1900"/>
    <cellStyle name="Comma 2 3 2 4 4 2" xfId="9917"/>
    <cellStyle name="Comma 2 3 2 4 5" xfId="9918"/>
    <cellStyle name="Comma 2 3 2 5" xfId="1901"/>
    <cellStyle name="Comma 2 3 2 5 2" xfId="1902"/>
    <cellStyle name="Comma 2 3 2 5 2 2" xfId="9919"/>
    <cellStyle name="Comma 2 3 2 5 3" xfId="9920"/>
    <cellStyle name="Comma 2 3 2 6" xfId="1903"/>
    <cellStyle name="Comma 2 3 2 6 2" xfId="1904"/>
    <cellStyle name="Comma 2 3 2 6 2 2" xfId="9921"/>
    <cellStyle name="Comma 2 3 2 6 3" xfId="9922"/>
    <cellStyle name="Comma 2 3 2 7" xfId="1905"/>
    <cellStyle name="Comma 2 3 2 7 2" xfId="9923"/>
    <cellStyle name="Comma 2 3 2 8" xfId="9924"/>
    <cellStyle name="Comma 2 3 3" xfId="192"/>
    <cellStyle name="Comma 2 3 3 2" xfId="393"/>
    <cellStyle name="Comma 2 3 3 2 2" xfId="793"/>
    <cellStyle name="Comma 2 3 3 2 2 2" xfId="1591"/>
    <cellStyle name="Comma 2 3 3 2 2 2 2" xfId="1906"/>
    <cellStyle name="Comma 2 3 3 2 2 2 2 2" xfId="1907"/>
    <cellStyle name="Comma 2 3 3 2 2 2 2 2 2" xfId="9925"/>
    <cellStyle name="Comma 2 3 3 2 2 2 2 3" xfId="9926"/>
    <cellStyle name="Comma 2 3 3 2 2 2 3" xfId="1908"/>
    <cellStyle name="Comma 2 3 3 2 2 2 3 2" xfId="1909"/>
    <cellStyle name="Comma 2 3 3 2 2 2 3 2 2" xfId="9927"/>
    <cellStyle name="Comma 2 3 3 2 2 2 3 3" xfId="9928"/>
    <cellStyle name="Comma 2 3 3 2 2 2 4" xfId="1910"/>
    <cellStyle name="Comma 2 3 3 2 2 2 4 2" xfId="9929"/>
    <cellStyle name="Comma 2 3 3 2 2 2 5" xfId="9930"/>
    <cellStyle name="Comma 2 3 3 2 2 3" xfId="1911"/>
    <cellStyle name="Comma 2 3 3 2 2 3 2" xfId="1912"/>
    <cellStyle name="Comma 2 3 3 2 2 3 2 2" xfId="9931"/>
    <cellStyle name="Comma 2 3 3 2 2 3 3" xfId="9932"/>
    <cellStyle name="Comma 2 3 3 2 2 4" xfId="1913"/>
    <cellStyle name="Comma 2 3 3 2 2 4 2" xfId="1914"/>
    <cellStyle name="Comma 2 3 3 2 2 4 2 2" xfId="9933"/>
    <cellStyle name="Comma 2 3 3 2 2 4 3" xfId="9934"/>
    <cellStyle name="Comma 2 3 3 2 2 5" xfId="1915"/>
    <cellStyle name="Comma 2 3 3 2 2 5 2" xfId="9935"/>
    <cellStyle name="Comma 2 3 3 2 2 6" xfId="9936"/>
    <cellStyle name="Comma 2 3 3 2 3" xfId="1193"/>
    <cellStyle name="Comma 2 3 3 2 3 2" xfId="1916"/>
    <cellStyle name="Comma 2 3 3 2 3 2 2" xfId="1917"/>
    <cellStyle name="Comma 2 3 3 2 3 2 2 2" xfId="9937"/>
    <cellStyle name="Comma 2 3 3 2 3 2 3" xfId="9938"/>
    <cellStyle name="Comma 2 3 3 2 3 3" xfId="1918"/>
    <cellStyle name="Comma 2 3 3 2 3 3 2" xfId="1919"/>
    <cellStyle name="Comma 2 3 3 2 3 3 2 2" xfId="9939"/>
    <cellStyle name="Comma 2 3 3 2 3 3 3" xfId="9940"/>
    <cellStyle name="Comma 2 3 3 2 3 4" xfId="1920"/>
    <cellStyle name="Comma 2 3 3 2 3 4 2" xfId="9941"/>
    <cellStyle name="Comma 2 3 3 2 3 5" xfId="9942"/>
    <cellStyle name="Comma 2 3 3 2 4" xfId="1921"/>
    <cellStyle name="Comma 2 3 3 2 4 2" xfId="1922"/>
    <cellStyle name="Comma 2 3 3 2 4 2 2" xfId="9943"/>
    <cellStyle name="Comma 2 3 3 2 4 3" xfId="9944"/>
    <cellStyle name="Comma 2 3 3 2 5" xfId="1923"/>
    <cellStyle name="Comma 2 3 3 2 5 2" xfId="1924"/>
    <cellStyle name="Comma 2 3 3 2 5 2 2" xfId="9945"/>
    <cellStyle name="Comma 2 3 3 2 5 3" xfId="9946"/>
    <cellStyle name="Comma 2 3 3 2 6" xfId="1925"/>
    <cellStyle name="Comma 2 3 3 2 6 2" xfId="9947"/>
    <cellStyle name="Comma 2 3 3 2 7" xfId="9948"/>
    <cellStyle name="Comma 2 3 3 3" xfId="594"/>
    <cellStyle name="Comma 2 3 3 3 2" xfId="1392"/>
    <cellStyle name="Comma 2 3 3 3 2 2" xfId="1926"/>
    <cellStyle name="Comma 2 3 3 3 2 2 2" xfId="1927"/>
    <cellStyle name="Comma 2 3 3 3 2 2 2 2" xfId="9949"/>
    <cellStyle name="Comma 2 3 3 3 2 2 3" xfId="9950"/>
    <cellStyle name="Comma 2 3 3 3 2 3" xfId="1928"/>
    <cellStyle name="Comma 2 3 3 3 2 3 2" xfId="1929"/>
    <cellStyle name="Comma 2 3 3 3 2 3 2 2" xfId="9951"/>
    <cellStyle name="Comma 2 3 3 3 2 3 3" xfId="9952"/>
    <cellStyle name="Comma 2 3 3 3 2 4" xfId="1930"/>
    <cellStyle name="Comma 2 3 3 3 2 4 2" xfId="9953"/>
    <cellStyle name="Comma 2 3 3 3 2 5" xfId="9954"/>
    <cellStyle name="Comma 2 3 3 3 3" xfId="1931"/>
    <cellStyle name="Comma 2 3 3 3 3 2" xfId="1932"/>
    <cellStyle name="Comma 2 3 3 3 3 2 2" xfId="9955"/>
    <cellStyle name="Comma 2 3 3 3 3 3" xfId="9956"/>
    <cellStyle name="Comma 2 3 3 3 4" xfId="1933"/>
    <cellStyle name="Comma 2 3 3 3 4 2" xfId="1934"/>
    <cellStyle name="Comma 2 3 3 3 4 2 2" xfId="9957"/>
    <cellStyle name="Comma 2 3 3 3 4 3" xfId="9958"/>
    <cellStyle name="Comma 2 3 3 3 5" xfId="1935"/>
    <cellStyle name="Comma 2 3 3 3 5 2" xfId="9959"/>
    <cellStyle name="Comma 2 3 3 3 6" xfId="9960"/>
    <cellStyle name="Comma 2 3 3 4" xfId="994"/>
    <cellStyle name="Comma 2 3 3 4 2" xfId="1936"/>
    <cellStyle name="Comma 2 3 3 4 2 2" xfId="1937"/>
    <cellStyle name="Comma 2 3 3 4 2 2 2" xfId="9961"/>
    <cellStyle name="Comma 2 3 3 4 2 3" xfId="9962"/>
    <cellStyle name="Comma 2 3 3 4 3" xfId="1938"/>
    <cellStyle name="Comma 2 3 3 4 3 2" xfId="1939"/>
    <cellStyle name="Comma 2 3 3 4 3 2 2" xfId="9963"/>
    <cellStyle name="Comma 2 3 3 4 3 3" xfId="9964"/>
    <cellStyle name="Comma 2 3 3 4 4" xfId="1940"/>
    <cellStyle name="Comma 2 3 3 4 4 2" xfId="9965"/>
    <cellStyle name="Comma 2 3 3 4 5" xfId="9966"/>
    <cellStyle name="Comma 2 3 3 5" xfId="1941"/>
    <cellStyle name="Comma 2 3 3 5 2" xfId="1942"/>
    <cellStyle name="Comma 2 3 3 5 2 2" xfId="9967"/>
    <cellStyle name="Comma 2 3 3 5 3" xfId="9968"/>
    <cellStyle name="Comma 2 3 3 6" xfId="1943"/>
    <cellStyle name="Comma 2 3 3 6 2" xfId="1944"/>
    <cellStyle name="Comma 2 3 3 6 2 2" xfId="9969"/>
    <cellStyle name="Comma 2 3 3 6 3" xfId="9970"/>
    <cellStyle name="Comma 2 3 3 7" xfId="1945"/>
    <cellStyle name="Comma 2 3 3 7 2" xfId="9971"/>
    <cellStyle name="Comma 2 3 3 8" xfId="9972"/>
    <cellStyle name="Comma 2 3 4" xfId="259"/>
    <cellStyle name="Comma 2 3 4 2" xfId="660"/>
    <cellStyle name="Comma 2 3 4 2 2" xfId="1458"/>
    <cellStyle name="Comma 2 3 4 2 2 2" xfId="1946"/>
    <cellStyle name="Comma 2 3 4 2 2 2 2" xfId="1947"/>
    <cellStyle name="Comma 2 3 4 2 2 2 2 2" xfId="9973"/>
    <cellStyle name="Comma 2 3 4 2 2 2 3" xfId="9974"/>
    <cellStyle name="Comma 2 3 4 2 2 3" xfId="1948"/>
    <cellStyle name="Comma 2 3 4 2 2 3 2" xfId="1949"/>
    <cellStyle name="Comma 2 3 4 2 2 3 2 2" xfId="9975"/>
    <cellStyle name="Comma 2 3 4 2 2 3 3" xfId="9976"/>
    <cellStyle name="Comma 2 3 4 2 2 4" xfId="1950"/>
    <cellStyle name="Comma 2 3 4 2 2 4 2" xfId="9977"/>
    <cellStyle name="Comma 2 3 4 2 2 5" xfId="9978"/>
    <cellStyle name="Comma 2 3 4 2 3" xfId="1951"/>
    <cellStyle name="Comma 2 3 4 2 3 2" xfId="1952"/>
    <cellStyle name="Comma 2 3 4 2 3 2 2" xfId="9979"/>
    <cellStyle name="Comma 2 3 4 2 3 3" xfId="9980"/>
    <cellStyle name="Comma 2 3 4 2 4" xfId="1953"/>
    <cellStyle name="Comma 2 3 4 2 4 2" xfId="1954"/>
    <cellStyle name="Comma 2 3 4 2 4 2 2" xfId="9981"/>
    <cellStyle name="Comma 2 3 4 2 4 3" xfId="9982"/>
    <cellStyle name="Comma 2 3 4 2 5" xfId="1955"/>
    <cellStyle name="Comma 2 3 4 2 5 2" xfId="9983"/>
    <cellStyle name="Comma 2 3 4 2 6" xfId="9984"/>
    <cellStyle name="Comma 2 3 4 3" xfId="1060"/>
    <cellStyle name="Comma 2 3 4 3 2" xfId="1956"/>
    <cellStyle name="Comma 2 3 4 3 2 2" xfId="1957"/>
    <cellStyle name="Comma 2 3 4 3 2 2 2" xfId="9985"/>
    <cellStyle name="Comma 2 3 4 3 2 3" xfId="9986"/>
    <cellStyle name="Comma 2 3 4 3 3" xfId="1958"/>
    <cellStyle name="Comma 2 3 4 3 3 2" xfId="1959"/>
    <cellStyle name="Comma 2 3 4 3 3 2 2" xfId="9987"/>
    <cellStyle name="Comma 2 3 4 3 3 3" xfId="9988"/>
    <cellStyle name="Comma 2 3 4 3 4" xfId="1960"/>
    <cellStyle name="Comma 2 3 4 3 4 2" xfId="9989"/>
    <cellStyle name="Comma 2 3 4 3 5" xfId="9990"/>
    <cellStyle name="Comma 2 3 4 4" xfId="1961"/>
    <cellStyle name="Comma 2 3 4 4 2" xfId="1962"/>
    <cellStyle name="Comma 2 3 4 4 2 2" xfId="9991"/>
    <cellStyle name="Comma 2 3 4 4 3" xfId="9992"/>
    <cellStyle name="Comma 2 3 4 5" xfId="1963"/>
    <cellStyle name="Comma 2 3 4 5 2" xfId="1964"/>
    <cellStyle name="Comma 2 3 4 5 2 2" xfId="9993"/>
    <cellStyle name="Comma 2 3 4 5 3" xfId="9994"/>
    <cellStyle name="Comma 2 3 4 6" xfId="1965"/>
    <cellStyle name="Comma 2 3 4 6 2" xfId="9995"/>
    <cellStyle name="Comma 2 3 4 7" xfId="9996"/>
    <cellStyle name="Comma 2 3 5" xfId="461"/>
    <cellStyle name="Comma 2 3 5 2" xfId="1259"/>
    <cellStyle name="Comma 2 3 5 2 2" xfId="1966"/>
    <cellStyle name="Comma 2 3 5 2 2 2" xfId="1967"/>
    <cellStyle name="Comma 2 3 5 2 2 2 2" xfId="9997"/>
    <cellStyle name="Comma 2 3 5 2 2 3" xfId="9998"/>
    <cellStyle name="Comma 2 3 5 2 3" xfId="1968"/>
    <cellStyle name="Comma 2 3 5 2 3 2" xfId="1969"/>
    <cellStyle name="Comma 2 3 5 2 3 2 2" xfId="9999"/>
    <cellStyle name="Comma 2 3 5 2 3 3" xfId="10000"/>
    <cellStyle name="Comma 2 3 5 2 4" xfId="1970"/>
    <cellStyle name="Comma 2 3 5 2 4 2" xfId="10001"/>
    <cellStyle name="Comma 2 3 5 2 5" xfId="10002"/>
    <cellStyle name="Comma 2 3 5 3" xfId="1971"/>
    <cellStyle name="Comma 2 3 5 3 2" xfId="1972"/>
    <cellStyle name="Comma 2 3 5 3 2 2" xfId="10003"/>
    <cellStyle name="Comma 2 3 5 3 3" xfId="10004"/>
    <cellStyle name="Comma 2 3 5 4" xfId="1973"/>
    <cellStyle name="Comma 2 3 5 4 2" xfId="1974"/>
    <cellStyle name="Comma 2 3 5 4 2 2" xfId="10005"/>
    <cellStyle name="Comma 2 3 5 4 3" xfId="10006"/>
    <cellStyle name="Comma 2 3 5 5" xfId="1975"/>
    <cellStyle name="Comma 2 3 5 5 2" xfId="10007"/>
    <cellStyle name="Comma 2 3 5 6" xfId="10008"/>
    <cellStyle name="Comma 2 3 6" xfId="861"/>
    <cellStyle name="Comma 2 3 6 2" xfId="1976"/>
    <cellStyle name="Comma 2 3 6 2 2" xfId="1977"/>
    <cellStyle name="Comma 2 3 6 2 2 2" xfId="10009"/>
    <cellStyle name="Comma 2 3 6 2 3" xfId="10010"/>
    <cellStyle name="Comma 2 3 6 3" xfId="1978"/>
    <cellStyle name="Comma 2 3 6 3 2" xfId="1979"/>
    <cellStyle name="Comma 2 3 6 3 2 2" xfId="10011"/>
    <cellStyle name="Comma 2 3 6 3 3" xfId="10012"/>
    <cellStyle name="Comma 2 3 6 4" xfId="1980"/>
    <cellStyle name="Comma 2 3 6 4 2" xfId="10013"/>
    <cellStyle name="Comma 2 3 6 5" xfId="10014"/>
    <cellStyle name="Comma 2 3 7" xfId="1981"/>
    <cellStyle name="Comma 2 3 7 2" xfId="1982"/>
    <cellStyle name="Comma 2 3 7 2 2" xfId="10015"/>
    <cellStyle name="Comma 2 3 7 3" xfId="10016"/>
    <cellStyle name="Comma 2 3 8" xfId="1983"/>
    <cellStyle name="Comma 2 3 8 2" xfId="1984"/>
    <cellStyle name="Comma 2 3 8 2 2" xfId="10017"/>
    <cellStyle name="Comma 2 3 8 3" xfId="10018"/>
    <cellStyle name="Comma 2 3 9" xfId="1985"/>
    <cellStyle name="Comma 2 3 9 2" xfId="10019"/>
    <cellStyle name="Comma 2 4" xfId="93"/>
    <cellStyle name="Comma 2 4 2" xfId="294"/>
    <cellStyle name="Comma 2 4 2 2" xfId="694"/>
    <cellStyle name="Comma 2 4 2 2 2" xfId="1492"/>
    <cellStyle name="Comma 2 4 2 2 2 2" xfId="1986"/>
    <cellStyle name="Comma 2 4 2 2 2 2 2" xfId="1987"/>
    <cellStyle name="Comma 2 4 2 2 2 2 2 2" xfId="10020"/>
    <cellStyle name="Comma 2 4 2 2 2 2 3" xfId="10021"/>
    <cellStyle name="Comma 2 4 2 2 2 3" xfId="1988"/>
    <cellStyle name="Comma 2 4 2 2 2 3 2" xfId="1989"/>
    <cellStyle name="Comma 2 4 2 2 2 3 2 2" xfId="10022"/>
    <cellStyle name="Comma 2 4 2 2 2 3 3" xfId="10023"/>
    <cellStyle name="Comma 2 4 2 2 2 4" xfId="1990"/>
    <cellStyle name="Comma 2 4 2 2 2 4 2" xfId="10024"/>
    <cellStyle name="Comma 2 4 2 2 2 5" xfId="10025"/>
    <cellStyle name="Comma 2 4 2 2 3" xfId="1991"/>
    <cellStyle name="Comma 2 4 2 2 3 2" xfId="1992"/>
    <cellStyle name="Comma 2 4 2 2 3 2 2" xfId="10026"/>
    <cellStyle name="Comma 2 4 2 2 3 3" xfId="10027"/>
    <cellStyle name="Comma 2 4 2 2 4" xfId="1993"/>
    <cellStyle name="Comma 2 4 2 2 4 2" xfId="1994"/>
    <cellStyle name="Comma 2 4 2 2 4 2 2" xfId="10028"/>
    <cellStyle name="Comma 2 4 2 2 4 3" xfId="10029"/>
    <cellStyle name="Comma 2 4 2 2 5" xfId="1995"/>
    <cellStyle name="Comma 2 4 2 2 5 2" xfId="10030"/>
    <cellStyle name="Comma 2 4 2 2 6" xfId="10031"/>
    <cellStyle name="Comma 2 4 2 3" xfId="1094"/>
    <cellStyle name="Comma 2 4 2 3 2" xfId="1996"/>
    <cellStyle name="Comma 2 4 2 3 2 2" xfId="1997"/>
    <cellStyle name="Comma 2 4 2 3 2 2 2" xfId="10032"/>
    <cellStyle name="Comma 2 4 2 3 2 3" xfId="10033"/>
    <cellStyle name="Comma 2 4 2 3 3" xfId="1998"/>
    <cellStyle name="Comma 2 4 2 3 3 2" xfId="1999"/>
    <cellStyle name="Comma 2 4 2 3 3 2 2" xfId="10034"/>
    <cellStyle name="Comma 2 4 2 3 3 3" xfId="10035"/>
    <cellStyle name="Comma 2 4 2 3 4" xfId="2000"/>
    <cellStyle name="Comma 2 4 2 3 4 2" xfId="10036"/>
    <cellStyle name="Comma 2 4 2 3 5" xfId="10037"/>
    <cellStyle name="Comma 2 4 2 4" xfId="2001"/>
    <cellStyle name="Comma 2 4 2 4 2" xfId="2002"/>
    <cellStyle name="Comma 2 4 2 4 2 2" xfId="10038"/>
    <cellStyle name="Comma 2 4 2 4 3" xfId="10039"/>
    <cellStyle name="Comma 2 4 2 5" xfId="2003"/>
    <cellStyle name="Comma 2 4 2 5 2" xfId="2004"/>
    <cellStyle name="Comma 2 4 2 5 2 2" xfId="10040"/>
    <cellStyle name="Comma 2 4 2 5 3" xfId="10041"/>
    <cellStyle name="Comma 2 4 2 6" xfId="2005"/>
    <cellStyle name="Comma 2 4 2 6 2" xfId="10042"/>
    <cellStyle name="Comma 2 4 2 7" xfId="10043"/>
    <cellStyle name="Comma 2 4 3" xfId="495"/>
    <cellStyle name="Comma 2 4 3 2" xfId="1293"/>
    <cellStyle name="Comma 2 4 3 2 2" xfId="2006"/>
    <cellStyle name="Comma 2 4 3 2 2 2" xfId="2007"/>
    <cellStyle name="Comma 2 4 3 2 2 2 2" xfId="10044"/>
    <cellStyle name="Comma 2 4 3 2 2 3" xfId="10045"/>
    <cellStyle name="Comma 2 4 3 2 3" xfId="2008"/>
    <cellStyle name="Comma 2 4 3 2 3 2" xfId="2009"/>
    <cellStyle name="Comma 2 4 3 2 3 2 2" xfId="10046"/>
    <cellStyle name="Comma 2 4 3 2 3 3" xfId="10047"/>
    <cellStyle name="Comma 2 4 3 2 4" xfId="2010"/>
    <cellStyle name="Comma 2 4 3 2 4 2" xfId="10048"/>
    <cellStyle name="Comma 2 4 3 2 5" xfId="10049"/>
    <cellStyle name="Comma 2 4 3 3" xfId="2011"/>
    <cellStyle name="Comma 2 4 3 3 2" xfId="2012"/>
    <cellStyle name="Comma 2 4 3 3 2 2" xfId="10050"/>
    <cellStyle name="Comma 2 4 3 3 3" xfId="10051"/>
    <cellStyle name="Comma 2 4 3 4" xfId="2013"/>
    <cellStyle name="Comma 2 4 3 4 2" xfId="2014"/>
    <cellStyle name="Comma 2 4 3 4 2 2" xfId="10052"/>
    <cellStyle name="Comma 2 4 3 4 3" xfId="10053"/>
    <cellStyle name="Comma 2 4 3 5" xfId="2015"/>
    <cellStyle name="Comma 2 4 3 5 2" xfId="10054"/>
    <cellStyle name="Comma 2 4 3 6" xfId="10055"/>
    <cellStyle name="Comma 2 4 4" xfId="895"/>
    <cellStyle name="Comma 2 4 4 2" xfId="2016"/>
    <cellStyle name="Comma 2 4 4 2 2" xfId="2017"/>
    <cellStyle name="Comma 2 4 4 2 2 2" xfId="10056"/>
    <cellStyle name="Comma 2 4 4 2 3" xfId="10057"/>
    <cellStyle name="Comma 2 4 4 3" xfId="2018"/>
    <cellStyle name="Comma 2 4 4 3 2" xfId="2019"/>
    <cellStyle name="Comma 2 4 4 3 2 2" xfId="10058"/>
    <cellStyle name="Comma 2 4 4 3 3" xfId="10059"/>
    <cellStyle name="Comma 2 4 4 4" xfId="2020"/>
    <cellStyle name="Comma 2 4 4 4 2" xfId="10060"/>
    <cellStyle name="Comma 2 4 4 5" xfId="10061"/>
    <cellStyle name="Comma 2 4 5" xfId="2021"/>
    <cellStyle name="Comma 2 4 5 2" xfId="2022"/>
    <cellStyle name="Comma 2 4 5 2 2" xfId="10062"/>
    <cellStyle name="Comma 2 4 5 3" xfId="10063"/>
    <cellStyle name="Comma 2 4 6" xfId="2023"/>
    <cellStyle name="Comma 2 4 6 2" xfId="2024"/>
    <cellStyle name="Comma 2 4 6 2 2" xfId="10064"/>
    <cellStyle name="Comma 2 4 6 3" xfId="10065"/>
    <cellStyle name="Comma 2 4 7" xfId="2025"/>
    <cellStyle name="Comma 2 4 7 2" xfId="10066"/>
    <cellStyle name="Comma 2 4 8" xfId="10067"/>
    <cellStyle name="Comma 2 5" xfId="159"/>
    <cellStyle name="Comma 2 5 2" xfId="360"/>
    <cellStyle name="Comma 2 5 2 2" xfId="760"/>
    <cellStyle name="Comma 2 5 2 2 2" xfId="1558"/>
    <cellStyle name="Comma 2 5 2 2 2 2" xfId="2026"/>
    <cellStyle name="Comma 2 5 2 2 2 2 2" xfId="2027"/>
    <cellStyle name="Comma 2 5 2 2 2 2 2 2" xfId="10068"/>
    <cellStyle name="Comma 2 5 2 2 2 2 3" xfId="10069"/>
    <cellStyle name="Comma 2 5 2 2 2 3" xfId="2028"/>
    <cellStyle name="Comma 2 5 2 2 2 3 2" xfId="2029"/>
    <cellStyle name="Comma 2 5 2 2 2 3 2 2" xfId="10070"/>
    <cellStyle name="Comma 2 5 2 2 2 3 3" xfId="10071"/>
    <cellStyle name="Comma 2 5 2 2 2 4" xfId="2030"/>
    <cellStyle name="Comma 2 5 2 2 2 4 2" xfId="10072"/>
    <cellStyle name="Comma 2 5 2 2 2 5" xfId="10073"/>
    <cellStyle name="Comma 2 5 2 2 3" xfId="2031"/>
    <cellStyle name="Comma 2 5 2 2 3 2" xfId="2032"/>
    <cellStyle name="Comma 2 5 2 2 3 2 2" xfId="10074"/>
    <cellStyle name="Comma 2 5 2 2 3 3" xfId="10075"/>
    <cellStyle name="Comma 2 5 2 2 4" xfId="2033"/>
    <cellStyle name="Comma 2 5 2 2 4 2" xfId="2034"/>
    <cellStyle name="Comma 2 5 2 2 4 2 2" xfId="10076"/>
    <cellStyle name="Comma 2 5 2 2 4 3" xfId="10077"/>
    <cellStyle name="Comma 2 5 2 2 5" xfId="2035"/>
    <cellStyle name="Comma 2 5 2 2 5 2" xfId="10078"/>
    <cellStyle name="Comma 2 5 2 2 6" xfId="10079"/>
    <cellStyle name="Comma 2 5 2 3" xfId="1160"/>
    <cellStyle name="Comma 2 5 2 3 2" xfId="2036"/>
    <cellStyle name="Comma 2 5 2 3 2 2" xfId="2037"/>
    <cellStyle name="Comma 2 5 2 3 2 2 2" xfId="10080"/>
    <cellStyle name="Comma 2 5 2 3 2 3" xfId="10081"/>
    <cellStyle name="Comma 2 5 2 3 3" xfId="2038"/>
    <cellStyle name="Comma 2 5 2 3 3 2" xfId="2039"/>
    <cellStyle name="Comma 2 5 2 3 3 2 2" xfId="10082"/>
    <cellStyle name="Comma 2 5 2 3 3 3" xfId="10083"/>
    <cellStyle name="Comma 2 5 2 3 4" xfId="2040"/>
    <cellStyle name="Comma 2 5 2 3 4 2" xfId="10084"/>
    <cellStyle name="Comma 2 5 2 3 5" xfId="10085"/>
    <cellStyle name="Comma 2 5 2 4" xfId="2041"/>
    <cellStyle name="Comma 2 5 2 4 2" xfId="2042"/>
    <cellStyle name="Comma 2 5 2 4 2 2" xfId="10086"/>
    <cellStyle name="Comma 2 5 2 4 3" xfId="10087"/>
    <cellStyle name="Comma 2 5 2 5" xfId="2043"/>
    <cellStyle name="Comma 2 5 2 5 2" xfId="2044"/>
    <cellStyle name="Comma 2 5 2 5 2 2" xfId="10088"/>
    <cellStyle name="Comma 2 5 2 5 3" xfId="10089"/>
    <cellStyle name="Comma 2 5 2 6" xfId="2045"/>
    <cellStyle name="Comma 2 5 2 6 2" xfId="10090"/>
    <cellStyle name="Comma 2 5 2 7" xfId="10091"/>
    <cellStyle name="Comma 2 5 3" xfId="561"/>
    <cellStyle name="Comma 2 5 3 2" xfId="1359"/>
    <cellStyle name="Comma 2 5 3 2 2" xfId="2046"/>
    <cellStyle name="Comma 2 5 3 2 2 2" xfId="2047"/>
    <cellStyle name="Comma 2 5 3 2 2 2 2" xfId="10092"/>
    <cellStyle name="Comma 2 5 3 2 2 3" xfId="10093"/>
    <cellStyle name="Comma 2 5 3 2 3" xfId="2048"/>
    <cellStyle name="Comma 2 5 3 2 3 2" xfId="2049"/>
    <cellStyle name="Comma 2 5 3 2 3 2 2" xfId="10094"/>
    <cellStyle name="Comma 2 5 3 2 3 3" xfId="10095"/>
    <cellStyle name="Comma 2 5 3 2 4" xfId="2050"/>
    <cellStyle name="Comma 2 5 3 2 4 2" xfId="10096"/>
    <cellStyle name="Comma 2 5 3 2 5" xfId="10097"/>
    <cellStyle name="Comma 2 5 3 3" xfId="2051"/>
    <cellStyle name="Comma 2 5 3 3 2" xfId="2052"/>
    <cellStyle name="Comma 2 5 3 3 2 2" xfId="10098"/>
    <cellStyle name="Comma 2 5 3 3 3" xfId="10099"/>
    <cellStyle name="Comma 2 5 3 4" xfId="2053"/>
    <cellStyle name="Comma 2 5 3 4 2" xfId="2054"/>
    <cellStyle name="Comma 2 5 3 4 2 2" xfId="10100"/>
    <cellStyle name="Comma 2 5 3 4 3" xfId="10101"/>
    <cellStyle name="Comma 2 5 3 5" xfId="2055"/>
    <cellStyle name="Comma 2 5 3 5 2" xfId="10102"/>
    <cellStyle name="Comma 2 5 3 6" xfId="10103"/>
    <cellStyle name="Comma 2 5 4" xfId="961"/>
    <cellStyle name="Comma 2 5 4 2" xfId="2056"/>
    <cellStyle name="Comma 2 5 4 2 2" xfId="2057"/>
    <cellStyle name="Comma 2 5 4 2 2 2" xfId="10104"/>
    <cellStyle name="Comma 2 5 4 2 3" xfId="10105"/>
    <cellStyle name="Comma 2 5 4 3" xfId="2058"/>
    <cellStyle name="Comma 2 5 4 3 2" xfId="2059"/>
    <cellStyle name="Comma 2 5 4 3 2 2" xfId="10106"/>
    <cellStyle name="Comma 2 5 4 3 3" xfId="10107"/>
    <cellStyle name="Comma 2 5 4 4" xfId="2060"/>
    <cellStyle name="Comma 2 5 4 4 2" xfId="10108"/>
    <cellStyle name="Comma 2 5 4 5" xfId="10109"/>
    <cellStyle name="Comma 2 5 5" xfId="2061"/>
    <cellStyle name="Comma 2 5 5 2" xfId="2062"/>
    <cellStyle name="Comma 2 5 5 2 2" xfId="10110"/>
    <cellStyle name="Comma 2 5 5 3" xfId="10111"/>
    <cellStyle name="Comma 2 5 6" xfId="2063"/>
    <cellStyle name="Comma 2 5 6 2" xfId="2064"/>
    <cellStyle name="Comma 2 5 6 2 2" xfId="10112"/>
    <cellStyle name="Comma 2 5 6 3" xfId="10113"/>
    <cellStyle name="Comma 2 5 7" xfId="2065"/>
    <cellStyle name="Comma 2 5 7 2" xfId="10114"/>
    <cellStyle name="Comma 2 5 8" xfId="10115"/>
    <cellStyle name="Comma 2 6" xfId="226"/>
    <cellStyle name="Comma 2 6 2" xfId="627"/>
    <cellStyle name="Comma 2 6 2 2" xfId="1425"/>
    <cellStyle name="Comma 2 6 2 2 2" xfId="2066"/>
    <cellStyle name="Comma 2 6 2 2 2 2" xfId="2067"/>
    <cellStyle name="Comma 2 6 2 2 2 2 2" xfId="10116"/>
    <cellStyle name="Comma 2 6 2 2 2 3" xfId="10117"/>
    <cellStyle name="Comma 2 6 2 2 3" xfId="2068"/>
    <cellStyle name="Comma 2 6 2 2 3 2" xfId="2069"/>
    <cellStyle name="Comma 2 6 2 2 3 2 2" xfId="10118"/>
    <cellStyle name="Comma 2 6 2 2 3 3" xfId="10119"/>
    <cellStyle name="Comma 2 6 2 2 4" xfId="2070"/>
    <cellStyle name="Comma 2 6 2 2 4 2" xfId="10120"/>
    <cellStyle name="Comma 2 6 2 2 5" xfId="10121"/>
    <cellStyle name="Comma 2 6 2 3" xfId="2071"/>
    <cellStyle name="Comma 2 6 2 3 2" xfId="2072"/>
    <cellStyle name="Comma 2 6 2 3 2 2" xfId="10122"/>
    <cellStyle name="Comma 2 6 2 3 3" xfId="10123"/>
    <cellStyle name="Comma 2 6 2 4" xfId="2073"/>
    <cellStyle name="Comma 2 6 2 4 2" xfId="2074"/>
    <cellStyle name="Comma 2 6 2 4 2 2" xfId="10124"/>
    <cellStyle name="Comma 2 6 2 4 3" xfId="10125"/>
    <cellStyle name="Comma 2 6 2 5" xfId="2075"/>
    <cellStyle name="Comma 2 6 2 5 2" xfId="10126"/>
    <cellStyle name="Comma 2 6 2 6" xfId="10127"/>
    <cellStyle name="Comma 2 6 3" xfId="1027"/>
    <cellStyle name="Comma 2 6 3 2" xfId="2076"/>
    <cellStyle name="Comma 2 6 3 2 2" xfId="2077"/>
    <cellStyle name="Comma 2 6 3 2 2 2" xfId="10128"/>
    <cellStyle name="Comma 2 6 3 2 3" xfId="10129"/>
    <cellStyle name="Comma 2 6 3 3" xfId="2078"/>
    <cellStyle name="Comma 2 6 3 3 2" xfId="2079"/>
    <cellStyle name="Comma 2 6 3 3 2 2" xfId="10130"/>
    <cellStyle name="Comma 2 6 3 3 3" xfId="10131"/>
    <cellStyle name="Comma 2 6 3 4" xfId="2080"/>
    <cellStyle name="Comma 2 6 3 4 2" xfId="10132"/>
    <cellStyle name="Comma 2 6 3 5" xfId="10133"/>
    <cellStyle name="Comma 2 6 4" xfId="2081"/>
    <cellStyle name="Comma 2 6 4 2" xfId="2082"/>
    <cellStyle name="Comma 2 6 4 2 2" xfId="10134"/>
    <cellStyle name="Comma 2 6 4 3" xfId="10135"/>
    <cellStyle name="Comma 2 6 5" xfId="2083"/>
    <cellStyle name="Comma 2 6 5 2" xfId="2084"/>
    <cellStyle name="Comma 2 6 5 2 2" xfId="10136"/>
    <cellStyle name="Comma 2 6 5 3" xfId="10137"/>
    <cellStyle name="Comma 2 6 6" xfId="2085"/>
    <cellStyle name="Comma 2 6 6 2" xfId="10138"/>
    <cellStyle name="Comma 2 6 7" xfId="10139"/>
    <cellStyle name="Comma 2 7" xfId="428"/>
    <cellStyle name="Comma 2 7 2" xfId="1226"/>
    <cellStyle name="Comma 2 7 2 2" xfId="2086"/>
    <cellStyle name="Comma 2 7 2 2 2" xfId="2087"/>
    <cellStyle name="Comma 2 7 2 2 2 2" xfId="10140"/>
    <cellStyle name="Comma 2 7 2 2 3" xfId="10141"/>
    <cellStyle name="Comma 2 7 2 3" xfId="2088"/>
    <cellStyle name="Comma 2 7 2 3 2" xfId="2089"/>
    <cellStyle name="Comma 2 7 2 3 2 2" xfId="10142"/>
    <cellStyle name="Comma 2 7 2 3 3" xfId="10143"/>
    <cellStyle name="Comma 2 7 2 4" xfId="2090"/>
    <cellStyle name="Comma 2 7 2 4 2" xfId="10144"/>
    <cellStyle name="Comma 2 7 2 5" xfId="10145"/>
    <cellStyle name="Comma 2 7 3" xfId="2091"/>
    <cellStyle name="Comma 2 7 3 2" xfId="2092"/>
    <cellStyle name="Comma 2 7 3 2 2" xfId="10146"/>
    <cellStyle name="Comma 2 7 3 3" xfId="10147"/>
    <cellStyle name="Comma 2 7 4" xfId="2093"/>
    <cellStyle name="Comma 2 7 4 2" xfId="2094"/>
    <cellStyle name="Comma 2 7 4 2 2" xfId="10148"/>
    <cellStyle name="Comma 2 7 4 3" xfId="10149"/>
    <cellStyle name="Comma 2 7 5" xfId="2095"/>
    <cellStyle name="Comma 2 7 5 2" xfId="10150"/>
    <cellStyle name="Comma 2 7 6" xfId="10151"/>
    <cellStyle name="Comma 2 8" xfId="828"/>
    <cellStyle name="Comma 2 8 2" xfId="2096"/>
    <cellStyle name="Comma 2 8 2 2" xfId="2097"/>
    <cellStyle name="Comma 2 8 2 2 2" xfId="10152"/>
    <cellStyle name="Comma 2 8 2 3" xfId="10153"/>
    <cellStyle name="Comma 2 8 3" xfId="2098"/>
    <cellStyle name="Comma 2 8 3 2" xfId="2099"/>
    <cellStyle name="Comma 2 8 3 2 2" xfId="10154"/>
    <cellStyle name="Comma 2 8 3 3" xfId="10155"/>
    <cellStyle name="Comma 2 8 4" xfId="2100"/>
    <cellStyle name="Comma 2 8 4 2" xfId="10156"/>
    <cellStyle name="Comma 2 8 5" xfId="10157"/>
    <cellStyle name="Comma 2 9" xfId="2101"/>
    <cellStyle name="Comma 2 9 2" xfId="2102"/>
    <cellStyle name="Comma 2 9 2 2" xfId="10158"/>
    <cellStyle name="Comma 2 9 3" xfId="10159"/>
    <cellStyle name="Excel Built-in Normal" xfId="1621"/>
    <cellStyle name="Hyperlink" xfId="1" builtinId="8"/>
    <cellStyle name="Normal" xfId="0" builtinId="0"/>
    <cellStyle name="Normal 10" xfId="46"/>
    <cellStyle name="Normal 10 10" xfId="2103"/>
    <cellStyle name="Normal 10 10 2" xfId="2104"/>
    <cellStyle name="Normal 10 10 2 2" xfId="10160"/>
    <cellStyle name="Normal 10 10 3" xfId="10161"/>
    <cellStyle name="Normal 10 11" xfId="2105"/>
    <cellStyle name="Normal 10 11 2" xfId="10162"/>
    <cellStyle name="Normal 10 12" xfId="10163"/>
    <cellStyle name="Normal 10 2" xfId="47"/>
    <cellStyle name="Normal 10 2 2" xfId="82"/>
    <cellStyle name="Normal 10 3" xfId="81"/>
    <cellStyle name="Normal 10 3 10" xfId="10164"/>
    <cellStyle name="Normal 10 3 2" xfId="150"/>
    <cellStyle name="Normal 10 3 2 2" xfId="351"/>
    <cellStyle name="Normal 10 3 2 2 2" xfId="751"/>
    <cellStyle name="Normal 10 3 2 2 2 2" xfId="1549"/>
    <cellStyle name="Normal 10 3 2 2 2 2 2" xfId="2106"/>
    <cellStyle name="Normal 10 3 2 2 2 2 2 2" xfId="2107"/>
    <cellStyle name="Normal 10 3 2 2 2 2 2 2 2" xfId="10165"/>
    <cellStyle name="Normal 10 3 2 2 2 2 2 3" xfId="10166"/>
    <cellStyle name="Normal 10 3 2 2 2 2 3" xfId="2108"/>
    <cellStyle name="Normal 10 3 2 2 2 2 3 2" xfId="2109"/>
    <cellStyle name="Normal 10 3 2 2 2 2 3 2 2" xfId="10167"/>
    <cellStyle name="Normal 10 3 2 2 2 2 3 3" xfId="10168"/>
    <cellStyle name="Normal 10 3 2 2 2 2 4" xfId="2110"/>
    <cellStyle name="Normal 10 3 2 2 2 2 4 2" xfId="10169"/>
    <cellStyle name="Normal 10 3 2 2 2 2 5" xfId="10170"/>
    <cellStyle name="Normal 10 3 2 2 2 3" xfId="2111"/>
    <cellStyle name="Normal 10 3 2 2 2 3 2" xfId="2112"/>
    <cellStyle name="Normal 10 3 2 2 2 3 2 2" xfId="10171"/>
    <cellStyle name="Normal 10 3 2 2 2 3 3" xfId="10172"/>
    <cellStyle name="Normal 10 3 2 2 2 4" xfId="2113"/>
    <cellStyle name="Normal 10 3 2 2 2 4 2" xfId="2114"/>
    <cellStyle name="Normal 10 3 2 2 2 4 2 2" xfId="10173"/>
    <cellStyle name="Normal 10 3 2 2 2 4 3" xfId="10174"/>
    <cellStyle name="Normal 10 3 2 2 2 5" xfId="2115"/>
    <cellStyle name="Normal 10 3 2 2 2 5 2" xfId="10175"/>
    <cellStyle name="Normal 10 3 2 2 2 6" xfId="10176"/>
    <cellStyle name="Normal 10 3 2 2 3" xfId="1151"/>
    <cellStyle name="Normal 10 3 2 2 3 2" xfId="2116"/>
    <cellStyle name="Normal 10 3 2 2 3 2 2" xfId="2117"/>
    <cellStyle name="Normal 10 3 2 2 3 2 2 2" xfId="10177"/>
    <cellStyle name="Normal 10 3 2 2 3 2 3" xfId="10178"/>
    <cellStyle name="Normal 10 3 2 2 3 3" xfId="2118"/>
    <cellStyle name="Normal 10 3 2 2 3 3 2" xfId="2119"/>
    <cellStyle name="Normal 10 3 2 2 3 3 2 2" xfId="10179"/>
    <cellStyle name="Normal 10 3 2 2 3 3 3" xfId="10180"/>
    <cellStyle name="Normal 10 3 2 2 3 4" xfId="2120"/>
    <cellStyle name="Normal 10 3 2 2 3 4 2" xfId="10181"/>
    <cellStyle name="Normal 10 3 2 2 3 5" xfId="10182"/>
    <cellStyle name="Normal 10 3 2 2 4" xfId="2121"/>
    <cellStyle name="Normal 10 3 2 2 4 2" xfId="2122"/>
    <cellStyle name="Normal 10 3 2 2 4 2 2" xfId="10183"/>
    <cellStyle name="Normal 10 3 2 2 4 3" xfId="10184"/>
    <cellStyle name="Normal 10 3 2 2 5" xfId="2123"/>
    <cellStyle name="Normal 10 3 2 2 5 2" xfId="2124"/>
    <cellStyle name="Normal 10 3 2 2 5 2 2" xfId="10185"/>
    <cellStyle name="Normal 10 3 2 2 5 3" xfId="10186"/>
    <cellStyle name="Normal 10 3 2 2 6" xfId="2125"/>
    <cellStyle name="Normal 10 3 2 2 6 2" xfId="10187"/>
    <cellStyle name="Normal 10 3 2 2 7" xfId="10188"/>
    <cellStyle name="Normal 10 3 2 3" xfId="552"/>
    <cellStyle name="Normal 10 3 2 3 2" xfId="1350"/>
    <cellStyle name="Normal 10 3 2 3 2 2" xfId="2126"/>
    <cellStyle name="Normal 10 3 2 3 2 2 2" xfId="2127"/>
    <cellStyle name="Normal 10 3 2 3 2 2 2 2" xfId="10189"/>
    <cellStyle name="Normal 10 3 2 3 2 2 3" xfId="10190"/>
    <cellStyle name="Normal 10 3 2 3 2 3" xfId="2128"/>
    <cellStyle name="Normal 10 3 2 3 2 3 2" xfId="2129"/>
    <cellStyle name="Normal 10 3 2 3 2 3 2 2" xfId="10191"/>
    <cellStyle name="Normal 10 3 2 3 2 3 3" xfId="10192"/>
    <cellStyle name="Normal 10 3 2 3 2 4" xfId="2130"/>
    <cellStyle name="Normal 10 3 2 3 2 4 2" xfId="10193"/>
    <cellStyle name="Normal 10 3 2 3 2 5" xfId="10194"/>
    <cellStyle name="Normal 10 3 2 3 3" xfId="2131"/>
    <cellStyle name="Normal 10 3 2 3 3 2" xfId="2132"/>
    <cellStyle name="Normal 10 3 2 3 3 2 2" xfId="10195"/>
    <cellStyle name="Normal 10 3 2 3 3 3" xfId="10196"/>
    <cellStyle name="Normal 10 3 2 3 4" xfId="2133"/>
    <cellStyle name="Normal 10 3 2 3 4 2" xfId="2134"/>
    <cellStyle name="Normal 10 3 2 3 4 2 2" xfId="10197"/>
    <cellStyle name="Normal 10 3 2 3 4 3" xfId="10198"/>
    <cellStyle name="Normal 10 3 2 3 5" xfId="2135"/>
    <cellStyle name="Normal 10 3 2 3 5 2" xfId="10199"/>
    <cellStyle name="Normal 10 3 2 3 6" xfId="10200"/>
    <cellStyle name="Normal 10 3 2 4" xfId="952"/>
    <cellStyle name="Normal 10 3 2 4 2" xfId="2136"/>
    <cellStyle name="Normal 10 3 2 4 2 2" xfId="2137"/>
    <cellStyle name="Normal 10 3 2 4 2 2 2" xfId="10201"/>
    <cellStyle name="Normal 10 3 2 4 2 3" xfId="10202"/>
    <cellStyle name="Normal 10 3 2 4 3" xfId="2138"/>
    <cellStyle name="Normal 10 3 2 4 3 2" xfId="2139"/>
    <cellStyle name="Normal 10 3 2 4 3 2 2" xfId="10203"/>
    <cellStyle name="Normal 10 3 2 4 3 3" xfId="10204"/>
    <cellStyle name="Normal 10 3 2 4 4" xfId="2140"/>
    <cellStyle name="Normal 10 3 2 4 4 2" xfId="10205"/>
    <cellStyle name="Normal 10 3 2 4 5" xfId="10206"/>
    <cellStyle name="Normal 10 3 2 5" xfId="2141"/>
    <cellStyle name="Normal 10 3 2 5 2" xfId="2142"/>
    <cellStyle name="Normal 10 3 2 5 2 2" xfId="10207"/>
    <cellStyle name="Normal 10 3 2 5 3" xfId="10208"/>
    <cellStyle name="Normal 10 3 2 6" xfId="2143"/>
    <cellStyle name="Normal 10 3 2 6 2" xfId="2144"/>
    <cellStyle name="Normal 10 3 2 6 2 2" xfId="10209"/>
    <cellStyle name="Normal 10 3 2 6 3" xfId="10210"/>
    <cellStyle name="Normal 10 3 2 7" xfId="2145"/>
    <cellStyle name="Normal 10 3 2 7 2" xfId="10211"/>
    <cellStyle name="Normal 10 3 2 8" xfId="10212"/>
    <cellStyle name="Normal 10 3 3" xfId="216"/>
    <cellStyle name="Normal 10 3 3 2" xfId="417"/>
    <cellStyle name="Normal 10 3 3 2 2" xfId="817"/>
    <cellStyle name="Normal 10 3 3 2 2 2" xfId="1615"/>
    <cellStyle name="Normal 10 3 3 2 2 2 2" xfId="2146"/>
    <cellStyle name="Normal 10 3 3 2 2 2 2 2" xfId="2147"/>
    <cellStyle name="Normal 10 3 3 2 2 2 2 2 2" xfId="10213"/>
    <cellStyle name="Normal 10 3 3 2 2 2 2 3" xfId="10214"/>
    <cellStyle name="Normal 10 3 3 2 2 2 3" xfId="2148"/>
    <cellStyle name="Normal 10 3 3 2 2 2 3 2" xfId="2149"/>
    <cellStyle name="Normal 10 3 3 2 2 2 3 2 2" xfId="10215"/>
    <cellStyle name="Normal 10 3 3 2 2 2 3 3" xfId="10216"/>
    <cellStyle name="Normal 10 3 3 2 2 2 4" xfId="2150"/>
    <cellStyle name="Normal 10 3 3 2 2 2 4 2" xfId="10217"/>
    <cellStyle name="Normal 10 3 3 2 2 2 5" xfId="10218"/>
    <cellStyle name="Normal 10 3 3 2 2 3" xfId="2151"/>
    <cellStyle name="Normal 10 3 3 2 2 3 2" xfId="2152"/>
    <cellStyle name="Normal 10 3 3 2 2 3 2 2" xfId="10219"/>
    <cellStyle name="Normal 10 3 3 2 2 3 3" xfId="10220"/>
    <cellStyle name="Normal 10 3 3 2 2 4" xfId="2153"/>
    <cellStyle name="Normal 10 3 3 2 2 4 2" xfId="2154"/>
    <cellStyle name="Normal 10 3 3 2 2 4 2 2" xfId="10221"/>
    <cellStyle name="Normal 10 3 3 2 2 4 3" xfId="10222"/>
    <cellStyle name="Normal 10 3 3 2 2 5" xfId="2155"/>
    <cellStyle name="Normal 10 3 3 2 2 5 2" xfId="10223"/>
    <cellStyle name="Normal 10 3 3 2 2 6" xfId="10224"/>
    <cellStyle name="Normal 10 3 3 2 3" xfId="1217"/>
    <cellStyle name="Normal 10 3 3 2 3 2" xfId="2156"/>
    <cellStyle name="Normal 10 3 3 2 3 2 2" xfId="2157"/>
    <cellStyle name="Normal 10 3 3 2 3 2 2 2" xfId="10225"/>
    <cellStyle name="Normal 10 3 3 2 3 2 3" xfId="10226"/>
    <cellStyle name="Normal 10 3 3 2 3 3" xfId="2158"/>
    <cellStyle name="Normal 10 3 3 2 3 3 2" xfId="2159"/>
    <cellStyle name="Normal 10 3 3 2 3 3 2 2" xfId="10227"/>
    <cellStyle name="Normal 10 3 3 2 3 3 3" xfId="10228"/>
    <cellStyle name="Normal 10 3 3 2 3 4" xfId="2160"/>
    <cellStyle name="Normal 10 3 3 2 3 4 2" xfId="10229"/>
    <cellStyle name="Normal 10 3 3 2 3 5" xfId="10230"/>
    <cellStyle name="Normal 10 3 3 2 4" xfId="2161"/>
    <cellStyle name="Normal 10 3 3 2 4 2" xfId="2162"/>
    <cellStyle name="Normal 10 3 3 2 4 2 2" xfId="10231"/>
    <cellStyle name="Normal 10 3 3 2 4 3" xfId="10232"/>
    <cellStyle name="Normal 10 3 3 2 5" xfId="2163"/>
    <cellStyle name="Normal 10 3 3 2 5 2" xfId="2164"/>
    <cellStyle name="Normal 10 3 3 2 5 2 2" xfId="10233"/>
    <cellStyle name="Normal 10 3 3 2 5 3" xfId="10234"/>
    <cellStyle name="Normal 10 3 3 2 6" xfId="2165"/>
    <cellStyle name="Normal 10 3 3 2 6 2" xfId="10235"/>
    <cellStyle name="Normal 10 3 3 2 7" xfId="10236"/>
    <cellStyle name="Normal 10 3 3 3" xfId="618"/>
    <cellStyle name="Normal 10 3 3 3 2" xfId="1416"/>
    <cellStyle name="Normal 10 3 3 3 2 2" xfId="2166"/>
    <cellStyle name="Normal 10 3 3 3 2 2 2" xfId="2167"/>
    <cellStyle name="Normal 10 3 3 3 2 2 2 2" xfId="10237"/>
    <cellStyle name="Normal 10 3 3 3 2 2 3" xfId="10238"/>
    <cellStyle name="Normal 10 3 3 3 2 3" xfId="2168"/>
    <cellStyle name="Normal 10 3 3 3 2 3 2" xfId="2169"/>
    <cellStyle name="Normal 10 3 3 3 2 3 2 2" xfId="10239"/>
    <cellStyle name="Normal 10 3 3 3 2 3 3" xfId="10240"/>
    <cellStyle name="Normal 10 3 3 3 2 4" xfId="2170"/>
    <cellStyle name="Normal 10 3 3 3 2 4 2" xfId="10241"/>
    <cellStyle name="Normal 10 3 3 3 2 5" xfId="10242"/>
    <cellStyle name="Normal 10 3 3 3 3" xfId="2171"/>
    <cellStyle name="Normal 10 3 3 3 3 2" xfId="2172"/>
    <cellStyle name="Normal 10 3 3 3 3 2 2" xfId="10243"/>
    <cellStyle name="Normal 10 3 3 3 3 3" xfId="10244"/>
    <cellStyle name="Normal 10 3 3 3 4" xfId="2173"/>
    <cellStyle name="Normal 10 3 3 3 4 2" xfId="2174"/>
    <cellStyle name="Normal 10 3 3 3 4 2 2" xfId="10245"/>
    <cellStyle name="Normal 10 3 3 3 4 3" xfId="10246"/>
    <cellStyle name="Normal 10 3 3 3 5" xfId="2175"/>
    <cellStyle name="Normal 10 3 3 3 5 2" xfId="10247"/>
    <cellStyle name="Normal 10 3 3 3 6" xfId="10248"/>
    <cellStyle name="Normal 10 3 3 4" xfId="1018"/>
    <cellStyle name="Normal 10 3 3 4 2" xfId="2176"/>
    <cellStyle name="Normal 10 3 3 4 2 2" xfId="2177"/>
    <cellStyle name="Normal 10 3 3 4 2 2 2" xfId="10249"/>
    <cellStyle name="Normal 10 3 3 4 2 3" xfId="10250"/>
    <cellStyle name="Normal 10 3 3 4 3" xfId="2178"/>
    <cellStyle name="Normal 10 3 3 4 3 2" xfId="2179"/>
    <cellStyle name="Normal 10 3 3 4 3 2 2" xfId="10251"/>
    <cellStyle name="Normal 10 3 3 4 3 3" xfId="10252"/>
    <cellStyle name="Normal 10 3 3 4 4" xfId="2180"/>
    <cellStyle name="Normal 10 3 3 4 4 2" xfId="10253"/>
    <cellStyle name="Normal 10 3 3 4 5" xfId="10254"/>
    <cellStyle name="Normal 10 3 3 5" xfId="2181"/>
    <cellStyle name="Normal 10 3 3 5 2" xfId="2182"/>
    <cellStyle name="Normal 10 3 3 5 2 2" xfId="10255"/>
    <cellStyle name="Normal 10 3 3 5 3" xfId="10256"/>
    <cellStyle name="Normal 10 3 3 6" xfId="2183"/>
    <cellStyle name="Normal 10 3 3 6 2" xfId="2184"/>
    <cellStyle name="Normal 10 3 3 6 2 2" xfId="10257"/>
    <cellStyle name="Normal 10 3 3 6 3" xfId="10258"/>
    <cellStyle name="Normal 10 3 3 7" xfId="2185"/>
    <cellStyle name="Normal 10 3 3 7 2" xfId="10259"/>
    <cellStyle name="Normal 10 3 3 8" xfId="10260"/>
    <cellStyle name="Normal 10 3 4" xfId="283"/>
    <cellStyle name="Normal 10 3 4 2" xfId="684"/>
    <cellStyle name="Normal 10 3 4 2 2" xfId="1482"/>
    <cellStyle name="Normal 10 3 4 2 2 2" xfId="2186"/>
    <cellStyle name="Normal 10 3 4 2 2 2 2" xfId="2187"/>
    <cellStyle name="Normal 10 3 4 2 2 2 2 2" xfId="10261"/>
    <cellStyle name="Normal 10 3 4 2 2 2 3" xfId="10262"/>
    <cellStyle name="Normal 10 3 4 2 2 3" xfId="2188"/>
    <cellStyle name="Normal 10 3 4 2 2 3 2" xfId="2189"/>
    <cellStyle name="Normal 10 3 4 2 2 3 2 2" xfId="10263"/>
    <cellStyle name="Normal 10 3 4 2 2 3 3" xfId="10264"/>
    <cellStyle name="Normal 10 3 4 2 2 4" xfId="2190"/>
    <cellStyle name="Normal 10 3 4 2 2 4 2" xfId="10265"/>
    <cellStyle name="Normal 10 3 4 2 2 5" xfId="10266"/>
    <cellStyle name="Normal 10 3 4 2 3" xfId="2191"/>
    <cellStyle name="Normal 10 3 4 2 3 2" xfId="2192"/>
    <cellStyle name="Normal 10 3 4 2 3 2 2" xfId="10267"/>
    <cellStyle name="Normal 10 3 4 2 3 3" xfId="10268"/>
    <cellStyle name="Normal 10 3 4 2 4" xfId="2193"/>
    <cellStyle name="Normal 10 3 4 2 4 2" xfId="2194"/>
    <cellStyle name="Normal 10 3 4 2 4 2 2" xfId="10269"/>
    <cellStyle name="Normal 10 3 4 2 4 3" xfId="10270"/>
    <cellStyle name="Normal 10 3 4 2 5" xfId="2195"/>
    <cellStyle name="Normal 10 3 4 2 5 2" xfId="10271"/>
    <cellStyle name="Normal 10 3 4 2 6" xfId="10272"/>
    <cellStyle name="Normal 10 3 4 3" xfId="1084"/>
    <cellStyle name="Normal 10 3 4 3 2" xfId="2196"/>
    <cellStyle name="Normal 10 3 4 3 2 2" xfId="2197"/>
    <cellStyle name="Normal 10 3 4 3 2 2 2" xfId="10273"/>
    <cellStyle name="Normal 10 3 4 3 2 3" xfId="10274"/>
    <cellStyle name="Normal 10 3 4 3 3" xfId="2198"/>
    <cellStyle name="Normal 10 3 4 3 3 2" xfId="2199"/>
    <cellStyle name="Normal 10 3 4 3 3 2 2" xfId="10275"/>
    <cellStyle name="Normal 10 3 4 3 3 3" xfId="10276"/>
    <cellStyle name="Normal 10 3 4 3 4" xfId="2200"/>
    <cellStyle name="Normal 10 3 4 3 4 2" xfId="10277"/>
    <cellStyle name="Normal 10 3 4 3 5" xfId="10278"/>
    <cellStyle name="Normal 10 3 4 4" xfId="2201"/>
    <cellStyle name="Normal 10 3 4 4 2" xfId="2202"/>
    <cellStyle name="Normal 10 3 4 4 2 2" xfId="10279"/>
    <cellStyle name="Normal 10 3 4 4 3" xfId="10280"/>
    <cellStyle name="Normal 10 3 4 5" xfId="2203"/>
    <cellStyle name="Normal 10 3 4 5 2" xfId="2204"/>
    <cellStyle name="Normal 10 3 4 5 2 2" xfId="10281"/>
    <cellStyle name="Normal 10 3 4 5 3" xfId="10282"/>
    <cellStyle name="Normal 10 3 4 6" xfId="2205"/>
    <cellStyle name="Normal 10 3 4 6 2" xfId="10283"/>
    <cellStyle name="Normal 10 3 4 7" xfId="10284"/>
    <cellStyle name="Normal 10 3 5" xfId="485"/>
    <cellStyle name="Normal 10 3 5 2" xfId="1283"/>
    <cellStyle name="Normal 10 3 5 2 2" xfId="2206"/>
    <cellStyle name="Normal 10 3 5 2 2 2" xfId="2207"/>
    <cellStyle name="Normal 10 3 5 2 2 2 2" xfId="10285"/>
    <cellStyle name="Normal 10 3 5 2 2 3" xfId="10286"/>
    <cellStyle name="Normal 10 3 5 2 3" xfId="2208"/>
    <cellStyle name="Normal 10 3 5 2 3 2" xfId="2209"/>
    <cellStyle name="Normal 10 3 5 2 3 2 2" xfId="10287"/>
    <cellStyle name="Normal 10 3 5 2 3 3" xfId="10288"/>
    <cellStyle name="Normal 10 3 5 2 4" xfId="2210"/>
    <cellStyle name="Normal 10 3 5 2 4 2" xfId="10289"/>
    <cellStyle name="Normal 10 3 5 2 5" xfId="10290"/>
    <cellStyle name="Normal 10 3 5 3" xfId="2211"/>
    <cellStyle name="Normal 10 3 5 3 2" xfId="2212"/>
    <cellStyle name="Normal 10 3 5 3 2 2" xfId="10291"/>
    <cellStyle name="Normal 10 3 5 3 3" xfId="10292"/>
    <cellStyle name="Normal 10 3 5 4" xfId="2213"/>
    <cellStyle name="Normal 10 3 5 4 2" xfId="2214"/>
    <cellStyle name="Normal 10 3 5 4 2 2" xfId="10293"/>
    <cellStyle name="Normal 10 3 5 4 3" xfId="10294"/>
    <cellStyle name="Normal 10 3 5 5" xfId="2215"/>
    <cellStyle name="Normal 10 3 5 5 2" xfId="10295"/>
    <cellStyle name="Normal 10 3 5 6" xfId="10296"/>
    <cellStyle name="Normal 10 3 6" xfId="885"/>
    <cellStyle name="Normal 10 3 6 2" xfId="2216"/>
    <cellStyle name="Normal 10 3 6 2 2" xfId="2217"/>
    <cellStyle name="Normal 10 3 6 2 2 2" xfId="10297"/>
    <cellStyle name="Normal 10 3 6 2 3" xfId="10298"/>
    <cellStyle name="Normal 10 3 6 3" xfId="2218"/>
    <cellStyle name="Normal 10 3 6 3 2" xfId="2219"/>
    <cellStyle name="Normal 10 3 6 3 2 2" xfId="10299"/>
    <cellStyle name="Normal 10 3 6 3 3" xfId="10300"/>
    <cellStyle name="Normal 10 3 6 4" xfId="2220"/>
    <cellStyle name="Normal 10 3 6 4 2" xfId="10301"/>
    <cellStyle name="Normal 10 3 6 5" xfId="10302"/>
    <cellStyle name="Normal 10 3 7" xfId="2221"/>
    <cellStyle name="Normal 10 3 7 2" xfId="2222"/>
    <cellStyle name="Normal 10 3 7 2 2" xfId="10303"/>
    <cellStyle name="Normal 10 3 7 3" xfId="10304"/>
    <cellStyle name="Normal 10 3 8" xfId="2223"/>
    <cellStyle name="Normal 10 3 8 2" xfId="2224"/>
    <cellStyle name="Normal 10 3 8 2 2" xfId="10305"/>
    <cellStyle name="Normal 10 3 8 3" xfId="10306"/>
    <cellStyle name="Normal 10 3 9" xfId="2225"/>
    <cellStyle name="Normal 10 3 9 2" xfId="10307"/>
    <cellStyle name="Normal 10 4" xfId="117"/>
    <cellStyle name="Normal 10 4 2" xfId="318"/>
    <cellStyle name="Normal 10 4 2 2" xfId="718"/>
    <cellStyle name="Normal 10 4 2 2 2" xfId="1516"/>
    <cellStyle name="Normal 10 4 2 2 2 2" xfId="2226"/>
    <cellStyle name="Normal 10 4 2 2 2 2 2" xfId="2227"/>
    <cellStyle name="Normal 10 4 2 2 2 2 2 2" xfId="10308"/>
    <cellStyle name="Normal 10 4 2 2 2 2 3" xfId="10309"/>
    <cellStyle name="Normal 10 4 2 2 2 3" xfId="2228"/>
    <cellStyle name="Normal 10 4 2 2 2 3 2" xfId="2229"/>
    <cellStyle name="Normal 10 4 2 2 2 3 2 2" xfId="10310"/>
    <cellStyle name="Normal 10 4 2 2 2 3 3" xfId="10311"/>
    <cellStyle name="Normal 10 4 2 2 2 4" xfId="2230"/>
    <cellStyle name="Normal 10 4 2 2 2 4 2" xfId="10312"/>
    <cellStyle name="Normal 10 4 2 2 2 5" xfId="10313"/>
    <cellStyle name="Normal 10 4 2 2 3" xfId="2231"/>
    <cellStyle name="Normal 10 4 2 2 3 2" xfId="2232"/>
    <cellStyle name="Normal 10 4 2 2 3 2 2" xfId="10314"/>
    <cellStyle name="Normal 10 4 2 2 3 3" xfId="10315"/>
    <cellStyle name="Normal 10 4 2 2 4" xfId="2233"/>
    <cellStyle name="Normal 10 4 2 2 4 2" xfId="2234"/>
    <cellStyle name="Normal 10 4 2 2 4 2 2" xfId="10316"/>
    <cellStyle name="Normal 10 4 2 2 4 3" xfId="10317"/>
    <cellStyle name="Normal 10 4 2 2 5" xfId="2235"/>
    <cellStyle name="Normal 10 4 2 2 5 2" xfId="10318"/>
    <cellStyle name="Normal 10 4 2 2 6" xfId="10319"/>
    <cellStyle name="Normal 10 4 2 3" xfId="1118"/>
    <cellStyle name="Normal 10 4 2 3 2" xfId="2236"/>
    <cellStyle name="Normal 10 4 2 3 2 2" xfId="2237"/>
    <cellStyle name="Normal 10 4 2 3 2 2 2" xfId="10320"/>
    <cellStyle name="Normal 10 4 2 3 2 3" xfId="10321"/>
    <cellStyle name="Normal 10 4 2 3 3" xfId="2238"/>
    <cellStyle name="Normal 10 4 2 3 3 2" xfId="2239"/>
    <cellStyle name="Normal 10 4 2 3 3 2 2" xfId="10322"/>
    <cellStyle name="Normal 10 4 2 3 3 3" xfId="10323"/>
    <cellStyle name="Normal 10 4 2 3 4" xfId="2240"/>
    <cellStyle name="Normal 10 4 2 3 4 2" xfId="10324"/>
    <cellStyle name="Normal 10 4 2 3 5" xfId="10325"/>
    <cellStyle name="Normal 10 4 2 4" xfId="2241"/>
    <cellStyle name="Normal 10 4 2 4 2" xfId="2242"/>
    <cellStyle name="Normal 10 4 2 4 2 2" xfId="10326"/>
    <cellStyle name="Normal 10 4 2 4 3" xfId="10327"/>
    <cellStyle name="Normal 10 4 2 5" xfId="2243"/>
    <cellStyle name="Normal 10 4 2 5 2" xfId="2244"/>
    <cellStyle name="Normal 10 4 2 5 2 2" xfId="10328"/>
    <cellStyle name="Normal 10 4 2 5 3" xfId="10329"/>
    <cellStyle name="Normal 10 4 2 6" xfId="2245"/>
    <cellStyle name="Normal 10 4 2 6 2" xfId="10330"/>
    <cellStyle name="Normal 10 4 2 7" xfId="10331"/>
    <cellStyle name="Normal 10 4 3" xfId="519"/>
    <cellStyle name="Normal 10 4 3 2" xfId="1317"/>
    <cellStyle name="Normal 10 4 3 2 2" xfId="2246"/>
    <cellStyle name="Normal 10 4 3 2 2 2" xfId="2247"/>
    <cellStyle name="Normal 10 4 3 2 2 2 2" xfId="10332"/>
    <cellStyle name="Normal 10 4 3 2 2 3" xfId="10333"/>
    <cellStyle name="Normal 10 4 3 2 3" xfId="2248"/>
    <cellStyle name="Normal 10 4 3 2 3 2" xfId="2249"/>
    <cellStyle name="Normal 10 4 3 2 3 2 2" xfId="10334"/>
    <cellStyle name="Normal 10 4 3 2 3 3" xfId="10335"/>
    <cellStyle name="Normal 10 4 3 2 4" xfId="2250"/>
    <cellStyle name="Normal 10 4 3 2 4 2" xfId="10336"/>
    <cellStyle name="Normal 10 4 3 2 5" xfId="10337"/>
    <cellStyle name="Normal 10 4 3 3" xfId="2251"/>
    <cellStyle name="Normal 10 4 3 3 2" xfId="2252"/>
    <cellStyle name="Normal 10 4 3 3 2 2" xfId="10338"/>
    <cellStyle name="Normal 10 4 3 3 3" xfId="10339"/>
    <cellStyle name="Normal 10 4 3 4" xfId="2253"/>
    <cellStyle name="Normal 10 4 3 4 2" xfId="2254"/>
    <cellStyle name="Normal 10 4 3 4 2 2" xfId="10340"/>
    <cellStyle name="Normal 10 4 3 4 3" xfId="10341"/>
    <cellStyle name="Normal 10 4 3 5" xfId="2255"/>
    <cellStyle name="Normal 10 4 3 5 2" xfId="10342"/>
    <cellStyle name="Normal 10 4 3 6" xfId="10343"/>
    <cellStyle name="Normal 10 4 4" xfId="919"/>
    <cellStyle name="Normal 10 4 4 2" xfId="2256"/>
    <cellStyle name="Normal 10 4 4 2 2" xfId="2257"/>
    <cellStyle name="Normal 10 4 4 2 2 2" xfId="10344"/>
    <cellStyle name="Normal 10 4 4 2 3" xfId="10345"/>
    <cellStyle name="Normal 10 4 4 3" xfId="2258"/>
    <cellStyle name="Normal 10 4 4 3 2" xfId="2259"/>
    <cellStyle name="Normal 10 4 4 3 2 2" xfId="10346"/>
    <cellStyle name="Normal 10 4 4 3 3" xfId="10347"/>
    <cellStyle name="Normal 10 4 4 4" xfId="2260"/>
    <cellStyle name="Normal 10 4 4 4 2" xfId="10348"/>
    <cellStyle name="Normal 10 4 4 5" xfId="10349"/>
    <cellStyle name="Normal 10 4 5" xfId="2261"/>
    <cellStyle name="Normal 10 4 5 2" xfId="2262"/>
    <cellStyle name="Normal 10 4 5 2 2" xfId="10350"/>
    <cellStyle name="Normal 10 4 5 3" xfId="10351"/>
    <cellStyle name="Normal 10 4 6" xfId="2263"/>
    <cellStyle name="Normal 10 4 6 2" xfId="2264"/>
    <cellStyle name="Normal 10 4 6 2 2" xfId="10352"/>
    <cellStyle name="Normal 10 4 6 3" xfId="10353"/>
    <cellStyle name="Normal 10 4 7" xfId="2265"/>
    <cellStyle name="Normal 10 4 7 2" xfId="10354"/>
    <cellStyle name="Normal 10 4 8" xfId="10355"/>
    <cellStyle name="Normal 10 5" xfId="183"/>
    <cellStyle name="Normal 10 5 2" xfId="384"/>
    <cellStyle name="Normal 10 5 2 2" xfId="784"/>
    <cellStyle name="Normal 10 5 2 2 2" xfId="1582"/>
    <cellStyle name="Normal 10 5 2 2 2 2" xfId="2266"/>
    <cellStyle name="Normal 10 5 2 2 2 2 2" xfId="2267"/>
    <cellStyle name="Normal 10 5 2 2 2 2 2 2" xfId="10356"/>
    <cellStyle name="Normal 10 5 2 2 2 2 3" xfId="10357"/>
    <cellStyle name="Normal 10 5 2 2 2 3" xfId="2268"/>
    <cellStyle name="Normal 10 5 2 2 2 3 2" xfId="2269"/>
    <cellStyle name="Normal 10 5 2 2 2 3 2 2" xfId="10358"/>
    <cellStyle name="Normal 10 5 2 2 2 3 3" xfId="10359"/>
    <cellStyle name="Normal 10 5 2 2 2 4" xfId="2270"/>
    <cellStyle name="Normal 10 5 2 2 2 4 2" xfId="10360"/>
    <cellStyle name="Normal 10 5 2 2 2 5" xfId="10361"/>
    <cellStyle name="Normal 10 5 2 2 3" xfId="2271"/>
    <cellStyle name="Normal 10 5 2 2 3 2" xfId="2272"/>
    <cellStyle name="Normal 10 5 2 2 3 2 2" xfId="10362"/>
    <cellStyle name="Normal 10 5 2 2 3 3" xfId="10363"/>
    <cellStyle name="Normal 10 5 2 2 4" xfId="2273"/>
    <cellStyle name="Normal 10 5 2 2 4 2" xfId="2274"/>
    <cellStyle name="Normal 10 5 2 2 4 2 2" xfId="10364"/>
    <cellStyle name="Normal 10 5 2 2 4 3" xfId="10365"/>
    <cellStyle name="Normal 10 5 2 2 5" xfId="2275"/>
    <cellStyle name="Normal 10 5 2 2 5 2" xfId="10366"/>
    <cellStyle name="Normal 10 5 2 2 6" xfId="10367"/>
    <cellStyle name="Normal 10 5 2 3" xfId="1184"/>
    <cellStyle name="Normal 10 5 2 3 2" xfId="2276"/>
    <cellStyle name="Normal 10 5 2 3 2 2" xfId="2277"/>
    <cellStyle name="Normal 10 5 2 3 2 2 2" xfId="10368"/>
    <cellStyle name="Normal 10 5 2 3 2 3" xfId="10369"/>
    <cellStyle name="Normal 10 5 2 3 3" xfId="2278"/>
    <cellStyle name="Normal 10 5 2 3 3 2" xfId="2279"/>
    <cellStyle name="Normal 10 5 2 3 3 2 2" xfId="10370"/>
    <cellStyle name="Normal 10 5 2 3 3 3" xfId="10371"/>
    <cellStyle name="Normal 10 5 2 3 4" xfId="2280"/>
    <cellStyle name="Normal 10 5 2 3 4 2" xfId="10372"/>
    <cellStyle name="Normal 10 5 2 3 5" xfId="10373"/>
    <cellStyle name="Normal 10 5 2 4" xfId="2281"/>
    <cellStyle name="Normal 10 5 2 4 2" xfId="2282"/>
    <cellStyle name="Normal 10 5 2 4 2 2" xfId="10374"/>
    <cellStyle name="Normal 10 5 2 4 3" xfId="10375"/>
    <cellStyle name="Normal 10 5 2 5" xfId="2283"/>
    <cellStyle name="Normal 10 5 2 5 2" xfId="2284"/>
    <cellStyle name="Normal 10 5 2 5 2 2" xfId="10376"/>
    <cellStyle name="Normal 10 5 2 5 3" xfId="10377"/>
    <cellStyle name="Normal 10 5 2 6" xfId="2285"/>
    <cellStyle name="Normal 10 5 2 6 2" xfId="10378"/>
    <cellStyle name="Normal 10 5 2 7" xfId="10379"/>
    <cellStyle name="Normal 10 5 3" xfId="585"/>
    <cellStyle name="Normal 10 5 3 2" xfId="1383"/>
    <cellStyle name="Normal 10 5 3 2 2" xfId="2286"/>
    <cellStyle name="Normal 10 5 3 2 2 2" xfId="2287"/>
    <cellStyle name="Normal 10 5 3 2 2 2 2" xfId="10380"/>
    <cellStyle name="Normal 10 5 3 2 2 3" xfId="10381"/>
    <cellStyle name="Normal 10 5 3 2 3" xfId="2288"/>
    <cellStyle name="Normal 10 5 3 2 3 2" xfId="2289"/>
    <cellStyle name="Normal 10 5 3 2 3 2 2" xfId="10382"/>
    <cellStyle name="Normal 10 5 3 2 3 3" xfId="10383"/>
    <cellStyle name="Normal 10 5 3 2 4" xfId="2290"/>
    <cellStyle name="Normal 10 5 3 2 4 2" xfId="10384"/>
    <cellStyle name="Normal 10 5 3 2 5" xfId="10385"/>
    <cellStyle name="Normal 10 5 3 3" xfId="2291"/>
    <cellStyle name="Normal 10 5 3 3 2" xfId="2292"/>
    <cellStyle name="Normal 10 5 3 3 2 2" xfId="10386"/>
    <cellStyle name="Normal 10 5 3 3 3" xfId="10387"/>
    <cellStyle name="Normal 10 5 3 4" xfId="2293"/>
    <cellStyle name="Normal 10 5 3 4 2" xfId="2294"/>
    <cellStyle name="Normal 10 5 3 4 2 2" xfId="10388"/>
    <cellStyle name="Normal 10 5 3 4 3" xfId="10389"/>
    <cellStyle name="Normal 10 5 3 5" xfId="2295"/>
    <cellStyle name="Normal 10 5 3 5 2" xfId="10390"/>
    <cellStyle name="Normal 10 5 3 6" xfId="10391"/>
    <cellStyle name="Normal 10 5 4" xfId="985"/>
    <cellStyle name="Normal 10 5 4 2" xfId="2296"/>
    <cellStyle name="Normal 10 5 4 2 2" xfId="2297"/>
    <cellStyle name="Normal 10 5 4 2 2 2" xfId="10392"/>
    <cellStyle name="Normal 10 5 4 2 3" xfId="10393"/>
    <cellStyle name="Normal 10 5 4 3" xfId="2298"/>
    <cellStyle name="Normal 10 5 4 3 2" xfId="2299"/>
    <cellStyle name="Normal 10 5 4 3 2 2" xfId="10394"/>
    <cellStyle name="Normal 10 5 4 3 3" xfId="10395"/>
    <cellStyle name="Normal 10 5 4 4" xfId="2300"/>
    <cellStyle name="Normal 10 5 4 4 2" xfId="10396"/>
    <cellStyle name="Normal 10 5 4 5" xfId="10397"/>
    <cellStyle name="Normal 10 5 5" xfId="2301"/>
    <cellStyle name="Normal 10 5 5 2" xfId="2302"/>
    <cellStyle name="Normal 10 5 5 2 2" xfId="10398"/>
    <cellStyle name="Normal 10 5 5 3" xfId="10399"/>
    <cellStyle name="Normal 10 5 6" xfId="2303"/>
    <cellStyle name="Normal 10 5 6 2" xfId="2304"/>
    <cellStyle name="Normal 10 5 6 2 2" xfId="10400"/>
    <cellStyle name="Normal 10 5 6 3" xfId="10401"/>
    <cellStyle name="Normal 10 5 7" xfId="2305"/>
    <cellStyle name="Normal 10 5 7 2" xfId="10402"/>
    <cellStyle name="Normal 10 5 8" xfId="10403"/>
    <cellStyle name="Normal 10 6" xfId="250"/>
    <cellStyle name="Normal 10 6 2" xfId="651"/>
    <cellStyle name="Normal 10 6 2 2" xfId="1449"/>
    <cellStyle name="Normal 10 6 2 2 2" xfId="2306"/>
    <cellStyle name="Normal 10 6 2 2 2 2" xfId="2307"/>
    <cellStyle name="Normal 10 6 2 2 2 2 2" xfId="10404"/>
    <cellStyle name="Normal 10 6 2 2 2 3" xfId="10405"/>
    <cellStyle name="Normal 10 6 2 2 3" xfId="2308"/>
    <cellStyle name="Normal 10 6 2 2 3 2" xfId="2309"/>
    <cellStyle name="Normal 10 6 2 2 3 2 2" xfId="10406"/>
    <cellStyle name="Normal 10 6 2 2 3 3" xfId="10407"/>
    <cellStyle name="Normal 10 6 2 2 4" xfId="2310"/>
    <cellStyle name="Normal 10 6 2 2 4 2" xfId="10408"/>
    <cellStyle name="Normal 10 6 2 2 5" xfId="10409"/>
    <cellStyle name="Normal 10 6 2 3" xfId="2311"/>
    <cellStyle name="Normal 10 6 2 3 2" xfId="2312"/>
    <cellStyle name="Normal 10 6 2 3 2 2" xfId="10410"/>
    <cellStyle name="Normal 10 6 2 3 3" xfId="10411"/>
    <cellStyle name="Normal 10 6 2 4" xfId="2313"/>
    <cellStyle name="Normal 10 6 2 4 2" xfId="2314"/>
    <cellStyle name="Normal 10 6 2 4 2 2" xfId="10412"/>
    <cellStyle name="Normal 10 6 2 4 3" xfId="10413"/>
    <cellStyle name="Normal 10 6 2 5" xfId="2315"/>
    <cellStyle name="Normal 10 6 2 5 2" xfId="10414"/>
    <cellStyle name="Normal 10 6 2 6" xfId="10415"/>
    <cellStyle name="Normal 10 6 3" xfId="1051"/>
    <cellStyle name="Normal 10 6 3 2" xfId="2316"/>
    <cellStyle name="Normal 10 6 3 2 2" xfId="2317"/>
    <cellStyle name="Normal 10 6 3 2 2 2" xfId="10416"/>
    <cellStyle name="Normal 10 6 3 2 3" xfId="10417"/>
    <cellStyle name="Normal 10 6 3 3" xfId="2318"/>
    <cellStyle name="Normal 10 6 3 3 2" xfId="2319"/>
    <cellStyle name="Normal 10 6 3 3 2 2" xfId="10418"/>
    <cellStyle name="Normal 10 6 3 3 3" xfId="10419"/>
    <cellStyle name="Normal 10 6 3 4" xfId="2320"/>
    <cellStyle name="Normal 10 6 3 4 2" xfId="10420"/>
    <cellStyle name="Normal 10 6 3 5" xfId="10421"/>
    <cellStyle name="Normal 10 6 4" xfId="2321"/>
    <cellStyle name="Normal 10 6 4 2" xfId="2322"/>
    <cellStyle name="Normal 10 6 4 2 2" xfId="10422"/>
    <cellStyle name="Normal 10 6 4 3" xfId="10423"/>
    <cellStyle name="Normal 10 6 5" xfId="2323"/>
    <cellStyle name="Normal 10 6 5 2" xfId="2324"/>
    <cellStyle name="Normal 10 6 5 2 2" xfId="10424"/>
    <cellStyle name="Normal 10 6 5 3" xfId="10425"/>
    <cellStyle name="Normal 10 6 6" xfId="2325"/>
    <cellStyle name="Normal 10 6 6 2" xfId="10426"/>
    <cellStyle name="Normal 10 6 7" xfId="10427"/>
    <cellStyle name="Normal 10 7" xfId="452"/>
    <cellStyle name="Normal 10 7 2" xfId="1250"/>
    <cellStyle name="Normal 10 7 2 2" xfId="2326"/>
    <cellStyle name="Normal 10 7 2 2 2" xfId="2327"/>
    <cellStyle name="Normal 10 7 2 2 2 2" xfId="10428"/>
    <cellStyle name="Normal 10 7 2 2 3" xfId="10429"/>
    <cellStyle name="Normal 10 7 2 3" xfId="2328"/>
    <cellStyle name="Normal 10 7 2 3 2" xfId="2329"/>
    <cellStyle name="Normal 10 7 2 3 2 2" xfId="10430"/>
    <cellStyle name="Normal 10 7 2 3 3" xfId="10431"/>
    <cellStyle name="Normal 10 7 2 4" xfId="2330"/>
    <cellStyle name="Normal 10 7 2 4 2" xfId="10432"/>
    <cellStyle name="Normal 10 7 2 5" xfId="10433"/>
    <cellStyle name="Normal 10 7 3" xfId="2331"/>
    <cellStyle name="Normal 10 7 3 2" xfId="2332"/>
    <cellStyle name="Normal 10 7 3 2 2" xfId="10434"/>
    <cellStyle name="Normal 10 7 3 3" xfId="10435"/>
    <cellStyle name="Normal 10 7 4" xfId="2333"/>
    <cellStyle name="Normal 10 7 4 2" xfId="2334"/>
    <cellStyle name="Normal 10 7 4 2 2" xfId="10436"/>
    <cellStyle name="Normal 10 7 4 3" xfId="10437"/>
    <cellStyle name="Normal 10 7 5" xfId="2335"/>
    <cellStyle name="Normal 10 7 5 2" xfId="10438"/>
    <cellStyle name="Normal 10 7 6" xfId="10439"/>
    <cellStyle name="Normal 10 8" xfId="852"/>
    <cellStyle name="Normal 10 8 2" xfId="2336"/>
    <cellStyle name="Normal 10 8 2 2" xfId="2337"/>
    <cellStyle name="Normal 10 8 2 2 2" xfId="10440"/>
    <cellStyle name="Normal 10 8 2 3" xfId="10441"/>
    <cellStyle name="Normal 10 8 3" xfId="2338"/>
    <cellStyle name="Normal 10 8 3 2" xfId="2339"/>
    <cellStyle name="Normal 10 8 3 2 2" xfId="10442"/>
    <cellStyle name="Normal 10 8 3 3" xfId="10443"/>
    <cellStyle name="Normal 10 8 4" xfId="2340"/>
    <cellStyle name="Normal 10 8 4 2" xfId="10444"/>
    <cellStyle name="Normal 10 8 5" xfId="10445"/>
    <cellStyle name="Normal 10 9" xfId="2341"/>
    <cellStyle name="Normal 10 9 2" xfId="2342"/>
    <cellStyle name="Normal 10 9 2 2" xfId="10446"/>
    <cellStyle name="Normal 10 9 3" xfId="10447"/>
    <cellStyle name="Normal 11" xfId="86"/>
    <cellStyle name="Normal 11 2" xfId="287"/>
    <cellStyle name="Normal 12" xfId="85"/>
    <cellStyle name="Normal 12 2" xfId="286"/>
    <cellStyle name="Normal 12 2 2" xfId="687"/>
    <cellStyle name="Normal 12 2 2 2" xfId="1485"/>
    <cellStyle name="Normal 12 2 2 2 2" xfId="2343"/>
    <cellStyle name="Normal 12 2 2 2 2 2" xfId="2344"/>
    <cellStyle name="Normal 12 2 2 2 2 2 2" xfId="10448"/>
    <cellStyle name="Normal 12 2 2 2 2 3" xfId="10449"/>
    <cellStyle name="Normal 12 2 2 2 3" xfId="2345"/>
    <cellStyle name="Normal 12 2 2 2 3 2" xfId="2346"/>
    <cellStyle name="Normal 12 2 2 2 3 2 2" xfId="10450"/>
    <cellStyle name="Normal 12 2 2 2 3 3" xfId="10451"/>
    <cellStyle name="Normal 12 2 2 2 4" xfId="2347"/>
    <cellStyle name="Normal 12 2 2 2 4 2" xfId="10452"/>
    <cellStyle name="Normal 12 2 2 2 5" xfId="10453"/>
    <cellStyle name="Normal 12 2 2 3" xfId="2348"/>
    <cellStyle name="Normal 12 2 2 3 2" xfId="2349"/>
    <cellStyle name="Normal 12 2 2 3 2 2" xfId="10454"/>
    <cellStyle name="Normal 12 2 2 3 3" xfId="10455"/>
    <cellStyle name="Normal 12 2 2 4" xfId="2350"/>
    <cellStyle name="Normal 12 2 2 4 2" xfId="2351"/>
    <cellStyle name="Normal 12 2 2 4 2 2" xfId="10456"/>
    <cellStyle name="Normal 12 2 2 4 3" xfId="10457"/>
    <cellStyle name="Normal 12 2 2 5" xfId="2352"/>
    <cellStyle name="Normal 12 2 2 5 2" xfId="10458"/>
    <cellStyle name="Normal 12 2 2 6" xfId="10459"/>
    <cellStyle name="Normal 12 2 3" xfId="1087"/>
    <cellStyle name="Normal 12 2 3 2" xfId="2353"/>
    <cellStyle name="Normal 12 2 3 2 2" xfId="2354"/>
    <cellStyle name="Normal 12 2 3 2 2 2" xfId="10460"/>
    <cellStyle name="Normal 12 2 3 2 3" xfId="10461"/>
    <cellStyle name="Normal 12 2 3 3" xfId="2355"/>
    <cellStyle name="Normal 12 2 3 3 2" xfId="2356"/>
    <cellStyle name="Normal 12 2 3 3 2 2" xfId="10462"/>
    <cellStyle name="Normal 12 2 3 3 3" xfId="10463"/>
    <cellStyle name="Normal 12 2 3 4" xfId="2357"/>
    <cellStyle name="Normal 12 2 3 4 2" xfId="10464"/>
    <cellStyle name="Normal 12 2 3 5" xfId="10465"/>
    <cellStyle name="Normal 12 2 4" xfId="2358"/>
    <cellStyle name="Normal 12 2 4 2" xfId="2359"/>
    <cellStyle name="Normal 12 2 4 2 2" xfId="10466"/>
    <cellStyle name="Normal 12 2 4 3" xfId="10467"/>
    <cellStyle name="Normal 12 2 5" xfId="2360"/>
    <cellStyle name="Normal 12 2 5 2" xfId="2361"/>
    <cellStyle name="Normal 12 2 5 2 2" xfId="10468"/>
    <cellStyle name="Normal 12 2 5 3" xfId="10469"/>
    <cellStyle name="Normal 12 2 6" xfId="2362"/>
    <cellStyle name="Normal 12 2 6 2" xfId="10470"/>
    <cellStyle name="Normal 12 2 7" xfId="10471"/>
    <cellStyle name="Normal 12 3" xfId="488"/>
    <cellStyle name="Normal 12 3 2" xfId="1286"/>
    <cellStyle name="Normal 12 3 2 2" xfId="2363"/>
    <cellStyle name="Normal 12 3 2 2 2" xfId="2364"/>
    <cellStyle name="Normal 12 3 2 2 2 2" xfId="10472"/>
    <cellStyle name="Normal 12 3 2 2 3" xfId="10473"/>
    <cellStyle name="Normal 12 3 2 3" xfId="2365"/>
    <cellStyle name="Normal 12 3 2 3 2" xfId="2366"/>
    <cellStyle name="Normal 12 3 2 3 2 2" xfId="10474"/>
    <cellStyle name="Normal 12 3 2 3 3" xfId="10475"/>
    <cellStyle name="Normal 12 3 2 4" xfId="2367"/>
    <cellStyle name="Normal 12 3 2 4 2" xfId="10476"/>
    <cellStyle name="Normal 12 3 2 5" xfId="10477"/>
    <cellStyle name="Normal 12 3 3" xfId="2368"/>
    <cellStyle name="Normal 12 3 3 2" xfId="2369"/>
    <cellStyle name="Normal 12 3 3 2 2" xfId="10478"/>
    <cellStyle name="Normal 12 3 3 3" xfId="10479"/>
    <cellStyle name="Normal 12 3 4" xfId="2370"/>
    <cellStyle name="Normal 12 3 4 2" xfId="2371"/>
    <cellStyle name="Normal 12 3 4 2 2" xfId="10480"/>
    <cellStyle name="Normal 12 3 4 3" xfId="10481"/>
    <cellStyle name="Normal 12 3 5" xfId="2372"/>
    <cellStyle name="Normal 12 3 5 2" xfId="10482"/>
    <cellStyle name="Normal 12 3 6" xfId="10483"/>
    <cellStyle name="Normal 12 4" xfId="888"/>
    <cellStyle name="Normal 12 4 2" xfId="2373"/>
    <cellStyle name="Normal 12 4 2 2" xfId="2374"/>
    <cellStyle name="Normal 12 4 2 2 2" xfId="10484"/>
    <cellStyle name="Normal 12 4 2 3" xfId="10485"/>
    <cellStyle name="Normal 12 4 3" xfId="2375"/>
    <cellStyle name="Normal 12 4 3 2" xfId="2376"/>
    <cellStyle name="Normal 12 4 3 2 2" xfId="10486"/>
    <cellStyle name="Normal 12 4 3 3" xfId="10487"/>
    <cellStyle name="Normal 12 4 4" xfId="2377"/>
    <cellStyle name="Normal 12 4 4 2" xfId="10488"/>
    <cellStyle name="Normal 12 4 5" xfId="10489"/>
    <cellStyle name="Normal 12 5" xfId="2378"/>
    <cellStyle name="Normal 12 5 2" xfId="2379"/>
    <cellStyle name="Normal 12 5 2 2" xfId="10490"/>
    <cellStyle name="Normal 12 5 3" xfId="10491"/>
    <cellStyle name="Normal 12 6" xfId="2380"/>
    <cellStyle name="Normal 12 6 2" xfId="2381"/>
    <cellStyle name="Normal 12 6 2 2" xfId="10492"/>
    <cellStyle name="Normal 12 6 3" xfId="10493"/>
    <cellStyle name="Normal 12 7" xfId="2382"/>
    <cellStyle name="Normal 12 7 2" xfId="10494"/>
    <cellStyle name="Normal 12 8" xfId="10495"/>
    <cellStyle name="Normal 13" xfId="219"/>
    <cellStyle name="Normal 13 2" xfId="420"/>
    <cellStyle name="Normal 14" xfId="821"/>
    <cellStyle name="Normal 15" xfId="820"/>
    <cellStyle name="Normal 15 2" xfId="2383"/>
    <cellStyle name="Normal 15 2 2" xfId="10496"/>
    <cellStyle name="Normal 15 3" xfId="10497"/>
    <cellStyle name="Normal 16" xfId="1618"/>
    <cellStyle name="Normal 16 2" xfId="1619"/>
    <cellStyle name="Normal 17" xfId="1620"/>
    <cellStyle name="Normal 17 2" xfId="1622"/>
    <cellStyle name="Normal 18" xfId="10498"/>
    <cellStyle name="Normal 19" xfId="10499"/>
    <cellStyle name="Normal 2" xfId="2"/>
    <cellStyle name="Normal 2 10" xfId="87"/>
    <cellStyle name="Normal 2 10 2" xfId="288"/>
    <cellStyle name="Normal 2 10 2 2" xfId="688"/>
    <cellStyle name="Normal 2 10 2 2 2" xfId="1486"/>
    <cellStyle name="Normal 2 10 2 2 2 2" xfId="2384"/>
    <cellStyle name="Normal 2 10 2 2 2 2 2" xfId="2385"/>
    <cellStyle name="Normal 2 10 2 2 2 2 2 2" xfId="10500"/>
    <cellStyle name="Normal 2 10 2 2 2 2 3" xfId="10501"/>
    <cellStyle name="Normal 2 10 2 2 2 3" xfId="2386"/>
    <cellStyle name="Normal 2 10 2 2 2 3 2" xfId="2387"/>
    <cellStyle name="Normal 2 10 2 2 2 3 2 2" xfId="10502"/>
    <cellStyle name="Normal 2 10 2 2 2 3 3" xfId="10503"/>
    <cellStyle name="Normal 2 10 2 2 2 4" xfId="2388"/>
    <cellStyle name="Normal 2 10 2 2 2 4 2" xfId="10504"/>
    <cellStyle name="Normal 2 10 2 2 2 5" xfId="10505"/>
    <cellStyle name="Normal 2 10 2 2 3" xfId="2389"/>
    <cellStyle name="Normal 2 10 2 2 3 2" xfId="2390"/>
    <cellStyle name="Normal 2 10 2 2 3 2 2" xfId="10506"/>
    <cellStyle name="Normal 2 10 2 2 3 3" xfId="10507"/>
    <cellStyle name="Normal 2 10 2 2 4" xfId="2391"/>
    <cellStyle name="Normal 2 10 2 2 4 2" xfId="2392"/>
    <cellStyle name="Normal 2 10 2 2 4 2 2" xfId="10508"/>
    <cellStyle name="Normal 2 10 2 2 4 3" xfId="10509"/>
    <cellStyle name="Normal 2 10 2 2 5" xfId="2393"/>
    <cellStyle name="Normal 2 10 2 2 5 2" xfId="10510"/>
    <cellStyle name="Normal 2 10 2 2 6" xfId="10511"/>
    <cellStyle name="Normal 2 10 2 3" xfId="1088"/>
    <cellStyle name="Normal 2 10 2 3 2" xfId="2394"/>
    <cellStyle name="Normal 2 10 2 3 2 2" xfId="2395"/>
    <cellStyle name="Normal 2 10 2 3 2 2 2" xfId="10512"/>
    <cellStyle name="Normal 2 10 2 3 2 3" xfId="10513"/>
    <cellStyle name="Normal 2 10 2 3 3" xfId="2396"/>
    <cellStyle name="Normal 2 10 2 3 3 2" xfId="2397"/>
    <cellStyle name="Normal 2 10 2 3 3 2 2" xfId="10514"/>
    <cellStyle name="Normal 2 10 2 3 3 3" xfId="10515"/>
    <cellStyle name="Normal 2 10 2 3 4" xfId="2398"/>
    <cellStyle name="Normal 2 10 2 3 4 2" xfId="10516"/>
    <cellStyle name="Normal 2 10 2 3 5" xfId="10517"/>
    <cellStyle name="Normal 2 10 2 4" xfId="2399"/>
    <cellStyle name="Normal 2 10 2 4 2" xfId="2400"/>
    <cellStyle name="Normal 2 10 2 4 2 2" xfId="10518"/>
    <cellStyle name="Normal 2 10 2 4 3" xfId="10519"/>
    <cellStyle name="Normal 2 10 2 5" xfId="2401"/>
    <cellStyle name="Normal 2 10 2 5 2" xfId="2402"/>
    <cellStyle name="Normal 2 10 2 5 2 2" xfId="10520"/>
    <cellStyle name="Normal 2 10 2 5 3" xfId="10521"/>
    <cellStyle name="Normal 2 10 2 6" xfId="2403"/>
    <cellStyle name="Normal 2 10 2 6 2" xfId="10522"/>
    <cellStyle name="Normal 2 10 2 7" xfId="10523"/>
    <cellStyle name="Normal 2 10 3" xfId="489"/>
    <cellStyle name="Normal 2 10 3 2" xfId="1287"/>
    <cellStyle name="Normal 2 10 3 2 2" xfId="2404"/>
    <cellStyle name="Normal 2 10 3 2 2 2" xfId="2405"/>
    <cellStyle name="Normal 2 10 3 2 2 2 2" xfId="10524"/>
    <cellStyle name="Normal 2 10 3 2 2 3" xfId="10525"/>
    <cellStyle name="Normal 2 10 3 2 3" xfId="2406"/>
    <cellStyle name="Normal 2 10 3 2 3 2" xfId="2407"/>
    <cellStyle name="Normal 2 10 3 2 3 2 2" xfId="10526"/>
    <cellStyle name="Normal 2 10 3 2 3 3" xfId="10527"/>
    <cellStyle name="Normal 2 10 3 2 4" xfId="2408"/>
    <cellStyle name="Normal 2 10 3 2 4 2" xfId="10528"/>
    <cellStyle name="Normal 2 10 3 2 5" xfId="10529"/>
    <cellStyle name="Normal 2 10 3 3" xfId="2409"/>
    <cellStyle name="Normal 2 10 3 3 2" xfId="2410"/>
    <cellStyle name="Normal 2 10 3 3 2 2" xfId="10530"/>
    <cellStyle name="Normal 2 10 3 3 3" xfId="10531"/>
    <cellStyle name="Normal 2 10 3 4" xfId="2411"/>
    <cellStyle name="Normal 2 10 3 4 2" xfId="2412"/>
    <cellStyle name="Normal 2 10 3 4 2 2" xfId="10532"/>
    <cellStyle name="Normal 2 10 3 4 3" xfId="10533"/>
    <cellStyle name="Normal 2 10 3 5" xfId="2413"/>
    <cellStyle name="Normal 2 10 3 5 2" xfId="10534"/>
    <cellStyle name="Normal 2 10 3 6" xfId="10535"/>
    <cellStyle name="Normal 2 10 4" xfId="889"/>
    <cellStyle name="Normal 2 10 4 2" xfId="2414"/>
    <cellStyle name="Normal 2 10 4 2 2" xfId="2415"/>
    <cellStyle name="Normal 2 10 4 2 2 2" xfId="10536"/>
    <cellStyle name="Normal 2 10 4 2 3" xfId="10537"/>
    <cellStyle name="Normal 2 10 4 3" xfId="2416"/>
    <cellStyle name="Normal 2 10 4 3 2" xfId="2417"/>
    <cellStyle name="Normal 2 10 4 3 2 2" xfId="10538"/>
    <cellStyle name="Normal 2 10 4 3 3" xfId="10539"/>
    <cellStyle name="Normal 2 10 4 4" xfId="2418"/>
    <cellStyle name="Normal 2 10 4 4 2" xfId="10540"/>
    <cellStyle name="Normal 2 10 4 5" xfId="10541"/>
    <cellStyle name="Normal 2 10 5" xfId="2419"/>
    <cellStyle name="Normal 2 10 5 2" xfId="2420"/>
    <cellStyle name="Normal 2 10 5 2 2" xfId="10542"/>
    <cellStyle name="Normal 2 10 5 3" xfId="10543"/>
    <cellStyle name="Normal 2 10 6" xfId="2421"/>
    <cellStyle name="Normal 2 10 6 2" xfId="2422"/>
    <cellStyle name="Normal 2 10 6 2 2" xfId="10544"/>
    <cellStyle name="Normal 2 10 6 3" xfId="10545"/>
    <cellStyle name="Normal 2 10 7" xfId="2423"/>
    <cellStyle name="Normal 2 10 7 2" xfId="10546"/>
    <cellStyle name="Normal 2 10 8" xfId="10547"/>
    <cellStyle name="Normal 2 11" xfId="153"/>
    <cellStyle name="Normal 2 11 2" xfId="354"/>
    <cellStyle name="Normal 2 11 2 2" xfId="754"/>
    <cellStyle name="Normal 2 11 2 2 2" xfId="1552"/>
    <cellStyle name="Normal 2 11 2 2 2 2" xfId="2424"/>
    <cellStyle name="Normal 2 11 2 2 2 2 2" xfId="2425"/>
    <cellStyle name="Normal 2 11 2 2 2 2 2 2" xfId="10548"/>
    <cellStyle name="Normal 2 11 2 2 2 2 3" xfId="10549"/>
    <cellStyle name="Normal 2 11 2 2 2 3" xfId="2426"/>
    <cellStyle name="Normal 2 11 2 2 2 3 2" xfId="2427"/>
    <cellStyle name="Normal 2 11 2 2 2 3 2 2" xfId="10550"/>
    <cellStyle name="Normal 2 11 2 2 2 3 3" xfId="10551"/>
    <cellStyle name="Normal 2 11 2 2 2 4" xfId="2428"/>
    <cellStyle name="Normal 2 11 2 2 2 4 2" xfId="10552"/>
    <cellStyle name="Normal 2 11 2 2 2 5" xfId="10553"/>
    <cellStyle name="Normal 2 11 2 2 3" xfId="2429"/>
    <cellStyle name="Normal 2 11 2 2 3 2" xfId="2430"/>
    <cellStyle name="Normal 2 11 2 2 3 2 2" xfId="10554"/>
    <cellStyle name="Normal 2 11 2 2 3 3" xfId="10555"/>
    <cellStyle name="Normal 2 11 2 2 4" xfId="2431"/>
    <cellStyle name="Normal 2 11 2 2 4 2" xfId="2432"/>
    <cellStyle name="Normal 2 11 2 2 4 2 2" xfId="10556"/>
    <cellStyle name="Normal 2 11 2 2 4 3" xfId="10557"/>
    <cellStyle name="Normal 2 11 2 2 5" xfId="2433"/>
    <cellStyle name="Normal 2 11 2 2 5 2" xfId="10558"/>
    <cellStyle name="Normal 2 11 2 2 6" xfId="10559"/>
    <cellStyle name="Normal 2 11 2 3" xfId="1154"/>
    <cellStyle name="Normal 2 11 2 3 2" xfId="2434"/>
    <cellStyle name="Normal 2 11 2 3 2 2" xfId="2435"/>
    <cellStyle name="Normal 2 11 2 3 2 2 2" xfId="10560"/>
    <cellStyle name="Normal 2 11 2 3 2 3" xfId="10561"/>
    <cellStyle name="Normal 2 11 2 3 3" xfId="2436"/>
    <cellStyle name="Normal 2 11 2 3 3 2" xfId="2437"/>
    <cellStyle name="Normal 2 11 2 3 3 2 2" xfId="10562"/>
    <cellStyle name="Normal 2 11 2 3 3 3" xfId="10563"/>
    <cellStyle name="Normal 2 11 2 3 4" xfId="2438"/>
    <cellStyle name="Normal 2 11 2 3 4 2" xfId="10564"/>
    <cellStyle name="Normal 2 11 2 3 5" xfId="10565"/>
    <cellStyle name="Normal 2 11 2 4" xfId="2439"/>
    <cellStyle name="Normal 2 11 2 4 2" xfId="2440"/>
    <cellStyle name="Normal 2 11 2 4 2 2" xfId="10566"/>
    <cellStyle name="Normal 2 11 2 4 3" xfId="10567"/>
    <cellStyle name="Normal 2 11 2 5" xfId="2441"/>
    <cellStyle name="Normal 2 11 2 5 2" xfId="2442"/>
    <cellStyle name="Normal 2 11 2 5 2 2" xfId="10568"/>
    <cellStyle name="Normal 2 11 2 5 3" xfId="10569"/>
    <cellStyle name="Normal 2 11 2 6" xfId="2443"/>
    <cellStyle name="Normal 2 11 2 6 2" xfId="10570"/>
    <cellStyle name="Normal 2 11 2 7" xfId="10571"/>
    <cellStyle name="Normal 2 11 3" xfId="555"/>
    <cellStyle name="Normal 2 11 3 2" xfId="1353"/>
    <cellStyle name="Normal 2 11 3 2 2" xfId="2444"/>
    <cellStyle name="Normal 2 11 3 2 2 2" xfId="2445"/>
    <cellStyle name="Normal 2 11 3 2 2 2 2" xfId="10572"/>
    <cellStyle name="Normal 2 11 3 2 2 3" xfId="10573"/>
    <cellStyle name="Normal 2 11 3 2 3" xfId="2446"/>
    <cellStyle name="Normal 2 11 3 2 3 2" xfId="2447"/>
    <cellStyle name="Normal 2 11 3 2 3 2 2" xfId="10574"/>
    <cellStyle name="Normal 2 11 3 2 3 3" xfId="10575"/>
    <cellStyle name="Normal 2 11 3 2 4" xfId="2448"/>
    <cellStyle name="Normal 2 11 3 2 4 2" xfId="10576"/>
    <cellStyle name="Normal 2 11 3 2 5" xfId="10577"/>
    <cellStyle name="Normal 2 11 3 3" xfId="2449"/>
    <cellStyle name="Normal 2 11 3 3 2" xfId="2450"/>
    <cellStyle name="Normal 2 11 3 3 2 2" xfId="10578"/>
    <cellStyle name="Normal 2 11 3 3 3" xfId="10579"/>
    <cellStyle name="Normal 2 11 3 4" xfId="2451"/>
    <cellStyle name="Normal 2 11 3 4 2" xfId="2452"/>
    <cellStyle name="Normal 2 11 3 4 2 2" xfId="10580"/>
    <cellStyle name="Normal 2 11 3 4 3" xfId="10581"/>
    <cellStyle name="Normal 2 11 3 5" xfId="2453"/>
    <cellStyle name="Normal 2 11 3 5 2" xfId="10582"/>
    <cellStyle name="Normal 2 11 3 6" xfId="10583"/>
    <cellStyle name="Normal 2 11 4" xfId="955"/>
    <cellStyle name="Normal 2 11 4 2" xfId="2454"/>
    <cellStyle name="Normal 2 11 4 2 2" xfId="2455"/>
    <cellStyle name="Normal 2 11 4 2 2 2" xfId="10584"/>
    <cellStyle name="Normal 2 11 4 2 3" xfId="10585"/>
    <cellStyle name="Normal 2 11 4 3" xfId="2456"/>
    <cellStyle name="Normal 2 11 4 3 2" xfId="2457"/>
    <cellStyle name="Normal 2 11 4 3 2 2" xfId="10586"/>
    <cellStyle name="Normal 2 11 4 3 3" xfId="10587"/>
    <cellStyle name="Normal 2 11 4 4" xfId="2458"/>
    <cellStyle name="Normal 2 11 4 4 2" xfId="10588"/>
    <cellStyle name="Normal 2 11 4 5" xfId="10589"/>
    <cellStyle name="Normal 2 11 5" xfId="2459"/>
    <cellStyle name="Normal 2 11 5 2" xfId="2460"/>
    <cellStyle name="Normal 2 11 5 2 2" xfId="10590"/>
    <cellStyle name="Normal 2 11 5 3" xfId="10591"/>
    <cellStyle name="Normal 2 11 6" xfId="2461"/>
    <cellStyle name="Normal 2 11 6 2" xfId="2462"/>
    <cellStyle name="Normal 2 11 6 2 2" xfId="10592"/>
    <cellStyle name="Normal 2 11 6 3" xfId="10593"/>
    <cellStyle name="Normal 2 11 7" xfId="2463"/>
    <cellStyle name="Normal 2 11 7 2" xfId="10594"/>
    <cellStyle name="Normal 2 11 8" xfId="10595"/>
    <cellStyle name="Normal 2 12" xfId="220"/>
    <cellStyle name="Normal 2 12 2" xfId="621"/>
    <cellStyle name="Normal 2 12 2 2" xfId="1419"/>
    <cellStyle name="Normal 2 12 2 2 2" xfId="2464"/>
    <cellStyle name="Normal 2 12 2 2 2 2" xfId="2465"/>
    <cellStyle name="Normal 2 12 2 2 2 2 2" xfId="10596"/>
    <cellStyle name="Normal 2 12 2 2 2 3" xfId="10597"/>
    <cellStyle name="Normal 2 12 2 2 3" xfId="2466"/>
    <cellStyle name="Normal 2 12 2 2 3 2" xfId="2467"/>
    <cellStyle name="Normal 2 12 2 2 3 2 2" xfId="10598"/>
    <cellStyle name="Normal 2 12 2 2 3 3" xfId="10599"/>
    <cellStyle name="Normal 2 12 2 2 4" xfId="2468"/>
    <cellStyle name="Normal 2 12 2 2 4 2" xfId="10600"/>
    <cellStyle name="Normal 2 12 2 2 5" xfId="10601"/>
    <cellStyle name="Normal 2 12 2 3" xfId="2469"/>
    <cellStyle name="Normal 2 12 2 3 2" xfId="2470"/>
    <cellStyle name="Normal 2 12 2 3 2 2" xfId="10602"/>
    <cellStyle name="Normal 2 12 2 3 3" xfId="10603"/>
    <cellStyle name="Normal 2 12 2 4" xfId="2471"/>
    <cellStyle name="Normal 2 12 2 4 2" xfId="2472"/>
    <cellStyle name="Normal 2 12 2 4 2 2" xfId="10604"/>
    <cellStyle name="Normal 2 12 2 4 3" xfId="10605"/>
    <cellStyle name="Normal 2 12 2 5" xfId="2473"/>
    <cellStyle name="Normal 2 12 2 5 2" xfId="10606"/>
    <cellStyle name="Normal 2 12 2 6" xfId="10607"/>
    <cellStyle name="Normal 2 12 3" xfId="1021"/>
    <cellStyle name="Normal 2 12 3 2" xfId="2474"/>
    <cellStyle name="Normal 2 12 3 2 2" xfId="2475"/>
    <cellStyle name="Normal 2 12 3 2 2 2" xfId="10608"/>
    <cellStyle name="Normal 2 12 3 2 3" xfId="10609"/>
    <cellStyle name="Normal 2 12 3 3" xfId="2476"/>
    <cellStyle name="Normal 2 12 3 3 2" xfId="2477"/>
    <cellStyle name="Normal 2 12 3 3 2 2" xfId="10610"/>
    <cellStyle name="Normal 2 12 3 3 3" xfId="10611"/>
    <cellStyle name="Normal 2 12 3 4" xfId="2478"/>
    <cellStyle name="Normal 2 12 3 4 2" xfId="10612"/>
    <cellStyle name="Normal 2 12 3 5" xfId="10613"/>
    <cellStyle name="Normal 2 12 4" xfId="2479"/>
    <cellStyle name="Normal 2 12 4 2" xfId="2480"/>
    <cellStyle name="Normal 2 12 4 2 2" xfId="10614"/>
    <cellStyle name="Normal 2 12 4 3" xfId="10615"/>
    <cellStyle name="Normal 2 12 5" xfId="2481"/>
    <cellStyle name="Normal 2 12 5 2" xfId="2482"/>
    <cellStyle name="Normal 2 12 5 2 2" xfId="10616"/>
    <cellStyle name="Normal 2 12 5 3" xfId="10617"/>
    <cellStyle name="Normal 2 12 6" xfId="2483"/>
    <cellStyle name="Normal 2 12 6 2" xfId="10618"/>
    <cellStyle name="Normal 2 12 7" xfId="10619"/>
    <cellStyle name="Normal 2 13" xfId="422"/>
    <cellStyle name="Normal 2 13 2" xfId="1220"/>
    <cellStyle name="Normal 2 13 2 2" xfId="2484"/>
    <cellStyle name="Normal 2 13 2 2 2" xfId="2485"/>
    <cellStyle name="Normal 2 13 2 2 2 2" xfId="10620"/>
    <cellStyle name="Normal 2 13 2 2 3" xfId="10621"/>
    <cellStyle name="Normal 2 13 2 3" xfId="2486"/>
    <cellStyle name="Normal 2 13 2 3 2" xfId="2487"/>
    <cellStyle name="Normal 2 13 2 3 2 2" xfId="10622"/>
    <cellStyle name="Normal 2 13 2 3 3" xfId="10623"/>
    <cellStyle name="Normal 2 13 2 4" xfId="2488"/>
    <cellStyle name="Normal 2 13 2 4 2" xfId="10624"/>
    <cellStyle name="Normal 2 13 2 5" xfId="10625"/>
    <cellStyle name="Normal 2 13 3" xfId="2489"/>
    <cellStyle name="Normal 2 13 3 2" xfId="2490"/>
    <cellStyle name="Normal 2 13 3 2 2" xfId="10626"/>
    <cellStyle name="Normal 2 13 3 3" xfId="10627"/>
    <cellStyle name="Normal 2 13 4" xfId="2491"/>
    <cellStyle name="Normal 2 13 4 2" xfId="2492"/>
    <cellStyle name="Normal 2 13 4 2 2" xfId="10628"/>
    <cellStyle name="Normal 2 13 4 3" xfId="10629"/>
    <cellStyle name="Normal 2 13 5" xfId="2493"/>
    <cellStyle name="Normal 2 13 5 2" xfId="10630"/>
    <cellStyle name="Normal 2 13 6" xfId="10631"/>
    <cellStyle name="Normal 2 14" xfId="822"/>
    <cellStyle name="Normal 2 14 2" xfId="2494"/>
    <cellStyle name="Normal 2 14 2 2" xfId="2495"/>
    <cellStyle name="Normal 2 14 2 2 2" xfId="10632"/>
    <cellStyle name="Normal 2 14 2 3" xfId="10633"/>
    <cellStyle name="Normal 2 14 3" xfId="2496"/>
    <cellStyle name="Normal 2 14 3 2" xfId="2497"/>
    <cellStyle name="Normal 2 14 3 2 2" xfId="10634"/>
    <cellStyle name="Normal 2 14 3 3" xfId="10635"/>
    <cellStyle name="Normal 2 14 4" xfId="2498"/>
    <cellStyle name="Normal 2 14 4 2" xfId="10636"/>
    <cellStyle name="Normal 2 14 5" xfId="10637"/>
    <cellStyle name="Normal 2 15" xfId="2499"/>
    <cellStyle name="Normal 2 15 2" xfId="2500"/>
    <cellStyle name="Normal 2 15 2 2" xfId="10638"/>
    <cellStyle name="Normal 2 15 3" xfId="10639"/>
    <cellStyle name="Normal 2 16" xfId="2501"/>
    <cellStyle name="Normal 2 16 2" xfId="2502"/>
    <cellStyle name="Normal 2 16 2 2" xfId="10640"/>
    <cellStyle name="Normal 2 16 3" xfId="10641"/>
    <cellStyle name="Normal 2 17" xfId="2503"/>
    <cellStyle name="Normal 2 17 2" xfId="10642"/>
    <cellStyle name="Normal 2 18" xfId="10643"/>
    <cellStyle name="Normal 2 2" xfId="3"/>
    <cellStyle name="Normal 2 2 2" xfId="4"/>
    <cellStyle name="Normal 2 2 2 10" xfId="2504"/>
    <cellStyle name="Normal 2 2 2 10 2" xfId="2505"/>
    <cellStyle name="Normal 2 2 2 10 2 2" xfId="10644"/>
    <cellStyle name="Normal 2 2 2 10 3" xfId="10645"/>
    <cellStyle name="Normal 2 2 2 11" xfId="2506"/>
    <cellStyle name="Normal 2 2 2 11 2" xfId="2507"/>
    <cellStyle name="Normal 2 2 2 11 2 2" xfId="10646"/>
    <cellStyle name="Normal 2 2 2 11 3" xfId="10647"/>
    <cellStyle name="Normal 2 2 2 12" xfId="2508"/>
    <cellStyle name="Normal 2 2 2 12 2" xfId="10648"/>
    <cellStyle name="Normal 2 2 2 13" xfId="10649"/>
    <cellStyle name="Normal 2 2 2 2" xfId="23"/>
    <cellStyle name="Normal 2 2 2 2 10" xfId="2509"/>
    <cellStyle name="Normal 2 2 2 2 10 2" xfId="2510"/>
    <cellStyle name="Normal 2 2 2 2 10 2 2" xfId="10650"/>
    <cellStyle name="Normal 2 2 2 2 10 3" xfId="10651"/>
    <cellStyle name="Normal 2 2 2 2 11" xfId="2511"/>
    <cellStyle name="Normal 2 2 2 2 11 2" xfId="10652"/>
    <cellStyle name="Normal 2 2 2 2 12" xfId="10653"/>
    <cellStyle name="Normal 2 2 2 2 2" xfId="40"/>
    <cellStyle name="Normal 2 2 2 2 2 10" xfId="2512"/>
    <cellStyle name="Normal 2 2 2 2 2 10 2" xfId="2513"/>
    <cellStyle name="Normal 2 2 2 2 2 10 2 2" xfId="10654"/>
    <cellStyle name="Normal 2 2 2 2 2 10 3" xfId="10655"/>
    <cellStyle name="Normal 2 2 2 2 2 11" xfId="2514"/>
    <cellStyle name="Normal 2 2 2 2 2 11 2" xfId="10656"/>
    <cellStyle name="Normal 2 2 2 2 2 12" xfId="10657"/>
    <cellStyle name="Normal 2 2 2 2 2 2" xfId="48"/>
    <cellStyle name="Normal 2 2 2 2 2 2 10" xfId="2515"/>
    <cellStyle name="Normal 2 2 2 2 2 2 10 2" xfId="10658"/>
    <cellStyle name="Normal 2 2 2 2 2 2 11" xfId="10659"/>
    <cellStyle name="Normal 2 2 2 2 2 2 2" xfId="83"/>
    <cellStyle name="Normal 2 2 2 2 2 2 2 10" xfId="10660"/>
    <cellStyle name="Normal 2 2 2 2 2 2 2 2" xfId="151"/>
    <cellStyle name="Normal 2 2 2 2 2 2 2 2 2" xfId="352"/>
    <cellStyle name="Normal 2 2 2 2 2 2 2 2 2 2" xfId="752"/>
    <cellStyle name="Normal 2 2 2 2 2 2 2 2 2 2 2" xfId="1550"/>
    <cellStyle name="Normal 2 2 2 2 2 2 2 2 2 2 2 2" xfId="2516"/>
    <cellStyle name="Normal 2 2 2 2 2 2 2 2 2 2 2 2 2" xfId="2517"/>
    <cellStyle name="Normal 2 2 2 2 2 2 2 2 2 2 2 2 2 2" xfId="10661"/>
    <cellStyle name="Normal 2 2 2 2 2 2 2 2 2 2 2 2 3" xfId="10662"/>
    <cellStyle name="Normal 2 2 2 2 2 2 2 2 2 2 2 3" xfId="2518"/>
    <cellStyle name="Normal 2 2 2 2 2 2 2 2 2 2 2 3 2" xfId="2519"/>
    <cellStyle name="Normal 2 2 2 2 2 2 2 2 2 2 2 3 2 2" xfId="10663"/>
    <cellStyle name="Normal 2 2 2 2 2 2 2 2 2 2 2 3 3" xfId="10664"/>
    <cellStyle name="Normal 2 2 2 2 2 2 2 2 2 2 2 4" xfId="2520"/>
    <cellStyle name="Normal 2 2 2 2 2 2 2 2 2 2 2 4 2" xfId="10665"/>
    <cellStyle name="Normal 2 2 2 2 2 2 2 2 2 2 2 5" xfId="10666"/>
    <cellStyle name="Normal 2 2 2 2 2 2 2 2 2 2 3" xfId="2521"/>
    <cellStyle name="Normal 2 2 2 2 2 2 2 2 2 2 3 2" xfId="2522"/>
    <cellStyle name="Normal 2 2 2 2 2 2 2 2 2 2 3 2 2" xfId="10667"/>
    <cellStyle name="Normal 2 2 2 2 2 2 2 2 2 2 3 3" xfId="10668"/>
    <cellStyle name="Normal 2 2 2 2 2 2 2 2 2 2 4" xfId="2523"/>
    <cellStyle name="Normal 2 2 2 2 2 2 2 2 2 2 4 2" xfId="2524"/>
    <cellStyle name="Normal 2 2 2 2 2 2 2 2 2 2 4 2 2" xfId="10669"/>
    <cellStyle name="Normal 2 2 2 2 2 2 2 2 2 2 4 3" xfId="10670"/>
    <cellStyle name="Normal 2 2 2 2 2 2 2 2 2 2 5" xfId="2525"/>
    <cellStyle name="Normal 2 2 2 2 2 2 2 2 2 2 5 2" xfId="10671"/>
    <cellStyle name="Normal 2 2 2 2 2 2 2 2 2 2 6" xfId="10672"/>
    <cellStyle name="Normal 2 2 2 2 2 2 2 2 2 3" xfId="1152"/>
    <cellStyle name="Normal 2 2 2 2 2 2 2 2 2 3 2" xfId="2526"/>
    <cellStyle name="Normal 2 2 2 2 2 2 2 2 2 3 2 2" xfId="2527"/>
    <cellStyle name="Normal 2 2 2 2 2 2 2 2 2 3 2 2 2" xfId="10673"/>
    <cellStyle name="Normal 2 2 2 2 2 2 2 2 2 3 2 3" xfId="10674"/>
    <cellStyle name="Normal 2 2 2 2 2 2 2 2 2 3 3" xfId="2528"/>
    <cellStyle name="Normal 2 2 2 2 2 2 2 2 2 3 3 2" xfId="2529"/>
    <cellStyle name="Normal 2 2 2 2 2 2 2 2 2 3 3 2 2" xfId="10675"/>
    <cellStyle name="Normal 2 2 2 2 2 2 2 2 2 3 3 3" xfId="10676"/>
    <cellStyle name="Normal 2 2 2 2 2 2 2 2 2 3 4" xfId="2530"/>
    <cellStyle name="Normal 2 2 2 2 2 2 2 2 2 3 4 2" xfId="10677"/>
    <cellStyle name="Normal 2 2 2 2 2 2 2 2 2 3 5" xfId="10678"/>
    <cellStyle name="Normal 2 2 2 2 2 2 2 2 2 4" xfId="2531"/>
    <cellStyle name="Normal 2 2 2 2 2 2 2 2 2 4 2" xfId="2532"/>
    <cellStyle name="Normal 2 2 2 2 2 2 2 2 2 4 2 2" xfId="10679"/>
    <cellStyle name="Normal 2 2 2 2 2 2 2 2 2 4 3" xfId="10680"/>
    <cellStyle name="Normal 2 2 2 2 2 2 2 2 2 5" xfId="2533"/>
    <cellStyle name="Normal 2 2 2 2 2 2 2 2 2 5 2" xfId="2534"/>
    <cellStyle name="Normal 2 2 2 2 2 2 2 2 2 5 2 2" xfId="10681"/>
    <cellStyle name="Normal 2 2 2 2 2 2 2 2 2 5 3" xfId="10682"/>
    <cellStyle name="Normal 2 2 2 2 2 2 2 2 2 6" xfId="2535"/>
    <cellStyle name="Normal 2 2 2 2 2 2 2 2 2 6 2" xfId="10683"/>
    <cellStyle name="Normal 2 2 2 2 2 2 2 2 2 7" xfId="10684"/>
    <cellStyle name="Normal 2 2 2 2 2 2 2 2 3" xfId="553"/>
    <cellStyle name="Normal 2 2 2 2 2 2 2 2 3 2" xfId="1351"/>
    <cellStyle name="Normal 2 2 2 2 2 2 2 2 3 2 2" xfId="2536"/>
    <cellStyle name="Normal 2 2 2 2 2 2 2 2 3 2 2 2" xfId="2537"/>
    <cellStyle name="Normal 2 2 2 2 2 2 2 2 3 2 2 2 2" xfId="10685"/>
    <cellStyle name="Normal 2 2 2 2 2 2 2 2 3 2 2 3" xfId="10686"/>
    <cellStyle name="Normal 2 2 2 2 2 2 2 2 3 2 3" xfId="2538"/>
    <cellStyle name="Normal 2 2 2 2 2 2 2 2 3 2 3 2" xfId="2539"/>
    <cellStyle name="Normal 2 2 2 2 2 2 2 2 3 2 3 2 2" xfId="10687"/>
    <cellStyle name="Normal 2 2 2 2 2 2 2 2 3 2 3 3" xfId="10688"/>
    <cellStyle name="Normal 2 2 2 2 2 2 2 2 3 2 4" xfId="2540"/>
    <cellStyle name="Normal 2 2 2 2 2 2 2 2 3 2 4 2" xfId="10689"/>
    <cellStyle name="Normal 2 2 2 2 2 2 2 2 3 2 5" xfId="10690"/>
    <cellStyle name="Normal 2 2 2 2 2 2 2 2 3 3" xfId="2541"/>
    <cellStyle name="Normal 2 2 2 2 2 2 2 2 3 3 2" xfId="2542"/>
    <cellStyle name="Normal 2 2 2 2 2 2 2 2 3 3 2 2" xfId="10691"/>
    <cellStyle name="Normal 2 2 2 2 2 2 2 2 3 3 3" xfId="10692"/>
    <cellStyle name="Normal 2 2 2 2 2 2 2 2 3 4" xfId="2543"/>
    <cellStyle name="Normal 2 2 2 2 2 2 2 2 3 4 2" xfId="2544"/>
    <cellStyle name="Normal 2 2 2 2 2 2 2 2 3 4 2 2" xfId="10693"/>
    <cellStyle name="Normal 2 2 2 2 2 2 2 2 3 4 3" xfId="10694"/>
    <cellStyle name="Normal 2 2 2 2 2 2 2 2 3 5" xfId="2545"/>
    <cellStyle name="Normal 2 2 2 2 2 2 2 2 3 5 2" xfId="10695"/>
    <cellStyle name="Normal 2 2 2 2 2 2 2 2 3 6" xfId="10696"/>
    <cellStyle name="Normal 2 2 2 2 2 2 2 2 4" xfId="953"/>
    <cellStyle name="Normal 2 2 2 2 2 2 2 2 4 2" xfId="2546"/>
    <cellStyle name="Normal 2 2 2 2 2 2 2 2 4 2 2" xfId="2547"/>
    <cellStyle name="Normal 2 2 2 2 2 2 2 2 4 2 2 2" xfId="10697"/>
    <cellStyle name="Normal 2 2 2 2 2 2 2 2 4 2 3" xfId="10698"/>
    <cellStyle name="Normal 2 2 2 2 2 2 2 2 4 3" xfId="2548"/>
    <cellStyle name="Normal 2 2 2 2 2 2 2 2 4 3 2" xfId="2549"/>
    <cellStyle name="Normal 2 2 2 2 2 2 2 2 4 3 2 2" xfId="10699"/>
    <cellStyle name="Normal 2 2 2 2 2 2 2 2 4 3 3" xfId="10700"/>
    <cellStyle name="Normal 2 2 2 2 2 2 2 2 4 4" xfId="2550"/>
    <cellStyle name="Normal 2 2 2 2 2 2 2 2 4 4 2" xfId="10701"/>
    <cellStyle name="Normal 2 2 2 2 2 2 2 2 4 5" xfId="10702"/>
    <cellStyle name="Normal 2 2 2 2 2 2 2 2 5" xfId="2551"/>
    <cellStyle name="Normal 2 2 2 2 2 2 2 2 5 2" xfId="2552"/>
    <cellStyle name="Normal 2 2 2 2 2 2 2 2 5 2 2" xfId="10703"/>
    <cellStyle name="Normal 2 2 2 2 2 2 2 2 5 3" xfId="10704"/>
    <cellStyle name="Normal 2 2 2 2 2 2 2 2 6" xfId="2553"/>
    <cellStyle name="Normal 2 2 2 2 2 2 2 2 6 2" xfId="2554"/>
    <cellStyle name="Normal 2 2 2 2 2 2 2 2 6 2 2" xfId="10705"/>
    <cellStyle name="Normal 2 2 2 2 2 2 2 2 6 3" xfId="10706"/>
    <cellStyle name="Normal 2 2 2 2 2 2 2 2 7" xfId="2555"/>
    <cellStyle name="Normal 2 2 2 2 2 2 2 2 7 2" xfId="10707"/>
    <cellStyle name="Normal 2 2 2 2 2 2 2 2 8" xfId="10708"/>
    <cellStyle name="Normal 2 2 2 2 2 2 2 3" xfId="217"/>
    <cellStyle name="Normal 2 2 2 2 2 2 2 3 2" xfId="418"/>
    <cellStyle name="Normal 2 2 2 2 2 2 2 3 2 2" xfId="818"/>
    <cellStyle name="Normal 2 2 2 2 2 2 2 3 2 2 2" xfId="1616"/>
    <cellStyle name="Normal 2 2 2 2 2 2 2 3 2 2 2 2" xfId="2556"/>
    <cellStyle name="Normal 2 2 2 2 2 2 2 3 2 2 2 2 2" xfId="2557"/>
    <cellStyle name="Normal 2 2 2 2 2 2 2 3 2 2 2 2 2 2" xfId="10709"/>
    <cellStyle name="Normal 2 2 2 2 2 2 2 3 2 2 2 2 3" xfId="10710"/>
    <cellStyle name="Normal 2 2 2 2 2 2 2 3 2 2 2 3" xfId="2558"/>
    <cellStyle name="Normal 2 2 2 2 2 2 2 3 2 2 2 3 2" xfId="2559"/>
    <cellStyle name="Normal 2 2 2 2 2 2 2 3 2 2 2 3 2 2" xfId="10711"/>
    <cellStyle name="Normal 2 2 2 2 2 2 2 3 2 2 2 3 3" xfId="10712"/>
    <cellStyle name="Normal 2 2 2 2 2 2 2 3 2 2 2 4" xfId="2560"/>
    <cellStyle name="Normal 2 2 2 2 2 2 2 3 2 2 2 4 2" xfId="10713"/>
    <cellStyle name="Normal 2 2 2 2 2 2 2 3 2 2 2 5" xfId="10714"/>
    <cellStyle name="Normal 2 2 2 2 2 2 2 3 2 2 3" xfId="2561"/>
    <cellStyle name="Normal 2 2 2 2 2 2 2 3 2 2 3 2" xfId="2562"/>
    <cellStyle name="Normal 2 2 2 2 2 2 2 3 2 2 3 2 2" xfId="10715"/>
    <cellStyle name="Normal 2 2 2 2 2 2 2 3 2 2 3 3" xfId="10716"/>
    <cellStyle name="Normal 2 2 2 2 2 2 2 3 2 2 4" xfId="2563"/>
    <cellStyle name="Normal 2 2 2 2 2 2 2 3 2 2 4 2" xfId="2564"/>
    <cellStyle name="Normal 2 2 2 2 2 2 2 3 2 2 4 2 2" xfId="10717"/>
    <cellStyle name="Normal 2 2 2 2 2 2 2 3 2 2 4 3" xfId="10718"/>
    <cellStyle name="Normal 2 2 2 2 2 2 2 3 2 2 5" xfId="2565"/>
    <cellStyle name="Normal 2 2 2 2 2 2 2 3 2 2 5 2" xfId="10719"/>
    <cellStyle name="Normal 2 2 2 2 2 2 2 3 2 2 6" xfId="10720"/>
    <cellStyle name="Normal 2 2 2 2 2 2 2 3 2 3" xfId="1218"/>
    <cellStyle name="Normal 2 2 2 2 2 2 2 3 2 3 2" xfId="2566"/>
    <cellStyle name="Normal 2 2 2 2 2 2 2 3 2 3 2 2" xfId="2567"/>
    <cellStyle name="Normal 2 2 2 2 2 2 2 3 2 3 2 2 2" xfId="10721"/>
    <cellStyle name="Normal 2 2 2 2 2 2 2 3 2 3 2 3" xfId="10722"/>
    <cellStyle name="Normal 2 2 2 2 2 2 2 3 2 3 3" xfId="2568"/>
    <cellStyle name="Normal 2 2 2 2 2 2 2 3 2 3 3 2" xfId="2569"/>
    <cellStyle name="Normal 2 2 2 2 2 2 2 3 2 3 3 2 2" xfId="10723"/>
    <cellStyle name="Normal 2 2 2 2 2 2 2 3 2 3 3 3" xfId="10724"/>
    <cellStyle name="Normal 2 2 2 2 2 2 2 3 2 3 4" xfId="2570"/>
    <cellStyle name="Normal 2 2 2 2 2 2 2 3 2 3 4 2" xfId="10725"/>
    <cellStyle name="Normal 2 2 2 2 2 2 2 3 2 3 5" xfId="10726"/>
    <cellStyle name="Normal 2 2 2 2 2 2 2 3 2 4" xfId="2571"/>
    <cellStyle name="Normal 2 2 2 2 2 2 2 3 2 4 2" xfId="2572"/>
    <cellStyle name="Normal 2 2 2 2 2 2 2 3 2 4 2 2" xfId="10727"/>
    <cellStyle name="Normal 2 2 2 2 2 2 2 3 2 4 3" xfId="10728"/>
    <cellStyle name="Normal 2 2 2 2 2 2 2 3 2 5" xfId="2573"/>
    <cellStyle name="Normal 2 2 2 2 2 2 2 3 2 5 2" xfId="2574"/>
    <cellStyle name="Normal 2 2 2 2 2 2 2 3 2 5 2 2" xfId="10729"/>
    <cellStyle name="Normal 2 2 2 2 2 2 2 3 2 5 3" xfId="10730"/>
    <cellStyle name="Normal 2 2 2 2 2 2 2 3 2 6" xfId="2575"/>
    <cellStyle name="Normal 2 2 2 2 2 2 2 3 2 6 2" xfId="10731"/>
    <cellStyle name="Normal 2 2 2 2 2 2 2 3 2 7" xfId="10732"/>
    <cellStyle name="Normal 2 2 2 2 2 2 2 3 3" xfId="619"/>
    <cellStyle name="Normal 2 2 2 2 2 2 2 3 3 2" xfId="1417"/>
    <cellStyle name="Normal 2 2 2 2 2 2 2 3 3 2 2" xfId="2576"/>
    <cellStyle name="Normal 2 2 2 2 2 2 2 3 3 2 2 2" xfId="2577"/>
    <cellStyle name="Normal 2 2 2 2 2 2 2 3 3 2 2 2 2" xfId="10733"/>
    <cellStyle name="Normal 2 2 2 2 2 2 2 3 3 2 2 3" xfId="10734"/>
    <cellStyle name="Normal 2 2 2 2 2 2 2 3 3 2 3" xfId="2578"/>
    <cellStyle name="Normal 2 2 2 2 2 2 2 3 3 2 3 2" xfId="2579"/>
    <cellStyle name="Normal 2 2 2 2 2 2 2 3 3 2 3 2 2" xfId="10735"/>
    <cellStyle name="Normal 2 2 2 2 2 2 2 3 3 2 3 3" xfId="10736"/>
    <cellStyle name="Normal 2 2 2 2 2 2 2 3 3 2 4" xfId="2580"/>
    <cellStyle name="Normal 2 2 2 2 2 2 2 3 3 2 4 2" xfId="10737"/>
    <cellStyle name="Normal 2 2 2 2 2 2 2 3 3 2 5" xfId="10738"/>
    <cellStyle name="Normal 2 2 2 2 2 2 2 3 3 3" xfId="2581"/>
    <cellStyle name="Normal 2 2 2 2 2 2 2 3 3 3 2" xfId="2582"/>
    <cellStyle name="Normal 2 2 2 2 2 2 2 3 3 3 2 2" xfId="10739"/>
    <cellStyle name="Normal 2 2 2 2 2 2 2 3 3 3 3" xfId="10740"/>
    <cellStyle name="Normal 2 2 2 2 2 2 2 3 3 4" xfId="2583"/>
    <cellStyle name="Normal 2 2 2 2 2 2 2 3 3 4 2" xfId="2584"/>
    <cellStyle name="Normal 2 2 2 2 2 2 2 3 3 4 2 2" xfId="10741"/>
    <cellStyle name="Normal 2 2 2 2 2 2 2 3 3 4 3" xfId="10742"/>
    <cellStyle name="Normal 2 2 2 2 2 2 2 3 3 5" xfId="2585"/>
    <cellStyle name="Normal 2 2 2 2 2 2 2 3 3 5 2" xfId="10743"/>
    <cellStyle name="Normal 2 2 2 2 2 2 2 3 3 6" xfId="10744"/>
    <cellStyle name="Normal 2 2 2 2 2 2 2 3 4" xfId="1019"/>
    <cellStyle name="Normal 2 2 2 2 2 2 2 3 4 2" xfId="2586"/>
    <cellStyle name="Normal 2 2 2 2 2 2 2 3 4 2 2" xfId="2587"/>
    <cellStyle name="Normal 2 2 2 2 2 2 2 3 4 2 2 2" xfId="10745"/>
    <cellStyle name="Normal 2 2 2 2 2 2 2 3 4 2 3" xfId="10746"/>
    <cellStyle name="Normal 2 2 2 2 2 2 2 3 4 3" xfId="2588"/>
    <cellStyle name="Normal 2 2 2 2 2 2 2 3 4 3 2" xfId="2589"/>
    <cellStyle name="Normal 2 2 2 2 2 2 2 3 4 3 2 2" xfId="10747"/>
    <cellStyle name="Normal 2 2 2 2 2 2 2 3 4 3 3" xfId="10748"/>
    <cellStyle name="Normal 2 2 2 2 2 2 2 3 4 4" xfId="2590"/>
    <cellStyle name="Normal 2 2 2 2 2 2 2 3 4 4 2" xfId="10749"/>
    <cellStyle name="Normal 2 2 2 2 2 2 2 3 4 5" xfId="10750"/>
    <cellStyle name="Normal 2 2 2 2 2 2 2 3 5" xfId="2591"/>
    <cellStyle name="Normal 2 2 2 2 2 2 2 3 5 2" xfId="2592"/>
    <cellStyle name="Normal 2 2 2 2 2 2 2 3 5 2 2" xfId="10751"/>
    <cellStyle name="Normal 2 2 2 2 2 2 2 3 5 3" xfId="10752"/>
    <cellStyle name="Normal 2 2 2 2 2 2 2 3 6" xfId="2593"/>
    <cellStyle name="Normal 2 2 2 2 2 2 2 3 6 2" xfId="2594"/>
    <cellStyle name="Normal 2 2 2 2 2 2 2 3 6 2 2" xfId="10753"/>
    <cellStyle name="Normal 2 2 2 2 2 2 2 3 6 3" xfId="10754"/>
    <cellStyle name="Normal 2 2 2 2 2 2 2 3 7" xfId="2595"/>
    <cellStyle name="Normal 2 2 2 2 2 2 2 3 7 2" xfId="10755"/>
    <cellStyle name="Normal 2 2 2 2 2 2 2 3 8" xfId="10756"/>
    <cellStyle name="Normal 2 2 2 2 2 2 2 4" xfId="284"/>
    <cellStyle name="Normal 2 2 2 2 2 2 2 4 2" xfId="685"/>
    <cellStyle name="Normal 2 2 2 2 2 2 2 4 2 2" xfId="1483"/>
    <cellStyle name="Normal 2 2 2 2 2 2 2 4 2 2 2" xfId="2596"/>
    <cellStyle name="Normal 2 2 2 2 2 2 2 4 2 2 2 2" xfId="2597"/>
    <cellStyle name="Normal 2 2 2 2 2 2 2 4 2 2 2 2 2" xfId="10757"/>
    <cellStyle name="Normal 2 2 2 2 2 2 2 4 2 2 2 3" xfId="10758"/>
    <cellStyle name="Normal 2 2 2 2 2 2 2 4 2 2 3" xfId="2598"/>
    <cellStyle name="Normal 2 2 2 2 2 2 2 4 2 2 3 2" xfId="2599"/>
    <cellStyle name="Normal 2 2 2 2 2 2 2 4 2 2 3 2 2" xfId="10759"/>
    <cellStyle name="Normal 2 2 2 2 2 2 2 4 2 2 3 3" xfId="10760"/>
    <cellStyle name="Normal 2 2 2 2 2 2 2 4 2 2 4" xfId="2600"/>
    <cellStyle name="Normal 2 2 2 2 2 2 2 4 2 2 4 2" xfId="10761"/>
    <cellStyle name="Normal 2 2 2 2 2 2 2 4 2 2 5" xfId="10762"/>
    <cellStyle name="Normal 2 2 2 2 2 2 2 4 2 3" xfId="2601"/>
    <cellStyle name="Normal 2 2 2 2 2 2 2 4 2 3 2" xfId="2602"/>
    <cellStyle name="Normal 2 2 2 2 2 2 2 4 2 3 2 2" xfId="10763"/>
    <cellStyle name="Normal 2 2 2 2 2 2 2 4 2 3 3" xfId="10764"/>
    <cellStyle name="Normal 2 2 2 2 2 2 2 4 2 4" xfId="2603"/>
    <cellStyle name="Normal 2 2 2 2 2 2 2 4 2 4 2" xfId="2604"/>
    <cellStyle name="Normal 2 2 2 2 2 2 2 4 2 4 2 2" xfId="10765"/>
    <cellStyle name="Normal 2 2 2 2 2 2 2 4 2 4 3" xfId="10766"/>
    <cellStyle name="Normal 2 2 2 2 2 2 2 4 2 5" xfId="2605"/>
    <cellStyle name="Normal 2 2 2 2 2 2 2 4 2 5 2" xfId="10767"/>
    <cellStyle name="Normal 2 2 2 2 2 2 2 4 2 6" xfId="10768"/>
    <cellStyle name="Normal 2 2 2 2 2 2 2 4 3" xfId="1085"/>
    <cellStyle name="Normal 2 2 2 2 2 2 2 4 3 2" xfId="2606"/>
    <cellStyle name="Normal 2 2 2 2 2 2 2 4 3 2 2" xfId="2607"/>
    <cellStyle name="Normal 2 2 2 2 2 2 2 4 3 2 2 2" xfId="10769"/>
    <cellStyle name="Normal 2 2 2 2 2 2 2 4 3 2 3" xfId="10770"/>
    <cellStyle name="Normal 2 2 2 2 2 2 2 4 3 3" xfId="2608"/>
    <cellStyle name="Normal 2 2 2 2 2 2 2 4 3 3 2" xfId="2609"/>
    <cellStyle name="Normal 2 2 2 2 2 2 2 4 3 3 2 2" xfId="10771"/>
    <cellStyle name="Normal 2 2 2 2 2 2 2 4 3 3 3" xfId="10772"/>
    <cellStyle name="Normal 2 2 2 2 2 2 2 4 3 4" xfId="2610"/>
    <cellStyle name="Normal 2 2 2 2 2 2 2 4 3 4 2" xfId="10773"/>
    <cellStyle name="Normal 2 2 2 2 2 2 2 4 3 5" xfId="10774"/>
    <cellStyle name="Normal 2 2 2 2 2 2 2 4 4" xfId="2611"/>
    <cellStyle name="Normal 2 2 2 2 2 2 2 4 4 2" xfId="2612"/>
    <cellStyle name="Normal 2 2 2 2 2 2 2 4 4 2 2" xfId="10775"/>
    <cellStyle name="Normal 2 2 2 2 2 2 2 4 4 3" xfId="10776"/>
    <cellStyle name="Normal 2 2 2 2 2 2 2 4 5" xfId="2613"/>
    <cellStyle name="Normal 2 2 2 2 2 2 2 4 5 2" xfId="2614"/>
    <cellStyle name="Normal 2 2 2 2 2 2 2 4 5 2 2" xfId="10777"/>
    <cellStyle name="Normal 2 2 2 2 2 2 2 4 5 3" xfId="10778"/>
    <cellStyle name="Normal 2 2 2 2 2 2 2 4 6" xfId="2615"/>
    <cellStyle name="Normal 2 2 2 2 2 2 2 4 6 2" xfId="10779"/>
    <cellStyle name="Normal 2 2 2 2 2 2 2 4 7" xfId="10780"/>
    <cellStyle name="Normal 2 2 2 2 2 2 2 5" xfId="486"/>
    <cellStyle name="Normal 2 2 2 2 2 2 2 5 2" xfId="1284"/>
    <cellStyle name="Normal 2 2 2 2 2 2 2 5 2 2" xfId="2616"/>
    <cellStyle name="Normal 2 2 2 2 2 2 2 5 2 2 2" xfId="2617"/>
    <cellStyle name="Normal 2 2 2 2 2 2 2 5 2 2 2 2" xfId="10781"/>
    <cellStyle name="Normal 2 2 2 2 2 2 2 5 2 2 3" xfId="10782"/>
    <cellStyle name="Normal 2 2 2 2 2 2 2 5 2 3" xfId="2618"/>
    <cellStyle name="Normal 2 2 2 2 2 2 2 5 2 3 2" xfId="2619"/>
    <cellStyle name="Normal 2 2 2 2 2 2 2 5 2 3 2 2" xfId="10783"/>
    <cellStyle name="Normal 2 2 2 2 2 2 2 5 2 3 3" xfId="10784"/>
    <cellStyle name="Normal 2 2 2 2 2 2 2 5 2 4" xfId="2620"/>
    <cellStyle name="Normal 2 2 2 2 2 2 2 5 2 4 2" xfId="10785"/>
    <cellStyle name="Normal 2 2 2 2 2 2 2 5 2 5" xfId="10786"/>
    <cellStyle name="Normal 2 2 2 2 2 2 2 5 3" xfId="2621"/>
    <cellStyle name="Normal 2 2 2 2 2 2 2 5 3 2" xfId="2622"/>
    <cellStyle name="Normal 2 2 2 2 2 2 2 5 3 2 2" xfId="10787"/>
    <cellStyle name="Normal 2 2 2 2 2 2 2 5 3 3" xfId="10788"/>
    <cellStyle name="Normal 2 2 2 2 2 2 2 5 4" xfId="2623"/>
    <cellStyle name="Normal 2 2 2 2 2 2 2 5 4 2" xfId="2624"/>
    <cellStyle name="Normal 2 2 2 2 2 2 2 5 4 2 2" xfId="10789"/>
    <cellStyle name="Normal 2 2 2 2 2 2 2 5 4 3" xfId="10790"/>
    <cellStyle name="Normal 2 2 2 2 2 2 2 5 5" xfId="2625"/>
    <cellStyle name="Normal 2 2 2 2 2 2 2 5 5 2" xfId="10791"/>
    <cellStyle name="Normal 2 2 2 2 2 2 2 5 6" xfId="10792"/>
    <cellStyle name="Normal 2 2 2 2 2 2 2 6" xfId="886"/>
    <cellStyle name="Normal 2 2 2 2 2 2 2 6 2" xfId="2626"/>
    <cellStyle name="Normal 2 2 2 2 2 2 2 6 2 2" xfId="2627"/>
    <cellStyle name="Normal 2 2 2 2 2 2 2 6 2 2 2" xfId="10793"/>
    <cellStyle name="Normal 2 2 2 2 2 2 2 6 2 3" xfId="10794"/>
    <cellStyle name="Normal 2 2 2 2 2 2 2 6 3" xfId="2628"/>
    <cellStyle name="Normal 2 2 2 2 2 2 2 6 3 2" xfId="2629"/>
    <cellStyle name="Normal 2 2 2 2 2 2 2 6 3 2 2" xfId="10795"/>
    <cellStyle name="Normal 2 2 2 2 2 2 2 6 3 3" xfId="10796"/>
    <cellStyle name="Normal 2 2 2 2 2 2 2 6 4" xfId="2630"/>
    <cellStyle name="Normal 2 2 2 2 2 2 2 6 4 2" xfId="10797"/>
    <cellStyle name="Normal 2 2 2 2 2 2 2 6 5" xfId="10798"/>
    <cellStyle name="Normal 2 2 2 2 2 2 2 7" xfId="2631"/>
    <cellStyle name="Normal 2 2 2 2 2 2 2 7 2" xfId="2632"/>
    <cellStyle name="Normal 2 2 2 2 2 2 2 7 2 2" xfId="10799"/>
    <cellStyle name="Normal 2 2 2 2 2 2 2 7 3" xfId="10800"/>
    <cellStyle name="Normal 2 2 2 2 2 2 2 8" xfId="2633"/>
    <cellStyle name="Normal 2 2 2 2 2 2 2 8 2" xfId="2634"/>
    <cellStyle name="Normal 2 2 2 2 2 2 2 8 2 2" xfId="10801"/>
    <cellStyle name="Normal 2 2 2 2 2 2 2 8 3" xfId="10802"/>
    <cellStyle name="Normal 2 2 2 2 2 2 2 9" xfId="2635"/>
    <cellStyle name="Normal 2 2 2 2 2 2 2 9 2" xfId="10803"/>
    <cellStyle name="Normal 2 2 2 2 2 2 3" xfId="118"/>
    <cellStyle name="Normal 2 2 2 2 2 2 3 2" xfId="319"/>
    <cellStyle name="Normal 2 2 2 2 2 2 3 2 2" xfId="719"/>
    <cellStyle name="Normal 2 2 2 2 2 2 3 2 2 2" xfId="1517"/>
    <cellStyle name="Normal 2 2 2 2 2 2 3 2 2 2 2" xfId="2636"/>
    <cellStyle name="Normal 2 2 2 2 2 2 3 2 2 2 2 2" xfId="2637"/>
    <cellStyle name="Normal 2 2 2 2 2 2 3 2 2 2 2 2 2" xfId="10804"/>
    <cellStyle name="Normal 2 2 2 2 2 2 3 2 2 2 2 3" xfId="10805"/>
    <cellStyle name="Normal 2 2 2 2 2 2 3 2 2 2 3" xfId="2638"/>
    <cellStyle name="Normal 2 2 2 2 2 2 3 2 2 2 3 2" xfId="2639"/>
    <cellStyle name="Normal 2 2 2 2 2 2 3 2 2 2 3 2 2" xfId="10806"/>
    <cellStyle name="Normal 2 2 2 2 2 2 3 2 2 2 3 3" xfId="10807"/>
    <cellStyle name="Normal 2 2 2 2 2 2 3 2 2 2 4" xfId="2640"/>
    <cellStyle name="Normal 2 2 2 2 2 2 3 2 2 2 4 2" xfId="10808"/>
    <cellStyle name="Normal 2 2 2 2 2 2 3 2 2 2 5" xfId="10809"/>
    <cellStyle name="Normal 2 2 2 2 2 2 3 2 2 3" xfId="2641"/>
    <cellStyle name="Normal 2 2 2 2 2 2 3 2 2 3 2" xfId="2642"/>
    <cellStyle name="Normal 2 2 2 2 2 2 3 2 2 3 2 2" xfId="10810"/>
    <cellStyle name="Normal 2 2 2 2 2 2 3 2 2 3 3" xfId="10811"/>
    <cellStyle name="Normal 2 2 2 2 2 2 3 2 2 4" xfId="2643"/>
    <cellStyle name="Normal 2 2 2 2 2 2 3 2 2 4 2" xfId="2644"/>
    <cellStyle name="Normal 2 2 2 2 2 2 3 2 2 4 2 2" xfId="10812"/>
    <cellStyle name="Normal 2 2 2 2 2 2 3 2 2 4 3" xfId="10813"/>
    <cellStyle name="Normal 2 2 2 2 2 2 3 2 2 5" xfId="2645"/>
    <cellStyle name="Normal 2 2 2 2 2 2 3 2 2 5 2" xfId="10814"/>
    <cellStyle name="Normal 2 2 2 2 2 2 3 2 2 6" xfId="10815"/>
    <cellStyle name="Normal 2 2 2 2 2 2 3 2 3" xfId="1119"/>
    <cellStyle name="Normal 2 2 2 2 2 2 3 2 3 2" xfId="2646"/>
    <cellStyle name="Normal 2 2 2 2 2 2 3 2 3 2 2" xfId="2647"/>
    <cellStyle name="Normal 2 2 2 2 2 2 3 2 3 2 2 2" xfId="10816"/>
    <cellStyle name="Normal 2 2 2 2 2 2 3 2 3 2 3" xfId="10817"/>
    <cellStyle name="Normal 2 2 2 2 2 2 3 2 3 3" xfId="2648"/>
    <cellStyle name="Normal 2 2 2 2 2 2 3 2 3 3 2" xfId="2649"/>
    <cellStyle name="Normal 2 2 2 2 2 2 3 2 3 3 2 2" xfId="10818"/>
    <cellStyle name="Normal 2 2 2 2 2 2 3 2 3 3 3" xfId="10819"/>
    <cellStyle name="Normal 2 2 2 2 2 2 3 2 3 4" xfId="2650"/>
    <cellStyle name="Normal 2 2 2 2 2 2 3 2 3 4 2" xfId="10820"/>
    <cellStyle name="Normal 2 2 2 2 2 2 3 2 3 5" xfId="10821"/>
    <cellStyle name="Normal 2 2 2 2 2 2 3 2 4" xfId="2651"/>
    <cellStyle name="Normal 2 2 2 2 2 2 3 2 4 2" xfId="2652"/>
    <cellStyle name="Normal 2 2 2 2 2 2 3 2 4 2 2" xfId="10822"/>
    <cellStyle name="Normal 2 2 2 2 2 2 3 2 4 3" xfId="10823"/>
    <cellStyle name="Normal 2 2 2 2 2 2 3 2 5" xfId="2653"/>
    <cellStyle name="Normal 2 2 2 2 2 2 3 2 5 2" xfId="2654"/>
    <cellStyle name="Normal 2 2 2 2 2 2 3 2 5 2 2" xfId="10824"/>
    <cellStyle name="Normal 2 2 2 2 2 2 3 2 5 3" xfId="10825"/>
    <cellStyle name="Normal 2 2 2 2 2 2 3 2 6" xfId="2655"/>
    <cellStyle name="Normal 2 2 2 2 2 2 3 2 6 2" xfId="10826"/>
    <cellStyle name="Normal 2 2 2 2 2 2 3 2 7" xfId="10827"/>
    <cellStyle name="Normal 2 2 2 2 2 2 3 3" xfId="520"/>
    <cellStyle name="Normal 2 2 2 2 2 2 3 3 2" xfId="1318"/>
    <cellStyle name="Normal 2 2 2 2 2 2 3 3 2 2" xfId="2656"/>
    <cellStyle name="Normal 2 2 2 2 2 2 3 3 2 2 2" xfId="2657"/>
    <cellStyle name="Normal 2 2 2 2 2 2 3 3 2 2 2 2" xfId="10828"/>
    <cellStyle name="Normal 2 2 2 2 2 2 3 3 2 2 3" xfId="10829"/>
    <cellStyle name="Normal 2 2 2 2 2 2 3 3 2 3" xfId="2658"/>
    <cellStyle name="Normal 2 2 2 2 2 2 3 3 2 3 2" xfId="2659"/>
    <cellStyle name="Normal 2 2 2 2 2 2 3 3 2 3 2 2" xfId="10830"/>
    <cellStyle name="Normal 2 2 2 2 2 2 3 3 2 3 3" xfId="10831"/>
    <cellStyle name="Normal 2 2 2 2 2 2 3 3 2 4" xfId="2660"/>
    <cellStyle name="Normal 2 2 2 2 2 2 3 3 2 4 2" xfId="10832"/>
    <cellStyle name="Normal 2 2 2 2 2 2 3 3 2 5" xfId="10833"/>
    <cellStyle name="Normal 2 2 2 2 2 2 3 3 3" xfId="2661"/>
    <cellStyle name="Normal 2 2 2 2 2 2 3 3 3 2" xfId="2662"/>
    <cellStyle name="Normal 2 2 2 2 2 2 3 3 3 2 2" xfId="10834"/>
    <cellStyle name="Normal 2 2 2 2 2 2 3 3 3 3" xfId="10835"/>
    <cellStyle name="Normal 2 2 2 2 2 2 3 3 4" xfId="2663"/>
    <cellStyle name="Normal 2 2 2 2 2 2 3 3 4 2" xfId="2664"/>
    <cellStyle name="Normal 2 2 2 2 2 2 3 3 4 2 2" xfId="10836"/>
    <cellStyle name="Normal 2 2 2 2 2 2 3 3 4 3" xfId="10837"/>
    <cellStyle name="Normal 2 2 2 2 2 2 3 3 5" xfId="2665"/>
    <cellStyle name="Normal 2 2 2 2 2 2 3 3 5 2" xfId="10838"/>
    <cellStyle name="Normal 2 2 2 2 2 2 3 3 6" xfId="10839"/>
    <cellStyle name="Normal 2 2 2 2 2 2 3 4" xfId="920"/>
    <cellStyle name="Normal 2 2 2 2 2 2 3 4 2" xfId="2666"/>
    <cellStyle name="Normal 2 2 2 2 2 2 3 4 2 2" xfId="2667"/>
    <cellStyle name="Normal 2 2 2 2 2 2 3 4 2 2 2" xfId="10840"/>
    <cellStyle name="Normal 2 2 2 2 2 2 3 4 2 3" xfId="10841"/>
    <cellStyle name="Normal 2 2 2 2 2 2 3 4 3" xfId="2668"/>
    <cellStyle name="Normal 2 2 2 2 2 2 3 4 3 2" xfId="2669"/>
    <cellStyle name="Normal 2 2 2 2 2 2 3 4 3 2 2" xfId="10842"/>
    <cellStyle name="Normal 2 2 2 2 2 2 3 4 3 3" xfId="10843"/>
    <cellStyle name="Normal 2 2 2 2 2 2 3 4 4" xfId="2670"/>
    <cellStyle name="Normal 2 2 2 2 2 2 3 4 4 2" xfId="10844"/>
    <cellStyle name="Normal 2 2 2 2 2 2 3 4 5" xfId="10845"/>
    <cellStyle name="Normal 2 2 2 2 2 2 3 5" xfId="2671"/>
    <cellStyle name="Normal 2 2 2 2 2 2 3 5 2" xfId="2672"/>
    <cellStyle name="Normal 2 2 2 2 2 2 3 5 2 2" xfId="10846"/>
    <cellStyle name="Normal 2 2 2 2 2 2 3 5 3" xfId="10847"/>
    <cellStyle name="Normal 2 2 2 2 2 2 3 6" xfId="2673"/>
    <cellStyle name="Normal 2 2 2 2 2 2 3 6 2" xfId="2674"/>
    <cellStyle name="Normal 2 2 2 2 2 2 3 6 2 2" xfId="10848"/>
    <cellStyle name="Normal 2 2 2 2 2 2 3 6 3" xfId="10849"/>
    <cellStyle name="Normal 2 2 2 2 2 2 3 7" xfId="2675"/>
    <cellStyle name="Normal 2 2 2 2 2 2 3 7 2" xfId="10850"/>
    <cellStyle name="Normal 2 2 2 2 2 2 3 8" xfId="10851"/>
    <cellStyle name="Normal 2 2 2 2 2 2 4" xfId="184"/>
    <cellStyle name="Normal 2 2 2 2 2 2 4 2" xfId="385"/>
    <cellStyle name="Normal 2 2 2 2 2 2 4 2 2" xfId="785"/>
    <cellStyle name="Normal 2 2 2 2 2 2 4 2 2 2" xfId="1583"/>
    <cellStyle name="Normal 2 2 2 2 2 2 4 2 2 2 2" xfId="2676"/>
    <cellStyle name="Normal 2 2 2 2 2 2 4 2 2 2 2 2" xfId="2677"/>
    <cellStyle name="Normal 2 2 2 2 2 2 4 2 2 2 2 2 2" xfId="10852"/>
    <cellStyle name="Normal 2 2 2 2 2 2 4 2 2 2 2 3" xfId="10853"/>
    <cellStyle name="Normal 2 2 2 2 2 2 4 2 2 2 3" xfId="2678"/>
    <cellStyle name="Normal 2 2 2 2 2 2 4 2 2 2 3 2" xfId="2679"/>
    <cellStyle name="Normal 2 2 2 2 2 2 4 2 2 2 3 2 2" xfId="10854"/>
    <cellStyle name="Normal 2 2 2 2 2 2 4 2 2 2 3 3" xfId="10855"/>
    <cellStyle name="Normal 2 2 2 2 2 2 4 2 2 2 4" xfId="2680"/>
    <cellStyle name="Normal 2 2 2 2 2 2 4 2 2 2 4 2" xfId="10856"/>
    <cellStyle name="Normal 2 2 2 2 2 2 4 2 2 2 5" xfId="10857"/>
    <cellStyle name="Normal 2 2 2 2 2 2 4 2 2 3" xfId="2681"/>
    <cellStyle name="Normal 2 2 2 2 2 2 4 2 2 3 2" xfId="2682"/>
    <cellStyle name="Normal 2 2 2 2 2 2 4 2 2 3 2 2" xfId="10858"/>
    <cellStyle name="Normal 2 2 2 2 2 2 4 2 2 3 3" xfId="10859"/>
    <cellStyle name="Normal 2 2 2 2 2 2 4 2 2 4" xfId="2683"/>
    <cellStyle name="Normal 2 2 2 2 2 2 4 2 2 4 2" xfId="2684"/>
    <cellStyle name="Normal 2 2 2 2 2 2 4 2 2 4 2 2" xfId="10860"/>
    <cellStyle name="Normal 2 2 2 2 2 2 4 2 2 4 3" xfId="10861"/>
    <cellStyle name="Normal 2 2 2 2 2 2 4 2 2 5" xfId="2685"/>
    <cellStyle name="Normal 2 2 2 2 2 2 4 2 2 5 2" xfId="10862"/>
    <cellStyle name="Normal 2 2 2 2 2 2 4 2 2 6" xfId="10863"/>
    <cellStyle name="Normal 2 2 2 2 2 2 4 2 3" xfId="1185"/>
    <cellStyle name="Normal 2 2 2 2 2 2 4 2 3 2" xfId="2686"/>
    <cellStyle name="Normal 2 2 2 2 2 2 4 2 3 2 2" xfId="2687"/>
    <cellStyle name="Normal 2 2 2 2 2 2 4 2 3 2 2 2" xfId="10864"/>
    <cellStyle name="Normal 2 2 2 2 2 2 4 2 3 2 3" xfId="10865"/>
    <cellStyle name="Normal 2 2 2 2 2 2 4 2 3 3" xfId="2688"/>
    <cellStyle name="Normal 2 2 2 2 2 2 4 2 3 3 2" xfId="2689"/>
    <cellStyle name="Normal 2 2 2 2 2 2 4 2 3 3 2 2" xfId="10866"/>
    <cellStyle name="Normal 2 2 2 2 2 2 4 2 3 3 3" xfId="10867"/>
    <cellStyle name="Normal 2 2 2 2 2 2 4 2 3 4" xfId="2690"/>
    <cellStyle name="Normal 2 2 2 2 2 2 4 2 3 4 2" xfId="10868"/>
    <cellStyle name="Normal 2 2 2 2 2 2 4 2 3 5" xfId="10869"/>
    <cellStyle name="Normal 2 2 2 2 2 2 4 2 4" xfId="2691"/>
    <cellStyle name="Normal 2 2 2 2 2 2 4 2 4 2" xfId="2692"/>
    <cellStyle name="Normal 2 2 2 2 2 2 4 2 4 2 2" xfId="10870"/>
    <cellStyle name="Normal 2 2 2 2 2 2 4 2 4 3" xfId="10871"/>
    <cellStyle name="Normal 2 2 2 2 2 2 4 2 5" xfId="2693"/>
    <cellStyle name="Normal 2 2 2 2 2 2 4 2 5 2" xfId="2694"/>
    <cellStyle name="Normal 2 2 2 2 2 2 4 2 5 2 2" xfId="10872"/>
    <cellStyle name="Normal 2 2 2 2 2 2 4 2 5 3" xfId="10873"/>
    <cellStyle name="Normal 2 2 2 2 2 2 4 2 6" xfId="2695"/>
    <cellStyle name="Normal 2 2 2 2 2 2 4 2 6 2" xfId="10874"/>
    <cellStyle name="Normal 2 2 2 2 2 2 4 2 7" xfId="10875"/>
    <cellStyle name="Normal 2 2 2 2 2 2 4 3" xfId="586"/>
    <cellStyle name="Normal 2 2 2 2 2 2 4 3 2" xfId="1384"/>
    <cellStyle name="Normal 2 2 2 2 2 2 4 3 2 2" xfId="2696"/>
    <cellStyle name="Normal 2 2 2 2 2 2 4 3 2 2 2" xfId="2697"/>
    <cellStyle name="Normal 2 2 2 2 2 2 4 3 2 2 2 2" xfId="10876"/>
    <cellStyle name="Normal 2 2 2 2 2 2 4 3 2 2 3" xfId="10877"/>
    <cellStyle name="Normal 2 2 2 2 2 2 4 3 2 3" xfId="2698"/>
    <cellStyle name="Normal 2 2 2 2 2 2 4 3 2 3 2" xfId="2699"/>
    <cellStyle name="Normal 2 2 2 2 2 2 4 3 2 3 2 2" xfId="10878"/>
    <cellStyle name="Normal 2 2 2 2 2 2 4 3 2 3 3" xfId="10879"/>
    <cellStyle name="Normal 2 2 2 2 2 2 4 3 2 4" xfId="2700"/>
    <cellStyle name="Normal 2 2 2 2 2 2 4 3 2 4 2" xfId="10880"/>
    <cellStyle name="Normal 2 2 2 2 2 2 4 3 2 5" xfId="10881"/>
    <cellStyle name="Normal 2 2 2 2 2 2 4 3 3" xfId="2701"/>
    <cellStyle name="Normal 2 2 2 2 2 2 4 3 3 2" xfId="2702"/>
    <cellStyle name="Normal 2 2 2 2 2 2 4 3 3 2 2" xfId="10882"/>
    <cellStyle name="Normal 2 2 2 2 2 2 4 3 3 3" xfId="10883"/>
    <cellStyle name="Normal 2 2 2 2 2 2 4 3 4" xfId="2703"/>
    <cellStyle name="Normal 2 2 2 2 2 2 4 3 4 2" xfId="2704"/>
    <cellStyle name="Normal 2 2 2 2 2 2 4 3 4 2 2" xfId="10884"/>
    <cellStyle name="Normal 2 2 2 2 2 2 4 3 4 3" xfId="10885"/>
    <cellStyle name="Normal 2 2 2 2 2 2 4 3 5" xfId="2705"/>
    <cellStyle name="Normal 2 2 2 2 2 2 4 3 5 2" xfId="10886"/>
    <cellStyle name="Normal 2 2 2 2 2 2 4 3 6" xfId="10887"/>
    <cellStyle name="Normal 2 2 2 2 2 2 4 4" xfId="986"/>
    <cellStyle name="Normal 2 2 2 2 2 2 4 4 2" xfId="2706"/>
    <cellStyle name="Normal 2 2 2 2 2 2 4 4 2 2" xfId="2707"/>
    <cellStyle name="Normal 2 2 2 2 2 2 4 4 2 2 2" xfId="10888"/>
    <cellStyle name="Normal 2 2 2 2 2 2 4 4 2 3" xfId="10889"/>
    <cellStyle name="Normal 2 2 2 2 2 2 4 4 3" xfId="2708"/>
    <cellStyle name="Normal 2 2 2 2 2 2 4 4 3 2" xfId="2709"/>
    <cellStyle name="Normal 2 2 2 2 2 2 4 4 3 2 2" xfId="10890"/>
    <cellStyle name="Normal 2 2 2 2 2 2 4 4 3 3" xfId="10891"/>
    <cellStyle name="Normal 2 2 2 2 2 2 4 4 4" xfId="2710"/>
    <cellStyle name="Normal 2 2 2 2 2 2 4 4 4 2" xfId="10892"/>
    <cellStyle name="Normal 2 2 2 2 2 2 4 4 5" xfId="10893"/>
    <cellStyle name="Normal 2 2 2 2 2 2 4 5" xfId="2711"/>
    <cellStyle name="Normal 2 2 2 2 2 2 4 5 2" xfId="2712"/>
    <cellStyle name="Normal 2 2 2 2 2 2 4 5 2 2" xfId="10894"/>
    <cellStyle name="Normal 2 2 2 2 2 2 4 5 3" xfId="10895"/>
    <cellStyle name="Normal 2 2 2 2 2 2 4 6" xfId="2713"/>
    <cellStyle name="Normal 2 2 2 2 2 2 4 6 2" xfId="2714"/>
    <cellStyle name="Normal 2 2 2 2 2 2 4 6 2 2" xfId="10896"/>
    <cellStyle name="Normal 2 2 2 2 2 2 4 6 3" xfId="10897"/>
    <cellStyle name="Normal 2 2 2 2 2 2 4 7" xfId="2715"/>
    <cellStyle name="Normal 2 2 2 2 2 2 4 7 2" xfId="10898"/>
    <cellStyle name="Normal 2 2 2 2 2 2 4 8" xfId="10899"/>
    <cellStyle name="Normal 2 2 2 2 2 2 5" xfId="251"/>
    <cellStyle name="Normal 2 2 2 2 2 2 5 2" xfId="652"/>
    <cellStyle name="Normal 2 2 2 2 2 2 5 2 2" xfId="1450"/>
    <cellStyle name="Normal 2 2 2 2 2 2 5 2 2 2" xfId="2716"/>
    <cellStyle name="Normal 2 2 2 2 2 2 5 2 2 2 2" xfId="2717"/>
    <cellStyle name="Normal 2 2 2 2 2 2 5 2 2 2 2 2" xfId="10900"/>
    <cellStyle name="Normal 2 2 2 2 2 2 5 2 2 2 3" xfId="10901"/>
    <cellStyle name="Normal 2 2 2 2 2 2 5 2 2 3" xfId="2718"/>
    <cellStyle name="Normal 2 2 2 2 2 2 5 2 2 3 2" xfId="2719"/>
    <cellStyle name="Normal 2 2 2 2 2 2 5 2 2 3 2 2" xfId="10902"/>
    <cellStyle name="Normal 2 2 2 2 2 2 5 2 2 3 3" xfId="10903"/>
    <cellStyle name="Normal 2 2 2 2 2 2 5 2 2 4" xfId="2720"/>
    <cellStyle name="Normal 2 2 2 2 2 2 5 2 2 4 2" xfId="10904"/>
    <cellStyle name="Normal 2 2 2 2 2 2 5 2 2 5" xfId="10905"/>
    <cellStyle name="Normal 2 2 2 2 2 2 5 2 3" xfId="2721"/>
    <cellStyle name="Normal 2 2 2 2 2 2 5 2 3 2" xfId="2722"/>
    <cellStyle name="Normal 2 2 2 2 2 2 5 2 3 2 2" xfId="10906"/>
    <cellStyle name="Normal 2 2 2 2 2 2 5 2 3 3" xfId="10907"/>
    <cellStyle name="Normal 2 2 2 2 2 2 5 2 4" xfId="2723"/>
    <cellStyle name="Normal 2 2 2 2 2 2 5 2 4 2" xfId="2724"/>
    <cellStyle name="Normal 2 2 2 2 2 2 5 2 4 2 2" xfId="10908"/>
    <cellStyle name="Normal 2 2 2 2 2 2 5 2 4 3" xfId="10909"/>
    <cellStyle name="Normal 2 2 2 2 2 2 5 2 5" xfId="2725"/>
    <cellStyle name="Normal 2 2 2 2 2 2 5 2 5 2" xfId="10910"/>
    <cellStyle name="Normal 2 2 2 2 2 2 5 2 6" xfId="10911"/>
    <cellStyle name="Normal 2 2 2 2 2 2 5 3" xfId="1052"/>
    <cellStyle name="Normal 2 2 2 2 2 2 5 3 2" xfId="2726"/>
    <cellStyle name="Normal 2 2 2 2 2 2 5 3 2 2" xfId="2727"/>
    <cellStyle name="Normal 2 2 2 2 2 2 5 3 2 2 2" xfId="10912"/>
    <cellStyle name="Normal 2 2 2 2 2 2 5 3 2 3" xfId="10913"/>
    <cellStyle name="Normal 2 2 2 2 2 2 5 3 3" xfId="2728"/>
    <cellStyle name="Normal 2 2 2 2 2 2 5 3 3 2" xfId="2729"/>
    <cellStyle name="Normal 2 2 2 2 2 2 5 3 3 2 2" xfId="10914"/>
    <cellStyle name="Normal 2 2 2 2 2 2 5 3 3 3" xfId="10915"/>
    <cellStyle name="Normal 2 2 2 2 2 2 5 3 4" xfId="2730"/>
    <cellStyle name="Normal 2 2 2 2 2 2 5 3 4 2" xfId="10916"/>
    <cellStyle name="Normal 2 2 2 2 2 2 5 3 5" xfId="10917"/>
    <cellStyle name="Normal 2 2 2 2 2 2 5 4" xfId="2731"/>
    <cellStyle name="Normal 2 2 2 2 2 2 5 4 2" xfId="2732"/>
    <cellStyle name="Normal 2 2 2 2 2 2 5 4 2 2" xfId="10918"/>
    <cellStyle name="Normal 2 2 2 2 2 2 5 4 3" xfId="10919"/>
    <cellStyle name="Normal 2 2 2 2 2 2 5 5" xfId="2733"/>
    <cellStyle name="Normal 2 2 2 2 2 2 5 5 2" xfId="2734"/>
    <cellStyle name="Normal 2 2 2 2 2 2 5 5 2 2" xfId="10920"/>
    <cellStyle name="Normal 2 2 2 2 2 2 5 5 3" xfId="10921"/>
    <cellStyle name="Normal 2 2 2 2 2 2 5 6" xfId="2735"/>
    <cellStyle name="Normal 2 2 2 2 2 2 5 6 2" xfId="10922"/>
    <cellStyle name="Normal 2 2 2 2 2 2 5 7" xfId="10923"/>
    <cellStyle name="Normal 2 2 2 2 2 2 6" xfId="453"/>
    <cellStyle name="Normal 2 2 2 2 2 2 6 2" xfId="1251"/>
    <cellStyle name="Normal 2 2 2 2 2 2 6 2 2" xfId="2736"/>
    <cellStyle name="Normal 2 2 2 2 2 2 6 2 2 2" xfId="2737"/>
    <cellStyle name="Normal 2 2 2 2 2 2 6 2 2 2 2" xfId="10924"/>
    <cellStyle name="Normal 2 2 2 2 2 2 6 2 2 3" xfId="10925"/>
    <cellStyle name="Normal 2 2 2 2 2 2 6 2 3" xfId="2738"/>
    <cellStyle name="Normal 2 2 2 2 2 2 6 2 3 2" xfId="2739"/>
    <cellStyle name="Normal 2 2 2 2 2 2 6 2 3 2 2" xfId="10926"/>
    <cellStyle name="Normal 2 2 2 2 2 2 6 2 3 3" xfId="10927"/>
    <cellStyle name="Normal 2 2 2 2 2 2 6 2 4" xfId="2740"/>
    <cellStyle name="Normal 2 2 2 2 2 2 6 2 4 2" xfId="10928"/>
    <cellStyle name="Normal 2 2 2 2 2 2 6 2 5" xfId="10929"/>
    <cellStyle name="Normal 2 2 2 2 2 2 6 3" xfId="2741"/>
    <cellStyle name="Normal 2 2 2 2 2 2 6 3 2" xfId="2742"/>
    <cellStyle name="Normal 2 2 2 2 2 2 6 3 2 2" xfId="10930"/>
    <cellStyle name="Normal 2 2 2 2 2 2 6 3 3" xfId="10931"/>
    <cellStyle name="Normal 2 2 2 2 2 2 6 4" xfId="2743"/>
    <cellStyle name="Normal 2 2 2 2 2 2 6 4 2" xfId="2744"/>
    <cellStyle name="Normal 2 2 2 2 2 2 6 4 2 2" xfId="10932"/>
    <cellStyle name="Normal 2 2 2 2 2 2 6 4 3" xfId="10933"/>
    <cellStyle name="Normal 2 2 2 2 2 2 6 5" xfId="2745"/>
    <cellStyle name="Normal 2 2 2 2 2 2 6 5 2" xfId="10934"/>
    <cellStyle name="Normal 2 2 2 2 2 2 6 6" xfId="10935"/>
    <cellStyle name="Normal 2 2 2 2 2 2 7" xfId="853"/>
    <cellStyle name="Normal 2 2 2 2 2 2 7 2" xfId="2746"/>
    <cellStyle name="Normal 2 2 2 2 2 2 7 2 2" xfId="2747"/>
    <cellStyle name="Normal 2 2 2 2 2 2 7 2 2 2" xfId="10936"/>
    <cellStyle name="Normal 2 2 2 2 2 2 7 2 3" xfId="10937"/>
    <cellStyle name="Normal 2 2 2 2 2 2 7 3" xfId="2748"/>
    <cellStyle name="Normal 2 2 2 2 2 2 7 3 2" xfId="2749"/>
    <cellStyle name="Normal 2 2 2 2 2 2 7 3 2 2" xfId="10938"/>
    <cellStyle name="Normal 2 2 2 2 2 2 7 3 3" xfId="10939"/>
    <cellStyle name="Normal 2 2 2 2 2 2 7 4" xfId="2750"/>
    <cellStyle name="Normal 2 2 2 2 2 2 7 4 2" xfId="10940"/>
    <cellStyle name="Normal 2 2 2 2 2 2 7 5" xfId="10941"/>
    <cellStyle name="Normal 2 2 2 2 2 2 8" xfId="2751"/>
    <cellStyle name="Normal 2 2 2 2 2 2 8 2" xfId="2752"/>
    <cellStyle name="Normal 2 2 2 2 2 2 8 2 2" xfId="10942"/>
    <cellStyle name="Normal 2 2 2 2 2 2 8 3" xfId="10943"/>
    <cellStyle name="Normal 2 2 2 2 2 2 9" xfId="2753"/>
    <cellStyle name="Normal 2 2 2 2 2 2 9 2" xfId="2754"/>
    <cellStyle name="Normal 2 2 2 2 2 2 9 2 2" xfId="10944"/>
    <cellStyle name="Normal 2 2 2 2 2 2 9 3" xfId="10945"/>
    <cellStyle name="Normal 2 2 2 2 2 3" xfId="75"/>
    <cellStyle name="Normal 2 2 2 2 2 3 10" xfId="10946"/>
    <cellStyle name="Normal 2 2 2 2 2 3 2" xfId="144"/>
    <cellStyle name="Normal 2 2 2 2 2 3 2 2" xfId="345"/>
    <cellStyle name="Normal 2 2 2 2 2 3 2 2 2" xfId="745"/>
    <cellStyle name="Normal 2 2 2 2 2 3 2 2 2 2" xfId="1543"/>
    <cellStyle name="Normal 2 2 2 2 2 3 2 2 2 2 2" xfId="2755"/>
    <cellStyle name="Normal 2 2 2 2 2 3 2 2 2 2 2 2" xfId="2756"/>
    <cellStyle name="Normal 2 2 2 2 2 3 2 2 2 2 2 2 2" xfId="10947"/>
    <cellStyle name="Normal 2 2 2 2 2 3 2 2 2 2 2 3" xfId="10948"/>
    <cellStyle name="Normal 2 2 2 2 2 3 2 2 2 2 3" xfId="2757"/>
    <cellStyle name="Normal 2 2 2 2 2 3 2 2 2 2 3 2" xfId="2758"/>
    <cellStyle name="Normal 2 2 2 2 2 3 2 2 2 2 3 2 2" xfId="10949"/>
    <cellStyle name="Normal 2 2 2 2 2 3 2 2 2 2 3 3" xfId="10950"/>
    <cellStyle name="Normal 2 2 2 2 2 3 2 2 2 2 4" xfId="2759"/>
    <cellStyle name="Normal 2 2 2 2 2 3 2 2 2 2 4 2" xfId="10951"/>
    <cellStyle name="Normal 2 2 2 2 2 3 2 2 2 2 5" xfId="10952"/>
    <cellStyle name="Normal 2 2 2 2 2 3 2 2 2 3" xfId="2760"/>
    <cellStyle name="Normal 2 2 2 2 2 3 2 2 2 3 2" xfId="2761"/>
    <cellStyle name="Normal 2 2 2 2 2 3 2 2 2 3 2 2" xfId="10953"/>
    <cellStyle name="Normal 2 2 2 2 2 3 2 2 2 3 3" xfId="10954"/>
    <cellStyle name="Normal 2 2 2 2 2 3 2 2 2 4" xfId="2762"/>
    <cellStyle name="Normal 2 2 2 2 2 3 2 2 2 4 2" xfId="2763"/>
    <cellStyle name="Normal 2 2 2 2 2 3 2 2 2 4 2 2" xfId="10955"/>
    <cellStyle name="Normal 2 2 2 2 2 3 2 2 2 4 3" xfId="10956"/>
    <cellStyle name="Normal 2 2 2 2 2 3 2 2 2 5" xfId="2764"/>
    <cellStyle name="Normal 2 2 2 2 2 3 2 2 2 5 2" xfId="10957"/>
    <cellStyle name="Normal 2 2 2 2 2 3 2 2 2 6" xfId="10958"/>
    <cellStyle name="Normal 2 2 2 2 2 3 2 2 3" xfId="1145"/>
    <cellStyle name="Normal 2 2 2 2 2 3 2 2 3 2" xfId="2765"/>
    <cellStyle name="Normal 2 2 2 2 2 3 2 2 3 2 2" xfId="2766"/>
    <cellStyle name="Normal 2 2 2 2 2 3 2 2 3 2 2 2" xfId="10959"/>
    <cellStyle name="Normal 2 2 2 2 2 3 2 2 3 2 3" xfId="10960"/>
    <cellStyle name="Normal 2 2 2 2 2 3 2 2 3 3" xfId="2767"/>
    <cellStyle name="Normal 2 2 2 2 2 3 2 2 3 3 2" xfId="2768"/>
    <cellStyle name="Normal 2 2 2 2 2 3 2 2 3 3 2 2" xfId="10961"/>
    <cellStyle name="Normal 2 2 2 2 2 3 2 2 3 3 3" xfId="10962"/>
    <cellStyle name="Normal 2 2 2 2 2 3 2 2 3 4" xfId="2769"/>
    <cellStyle name="Normal 2 2 2 2 2 3 2 2 3 4 2" xfId="10963"/>
    <cellStyle name="Normal 2 2 2 2 2 3 2 2 3 5" xfId="10964"/>
    <cellStyle name="Normal 2 2 2 2 2 3 2 2 4" xfId="2770"/>
    <cellStyle name="Normal 2 2 2 2 2 3 2 2 4 2" xfId="2771"/>
    <cellStyle name="Normal 2 2 2 2 2 3 2 2 4 2 2" xfId="10965"/>
    <cellStyle name="Normal 2 2 2 2 2 3 2 2 4 3" xfId="10966"/>
    <cellStyle name="Normal 2 2 2 2 2 3 2 2 5" xfId="2772"/>
    <cellStyle name="Normal 2 2 2 2 2 3 2 2 5 2" xfId="2773"/>
    <cellStyle name="Normal 2 2 2 2 2 3 2 2 5 2 2" xfId="10967"/>
    <cellStyle name="Normal 2 2 2 2 2 3 2 2 5 3" xfId="10968"/>
    <cellStyle name="Normal 2 2 2 2 2 3 2 2 6" xfId="2774"/>
    <cellStyle name="Normal 2 2 2 2 2 3 2 2 6 2" xfId="10969"/>
    <cellStyle name="Normal 2 2 2 2 2 3 2 2 7" xfId="10970"/>
    <cellStyle name="Normal 2 2 2 2 2 3 2 3" xfId="546"/>
    <cellStyle name="Normal 2 2 2 2 2 3 2 3 2" xfId="1344"/>
    <cellStyle name="Normal 2 2 2 2 2 3 2 3 2 2" xfId="2775"/>
    <cellStyle name="Normal 2 2 2 2 2 3 2 3 2 2 2" xfId="2776"/>
    <cellStyle name="Normal 2 2 2 2 2 3 2 3 2 2 2 2" xfId="10971"/>
    <cellStyle name="Normal 2 2 2 2 2 3 2 3 2 2 3" xfId="10972"/>
    <cellStyle name="Normal 2 2 2 2 2 3 2 3 2 3" xfId="2777"/>
    <cellStyle name="Normal 2 2 2 2 2 3 2 3 2 3 2" xfId="2778"/>
    <cellStyle name="Normal 2 2 2 2 2 3 2 3 2 3 2 2" xfId="10973"/>
    <cellStyle name="Normal 2 2 2 2 2 3 2 3 2 3 3" xfId="10974"/>
    <cellStyle name="Normal 2 2 2 2 2 3 2 3 2 4" xfId="2779"/>
    <cellStyle name="Normal 2 2 2 2 2 3 2 3 2 4 2" xfId="10975"/>
    <cellStyle name="Normal 2 2 2 2 2 3 2 3 2 5" xfId="10976"/>
    <cellStyle name="Normal 2 2 2 2 2 3 2 3 3" xfId="2780"/>
    <cellStyle name="Normal 2 2 2 2 2 3 2 3 3 2" xfId="2781"/>
    <cellStyle name="Normal 2 2 2 2 2 3 2 3 3 2 2" xfId="10977"/>
    <cellStyle name="Normal 2 2 2 2 2 3 2 3 3 3" xfId="10978"/>
    <cellStyle name="Normal 2 2 2 2 2 3 2 3 4" xfId="2782"/>
    <cellStyle name="Normal 2 2 2 2 2 3 2 3 4 2" xfId="2783"/>
    <cellStyle name="Normal 2 2 2 2 2 3 2 3 4 2 2" xfId="10979"/>
    <cellStyle name="Normal 2 2 2 2 2 3 2 3 4 3" xfId="10980"/>
    <cellStyle name="Normal 2 2 2 2 2 3 2 3 5" xfId="2784"/>
    <cellStyle name="Normal 2 2 2 2 2 3 2 3 5 2" xfId="10981"/>
    <cellStyle name="Normal 2 2 2 2 2 3 2 3 6" xfId="10982"/>
    <cellStyle name="Normal 2 2 2 2 2 3 2 4" xfId="946"/>
    <cellStyle name="Normal 2 2 2 2 2 3 2 4 2" xfId="2785"/>
    <cellStyle name="Normal 2 2 2 2 2 3 2 4 2 2" xfId="2786"/>
    <cellStyle name="Normal 2 2 2 2 2 3 2 4 2 2 2" xfId="10983"/>
    <cellStyle name="Normal 2 2 2 2 2 3 2 4 2 3" xfId="10984"/>
    <cellStyle name="Normal 2 2 2 2 2 3 2 4 3" xfId="2787"/>
    <cellStyle name="Normal 2 2 2 2 2 3 2 4 3 2" xfId="2788"/>
    <cellStyle name="Normal 2 2 2 2 2 3 2 4 3 2 2" xfId="10985"/>
    <cellStyle name="Normal 2 2 2 2 2 3 2 4 3 3" xfId="10986"/>
    <cellStyle name="Normal 2 2 2 2 2 3 2 4 4" xfId="2789"/>
    <cellStyle name="Normal 2 2 2 2 2 3 2 4 4 2" xfId="10987"/>
    <cellStyle name="Normal 2 2 2 2 2 3 2 4 5" xfId="10988"/>
    <cellStyle name="Normal 2 2 2 2 2 3 2 5" xfId="2790"/>
    <cellStyle name="Normal 2 2 2 2 2 3 2 5 2" xfId="2791"/>
    <cellStyle name="Normal 2 2 2 2 2 3 2 5 2 2" xfId="10989"/>
    <cellStyle name="Normal 2 2 2 2 2 3 2 5 3" xfId="10990"/>
    <cellStyle name="Normal 2 2 2 2 2 3 2 6" xfId="2792"/>
    <cellStyle name="Normal 2 2 2 2 2 3 2 6 2" xfId="2793"/>
    <cellStyle name="Normal 2 2 2 2 2 3 2 6 2 2" xfId="10991"/>
    <cellStyle name="Normal 2 2 2 2 2 3 2 6 3" xfId="10992"/>
    <cellStyle name="Normal 2 2 2 2 2 3 2 7" xfId="2794"/>
    <cellStyle name="Normal 2 2 2 2 2 3 2 7 2" xfId="10993"/>
    <cellStyle name="Normal 2 2 2 2 2 3 2 8" xfId="10994"/>
    <cellStyle name="Normal 2 2 2 2 2 3 3" xfId="210"/>
    <cellStyle name="Normal 2 2 2 2 2 3 3 2" xfId="411"/>
    <cellStyle name="Normal 2 2 2 2 2 3 3 2 2" xfId="811"/>
    <cellStyle name="Normal 2 2 2 2 2 3 3 2 2 2" xfId="1609"/>
    <cellStyle name="Normal 2 2 2 2 2 3 3 2 2 2 2" xfId="2795"/>
    <cellStyle name="Normal 2 2 2 2 2 3 3 2 2 2 2 2" xfId="2796"/>
    <cellStyle name="Normal 2 2 2 2 2 3 3 2 2 2 2 2 2" xfId="10995"/>
    <cellStyle name="Normal 2 2 2 2 2 3 3 2 2 2 2 3" xfId="10996"/>
    <cellStyle name="Normal 2 2 2 2 2 3 3 2 2 2 3" xfId="2797"/>
    <cellStyle name="Normal 2 2 2 2 2 3 3 2 2 2 3 2" xfId="2798"/>
    <cellStyle name="Normal 2 2 2 2 2 3 3 2 2 2 3 2 2" xfId="10997"/>
    <cellStyle name="Normal 2 2 2 2 2 3 3 2 2 2 3 3" xfId="10998"/>
    <cellStyle name="Normal 2 2 2 2 2 3 3 2 2 2 4" xfId="2799"/>
    <cellStyle name="Normal 2 2 2 2 2 3 3 2 2 2 4 2" xfId="10999"/>
    <cellStyle name="Normal 2 2 2 2 2 3 3 2 2 2 5" xfId="11000"/>
    <cellStyle name="Normal 2 2 2 2 2 3 3 2 2 3" xfId="2800"/>
    <cellStyle name="Normal 2 2 2 2 2 3 3 2 2 3 2" xfId="2801"/>
    <cellStyle name="Normal 2 2 2 2 2 3 3 2 2 3 2 2" xfId="11001"/>
    <cellStyle name="Normal 2 2 2 2 2 3 3 2 2 3 3" xfId="11002"/>
    <cellStyle name="Normal 2 2 2 2 2 3 3 2 2 4" xfId="2802"/>
    <cellStyle name="Normal 2 2 2 2 2 3 3 2 2 4 2" xfId="2803"/>
    <cellStyle name="Normal 2 2 2 2 2 3 3 2 2 4 2 2" xfId="11003"/>
    <cellStyle name="Normal 2 2 2 2 2 3 3 2 2 4 3" xfId="11004"/>
    <cellStyle name="Normal 2 2 2 2 2 3 3 2 2 5" xfId="2804"/>
    <cellStyle name="Normal 2 2 2 2 2 3 3 2 2 5 2" xfId="11005"/>
    <cellStyle name="Normal 2 2 2 2 2 3 3 2 2 6" xfId="11006"/>
    <cellStyle name="Normal 2 2 2 2 2 3 3 2 3" xfId="1211"/>
    <cellStyle name="Normal 2 2 2 2 2 3 3 2 3 2" xfId="2805"/>
    <cellStyle name="Normal 2 2 2 2 2 3 3 2 3 2 2" xfId="2806"/>
    <cellStyle name="Normal 2 2 2 2 2 3 3 2 3 2 2 2" xfId="11007"/>
    <cellStyle name="Normal 2 2 2 2 2 3 3 2 3 2 3" xfId="11008"/>
    <cellStyle name="Normal 2 2 2 2 2 3 3 2 3 3" xfId="2807"/>
    <cellStyle name="Normal 2 2 2 2 2 3 3 2 3 3 2" xfId="2808"/>
    <cellStyle name="Normal 2 2 2 2 2 3 3 2 3 3 2 2" xfId="11009"/>
    <cellStyle name="Normal 2 2 2 2 2 3 3 2 3 3 3" xfId="11010"/>
    <cellStyle name="Normal 2 2 2 2 2 3 3 2 3 4" xfId="2809"/>
    <cellStyle name="Normal 2 2 2 2 2 3 3 2 3 4 2" xfId="11011"/>
    <cellStyle name="Normal 2 2 2 2 2 3 3 2 3 5" xfId="11012"/>
    <cellStyle name="Normal 2 2 2 2 2 3 3 2 4" xfId="2810"/>
    <cellStyle name="Normal 2 2 2 2 2 3 3 2 4 2" xfId="2811"/>
    <cellStyle name="Normal 2 2 2 2 2 3 3 2 4 2 2" xfId="11013"/>
    <cellStyle name="Normal 2 2 2 2 2 3 3 2 4 3" xfId="11014"/>
    <cellStyle name="Normal 2 2 2 2 2 3 3 2 5" xfId="2812"/>
    <cellStyle name="Normal 2 2 2 2 2 3 3 2 5 2" xfId="2813"/>
    <cellStyle name="Normal 2 2 2 2 2 3 3 2 5 2 2" xfId="11015"/>
    <cellStyle name="Normal 2 2 2 2 2 3 3 2 5 3" xfId="11016"/>
    <cellStyle name="Normal 2 2 2 2 2 3 3 2 6" xfId="2814"/>
    <cellStyle name="Normal 2 2 2 2 2 3 3 2 6 2" xfId="11017"/>
    <cellStyle name="Normal 2 2 2 2 2 3 3 2 7" xfId="11018"/>
    <cellStyle name="Normal 2 2 2 2 2 3 3 3" xfId="612"/>
    <cellStyle name="Normal 2 2 2 2 2 3 3 3 2" xfId="1410"/>
    <cellStyle name="Normal 2 2 2 2 2 3 3 3 2 2" xfId="2815"/>
    <cellStyle name="Normal 2 2 2 2 2 3 3 3 2 2 2" xfId="2816"/>
    <cellStyle name="Normal 2 2 2 2 2 3 3 3 2 2 2 2" xfId="11019"/>
    <cellStyle name="Normal 2 2 2 2 2 3 3 3 2 2 3" xfId="11020"/>
    <cellStyle name="Normal 2 2 2 2 2 3 3 3 2 3" xfId="2817"/>
    <cellStyle name="Normal 2 2 2 2 2 3 3 3 2 3 2" xfId="2818"/>
    <cellStyle name="Normal 2 2 2 2 2 3 3 3 2 3 2 2" xfId="11021"/>
    <cellStyle name="Normal 2 2 2 2 2 3 3 3 2 3 3" xfId="11022"/>
    <cellStyle name="Normal 2 2 2 2 2 3 3 3 2 4" xfId="2819"/>
    <cellStyle name="Normal 2 2 2 2 2 3 3 3 2 4 2" xfId="11023"/>
    <cellStyle name="Normal 2 2 2 2 2 3 3 3 2 5" xfId="11024"/>
    <cellStyle name="Normal 2 2 2 2 2 3 3 3 3" xfId="2820"/>
    <cellStyle name="Normal 2 2 2 2 2 3 3 3 3 2" xfId="2821"/>
    <cellStyle name="Normal 2 2 2 2 2 3 3 3 3 2 2" xfId="11025"/>
    <cellStyle name="Normal 2 2 2 2 2 3 3 3 3 3" xfId="11026"/>
    <cellStyle name="Normal 2 2 2 2 2 3 3 3 4" xfId="2822"/>
    <cellStyle name="Normal 2 2 2 2 2 3 3 3 4 2" xfId="2823"/>
    <cellStyle name="Normal 2 2 2 2 2 3 3 3 4 2 2" xfId="11027"/>
    <cellStyle name="Normal 2 2 2 2 2 3 3 3 4 3" xfId="11028"/>
    <cellStyle name="Normal 2 2 2 2 2 3 3 3 5" xfId="2824"/>
    <cellStyle name="Normal 2 2 2 2 2 3 3 3 5 2" xfId="11029"/>
    <cellStyle name="Normal 2 2 2 2 2 3 3 3 6" xfId="11030"/>
    <cellStyle name="Normal 2 2 2 2 2 3 3 4" xfId="1012"/>
    <cellStyle name="Normal 2 2 2 2 2 3 3 4 2" xfId="2825"/>
    <cellStyle name="Normal 2 2 2 2 2 3 3 4 2 2" xfId="2826"/>
    <cellStyle name="Normal 2 2 2 2 2 3 3 4 2 2 2" xfId="11031"/>
    <cellStyle name="Normal 2 2 2 2 2 3 3 4 2 3" xfId="11032"/>
    <cellStyle name="Normal 2 2 2 2 2 3 3 4 3" xfId="2827"/>
    <cellStyle name="Normal 2 2 2 2 2 3 3 4 3 2" xfId="2828"/>
    <cellStyle name="Normal 2 2 2 2 2 3 3 4 3 2 2" xfId="11033"/>
    <cellStyle name="Normal 2 2 2 2 2 3 3 4 3 3" xfId="11034"/>
    <cellStyle name="Normal 2 2 2 2 2 3 3 4 4" xfId="2829"/>
    <cellStyle name="Normal 2 2 2 2 2 3 3 4 4 2" xfId="11035"/>
    <cellStyle name="Normal 2 2 2 2 2 3 3 4 5" xfId="11036"/>
    <cellStyle name="Normal 2 2 2 2 2 3 3 5" xfId="2830"/>
    <cellStyle name="Normal 2 2 2 2 2 3 3 5 2" xfId="2831"/>
    <cellStyle name="Normal 2 2 2 2 2 3 3 5 2 2" xfId="11037"/>
    <cellStyle name="Normal 2 2 2 2 2 3 3 5 3" xfId="11038"/>
    <cellStyle name="Normal 2 2 2 2 2 3 3 6" xfId="2832"/>
    <cellStyle name="Normal 2 2 2 2 2 3 3 6 2" xfId="2833"/>
    <cellStyle name="Normal 2 2 2 2 2 3 3 6 2 2" xfId="11039"/>
    <cellStyle name="Normal 2 2 2 2 2 3 3 6 3" xfId="11040"/>
    <cellStyle name="Normal 2 2 2 2 2 3 3 7" xfId="2834"/>
    <cellStyle name="Normal 2 2 2 2 2 3 3 7 2" xfId="11041"/>
    <cellStyle name="Normal 2 2 2 2 2 3 3 8" xfId="11042"/>
    <cellStyle name="Normal 2 2 2 2 2 3 4" xfId="277"/>
    <cellStyle name="Normal 2 2 2 2 2 3 4 2" xfId="678"/>
    <cellStyle name="Normal 2 2 2 2 2 3 4 2 2" xfId="1476"/>
    <cellStyle name="Normal 2 2 2 2 2 3 4 2 2 2" xfId="2835"/>
    <cellStyle name="Normal 2 2 2 2 2 3 4 2 2 2 2" xfId="2836"/>
    <cellStyle name="Normal 2 2 2 2 2 3 4 2 2 2 2 2" xfId="11043"/>
    <cellStyle name="Normal 2 2 2 2 2 3 4 2 2 2 3" xfId="11044"/>
    <cellStyle name="Normal 2 2 2 2 2 3 4 2 2 3" xfId="2837"/>
    <cellStyle name="Normal 2 2 2 2 2 3 4 2 2 3 2" xfId="2838"/>
    <cellStyle name="Normal 2 2 2 2 2 3 4 2 2 3 2 2" xfId="11045"/>
    <cellStyle name="Normal 2 2 2 2 2 3 4 2 2 3 3" xfId="11046"/>
    <cellStyle name="Normal 2 2 2 2 2 3 4 2 2 4" xfId="2839"/>
    <cellStyle name="Normal 2 2 2 2 2 3 4 2 2 4 2" xfId="11047"/>
    <cellStyle name="Normal 2 2 2 2 2 3 4 2 2 5" xfId="11048"/>
    <cellStyle name="Normal 2 2 2 2 2 3 4 2 3" xfId="2840"/>
    <cellStyle name="Normal 2 2 2 2 2 3 4 2 3 2" xfId="2841"/>
    <cellStyle name="Normal 2 2 2 2 2 3 4 2 3 2 2" xfId="11049"/>
    <cellStyle name="Normal 2 2 2 2 2 3 4 2 3 3" xfId="11050"/>
    <cellStyle name="Normal 2 2 2 2 2 3 4 2 4" xfId="2842"/>
    <cellStyle name="Normal 2 2 2 2 2 3 4 2 4 2" xfId="2843"/>
    <cellStyle name="Normal 2 2 2 2 2 3 4 2 4 2 2" xfId="11051"/>
    <cellStyle name="Normal 2 2 2 2 2 3 4 2 4 3" xfId="11052"/>
    <cellStyle name="Normal 2 2 2 2 2 3 4 2 5" xfId="2844"/>
    <cellStyle name="Normal 2 2 2 2 2 3 4 2 5 2" xfId="11053"/>
    <cellStyle name="Normal 2 2 2 2 2 3 4 2 6" xfId="11054"/>
    <cellStyle name="Normal 2 2 2 2 2 3 4 3" xfId="1078"/>
    <cellStyle name="Normal 2 2 2 2 2 3 4 3 2" xfId="2845"/>
    <cellStyle name="Normal 2 2 2 2 2 3 4 3 2 2" xfId="2846"/>
    <cellStyle name="Normal 2 2 2 2 2 3 4 3 2 2 2" xfId="11055"/>
    <cellStyle name="Normal 2 2 2 2 2 3 4 3 2 3" xfId="11056"/>
    <cellStyle name="Normal 2 2 2 2 2 3 4 3 3" xfId="2847"/>
    <cellStyle name="Normal 2 2 2 2 2 3 4 3 3 2" xfId="2848"/>
    <cellStyle name="Normal 2 2 2 2 2 3 4 3 3 2 2" xfId="11057"/>
    <cellStyle name="Normal 2 2 2 2 2 3 4 3 3 3" xfId="11058"/>
    <cellStyle name="Normal 2 2 2 2 2 3 4 3 4" xfId="2849"/>
    <cellStyle name="Normal 2 2 2 2 2 3 4 3 4 2" xfId="11059"/>
    <cellStyle name="Normal 2 2 2 2 2 3 4 3 5" xfId="11060"/>
    <cellStyle name="Normal 2 2 2 2 2 3 4 4" xfId="2850"/>
    <cellStyle name="Normal 2 2 2 2 2 3 4 4 2" xfId="2851"/>
    <cellStyle name="Normal 2 2 2 2 2 3 4 4 2 2" xfId="11061"/>
    <cellStyle name="Normal 2 2 2 2 2 3 4 4 3" xfId="11062"/>
    <cellStyle name="Normal 2 2 2 2 2 3 4 5" xfId="2852"/>
    <cellStyle name="Normal 2 2 2 2 2 3 4 5 2" xfId="2853"/>
    <cellStyle name="Normal 2 2 2 2 2 3 4 5 2 2" xfId="11063"/>
    <cellStyle name="Normal 2 2 2 2 2 3 4 5 3" xfId="11064"/>
    <cellStyle name="Normal 2 2 2 2 2 3 4 6" xfId="2854"/>
    <cellStyle name="Normal 2 2 2 2 2 3 4 6 2" xfId="11065"/>
    <cellStyle name="Normal 2 2 2 2 2 3 4 7" xfId="11066"/>
    <cellStyle name="Normal 2 2 2 2 2 3 5" xfId="479"/>
    <cellStyle name="Normal 2 2 2 2 2 3 5 2" xfId="1277"/>
    <cellStyle name="Normal 2 2 2 2 2 3 5 2 2" xfId="2855"/>
    <cellStyle name="Normal 2 2 2 2 2 3 5 2 2 2" xfId="2856"/>
    <cellStyle name="Normal 2 2 2 2 2 3 5 2 2 2 2" xfId="11067"/>
    <cellStyle name="Normal 2 2 2 2 2 3 5 2 2 3" xfId="11068"/>
    <cellStyle name="Normal 2 2 2 2 2 3 5 2 3" xfId="2857"/>
    <cellStyle name="Normal 2 2 2 2 2 3 5 2 3 2" xfId="2858"/>
    <cellStyle name="Normal 2 2 2 2 2 3 5 2 3 2 2" xfId="11069"/>
    <cellStyle name="Normal 2 2 2 2 2 3 5 2 3 3" xfId="11070"/>
    <cellStyle name="Normal 2 2 2 2 2 3 5 2 4" xfId="2859"/>
    <cellStyle name="Normal 2 2 2 2 2 3 5 2 4 2" xfId="11071"/>
    <cellStyle name="Normal 2 2 2 2 2 3 5 2 5" xfId="11072"/>
    <cellStyle name="Normal 2 2 2 2 2 3 5 3" xfId="2860"/>
    <cellStyle name="Normal 2 2 2 2 2 3 5 3 2" xfId="2861"/>
    <cellStyle name="Normal 2 2 2 2 2 3 5 3 2 2" xfId="11073"/>
    <cellStyle name="Normal 2 2 2 2 2 3 5 3 3" xfId="11074"/>
    <cellStyle name="Normal 2 2 2 2 2 3 5 4" xfId="2862"/>
    <cellStyle name="Normal 2 2 2 2 2 3 5 4 2" xfId="2863"/>
    <cellStyle name="Normal 2 2 2 2 2 3 5 4 2 2" xfId="11075"/>
    <cellStyle name="Normal 2 2 2 2 2 3 5 4 3" xfId="11076"/>
    <cellStyle name="Normal 2 2 2 2 2 3 5 5" xfId="2864"/>
    <cellStyle name="Normal 2 2 2 2 2 3 5 5 2" xfId="11077"/>
    <cellStyle name="Normal 2 2 2 2 2 3 5 6" xfId="11078"/>
    <cellStyle name="Normal 2 2 2 2 2 3 6" xfId="879"/>
    <cellStyle name="Normal 2 2 2 2 2 3 6 2" xfId="2865"/>
    <cellStyle name="Normal 2 2 2 2 2 3 6 2 2" xfId="2866"/>
    <cellStyle name="Normal 2 2 2 2 2 3 6 2 2 2" xfId="11079"/>
    <cellStyle name="Normal 2 2 2 2 2 3 6 2 3" xfId="11080"/>
    <cellStyle name="Normal 2 2 2 2 2 3 6 3" xfId="2867"/>
    <cellStyle name="Normal 2 2 2 2 2 3 6 3 2" xfId="2868"/>
    <cellStyle name="Normal 2 2 2 2 2 3 6 3 2 2" xfId="11081"/>
    <cellStyle name="Normal 2 2 2 2 2 3 6 3 3" xfId="11082"/>
    <cellStyle name="Normal 2 2 2 2 2 3 6 4" xfId="2869"/>
    <cellStyle name="Normal 2 2 2 2 2 3 6 4 2" xfId="11083"/>
    <cellStyle name="Normal 2 2 2 2 2 3 6 5" xfId="11084"/>
    <cellStyle name="Normal 2 2 2 2 2 3 7" xfId="2870"/>
    <cellStyle name="Normal 2 2 2 2 2 3 7 2" xfId="2871"/>
    <cellStyle name="Normal 2 2 2 2 2 3 7 2 2" xfId="11085"/>
    <cellStyle name="Normal 2 2 2 2 2 3 7 3" xfId="11086"/>
    <cellStyle name="Normal 2 2 2 2 2 3 8" xfId="2872"/>
    <cellStyle name="Normal 2 2 2 2 2 3 8 2" xfId="2873"/>
    <cellStyle name="Normal 2 2 2 2 2 3 8 2 2" xfId="11087"/>
    <cellStyle name="Normal 2 2 2 2 2 3 8 3" xfId="11088"/>
    <cellStyle name="Normal 2 2 2 2 2 3 9" xfId="2874"/>
    <cellStyle name="Normal 2 2 2 2 2 3 9 2" xfId="11089"/>
    <cellStyle name="Normal 2 2 2 2 2 4" xfId="111"/>
    <cellStyle name="Normal 2 2 2 2 2 4 2" xfId="312"/>
    <cellStyle name="Normal 2 2 2 2 2 4 2 2" xfId="712"/>
    <cellStyle name="Normal 2 2 2 2 2 4 2 2 2" xfId="1510"/>
    <cellStyle name="Normal 2 2 2 2 2 4 2 2 2 2" xfId="2875"/>
    <cellStyle name="Normal 2 2 2 2 2 4 2 2 2 2 2" xfId="2876"/>
    <cellStyle name="Normal 2 2 2 2 2 4 2 2 2 2 2 2" xfId="11090"/>
    <cellStyle name="Normal 2 2 2 2 2 4 2 2 2 2 3" xfId="11091"/>
    <cellStyle name="Normal 2 2 2 2 2 4 2 2 2 3" xfId="2877"/>
    <cellStyle name="Normal 2 2 2 2 2 4 2 2 2 3 2" xfId="2878"/>
    <cellStyle name="Normal 2 2 2 2 2 4 2 2 2 3 2 2" xfId="11092"/>
    <cellStyle name="Normal 2 2 2 2 2 4 2 2 2 3 3" xfId="11093"/>
    <cellStyle name="Normal 2 2 2 2 2 4 2 2 2 4" xfId="2879"/>
    <cellStyle name="Normal 2 2 2 2 2 4 2 2 2 4 2" xfId="11094"/>
    <cellStyle name="Normal 2 2 2 2 2 4 2 2 2 5" xfId="11095"/>
    <cellStyle name="Normal 2 2 2 2 2 4 2 2 3" xfId="2880"/>
    <cellStyle name="Normal 2 2 2 2 2 4 2 2 3 2" xfId="2881"/>
    <cellStyle name="Normal 2 2 2 2 2 4 2 2 3 2 2" xfId="11096"/>
    <cellStyle name="Normal 2 2 2 2 2 4 2 2 3 3" xfId="11097"/>
    <cellStyle name="Normal 2 2 2 2 2 4 2 2 4" xfId="2882"/>
    <cellStyle name="Normal 2 2 2 2 2 4 2 2 4 2" xfId="2883"/>
    <cellStyle name="Normal 2 2 2 2 2 4 2 2 4 2 2" xfId="11098"/>
    <cellStyle name="Normal 2 2 2 2 2 4 2 2 4 3" xfId="11099"/>
    <cellStyle name="Normal 2 2 2 2 2 4 2 2 5" xfId="2884"/>
    <cellStyle name="Normal 2 2 2 2 2 4 2 2 5 2" xfId="11100"/>
    <cellStyle name="Normal 2 2 2 2 2 4 2 2 6" xfId="11101"/>
    <cellStyle name="Normal 2 2 2 2 2 4 2 3" xfId="1112"/>
    <cellStyle name="Normal 2 2 2 2 2 4 2 3 2" xfId="2885"/>
    <cellStyle name="Normal 2 2 2 2 2 4 2 3 2 2" xfId="2886"/>
    <cellStyle name="Normal 2 2 2 2 2 4 2 3 2 2 2" xfId="11102"/>
    <cellStyle name="Normal 2 2 2 2 2 4 2 3 2 3" xfId="11103"/>
    <cellStyle name="Normal 2 2 2 2 2 4 2 3 3" xfId="2887"/>
    <cellStyle name="Normal 2 2 2 2 2 4 2 3 3 2" xfId="2888"/>
    <cellStyle name="Normal 2 2 2 2 2 4 2 3 3 2 2" xfId="11104"/>
    <cellStyle name="Normal 2 2 2 2 2 4 2 3 3 3" xfId="11105"/>
    <cellStyle name="Normal 2 2 2 2 2 4 2 3 4" xfId="2889"/>
    <cellStyle name="Normal 2 2 2 2 2 4 2 3 4 2" xfId="11106"/>
    <cellStyle name="Normal 2 2 2 2 2 4 2 3 5" xfId="11107"/>
    <cellStyle name="Normal 2 2 2 2 2 4 2 4" xfId="2890"/>
    <cellStyle name="Normal 2 2 2 2 2 4 2 4 2" xfId="2891"/>
    <cellStyle name="Normal 2 2 2 2 2 4 2 4 2 2" xfId="11108"/>
    <cellStyle name="Normal 2 2 2 2 2 4 2 4 3" xfId="11109"/>
    <cellStyle name="Normal 2 2 2 2 2 4 2 5" xfId="2892"/>
    <cellStyle name="Normal 2 2 2 2 2 4 2 5 2" xfId="2893"/>
    <cellStyle name="Normal 2 2 2 2 2 4 2 5 2 2" xfId="11110"/>
    <cellStyle name="Normal 2 2 2 2 2 4 2 5 3" xfId="11111"/>
    <cellStyle name="Normal 2 2 2 2 2 4 2 6" xfId="2894"/>
    <cellStyle name="Normal 2 2 2 2 2 4 2 6 2" xfId="11112"/>
    <cellStyle name="Normal 2 2 2 2 2 4 2 7" xfId="11113"/>
    <cellStyle name="Normal 2 2 2 2 2 4 3" xfId="513"/>
    <cellStyle name="Normal 2 2 2 2 2 4 3 2" xfId="1311"/>
    <cellStyle name="Normal 2 2 2 2 2 4 3 2 2" xfId="2895"/>
    <cellStyle name="Normal 2 2 2 2 2 4 3 2 2 2" xfId="2896"/>
    <cellStyle name="Normal 2 2 2 2 2 4 3 2 2 2 2" xfId="11114"/>
    <cellStyle name="Normal 2 2 2 2 2 4 3 2 2 3" xfId="11115"/>
    <cellStyle name="Normal 2 2 2 2 2 4 3 2 3" xfId="2897"/>
    <cellStyle name="Normal 2 2 2 2 2 4 3 2 3 2" xfId="2898"/>
    <cellStyle name="Normal 2 2 2 2 2 4 3 2 3 2 2" xfId="11116"/>
    <cellStyle name="Normal 2 2 2 2 2 4 3 2 3 3" xfId="11117"/>
    <cellStyle name="Normal 2 2 2 2 2 4 3 2 4" xfId="2899"/>
    <cellStyle name="Normal 2 2 2 2 2 4 3 2 4 2" xfId="11118"/>
    <cellStyle name="Normal 2 2 2 2 2 4 3 2 5" xfId="11119"/>
    <cellStyle name="Normal 2 2 2 2 2 4 3 3" xfId="2900"/>
    <cellStyle name="Normal 2 2 2 2 2 4 3 3 2" xfId="2901"/>
    <cellStyle name="Normal 2 2 2 2 2 4 3 3 2 2" xfId="11120"/>
    <cellStyle name="Normal 2 2 2 2 2 4 3 3 3" xfId="11121"/>
    <cellStyle name="Normal 2 2 2 2 2 4 3 4" xfId="2902"/>
    <cellStyle name="Normal 2 2 2 2 2 4 3 4 2" xfId="2903"/>
    <cellStyle name="Normal 2 2 2 2 2 4 3 4 2 2" xfId="11122"/>
    <cellStyle name="Normal 2 2 2 2 2 4 3 4 3" xfId="11123"/>
    <cellStyle name="Normal 2 2 2 2 2 4 3 5" xfId="2904"/>
    <cellStyle name="Normal 2 2 2 2 2 4 3 5 2" xfId="11124"/>
    <cellStyle name="Normal 2 2 2 2 2 4 3 6" xfId="11125"/>
    <cellStyle name="Normal 2 2 2 2 2 4 4" xfId="913"/>
    <cellStyle name="Normal 2 2 2 2 2 4 4 2" xfId="2905"/>
    <cellStyle name="Normal 2 2 2 2 2 4 4 2 2" xfId="2906"/>
    <cellStyle name="Normal 2 2 2 2 2 4 4 2 2 2" xfId="11126"/>
    <cellStyle name="Normal 2 2 2 2 2 4 4 2 3" xfId="11127"/>
    <cellStyle name="Normal 2 2 2 2 2 4 4 3" xfId="2907"/>
    <cellStyle name="Normal 2 2 2 2 2 4 4 3 2" xfId="2908"/>
    <cellStyle name="Normal 2 2 2 2 2 4 4 3 2 2" xfId="11128"/>
    <cellStyle name="Normal 2 2 2 2 2 4 4 3 3" xfId="11129"/>
    <cellStyle name="Normal 2 2 2 2 2 4 4 4" xfId="2909"/>
    <cellStyle name="Normal 2 2 2 2 2 4 4 4 2" xfId="11130"/>
    <cellStyle name="Normal 2 2 2 2 2 4 4 5" xfId="11131"/>
    <cellStyle name="Normal 2 2 2 2 2 4 5" xfId="2910"/>
    <cellStyle name="Normal 2 2 2 2 2 4 5 2" xfId="2911"/>
    <cellStyle name="Normal 2 2 2 2 2 4 5 2 2" xfId="11132"/>
    <cellStyle name="Normal 2 2 2 2 2 4 5 3" xfId="11133"/>
    <cellStyle name="Normal 2 2 2 2 2 4 6" xfId="2912"/>
    <cellStyle name="Normal 2 2 2 2 2 4 6 2" xfId="2913"/>
    <cellStyle name="Normal 2 2 2 2 2 4 6 2 2" xfId="11134"/>
    <cellStyle name="Normal 2 2 2 2 2 4 6 3" xfId="11135"/>
    <cellStyle name="Normal 2 2 2 2 2 4 7" xfId="2914"/>
    <cellStyle name="Normal 2 2 2 2 2 4 7 2" xfId="11136"/>
    <cellStyle name="Normal 2 2 2 2 2 4 8" xfId="11137"/>
    <cellStyle name="Normal 2 2 2 2 2 5" xfId="177"/>
    <cellStyle name="Normal 2 2 2 2 2 5 2" xfId="378"/>
    <cellStyle name="Normal 2 2 2 2 2 5 2 2" xfId="778"/>
    <cellStyle name="Normal 2 2 2 2 2 5 2 2 2" xfId="1576"/>
    <cellStyle name="Normal 2 2 2 2 2 5 2 2 2 2" xfId="2915"/>
    <cellStyle name="Normal 2 2 2 2 2 5 2 2 2 2 2" xfId="2916"/>
    <cellStyle name="Normal 2 2 2 2 2 5 2 2 2 2 2 2" xfId="11138"/>
    <cellStyle name="Normal 2 2 2 2 2 5 2 2 2 2 3" xfId="11139"/>
    <cellStyle name="Normal 2 2 2 2 2 5 2 2 2 3" xfId="2917"/>
    <cellStyle name="Normal 2 2 2 2 2 5 2 2 2 3 2" xfId="2918"/>
    <cellStyle name="Normal 2 2 2 2 2 5 2 2 2 3 2 2" xfId="11140"/>
    <cellStyle name="Normal 2 2 2 2 2 5 2 2 2 3 3" xfId="11141"/>
    <cellStyle name="Normal 2 2 2 2 2 5 2 2 2 4" xfId="2919"/>
    <cellStyle name="Normal 2 2 2 2 2 5 2 2 2 4 2" xfId="11142"/>
    <cellStyle name="Normal 2 2 2 2 2 5 2 2 2 5" xfId="11143"/>
    <cellStyle name="Normal 2 2 2 2 2 5 2 2 3" xfId="2920"/>
    <cellStyle name="Normal 2 2 2 2 2 5 2 2 3 2" xfId="2921"/>
    <cellStyle name="Normal 2 2 2 2 2 5 2 2 3 2 2" xfId="11144"/>
    <cellStyle name="Normal 2 2 2 2 2 5 2 2 3 3" xfId="11145"/>
    <cellStyle name="Normal 2 2 2 2 2 5 2 2 4" xfId="2922"/>
    <cellStyle name="Normal 2 2 2 2 2 5 2 2 4 2" xfId="2923"/>
    <cellStyle name="Normal 2 2 2 2 2 5 2 2 4 2 2" xfId="11146"/>
    <cellStyle name="Normal 2 2 2 2 2 5 2 2 4 3" xfId="11147"/>
    <cellStyle name="Normal 2 2 2 2 2 5 2 2 5" xfId="2924"/>
    <cellStyle name="Normal 2 2 2 2 2 5 2 2 5 2" xfId="11148"/>
    <cellStyle name="Normal 2 2 2 2 2 5 2 2 6" xfId="11149"/>
    <cellStyle name="Normal 2 2 2 2 2 5 2 3" xfId="1178"/>
    <cellStyle name="Normal 2 2 2 2 2 5 2 3 2" xfId="2925"/>
    <cellStyle name="Normal 2 2 2 2 2 5 2 3 2 2" xfId="2926"/>
    <cellStyle name="Normal 2 2 2 2 2 5 2 3 2 2 2" xfId="11150"/>
    <cellStyle name="Normal 2 2 2 2 2 5 2 3 2 3" xfId="11151"/>
    <cellStyle name="Normal 2 2 2 2 2 5 2 3 3" xfId="2927"/>
    <cellStyle name="Normal 2 2 2 2 2 5 2 3 3 2" xfId="2928"/>
    <cellStyle name="Normal 2 2 2 2 2 5 2 3 3 2 2" xfId="11152"/>
    <cellStyle name="Normal 2 2 2 2 2 5 2 3 3 3" xfId="11153"/>
    <cellStyle name="Normal 2 2 2 2 2 5 2 3 4" xfId="2929"/>
    <cellStyle name="Normal 2 2 2 2 2 5 2 3 4 2" xfId="11154"/>
    <cellStyle name="Normal 2 2 2 2 2 5 2 3 5" xfId="11155"/>
    <cellStyle name="Normal 2 2 2 2 2 5 2 4" xfId="2930"/>
    <cellStyle name="Normal 2 2 2 2 2 5 2 4 2" xfId="2931"/>
    <cellStyle name="Normal 2 2 2 2 2 5 2 4 2 2" xfId="11156"/>
    <cellStyle name="Normal 2 2 2 2 2 5 2 4 3" xfId="11157"/>
    <cellStyle name="Normal 2 2 2 2 2 5 2 5" xfId="2932"/>
    <cellStyle name="Normal 2 2 2 2 2 5 2 5 2" xfId="2933"/>
    <cellStyle name="Normal 2 2 2 2 2 5 2 5 2 2" xfId="11158"/>
    <cellStyle name="Normal 2 2 2 2 2 5 2 5 3" xfId="11159"/>
    <cellStyle name="Normal 2 2 2 2 2 5 2 6" xfId="2934"/>
    <cellStyle name="Normal 2 2 2 2 2 5 2 6 2" xfId="11160"/>
    <cellStyle name="Normal 2 2 2 2 2 5 2 7" xfId="11161"/>
    <cellStyle name="Normal 2 2 2 2 2 5 3" xfId="579"/>
    <cellStyle name="Normal 2 2 2 2 2 5 3 2" xfId="1377"/>
    <cellStyle name="Normal 2 2 2 2 2 5 3 2 2" xfId="2935"/>
    <cellStyle name="Normal 2 2 2 2 2 5 3 2 2 2" xfId="2936"/>
    <cellStyle name="Normal 2 2 2 2 2 5 3 2 2 2 2" xfId="11162"/>
    <cellStyle name="Normal 2 2 2 2 2 5 3 2 2 3" xfId="11163"/>
    <cellStyle name="Normal 2 2 2 2 2 5 3 2 3" xfId="2937"/>
    <cellStyle name="Normal 2 2 2 2 2 5 3 2 3 2" xfId="2938"/>
    <cellStyle name="Normal 2 2 2 2 2 5 3 2 3 2 2" xfId="11164"/>
    <cellStyle name="Normal 2 2 2 2 2 5 3 2 3 3" xfId="11165"/>
    <cellStyle name="Normal 2 2 2 2 2 5 3 2 4" xfId="2939"/>
    <cellStyle name="Normal 2 2 2 2 2 5 3 2 4 2" xfId="11166"/>
    <cellStyle name="Normal 2 2 2 2 2 5 3 2 5" xfId="11167"/>
    <cellStyle name="Normal 2 2 2 2 2 5 3 3" xfId="2940"/>
    <cellStyle name="Normal 2 2 2 2 2 5 3 3 2" xfId="2941"/>
    <cellStyle name="Normal 2 2 2 2 2 5 3 3 2 2" xfId="11168"/>
    <cellStyle name="Normal 2 2 2 2 2 5 3 3 3" xfId="11169"/>
    <cellStyle name="Normal 2 2 2 2 2 5 3 4" xfId="2942"/>
    <cellStyle name="Normal 2 2 2 2 2 5 3 4 2" xfId="2943"/>
    <cellStyle name="Normal 2 2 2 2 2 5 3 4 2 2" xfId="11170"/>
    <cellStyle name="Normal 2 2 2 2 2 5 3 4 3" xfId="11171"/>
    <cellStyle name="Normal 2 2 2 2 2 5 3 5" xfId="2944"/>
    <cellStyle name="Normal 2 2 2 2 2 5 3 5 2" xfId="11172"/>
    <cellStyle name="Normal 2 2 2 2 2 5 3 6" xfId="11173"/>
    <cellStyle name="Normal 2 2 2 2 2 5 4" xfId="979"/>
    <cellStyle name="Normal 2 2 2 2 2 5 4 2" xfId="2945"/>
    <cellStyle name="Normal 2 2 2 2 2 5 4 2 2" xfId="2946"/>
    <cellStyle name="Normal 2 2 2 2 2 5 4 2 2 2" xfId="11174"/>
    <cellStyle name="Normal 2 2 2 2 2 5 4 2 3" xfId="11175"/>
    <cellStyle name="Normal 2 2 2 2 2 5 4 3" xfId="2947"/>
    <cellStyle name="Normal 2 2 2 2 2 5 4 3 2" xfId="2948"/>
    <cellStyle name="Normal 2 2 2 2 2 5 4 3 2 2" xfId="11176"/>
    <cellStyle name="Normal 2 2 2 2 2 5 4 3 3" xfId="11177"/>
    <cellStyle name="Normal 2 2 2 2 2 5 4 4" xfId="2949"/>
    <cellStyle name="Normal 2 2 2 2 2 5 4 4 2" xfId="11178"/>
    <cellStyle name="Normal 2 2 2 2 2 5 4 5" xfId="11179"/>
    <cellStyle name="Normal 2 2 2 2 2 5 5" xfId="2950"/>
    <cellStyle name="Normal 2 2 2 2 2 5 5 2" xfId="2951"/>
    <cellStyle name="Normal 2 2 2 2 2 5 5 2 2" xfId="11180"/>
    <cellStyle name="Normal 2 2 2 2 2 5 5 3" xfId="11181"/>
    <cellStyle name="Normal 2 2 2 2 2 5 6" xfId="2952"/>
    <cellStyle name="Normal 2 2 2 2 2 5 6 2" xfId="2953"/>
    <cellStyle name="Normal 2 2 2 2 2 5 6 2 2" xfId="11182"/>
    <cellStyle name="Normal 2 2 2 2 2 5 6 3" xfId="11183"/>
    <cellStyle name="Normal 2 2 2 2 2 5 7" xfId="2954"/>
    <cellStyle name="Normal 2 2 2 2 2 5 7 2" xfId="11184"/>
    <cellStyle name="Normal 2 2 2 2 2 5 8" xfId="11185"/>
    <cellStyle name="Normal 2 2 2 2 2 6" xfId="244"/>
    <cellStyle name="Normal 2 2 2 2 2 6 2" xfId="645"/>
    <cellStyle name="Normal 2 2 2 2 2 6 2 2" xfId="1443"/>
    <cellStyle name="Normal 2 2 2 2 2 6 2 2 2" xfId="2955"/>
    <cellStyle name="Normal 2 2 2 2 2 6 2 2 2 2" xfId="2956"/>
    <cellStyle name="Normal 2 2 2 2 2 6 2 2 2 2 2" xfId="11186"/>
    <cellStyle name="Normal 2 2 2 2 2 6 2 2 2 3" xfId="11187"/>
    <cellStyle name="Normal 2 2 2 2 2 6 2 2 3" xfId="2957"/>
    <cellStyle name="Normal 2 2 2 2 2 6 2 2 3 2" xfId="2958"/>
    <cellStyle name="Normal 2 2 2 2 2 6 2 2 3 2 2" xfId="11188"/>
    <cellStyle name="Normal 2 2 2 2 2 6 2 2 3 3" xfId="11189"/>
    <cellStyle name="Normal 2 2 2 2 2 6 2 2 4" xfId="2959"/>
    <cellStyle name="Normal 2 2 2 2 2 6 2 2 4 2" xfId="11190"/>
    <cellStyle name="Normal 2 2 2 2 2 6 2 2 5" xfId="11191"/>
    <cellStyle name="Normal 2 2 2 2 2 6 2 3" xfId="2960"/>
    <cellStyle name="Normal 2 2 2 2 2 6 2 3 2" xfId="2961"/>
    <cellStyle name="Normal 2 2 2 2 2 6 2 3 2 2" xfId="11192"/>
    <cellStyle name="Normal 2 2 2 2 2 6 2 3 3" xfId="11193"/>
    <cellStyle name="Normal 2 2 2 2 2 6 2 4" xfId="2962"/>
    <cellStyle name="Normal 2 2 2 2 2 6 2 4 2" xfId="2963"/>
    <cellStyle name="Normal 2 2 2 2 2 6 2 4 2 2" xfId="11194"/>
    <cellStyle name="Normal 2 2 2 2 2 6 2 4 3" xfId="11195"/>
    <cellStyle name="Normal 2 2 2 2 2 6 2 5" xfId="2964"/>
    <cellStyle name="Normal 2 2 2 2 2 6 2 5 2" xfId="11196"/>
    <cellStyle name="Normal 2 2 2 2 2 6 2 6" xfId="11197"/>
    <cellStyle name="Normal 2 2 2 2 2 6 3" xfId="1045"/>
    <cellStyle name="Normal 2 2 2 2 2 6 3 2" xfId="2965"/>
    <cellStyle name="Normal 2 2 2 2 2 6 3 2 2" xfId="2966"/>
    <cellStyle name="Normal 2 2 2 2 2 6 3 2 2 2" xfId="11198"/>
    <cellStyle name="Normal 2 2 2 2 2 6 3 2 3" xfId="11199"/>
    <cellStyle name="Normal 2 2 2 2 2 6 3 3" xfId="2967"/>
    <cellStyle name="Normal 2 2 2 2 2 6 3 3 2" xfId="2968"/>
    <cellStyle name="Normal 2 2 2 2 2 6 3 3 2 2" xfId="11200"/>
    <cellStyle name="Normal 2 2 2 2 2 6 3 3 3" xfId="11201"/>
    <cellStyle name="Normal 2 2 2 2 2 6 3 4" xfId="2969"/>
    <cellStyle name="Normal 2 2 2 2 2 6 3 4 2" xfId="11202"/>
    <cellStyle name="Normal 2 2 2 2 2 6 3 5" xfId="11203"/>
    <cellStyle name="Normal 2 2 2 2 2 6 4" xfId="2970"/>
    <cellStyle name="Normal 2 2 2 2 2 6 4 2" xfId="2971"/>
    <cellStyle name="Normal 2 2 2 2 2 6 4 2 2" xfId="11204"/>
    <cellStyle name="Normal 2 2 2 2 2 6 4 3" xfId="11205"/>
    <cellStyle name="Normal 2 2 2 2 2 6 5" xfId="2972"/>
    <cellStyle name="Normal 2 2 2 2 2 6 5 2" xfId="2973"/>
    <cellStyle name="Normal 2 2 2 2 2 6 5 2 2" xfId="11206"/>
    <cellStyle name="Normal 2 2 2 2 2 6 5 3" xfId="11207"/>
    <cellStyle name="Normal 2 2 2 2 2 6 6" xfId="2974"/>
    <cellStyle name="Normal 2 2 2 2 2 6 6 2" xfId="11208"/>
    <cellStyle name="Normal 2 2 2 2 2 6 7" xfId="11209"/>
    <cellStyle name="Normal 2 2 2 2 2 7" xfId="446"/>
    <cellStyle name="Normal 2 2 2 2 2 7 2" xfId="1244"/>
    <cellStyle name="Normal 2 2 2 2 2 7 2 2" xfId="2975"/>
    <cellStyle name="Normal 2 2 2 2 2 7 2 2 2" xfId="2976"/>
    <cellStyle name="Normal 2 2 2 2 2 7 2 2 2 2" xfId="11210"/>
    <cellStyle name="Normal 2 2 2 2 2 7 2 2 3" xfId="11211"/>
    <cellStyle name="Normal 2 2 2 2 2 7 2 3" xfId="2977"/>
    <cellStyle name="Normal 2 2 2 2 2 7 2 3 2" xfId="2978"/>
    <cellStyle name="Normal 2 2 2 2 2 7 2 3 2 2" xfId="11212"/>
    <cellStyle name="Normal 2 2 2 2 2 7 2 3 3" xfId="11213"/>
    <cellStyle name="Normal 2 2 2 2 2 7 2 4" xfId="2979"/>
    <cellStyle name="Normal 2 2 2 2 2 7 2 4 2" xfId="11214"/>
    <cellStyle name="Normal 2 2 2 2 2 7 2 5" xfId="11215"/>
    <cellStyle name="Normal 2 2 2 2 2 7 3" xfId="2980"/>
    <cellStyle name="Normal 2 2 2 2 2 7 3 2" xfId="2981"/>
    <cellStyle name="Normal 2 2 2 2 2 7 3 2 2" xfId="11216"/>
    <cellStyle name="Normal 2 2 2 2 2 7 3 3" xfId="11217"/>
    <cellStyle name="Normal 2 2 2 2 2 7 4" xfId="2982"/>
    <cellStyle name="Normal 2 2 2 2 2 7 4 2" xfId="2983"/>
    <cellStyle name="Normal 2 2 2 2 2 7 4 2 2" xfId="11218"/>
    <cellStyle name="Normal 2 2 2 2 2 7 4 3" xfId="11219"/>
    <cellStyle name="Normal 2 2 2 2 2 7 5" xfId="2984"/>
    <cellStyle name="Normal 2 2 2 2 2 7 5 2" xfId="11220"/>
    <cellStyle name="Normal 2 2 2 2 2 7 6" xfId="11221"/>
    <cellStyle name="Normal 2 2 2 2 2 8" xfId="846"/>
    <cellStyle name="Normal 2 2 2 2 2 8 2" xfId="2985"/>
    <cellStyle name="Normal 2 2 2 2 2 8 2 2" xfId="2986"/>
    <cellStyle name="Normal 2 2 2 2 2 8 2 2 2" xfId="11222"/>
    <cellStyle name="Normal 2 2 2 2 2 8 2 3" xfId="11223"/>
    <cellStyle name="Normal 2 2 2 2 2 8 3" xfId="2987"/>
    <cellStyle name="Normal 2 2 2 2 2 8 3 2" xfId="2988"/>
    <cellStyle name="Normal 2 2 2 2 2 8 3 2 2" xfId="11224"/>
    <cellStyle name="Normal 2 2 2 2 2 8 3 3" xfId="11225"/>
    <cellStyle name="Normal 2 2 2 2 2 8 4" xfId="2989"/>
    <cellStyle name="Normal 2 2 2 2 2 8 4 2" xfId="11226"/>
    <cellStyle name="Normal 2 2 2 2 2 8 5" xfId="11227"/>
    <cellStyle name="Normal 2 2 2 2 2 9" xfId="2990"/>
    <cellStyle name="Normal 2 2 2 2 2 9 2" xfId="2991"/>
    <cellStyle name="Normal 2 2 2 2 2 9 2 2" xfId="11228"/>
    <cellStyle name="Normal 2 2 2 2 2 9 3" xfId="11229"/>
    <cellStyle name="Normal 2 2 2 2 3" xfId="59"/>
    <cellStyle name="Normal 2 2 2 2 3 10" xfId="11230"/>
    <cellStyle name="Normal 2 2 2 2 3 2" xfId="129"/>
    <cellStyle name="Normal 2 2 2 2 3 2 2" xfId="330"/>
    <cellStyle name="Normal 2 2 2 2 3 2 2 2" xfId="730"/>
    <cellStyle name="Normal 2 2 2 2 3 2 2 2 2" xfId="1528"/>
    <cellStyle name="Normal 2 2 2 2 3 2 2 2 2 2" xfId="2992"/>
    <cellStyle name="Normal 2 2 2 2 3 2 2 2 2 2 2" xfId="2993"/>
    <cellStyle name="Normal 2 2 2 2 3 2 2 2 2 2 2 2" xfId="11231"/>
    <cellStyle name="Normal 2 2 2 2 3 2 2 2 2 2 3" xfId="11232"/>
    <cellStyle name="Normal 2 2 2 2 3 2 2 2 2 3" xfId="2994"/>
    <cellStyle name="Normal 2 2 2 2 3 2 2 2 2 3 2" xfId="2995"/>
    <cellStyle name="Normal 2 2 2 2 3 2 2 2 2 3 2 2" xfId="11233"/>
    <cellStyle name="Normal 2 2 2 2 3 2 2 2 2 3 3" xfId="11234"/>
    <cellStyle name="Normal 2 2 2 2 3 2 2 2 2 4" xfId="2996"/>
    <cellStyle name="Normal 2 2 2 2 3 2 2 2 2 4 2" xfId="11235"/>
    <cellStyle name="Normal 2 2 2 2 3 2 2 2 2 5" xfId="11236"/>
    <cellStyle name="Normal 2 2 2 2 3 2 2 2 3" xfId="2997"/>
    <cellStyle name="Normal 2 2 2 2 3 2 2 2 3 2" xfId="2998"/>
    <cellStyle name="Normal 2 2 2 2 3 2 2 2 3 2 2" xfId="11237"/>
    <cellStyle name="Normal 2 2 2 2 3 2 2 2 3 3" xfId="11238"/>
    <cellStyle name="Normal 2 2 2 2 3 2 2 2 4" xfId="2999"/>
    <cellStyle name="Normal 2 2 2 2 3 2 2 2 4 2" xfId="3000"/>
    <cellStyle name="Normal 2 2 2 2 3 2 2 2 4 2 2" xfId="11239"/>
    <cellStyle name="Normal 2 2 2 2 3 2 2 2 4 3" xfId="11240"/>
    <cellStyle name="Normal 2 2 2 2 3 2 2 2 5" xfId="3001"/>
    <cellStyle name="Normal 2 2 2 2 3 2 2 2 5 2" xfId="11241"/>
    <cellStyle name="Normal 2 2 2 2 3 2 2 2 6" xfId="11242"/>
    <cellStyle name="Normal 2 2 2 2 3 2 2 3" xfId="1130"/>
    <cellStyle name="Normal 2 2 2 2 3 2 2 3 2" xfId="3002"/>
    <cellStyle name="Normal 2 2 2 2 3 2 2 3 2 2" xfId="3003"/>
    <cellStyle name="Normal 2 2 2 2 3 2 2 3 2 2 2" xfId="11243"/>
    <cellStyle name="Normal 2 2 2 2 3 2 2 3 2 3" xfId="11244"/>
    <cellStyle name="Normal 2 2 2 2 3 2 2 3 3" xfId="3004"/>
    <cellStyle name="Normal 2 2 2 2 3 2 2 3 3 2" xfId="3005"/>
    <cellStyle name="Normal 2 2 2 2 3 2 2 3 3 2 2" xfId="11245"/>
    <cellStyle name="Normal 2 2 2 2 3 2 2 3 3 3" xfId="11246"/>
    <cellStyle name="Normal 2 2 2 2 3 2 2 3 4" xfId="3006"/>
    <cellStyle name="Normal 2 2 2 2 3 2 2 3 4 2" xfId="11247"/>
    <cellStyle name="Normal 2 2 2 2 3 2 2 3 5" xfId="11248"/>
    <cellStyle name="Normal 2 2 2 2 3 2 2 4" xfId="3007"/>
    <cellStyle name="Normal 2 2 2 2 3 2 2 4 2" xfId="3008"/>
    <cellStyle name="Normal 2 2 2 2 3 2 2 4 2 2" xfId="11249"/>
    <cellStyle name="Normal 2 2 2 2 3 2 2 4 3" xfId="11250"/>
    <cellStyle name="Normal 2 2 2 2 3 2 2 5" xfId="3009"/>
    <cellStyle name="Normal 2 2 2 2 3 2 2 5 2" xfId="3010"/>
    <cellStyle name="Normal 2 2 2 2 3 2 2 5 2 2" xfId="11251"/>
    <cellStyle name="Normal 2 2 2 2 3 2 2 5 3" xfId="11252"/>
    <cellStyle name="Normal 2 2 2 2 3 2 2 6" xfId="3011"/>
    <cellStyle name="Normal 2 2 2 2 3 2 2 6 2" xfId="11253"/>
    <cellStyle name="Normal 2 2 2 2 3 2 2 7" xfId="11254"/>
    <cellStyle name="Normal 2 2 2 2 3 2 3" xfId="531"/>
    <cellStyle name="Normal 2 2 2 2 3 2 3 2" xfId="1329"/>
    <cellStyle name="Normal 2 2 2 2 3 2 3 2 2" xfId="3012"/>
    <cellStyle name="Normal 2 2 2 2 3 2 3 2 2 2" xfId="3013"/>
    <cellStyle name="Normal 2 2 2 2 3 2 3 2 2 2 2" xfId="11255"/>
    <cellStyle name="Normal 2 2 2 2 3 2 3 2 2 3" xfId="11256"/>
    <cellStyle name="Normal 2 2 2 2 3 2 3 2 3" xfId="3014"/>
    <cellStyle name="Normal 2 2 2 2 3 2 3 2 3 2" xfId="3015"/>
    <cellStyle name="Normal 2 2 2 2 3 2 3 2 3 2 2" xfId="11257"/>
    <cellStyle name="Normal 2 2 2 2 3 2 3 2 3 3" xfId="11258"/>
    <cellStyle name="Normal 2 2 2 2 3 2 3 2 4" xfId="3016"/>
    <cellStyle name="Normal 2 2 2 2 3 2 3 2 4 2" xfId="11259"/>
    <cellStyle name="Normal 2 2 2 2 3 2 3 2 5" xfId="11260"/>
    <cellStyle name="Normal 2 2 2 2 3 2 3 3" xfId="3017"/>
    <cellStyle name="Normal 2 2 2 2 3 2 3 3 2" xfId="3018"/>
    <cellStyle name="Normal 2 2 2 2 3 2 3 3 2 2" xfId="11261"/>
    <cellStyle name="Normal 2 2 2 2 3 2 3 3 3" xfId="11262"/>
    <cellStyle name="Normal 2 2 2 2 3 2 3 4" xfId="3019"/>
    <cellStyle name="Normal 2 2 2 2 3 2 3 4 2" xfId="3020"/>
    <cellStyle name="Normal 2 2 2 2 3 2 3 4 2 2" xfId="11263"/>
    <cellStyle name="Normal 2 2 2 2 3 2 3 4 3" xfId="11264"/>
    <cellStyle name="Normal 2 2 2 2 3 2 3 5" xfId="3021"/>
    <cellStyle name="Normal 2 2 2 2 3 2 3 5 2" xfId="11265"/>
    <cellStyle name="Normal 2 2 2 2 3 2 3 6" xfId="11266"/>
    <cellStyle name="Normal 2 2 2 2 3 2 4" xfId="931"/>
    <cellStyle name="Normal 2 2 2 2 3 2 4 2" xfId="3022"/>
    <cellStyle name="Normal 2 2 2 2 3 2 4 2 2" xfId="3023"/>
    <cellStyle name="Normal 2 2 2 2 3 2 4 2 2 2" xfId="11267"/>
    <cellStyle name="Normal 2 2 2 2 3 2 4 2 3" xfId="11268"/>
    <cellStyle name="Normal 2 2 2 2 3 2 4 3" xfId="3024"/>
    <cellStyle name="Normal 2 2 2 2 3 2 4 3 2" xfId="3025"/>
    <cellStyle name="Normal 2 2 2 2 3 2 4 3 2 2" xfId="11269"/>
    <cellStyle name="Normal 2 2 2 2 3 2 4 3 3" xfId="11270"/>
    <cellStyle name="Normal 2 2 2 2 3 2 4 4" xfId="3026"/>
    <cellStyle name="Normal 2 2 2 2 3 2 4 4 2" xfId="11271"/>
    <cellStyle name="Normal 2 2 2 2 3 2 4 5" xfId="11272"/>
    <cellStyle name="Normal 2 2 2 2 3 2 5" xfId="3027"/>
    <cellStyle name="Normal 2 2 2 2 3 2 5 2" xfId="3028"/>
    <cellStyle name="Normal 2 2 2 2 3 2 5 2 2" xfId="11273"/>
    <cellStyle name="Normal 2 2 2 2 3 2 5 3" xfId="11274"/>
    <cellStyle name="Normal 2 2 2 2 3 2 6" xfId="3029"/>
    <cellStyle name="Normal 2 2 2 2 3 2 6 2" xfId="3030"/>
    <cellStyle name="Normal 2 2 2 2 3 2 6 2 2" xfId="11275"/>
    <cellStyle name="Normal 2 2 2 2 3 2 6 3" xfId="11276"/>
    <cellStyle name="Normal 2 2 2 2 3 2 7" xfId="3031"/>
    <cellStyle name="Normal 2 2 2 2 3 2 7 2" xfId="11277"/>
    <cellStyle name="Normal 2 2 2 2 3 2 8" xfId="11278"/>
    <cellStyle name="Normal 2 2 2 2 3 3" xfId="195"/>
    <cellStyle name="Normal 2 2 2 2 3 3 2" xfId="396"/>
    <cellStyle name="Normal 2 2 2 2 3 3 2 2" xfId="796"/>
    <cellStyle name="Normal 2 2 2 2 3 3 2 2 2" xfId="1594"/>
    <cellStyle name="Normal 2 2 2 2 3 3 2 2 2 2" xfId="3032"/>
    <cellStyle name="Normal 2 2 2 2 3 3 2 2 2 2 2" xfId="3033"/>
    <cellStyle name="Normal 2 2 2 2 3 3 2 2 2 2 2 2" xfId="11279"/>
    <cellStyle name="Normal 2 2 2 2 3 3 2 2 2 2 3" xfId="11280"/>
    <cellStyle name="Normal 2 2 2 2 3 3 2 2 2 3" xfId="3034"/>
    <cellStyle name="Normal 2 2 2 2 3 3 2 2 2 3 2" xfId="3035"/>
    <cellStyle name="Normal 2 2 2 2 3 3 2 2 2 3 2 2" xfId="11281"/>
    <cellStyle name="Normal 2 2 2 2 3 3 2 2 2 3 3" xfId="11282"/>
    <cellStyle name="Normal 2 2 2 2 3 3 2 2 2 4" xfId="3036"/>
    <cellStyle name="Normal 2 2 2 2 3 3 2 2 2 4 2" xfId="11283"/>
    <cellStyle name="Normal 2 2 2 2 3 3 2 2 2 5" xfId="11284"/>
    <cellStyle name="Normal 2 2 2 2 3 3 2 2 3" xfId="3037"/>
    <cellStyle name="Normal 2 2 2 2 3 3 2 2 3 2" xfId="3038"/>
    <cellStyle name="Normal 2 2 2 2 3 3 2 2 3 2 2" xfId="11285"/>
    <cellStyle name="Normal 2 2 2 2 3 3 2 2 3 3" xfId="11286"/>
    <cellStyle name="Normal 2 2 2 2 3 3 2 2 4" xfId="3039"/>
    <cellStyle name="Normal 2 2 2 2 3 3 2 2 4 2" xfId="3040"/>
    <cellStyle name="Normal 2 2 2 2 3 3 2 2 4 2 2" xfId="11287"/>
    <cellStyle name="Normal 2 2 2 2 3 3 2 2 4 3" xfId="11288"/>
    <cellStyle name="Normal 2 2 2 2 3 3 2 2 5" xfId="3041"/>
    <cellStyle name="Normal 2 2 2 2 3 3 2 2 5 2" xfId="11289"/>
    <cellStyle name="Normal 2 2 2 2 3 3 2 2 6" xfId="11290"/>
    <cellStyle name="Normal 2 2 2 2 3 3 2 3" xfId="1196"/>
    <cellStyle name="Normal 2 2 2 2 3 3 2 3 2" xfId="3042"/>
    <cellStyle name="Normal 2 2 2 2 3 3 2 3 2 2" xfId="3043"/>
    <cellStyle name="Normal 2 2 2 2 3 3 2 3 2 2 2" xfId="11291"/>
    <cellStyle name="Normal 2 2 2 2 3 3 2 3 2 3" xfId="11292"/>
    <cellStyle name="Normal 2 2 2 2 3 3 2 3 3" xfId="3044"/>
    <cellStyle name="Normal 2 2 2 2 3 3 2 3 3 2" xfId="3045"/>
    <cellStyle name="Normal 2 2 2 2 3 3 2 3 3 2 2" xfId="11293"/>
    <cellStyle name="Normal 2 2 2 2 3 3 2 3 3 3" xfId="11294"/>
    <cellStyle name="Normal 2 2 2 2 3 3 2 3 4" xfId="3046"/>
    <cellStyle name="Normal 2 2 2 2 3 3 2 3 4 2" xfId="11295"/>
    <cellStyle name="Normal 2 2 2 2 3 3 2 3 5" xfId="11296"/>
    <cellStyle name="Normal 2 2 2 2 3 3 2 4" xfId="3047"/>
    <cellStyle name="Normal 2 2 2 2 3 3 2 4 2" xfId="3048"/>
    <cellStyle name="Normal 2 2 2 2 3 3 2 4 2 2" xfId="11297"/>
    <cellStyle name="Normal 2 2 2 2 3 3 2 4 3" xfId="11298"/>
    <cellStyle name="Normal 2 2 2 2 3 3 2 5" xfId="3049"/>
    <cellStyle name="Normal 2 2 2 2 3 3 2 5 2" xfId="3050"/>
    <cellStyle name="Normal 2 2 2 2 3 3 2 5 2 2" xfId="11299"/>
    <cellStyle name="Normal 2 2 2 2 3 3 2 5 3" xfId="11300"/>
    <cellStyle name="Normal 2 2 2 2 3 3 2 6" xfId="3051"/>
    <cellStyle name="Normal 2 2 2 2 3 3 2 6 2" xfId="11301"/>
    <cellStyle name="Normal 2 2 2 2 3 3 2 7" xfId="11302"/>
    <cellStyle name="Normal 2 2 2 2 3 3 3" xfId="597"/>
    <cellStyle name="Normal 2 2 2 2 3 3 3 2" xfId="1395"/>
    <cellStyle name="Normal 2 2 2 2 3 3 3 2 2" xfId="3052"/>
    <cellStyle name="Normal 2 2 2 2 3 3 3 2 2 2" xfId="3053"/>
    <cellStyle name="Normal 2 2 2 2 3 3 3 2 2 2 2" xfId="11303"/>
    <cellStyle name="Normal 2 2 2 2 3 3 3 2 2 3" xfId="11304"/>
    <cellStyle name="Normal 2 2 2 2 3 3 3 2 3" xfId="3054"/>
    <cellStyle name="Normal 2 2 2 2 3 3 3 2 3 2" xfId="3055"/>
    <cellStyle name="Normal 2 2 2 2 3 3 3 2 3 2 2" xfId="11305"/>
    <cellStyle name="Normal 2 2 2 2 3 3 3 2 3 3" xfId="11306"/>
    <cellStyle name="Normal 2 2 2 2 3 3 3 2 4" xfId="3056"/>
    <cellStyle name="Normal 2 2 2 2 3 3 3 2 4 2" xfId="11307"/>
    <cellStyle name="Normal 2 2 2 2 3 3 3 2 5" xfId="11308"/>
    <cellStyle name="Normal 2 2 2 2 3 3 3 3" xfId="3057"/>
    <cellStyle name="Normal 2 2 2 2 3 3 3 3 2" xfId="3058"/>
    <cellStyle name="Normal 2 2 2 2 3 3 3 3 2 2" xfId="11309"/>
    <cellStyle name="Normal 2 2 2 2 3 3 3 3 3" xfId="11310"/>
    <cellStyle name="Normal 2 2 2 2 3 3 3 4" xfId="3059"/>
    <cellStyle name="Normal 2 2 2 2 3 3 3 4 2" xfId="3060"/>
    <cellStyle name="Normal 2 2 2 2 3 3 3 4 2 2" xfId="11311"/>
    <cellStyle name="Normal 2 2 2 2 3 3 3 4 3" xfId="11312"/>
    <cellStyle name="Normal 2 2 2 2 3 3 3 5" xfId="3061"/>
    <cellStyle name="Normal 2 2 2 2 3 3 3 5 2" xfId="11313"/>
    <cellStyle name="Normal 2 2 2 2 3 3 3 6" xfId="11314"/>
    <cellStyle name="Normal 2 2 2 2 3 3 4" xfId="997"/>
    <cellStyle name="Normal 2 2 2 2 3 3 4 2" xfId="3062"/>
    <cellStyle name="Normal 2 2 2 2 3 3 4 2 2" xfId="3063"/>
    <cellStyle name="Normal 2 2 2 2 3 3 4 2 2 2" xfId="11315"/>
    <cellStyle name="Normal 2 2 2 2 3 3 4 2 3" xfId="11316"/>
    <cellStyle name="Normal 2 2 2 2 3 3 4 3" xfId="3064"/>
    <cellStyle name="Normal 2 2 2 2 3 3 4 3 2" xfId="3065"/>
    <cellStyle name="Normal 2 2 2 2 3 3 4 3 2 2" xfId="11317"/>
    <cellStyle name="Normal 2 2 2 2 3 3 4 3 3" xfId="11318"/>
    <cellStyle name="Normal 2 2 2 2 3 3 4 4" xfId="3066"/>
    <cellStyle name="Normal 2 2 2 2 3 3 4 4 2" xfId="11319"/>
    <cellStyle name="Normal 2 2 2 2 3 3 4 5" xfId="11320"/>
    <cellStyle name="Normal 2 2 2 2 3 3 5" xfId="3067"/>
    <cellStyle name="Normal 2 2 2 2 3 3 5 2" xfId="3068"/>
    <cellStyle name="Normal 2 2 2 2 3 3 5 2 2" xfId="11321"/>
    <cellStyle name="Normal 2 2 2 2 3 3 5 3" xfId="11322"/>
    <cellStyle name="Normal 2 2 2 2 3 3 6" xfId="3069"/>
    <cellStyle name="Normal 2 2 2 2 3 3 6 2" xfId="3070"/>
    <cellStyle name="Normal 2 2 2 2 3 3 6 2 2" xfId="11323"/>
    <cellStyle name="Normal 2 2 2 2 3 3 6 3" xfId="11324"/>
    <cellStyle name="Normal 2 2 2 2 3 3 7" xfId="3071"/>
    <cellStyle name="Normal 2 2 2 2 3 3 7 2" xfId="11325"/>
    <cellStyle name="Normal 2 2 2 2 3 3 8" xfId="11326"/>
    <cellStyle name="Normal 2 2 2 2 3 4" xfId="262"/>
    <cellStyle name="Normal 2 2 2 2 3 4 2" xfId="663"/>
    <cellStyle name="Normal 2 2 2 2 3 4 2 2" xfId="1461"/>
    <cellStyle name="Normal 2 2 2 2 3 4 2 2 2" xfId="3072"/>
    <cellStyle name="Normal 2 2 2 2 3 4 2 2 2 2" xfId="3073"/>
    <cellStyle name="Normal 2 2 2 2 3 4 2 2 2 2 2" xfId="11327"/>
    <cellStyle name="Normal 2 2 2 2 3 4 2 2 2 3" xfId="11328"/>
    <cellStyle name="Normal 2 2 2 2 3 4 2 2 3" xfId="3074"/>
    <cellStyle name="Normal 2 2 2 2 3 4 2 2 3 2" xfId="3075"/>
    <cellStyle name="Normal 2 2 2 2 3 4 2 2 3 2 2" xfId="11329"/>
    <cellStyle name="Normal 2 2 2 2 3 4 2 2 3 3" xfId="11330"/>
    <cellStyle name="Normal 2 2 2 2 3 4 2 2 4" xfId="3076"/>
    <cellStyle name="Normal 2 2 2 2 3 4 2 2 4 2" xfId="11331"/>
    <cellStyle name="Normal 2 2 2 2 3 4 2 2 5" xfId="11332"/>
    <cellStyle name="Normal 2 2 2 2 3 4 2 3" xfId="3077"/>
    <cellStyle name="Normal 2 2 2 2 3 4 2 3 2" xfId="3078"/>
    <cellStyle name="Normal 2 2 2 2 3 4 2 3 2 2" xfId="11333"/>
    <cellStyle name="Normal 2 2 2 2 3 4 2 3 3" xfId="11334"/>
    <cellStyle name="Normal 2 2 2 2 3 4 2 4" xfId="3079"/>
    <cellStyle name="Normal 2 2 2 2 3 4 2 4 2" xfId="3080"/>
    <cellStyle name="Normal 2 2 2 2 3 4 2 4 2 2" xfId="11335"/>
    <cellStyle name="Normal 2 2 2 2 3 4 2 4 3" xfId="11336"/>
    <cellStyle name="Normal 2 2 2 2 3 4 2 5" xfId="3081"/>
    <cellStyle name="Normal 2 2 2 2 3 4 2 5 2" xfId="11337"/>
    <cellStyle name="Normal 2 2 2 2 3 4 2 6" xfId="11338"/>
    <cellStyle name="Normal 2 2 2 2 3 4 3" xfId="1063"/>
    <cellStyle name="Normal 2 2 2 2 3 4 3 2" xfId="3082"/>
    <cellStyle name="Normal 2 2 2 2 3 4 3 2 2" xfId="3083"/>
    <cellStyle name="Normal 2 2 2 2 3 4 3 2 2 2" xfId="11339"/>
    <cellStyle name="Normal 2 2 2 2 3 4 3 2 3" xfId="11340"/>
    <cellStyle name="Normal 2 2 2 2 3 4 3 3" xfId="3084"/>
    <cellStyle name="Normal 2 2 2 2 3 4 3 3 2" xfId="3085"/>
    <cellStyle name="Normal 2 2 2 2 3 4 3 3 2 2" xfId="11341"/>
    <cellStyle name="Normal 2 2 2 2 3 4 3 3 3" xfId="11342"/>
    <cellStyle name="Normal 2 2 2 2 3 4 3 4" xfId="3086"/>
    <cellStyle name="Normal 2 2 2 2 3 4 3 4 2" xfId="11343"/>
    <cellStyle name="Normal 2 2 2 2 3 4 3 5" xfId="11344"/>
    <cellStyle name="Normal 2 2 2 2 3 4 4" xfId="3087"/>
    <cellStyle name="Normal 2 2 2 2 3 4 4 2" xfId="3088"/>
    <cellStyle name="Normal 2 2 2 2 3 4 4 2 2" xfId="11345"/>
    <cellStyle name="Normal 2 2 2 2 3 4 4 3" xfId="11346"/>
    <cellStyle name="Normal 2 2 2 2 3 4 5" xfId="3089"/>
    <cellStyle name="Normal 2 2 2 2 3 4 5 2" xfId="3090"/>
    <cellStyle name="Normal 2 2 2 2 3 4 5 2 2" xfId="11347"/>
    <cellStyle name="Normal 2 2 2 2 3 4 5 3" xfId="11348"/>
    <cellStyle name="Normal 2 2 2 2 3 4 6" xfId="3091"/>
    <cellStyle name="Normal 2 2 2 2 3 4 6 2" xfId="11349"/>
    <cellStyle name="Normal 2 2 2 2 3 4 7" xfId="11350"/>
    <cellStyle name="Normal 2 2 2 2 3 5" xfId="464"/>
    <cellStyle name="Normal 2 2 2 2 3 5 2" xfId="1262"/>
    <cellStyle name="Normal 2 2 2 2 3 5 2 2" xfId="3092"/>
    <cellStyle name="Normal 2 2 2 2 3 5 2 2 2" xfId="3093"/>
    <cellStyle name="Normal 2 2 2 2 3 5 2 2 2 2" xfId="11351"/>
    <cellStyle name="Normal 2 2 2 2 3 5 2 2 3" xfId="11352"/>
    <cellStyle name="Normal 2 2 2 2 3 5 2 3" xfId="3094"/>
    <cellStyle name="Normal 2 2 2 2 3 5 2 3 2" xfId="3095"/>
    <cellStyle name="Normal 2 2 2 2 3 5 2 3 2 2" xfId="11353"/>
    <cellStyle name="Normal 2 2 2 2 3 5 2 3 3" xfId="11354"/>
    <cellStyle name="Normal 2 2 2 2 3 5 2 4" xfId="3096"/>
    <cellStyle name="Normal 2 2 2 2 3 5 2 4 2" xfId="11355"/>
    <cellStyle name="Normal 2 2 2 2 3 5 2 5" xfId="11356"/>
    <cellStyle name="Normal 2 2 2 2 3 5 3" xfId="3097"/>
    <cellStyle name="Normal 2 2 2 2 3 5 3 2" xfId="3098"/>
    <cellStyle name="Normal 2 2 2 2 3 5 3 2 2" xfId="11357"/>
    <cellStyle name="Normal 2 2 2 2 3 5 3 3" xfId="11358"/>
    <cellStyle name="Normal 2 2 2 2 3 5 4" xfId="3099"/>
    <cellStyle name="Normal 2 2 2 2 3 5 4 2" xfId="3100"/>
    <cellStyle name="Normal 2 2 2 2 3 5 4 2 2" xfId="11359"/>
    <cellStyle name="Normal 2 2 2 2 3 5 4 3" xfId="11360"/>
    <cellStyle name="Normal 2 2 2 2 3 5 5" xfId="3101"/>
    <cellStyle name="Normal 2 2 2 2 3 5 5 2" xfId="11361"/>
    <cellStyle name="Normal 2 2 2 2 3 5 6" xfId="11362"/>
    <cellStyle name="Normal 2 2 2 2 3 6" xfId="864"/>
    <cellStyle name="Normal 2 2 2 2 3 6 2" xfId="3102"/>
    <cellStyle name="Normal 2 2 2 2 3 6 2 2" xfId="3103"/>
    <cellStyle name="Normal 2 2 2 2 3 6 2 2 2" xfId="11363"/>
    <cellStyle name="Normal 2 2 2 2 3 6 2 3" xfId="11364"/>
    <cellStyle name="Normal 2 2 2 2 3 6 3" xfId="3104"/>
    <cellStyle name="Normal 2 2 2 2 3 6 3 2" xfId="3105"/>
    <cellStyle name="Normal 2 2 2 2 3 6 3 2 2" xfId="11365"/>
    <cellStyle name="Normal 2 2 2 2 3 6 3 3" xfId="11366"/>
    <cellStyle name="Normal 2 2 2 2 3 6 4" xfId="3106"/>
    <cellStyle name="Normal 2 2 2 2 3 6 4 2" xfId="11367"/>
    <cellStyle name="Normal 2 2 2 2 3 6 5" xfId="11368"/>
    <cellStyle name="Normal 2 2 2 2 3 7" xfId="3107"/>
    <cellStyle name="Normal 2 2 2 2 3 7 2" xfId="3108"/>
    <cellStyle name="Normal 2 2 2 2 3 7 2 2" xfId="11369"/>
    <cellStyle name="Normal 2 2 2 2 3 7 3" xfId="11370"/>
    <cellStyle name="Normal 2 2 2 2 3 8" xfId="3109"/>
    <cellStyle name="Normal 2 2 2 2 3 8 2" xfId="3110"/>
    <cellStyle name="Normal 2 2 2 2 3 8 2 2" xfId="11371"/>
    <cellStyle name="Normal 2 2 2 2 3 8 3" xfId="11372"/>
    <cellStyle name="Normal 2 2 2 2 3 9" xfId="3111"/>
    <cellStyle name="Normal 2 2 2 2 3 9 2" xfId="11373"/>
    <cellStyle name="Normal 2 2 2 2 4" xfId="96"/>
    <cellStyle name="Normal 2 2 2 2 4 2" xfId="297"/>
    <cellStyle name="Normal 2 2 2 2 4 2 2" xfId="697"/>
    <cellStyle name="Normal 2 2 2 2 4 2 2 2" xfId="1495"/>
    <cellStyle name="Normal 2 2 2 2 4 2 2 2 2" xfId="3112"/>
    <cellStyle name="Normal 2 2 2 2 4 2 2 2 2 2" xfId="3113"/>
    <cellStyle name="Normal 2 2 2 2 4 2 2 2 2 2 2" xfId="11374"/>
    <cellStyle name="Normal 2 2 2 2 4 2 2 2 2 3" xfId="11375"/>
    <cellStyle name="Normal 2 2 2 2 4 2 2 2 3" xfId="3114"/>
    <cellStyle name="Normal 2 2 2 2 4 2 2 2 3 2" xfId="3115"/>
    <cellStyle name="Normal 2 2 2 2 4 2 2 2 3 2 2" xfId="11376"/>
    <cellStyle name="Normal 2 2 2 2 4 2 2 2 3 3" xfId="11377"/>
    <cellStyle name="Normal 2 2 2 2 4 2 2 2 4" xfId="3116"/>
    <cellStyle name="Normal 2 2 2 2 4 2 2 2 4 2" xfId="11378"/>
    <cellStyle name="Normal 2 2 2 2 4 2 2 2 5" xfId="11379"/>
    <cellStyle name="Normal 2 2 2 2 4 2 2 3" xfId="3117"/>
    <cellStyle name="Normal 2 2 2 2 4 2 2 3 2" xfId="3118"/>
    <cellStyle name="Normal 2 2 2 2 4 2 2 3 2 2" xfId="11380"/>
    <cellStyle name="Normal 2 2 2 2 4 2 2 3 3" xfId="11381"/>
    <cellStyle name="Normal 2 2 2 2 4 2 2 4" xfId="3119"/>
    <cellStyle name="Normal 2 2 2 2 4 2 2 4 2" xfId="3120"/>
    <cellStyle name="Normal 2 2 2 2 4 2 2 4 2 2" xfId="11382"/>
    <cellStyle name="Normal 2 2 2 2 4 2 2 4 3" xfId="11383"/>
    <cellStyle name="Normal 2 2 2 2 4 2 2 5" xfId="3121"/>
    <cellStyle name="Normal 2 2 2 2 4 2 2 5 2" xfId="11384"/>
    <cellStyle name="Normal 2 2 2 2 4 2 2 6" xfId="11385"/>
    <cellStyle name="Normal 2 2 2 2 4 2 3" xfId="1097"/>
    <cellStyle name="Normal 2 2 2 2 4 2 3 2" xfId="3122"/>
    <cellStyle name="Normal 2 2 2 2 4 2 3 2 2" xfId="3123"/>
    <cellStyle name="Normal 2 2 2 2 4 2 3 2 2 2" xfId="11386"/>
    <cellStyle name="Normal 2 2 2 2 4 2 3 2 3" xfId="11387"/>
    <cellStyle name="Normal 2 2 2 2 4 2 3 3" xfId="3124"/>
    <cellStyle name="Normal 2 2 2 2 4 2 3 3 2" xfId="3125"/>
    <cellStyle name="Normal 2 2 2 2 4 2 3 3 2 2" xfId="11388"/>
    <cellStyle name="Normal 2 2 2 2 4 2 3 3 3" xfId="11389"/>
    <cellStyle name="Normal 2 2 2 2 4 2 3 4" xfId="3126"/>
    <cellStyle name="Normal 2 2 2 2 4 2 3 4 2" xfId="11390"/>
    <cellStyle name="Normal 2 2 2 2 4 2 3 5" xfId="11391"/>
    <cellStyle name="Normal 2 2 2 2 4 2 4" xfId="3127"/>
    <cellStyle name="Normal 2 2 2 2 4 2 4 2" xfId="3128"/>
    <cellStyle name="Normal 2 2 2 2 4 2 4 2 2" xfId="11392"/>
    <cellStyle name="Normal 2 2 2 2 4 2 4 3" xfId="11393"/>
    <cellStyle name="Normal 2 2 2 2 4 2 5" xfId="3129"/>
    <cellStyle name="Normal 2 2 2 2 4 2 5 2" xfId="3130"/>
    <cellStyle name="Normal 2 2 2 2 4 2 5 2 2" xfId="11394"/>
    <cellStyle name="Normal 2 2 2 2 4 2 5 3" xfId="11395"/>
    <cellStyle name="Normal 2 2 2 2 4 2 6" xfId="3131"/>
    <cellStyle name="Normal 2 2 2 2 4 2 6 2" xfId="11396"/>
    <cellStyle name="Normal 2 2 2 2 4 2 7" xfId="11397"/>
    <cellStyle name="Normal 2 2 2 2 4 3" xfId="498"/>
    <cellStyle name="Normal 2 2 2 2 4 3 2" xfId="1296"/>
    <cellStyle name="Normal 2 2 2 2 4 3 2 2" xfId="3132"/>
    <cellStyle name="Normal 2 2 2 2 4 3 2 2 2" xfId="3133"/>
    <cellStyle name="Normal 2 2 2 2 4 3 2 2 2 2" xfId="11398"/>
    <cellStyle name="Normal 2 2 2 2 4 3 2 2 3" xfId="11399"/>
    <cellStyle name="Normal 2 2 2 2 4 3 2 3" xfId="3134"/>
    <cellStyle name="Normal 2 2 2 2 4 3 2 3 2" xfId="3135"/>
    <cellStyle name="Normal 2 2 2 2 4 3 2 3 2 2" xfId="11400"/>
    <cellStyle name="Normal 2 2 2 2 4 3 2 3 3" xfId="11401"/>
    <cellStyle name="Normal 2 2 2 2 4 3 2 4" xfId="3136"/>
    <cellStyle name="Normal 2 2 2 2 4 3 2 4 2" xfId="11402"/>
    <cellStyle name="Normal 2 2 2 2 4 3 2 5" xfId="11403"/>
    <cellStyle name="Normal 2 2 2 2 4 3 3" xfId="3137"/>
    <cellStyle name="Normal 2 2 2 2 4 3 3 2" xfId="3138"/>
    <cellStyle name="Normal 2 2 2 2 4 3 3 2 2" xfId="11404"/>
    <cellStyle name="Normal 2 2 2 2 4 3 3 3" xfId="11405"/>
    <cellStyle name="Normal 2 2 2 2 4 3 4" xfId="3139"/>
    <cellStyle name="Normal 2 2 2 2 4 3 4 2" xfId="3140"/>
    <cellStyle name="Normal 2 2 2 2 4 3 4 2 2" xfId="11406"/>
    <cellStyle name="Normal 2 2 2 2 4 3 4 3" xfId="11407"/>
    <cellStyle name="Normal 2 2 2 2 4 3 5" xfId="3141"/>
    <cellStyle name="Normal 2 2 2 2 4 3 5 2" xfId="11408"/>
    <cellStyle name="Normal 2 2 2 2 4 3 6" xfId="11409"/>
    <cellStyle name="Normal 2 2 2 2 4 4" xfId="898"/>
    <cellStyle name="Normal 2 2 2 2 4 4 2" xfId="3142"/>
    <cellStyle name="Normal 2 2 2 2 4 4 2 2" xfId="3143"/>
    <cellStyle name="Normal 2 2 2 2 4 4 2 2 2" xfId="11410"/>
    <cellStyle name="Normal 2 2 2 2 4 4 2 3" xfId="11411"/>
    <cellStyle name="Normal 2 2 2 2 4 4 3" xfId="3144"/>
    <cellStyle name="Normal 2 2 2 2 4 4 3 2" xfId="3145"/>
    <cellStyle name="Normal 2 2 2 2 4 4 3 2 2" xfId="11412"/>
    <cellStyle name="Normal 2 2 2 2 4 4 3 3" xfId="11413"/>
    <cellStyle name="Normal 2 2 2 2 4 4 4" xfId="3146"/>
    <cellStyle name="Normal 2 2 2 2 4 4 4 2" xfId="11414"/>
    <cellStyle name="Normal 2 2 2 2 4 4 5" xfId="11415"/>
    <cellStyle name="Normal 2 2 2 2 4 5" xfId="3147"/>
    <cellStyle name="Normal 2 2 2 2 4 5 2" xfId="3148"/>
    <cellStyle name="Normal 2 2 2 2 4 5 2 2" xfId="11416"/>
    <cellStyle name="Normal 2 2 2 2 4 5 3" xfId="11417"/>
    <cellStyle name="Normal 2 2 2 2 4 6" xfId="3149"/>
    <cellStyle name="Normal 2 2 2 2 4 6 2" xfId="3150"/>
    <cellStyle name="Normal 2 2 2 2 4 6 2 2" xfId="11418"/>
    <cellStyle name="Normal 2 2 2 2 4 6 3" xfId="11419"/>
    <cellStyle name="Normal 2 2 2 2 4 7" xfId="3151"/>
    <cellStyle name="Normal 2 2 2 2 4 7 2" xfId="11420"/>
    <cellStyle name="Normal 2 2 2 2 4 8" xfId="11421"/>
    <cellStyle name="Normal 2 2 2 2 5" xfId="162"/>
    <cellStyle name="Normal 2 2 2 2 5 2" xfId="363"/>
    <cellStyle name="Normal 2 2 2 2 5 2 2" xfId="763"/>
    <cellStyle name="Normal 2 2 2 2 5 2 2 2" xfId="1561"/>
    <cellStyle name="Normal 2 2 2 2 5 2 2 2 2" xfId="3152"/>
    <cellStyle name="Normal 2 2 2 2 5 2 2 2 2 2" xfId="3153"/>
    <cellStyle name="Normal 2 2 2 2 5 2 2 2 2 2 2" xfId="11422"/>
    <cellStyle name="Normal 2 2 2 2 5 2 2 2 2 3" xfId="11423"/>
    <cellStyle name="Normal 2 2 2 2 5 2 2 2 3" xfId="3154"/>
    <cellStyle name="Normal 2 2 2 2 5 2 2 2 3 2" xfId="3155"/>
    <cellStyle name="Normal 2 2 2 2 5 2 2 2 3 2 2" xfId="11424"/>
    <cellStyle name="Normal 2 2 2 2 5 2 2 2 3 3" xfId="11425"/>
    <cellStyle name="Normal 2 2 2 2 5 2 2 2 4" xfId="3156"/>
    <cellStyle name="Normal 2 2 2 2 5 2 2 2 4 2" xfId="11426"/>
    <cellStyle name="Normal 2 2 2 2 5 2 2 2 5" xfId="11427"/>
    <cellStyle name="Normal 2 2 2 2 5 2 2 3" xfId="3157"/>
    <cellStyle name="Normal 2 2 2 2 5 2 2 3 2" xfId="3158"/>
    <cellStyle name="Normal 2 2 2 2 5 2 2 3 2 2" xfId="11428"/>
    <cellStyle name="Normal 2 2 2 2 5 2 2 3 3" xfId="11429"/>
    <cellStyle name="Normal 2 2 2 2 5 2 2 4" xfId="3159"/>
    <cellStyle name="Normal 2 2 2 2 5 2 2 4 2" xfId="3160"/>
    <cellStyle name="Normal 2 2 2 2 5 2 2 4 2 2" xfId="11430"/>
    <cellStyle name="Normal 2 2 2 2 5 2 2 4 3" xfId="11431"/>
    <cellStyle name="Normal 2 2 2 2 5 2 2 5" xfId="3161"/>
    <cellStyle name="Normal 2 2 2 2 5 2 2 5 2" xfId="11432"/>
    <cellStyle name="Normal 2 2 2 2 5 2 2 6" xfId="11433"/>
    <cellStyle name="Normal 2 2 2 2 5 2 3" xfId="1163"/>
    <cellStyle name="Normal 2 2 2 2 5 2 3 2" xfId="3162"/>
    <cellStyle name="Normal 2 2 2 2 5 2 3 2 2" xfId="3163"/>
    <cellStyle name="Normal 2 2 2 2 5 2 3 2 2 2" xfId="11434"/>
    <cellStyle name="Normal 2 2 2 2 5 2 3 2 3" xfId="11435"/>
    <cellStyle name="Normal 2 2 2 2 5 2 3 3" xfId="3164"/>
    <cellStyle name="Normal 2 2 2 2 5 2 3 3 2" xfId="3165"/>
    <cellStyle name="Normal 2 2 2 2 5 2 3 3 2 2" xfId="11436"/>
    <cellStyle name="Normal 2 2 2 2 5 2 3 3 3" xfId="11437"/>
    <cellStyle name="Normal 2 2 2 2 5 2 3 4" xfId="3166"/>
    <cellStyle name="Normal 2 2 2 2 5 2 3 4 2" xfId="11438"/>
    <cellStyle name="Normal 2 2 2 2 5 2 3 5" xfId="11439"/>
    <cellStyle name="Normal 2 2 2 2 5 2 4" xfId="3167"/>
    <cellStyle name="Normal 2 2 2 2 5 2 4 2" xfId="3168"/>
    <cellStyle name="Normal 2 2 2 2 5 2 4 2 2" xfId="11440"/>
    <cellStyle name="Normal 2 2 2 2 5 2 4 3" xfId="11441"/>
    <cellStyle name="Normal 2 2 2 2 5 2 5" xfId="3169"/>
    <cellStyle name="Normal 2 2 2 2 5 2 5 2" xfId="3170"/>
    <cellStyle name="Normal 2 2 2 2 5 2 5 2 2" xfId="11442"/>
    <cellStyle name="Normal 2 2 2 2 5 2 5 3" xfId="11443"/>
    <cellStyle name="Normal 2 2 2 2 5 2 6" xfId="3171"/>
    <cellStyle name="Normal 2 2 2 2 5 2 6 2" xfId="11444"/>
    <cellStyle name="Normal 2 2 2 2 5 2 7" xfId="11445"/>
    <cellStyle name="Normal 2 2 2 2 5 3" xfId="564"/>
    <cellStyle name="Normal 2 2 2 2 5 3 2" xfId="1362"/>
    <cellStyle name="Normal 2 2 2 2 5 3 2 2" xfId="3172"/>
    <cellStyle name="Normal 2 2 2 2 5 3 2 2 2" xfId="3173"/>
    <cellStyle name="Normal 2 2 2 2 5 3 2 2 2 2" xfId="11446"/>
    <cellStyle name="Normal 2 2 2 2 5 3 2 2 3" xfId="11447"/>
    <cellStyle name="Normal 2 2 2 2 5 3 2 3" xfId="3174"/>
    <cellStyle name="Normal 2 2 2 2 5 3 2 3 2" xfId="3175"/>
    <cellStyle name="Normal 2 2 2 2 5 3 2 3 2 2" xfId="11448"/>
    <cellStyle name="Normal 2 2 2 2 5 3 2 3 3" xfId="11449"/>
    <cellStyle name="Normal 2 2 2 2 5 3 2 4" xfId="3176"/>
    <cellStyle name="Normal 2 2 2 2 5 3 2 4 2" xfId="11450"/>
    <cellStyle name="Normal 2 2 2 2 5 3 2 5" xfId="11451"/>
    <cellStyle name="Normal 2 2 2 2 5 3 3" xfId="3177"/>
    <cellStyle name="Normal 2 2 2 2 5 3 3 2" xfId="3178"/>
    <cellStyle name="Normal 2 2 2 2 5 3 3 2 2" xfId="11452"/>
    <cellStyle name="Normal 2 2 2 2 5 3 3 3" xfId="11453"/>
    <cellStyle name="Normal 2 2 2 2 5 3 4" xfId="3179"/>
    <cellStyle name="Normal 2 2 2 2 5 3 4 2" xfId="3180"/>
    <cellStyle name="Normal 2 2 2 2 5 3 4 2 2" xfId="11454"/>
    <cellStyle name="Normal 2 2 2 2 5 3 4 3" xfId="11455"/>
    <cellStyle name="Normal 2 2 2 2 5 3 5" xfId="3181"/>
    <cellStyle name="Normal 2 2 2 2 5 3 5 2" xfId="11456"/>
    <cellStyle name="Normal 2 2 2 2 5 3 6" xfId="11457"/>
    <cellStyle name="Normal 2 2 2 2 5 4" xfId="964"/>
    <cellStyle name="Normal 2 2 2 2 5 4 2" xfId="3182"/>
    <cellStyle name="Normal 2 2 2 2 5 4 2 2" xfId="3183"/>
    <cellStyle name="Normal 2 2 2 2 5 4 2 2 2" xfId="11458"/>
    <cellStyle name="Normal 2 2 2 2 5 4 2 3" xfId="11459"/>
    <cellStyle name="Normal 2 2 2 2 5 4 3" xfId="3184"/>
    <cellStyle name="Normal 2 2 2 2 5 4 3 2" xfId="3185"/>
    <cellStyle name="Normal 2 2 2 2 5 4 3 2 2" xfId="11460"/>
    <cellStyle name="Normal 2 2 2 2 5 4 3 3" xfId="11461"/>
    <cellStyle name="Normal 2 2 2 2 5 4 4" xfId="3186"/>
    <cellStyle name="Normal 2 2 2 2 5 4 4 2" xfId="11462"/>
    <cellStyle name="Normal 2 2 2 2 5 4 5" xfId="11463"/>
    <cellStyle name="Normal 2 2 2 2 5 5" xfId="3187"/>
    <cellStyle name="Normal 2 2 2 2 5 5 2" xfId="3188"/>
    <cellStyle name="Normal 2 2 2 2 5 5 2 2" xfId="11464"/>
    <cellStyle name="Normal 2 2 2 2 5 5 3" xfId="11465"/>
    <cellStyle name="Normal 2 2 2 2 5 6" xfId="3189"/>
    <cellStyle name="Normal 2 2 2 2 5 6 2" xfId="3190"/>
    <cellStyle name="Normal 2 2 2 2 5 6 2 2" xfId="11466"/>
    <cellStyle name="Normal 2 2 2 2 5 6 3" xfId="11467"/>
    <cellStyle name="Normal 2 2 2 2 5 7" xfId="3191"/>
    <cellStyle name="Normal 2 2 2 2 5 7 2" xfId="11468"/>
    <cellStyle name="Normal 2 2 2 2 5 8" xfId="11469"/>
    <cellStyle name="Normal 2 2 2 2 6" xfId="229"/>
    <cellStyle name="Normal 2 2 2 2 6 2" xfId="630"/>
    <cellStyle name="Normal 2 2 2 2 6 2 2" xfId="1428"/>
    <cellStyle name="Normal 2 2 2 2 6 2 2 2" xfId="3192"/>
    <cellStyle name="Normal 2 2 2 2 6 2 2 2 2" xfId="3193"/>
    <cellStyle name="Normal 2 2 2 2 6 2 2 2 2 2" xfId="11470"/>
    <cellStyle name="Normal 2 2 2 2 6 2 2 2 3" xfId="11471"/>
    <cellStyle name="Normal 2 2 2 2 6 2 2 3" xfId="3194"/>
    <cellStyle name="Normal 2 2 2 2 6 2 2 3 2" xfId="3195"/>
    <cellStyle name="Normal 2 2 2 2 6 2 2 3 2 2" xfId="11472"/>
    <cellStyle name="Normal 2 2 2 2 6 2 2 3 3" xfId="11473"/>
    <cellStyle name="Normal 2 2 2 2 6 2 2 4" xfId="3196"/>
    <cellStyle name="Normal 2 2 2 2 6 2 2 4 2" xfId="11474"/>
    <cellStyle name="Normal 2 2 2 2 6 2 2 5" xfId="11475"/>
    <cellStyle name="Normal 2 2 2 2 6 2 3" xfId="3197"/>
    <cellStyle name="Normal 2 2 2 2 6 2 3 2" xfId="3198"/>
    <cellStyle name="Normal 2 2 2 2 6 2 3 2 2" xfId="11476"/>
    <cellStyle name="Normal 2 2 2 2 6 2 3 3" xfId="11477"/>
    <cellStyle name="Normal 2 2 2 2 6 2 4" xfId="3199"/>
    <cellStyle name="Normal 2 2 2 2 6 2 4 2" xfId="3200"/>
    <cellStyle name="Normal 2 2 2 2 6 2 4 2 2" xfId="11478"/>
    <cellStyle name="Normal 2 2 2 2 6 2 4 3" xfId="11479"/>
    <cellStyle name="Normal 2 2 2 2 6 2 5" xfId="3201"/>
    <cellStyle name="Normal 2 2 2 2 6 2 5 2" xfId="11480"/>
    <cellStyle name="Normal 2 2 2 2 6 2 6" xfId="11481"/>
    <cellStyle name="Normal 2 2 2 2 6 3" xfId="1030"/>
    <cellStyle name="Normal 2 2 2 2 6 3 2" xfId="3202"/>
    <cellStyle name="Normal 2 2 2 2 6 3 2 2" xfId="3203"/>
    <cellStyle name="Normal 2 2 2 2 6 3 2 2 2" xfId="11482"/>
    <cellStyle name="Normal 2 2 2 2 6 3 2 3" xfId="11483"/>
    <cellStyle name="Normal 2 2 2 2 6 3 3" xfId="3204"/>
    <cellStyle name="Normal 2 2 2 2 6 3 3 2" xfId="3205"/>
    <cellStyle name="Normal 2 2 2 2 6 3 3 2 2" xfId="11484"/>
    <cellStyle name="Normal 2 2 2 2 6 3 3 3" xfId="11485"/>
    <cellStyle name="Normal 2 2 2 2 6 3 4" xfId="3206"/>
    <cellStyle name="Normal 2 2 2 2 6 3 4 2" xfId="11486"/>
    <cellStyle name="Normal 2 2 2 2 6 3 5" xfId="11487"/>
    <cellStyle name="Normal 2 2 2 2 6 4" xfId="3207"/>
    <cellStyle name="Normal 2 2 2 2 6 4 2" xfId="3208"/>
    <cellStyle name="Normal 2 2 2 2 6 4 2 2" xfId="11488"/>
    <cellStyle name="Normal 2 2 2 2 6 4 3" xfId="11489"/>
    <cellStyle name="Normal 2 2 2 2 6 5" xfId="3209"/>
    <cellStyle name="Normal 2 2 2 2 6 5 2" xfId="3210"/>
    <cellStyle name="Normal 2 2 2 2 6 5 2 2" xfId="11490"/>
    <cellStyle name="Normal 2 2 2 2 6 5 3" xfId="11491"/>
    <cellStyle name="Normal 2 2 2 2 6 6" xfId="3211"/>
    <cellStyle name="Normal 2 2 2 2 6 6 2" xfId="11492"/>
    <cellStyle name="Normal 2 2 2 2 6 7" xfId="11493"/>
    <cellStyle name="Normal 2 2 2 2 7" xfId="431"/>
    <cellStyle name="Normal 2 2 2 2 7 2" xfId="1229"/>
    <cellStyle name="Normal 2 2 2 2 7 2 2" xfId="3212"/>
    <cellStyle name="Normal 2 2 2 2 7 2 2 2" xfId="3213"/>
    <cellStyle name="Normal 2 2 2 2 7 2 2 2 2" xfId="11494"/>
    <cellStyle name="Normal 2 2 2 2 7 2 2 3" xfId="11495"/>
    <cellStyle name="Normal 2 2 2 2 7 2 3" xfId="3214"/>
    <cellStyle name="Normal 2 2 2 2 7 2 3 2" xfId="3215"/>
    <cellStyle name="Normal 2 2 2 2 7 2 3 2 2" xfId="11496"/>
    <cellStyle name="Normal 2 2 2 2 7 2 3 3" xfId="11497"/>
    <cellStyle name="Normal 2 2 2 2 7 2 4" xfId="3216"/>
    <cellStyle name="Normal 2 2 2 2 7 2 4 2" xfId="11498"/>
    <cellStyle name="Normal 2 2 2 2 7 2 5" xfId="11499"/>
    <cellStyle name="Normal 2 2 2 2 7 3" xfId="3217"/>
    <cellStyle name="Normal 2 2 2 2 7 3 2" xfId="3218"/>
    <cellStyle name="Normal 2 2 2 2 7 3 2 2" xfId="11500"/>
    <cellStyle name="Normal 2 2 2 2 7 3 3" xfId="11501"/>
    <cellStyle name="Normal 2 2 2 2 7 4" xfId="3219"/>
    <cellStyle name="Normal 2 2 2 2 7 4 2" xfId="3220"/>
    <cellStyle name="Normal 2 2 2 2 7 4 2 2" xfId="11502"/>
    <cellStyle name="Normal 2 2 2 2 7 4 3" xfId="11503"/>
    <cellStyle name="Normal 2 2 2 2 7 5" xfId="3221"/>
    <cellStyle name="Normal 2 2 2 2 7 5 2" xfId="11504"/>
    <cellStyle name="Normal 2 2 2 2 7 6" xfId="11505"/>
    <cellStyle name="Normal 2 2 2 2 8" xfId="831"/>
    <cellStyle name="Normal 2 2 2 2 8 2" xfId="3222"/>
    <cellStyle name="Normal 2 2 2 2 8 2 2" xfId="3223"/>
    <cellStyle name="Normal 2 2 2 2 8 2 2 2" xfId="11506"/>
    <cellStyle name="Normal 2 2 2 2 8 2 3" xfId="11507"/>
    <cellStyle name="Normal 2 2 2 2 8 3" xfId="3224"/>
    <cellStyle name="Normal 2 2 2 2 8 3 2" xfId="3225"/>
    <cellStyle name="Normal 2 2 2 2 8 3 2 2" xfId="11508"/>
    <cellStyle name="Normal 2 2 2 2 8 3 3" xfId="11509"/>
    <cellStyle name="Normal 2 2 2 2 8 4" xfId="3226"/>
    <cellStyle name="Normal 2 2 2 2 8 4 2" xfId="11510"/>
    <cellStyle name="Normal 2 2 2 2 8 5" xfId="11511"/>
    <cellStyle name="Normal 2 2 2 2 9" xfId="3227"/>
    <cellStyle name="Normal 2 2 2 2 9 2" xfId="3228"/>
    <cellStyle name="Normal 2 2 2 2 9 2 2" xfId="11512"/>
    <cellStyle name="Normal 2 2 2 2 9 3" xfId="11513"/>
    <cellStyle name="Normal 2 2 2 3" xfId="31"/>
    <cellStyle name="Normal 2 2 2 3 10" xfId="3229"/>
    <cellStyle name="Normal 2 2 2 3 10 2" xfId="11514"/>
    <cellStyle name="Normal 2 2 2 3 11" xfId="11515"/>
    <cellStyle name="Normal 2 2 2 3 2" xfId="67"/>
    <cellStyle name="Normal 2 2 2 3 2 10" xfId="11516"/>
    <cellStyle name="Normal 2 2 2 3 2 2" xfId="136"/>
    <cellStyle name="Normal 2 2 2 3 2 2 2" xfId="337"/>
    <cellStyle name="Normal 2 2 2 3 2 2 2 2" xfId="737"/>
    <cellStyle name="Normal 2 2 2 3 2 2 2 2 2" xfId="1535"/>
    <cellStyle name="Normal 2 2 2 3 2 2 2 2 2 2" xfId="3230"/>
    <cellStyle name="Normal 2 2 2 3 2 2 2 2 2 2 2" xfId="3231"/>
    <cellStyle name="Normal 2 2 2 3 2 2 2 2 2 2 2 2" xfId="11517"/>
    <cellStyle name="Normal 2 2 2 3 2 2 2 2 2 2 3" xfId="11518"/>
    <cellStyle name="Normal 2 2 2 3 2 2 2 2 2 3" xfId="3232"/>
    <cellStyle name="Normal 2 2 2 3 2 2 2 2 2 3 2" xfId="3233"/>
    <cellStyle name="Normal 2 2 2 3 2 2 2 2 2 3 2 2" xfId="11519"/>
    <cellStyle name="Normal 2 2 2 3 2 2 2 2 2 3 3" xfId="11520"/>
    <cellStyle name="Normal 2 2 2 3 2 2 2 2 2 4" xfId="3234"/>
    <cellStyle name="Normal 2 2 2 3 2 2 2 2 2 4 2" xfId="11521"/>
    <cellStyle name="Normal 2 2 2 3 2 2 2 2 2 5" xfId="11522"/>
    <cellStyle name="Normal 2 2 2 3 2 2 2 2 3" xfId="3235"/>
    <cellStyle name="Normal 2 2 2 3 2 2 2 2 3 2" xfId="3236"/>
    <cellStyle name="Normal 2 2 2 3 2 2 2 2 3 2 2" xfId="11523"/>
    <cellStyle name="Normal 2 2 2 3 2 2 2 2 3 3" xfId="11524"/>
    <cellStyle name="Normal 2 2 2 3 2 2 2 2 4" xfId="3237"/>
    <cellStyle name="Normal 2 2 2 3 2 2 2 2 4 2" xfId="3238"/>
    <cellStyle name="Normal 2 2 2 3 2 2 2 2 4 2 2" xfId="11525"/>
    <cellStyle name="Normal 2 2 2 3 2 2 2 2 4 3" xfId="11526"/>
    <cellStyle name="Normal 2 2 2 3 2 2 2 2 5" xfId="3239"/>
    <cellStyle name="Normal 2 2 2 3 2 2 2 2 5 2" xfId="11527"/>
    <cellStyle name="Normal 2 2 2 3 2 2 2 2 6" xfId="11528"/>
    <cellStyle name="Normal 2 2 2 3 2 2 2 3" xfId="1137"/>
    <cellStyle name="Normal 2 2 2 3 2 2 2 3 2" xfId="3240"/>
    <cellStyle name="Normal 2 2 2 3 2 2 2 3 2 2" xfId="3241"/>
    <cellStyle name="Normal 2 2 2 3 2 2 2 3 2 2 2" xfId="11529"/>
    <cellStyle name="Normal 2 2 2 3 2 2 2 3 2 3" xfId="11530"/>
    <cellStyle name="Normal 2 2 2 3 2 2 2 3 3" xfId="3242"/>
    <cellStyle name="Normal 2 2 2 3 2 2 2 3 3 2" xfId="3243"/>
    <cellStyle name="Normal 2 2 2 3 2 2 2 3 3 2 2" xfId="11531"/>
    <cellStyle name="Normal 2 2 2 3 2 2 2 3 3 3" xfId="11532"/>
    <cellStyle name="Normal 2 2 2 3 2 2 2 3 4" xfId="3244"/>
    <cellStyle name="Normal 2 2 2 3 2 2 2 3 4 2" xfId="11533"/>
    <cellStyle name="Normal 2 2 2 3 2 2 2 3 5" xfId="11534"/>
    <cellStyle name="Normal 2 2 2 3 2 2 2 4" xfId="3245"/>
    <cellStyle name="Normal 2 2 2 3 2 2 2 4 2" xfId="3246"/>
    <cellStyle name="Normal 2 2 2 3 2 2 2 4 2 2" xfId="11535"/>
    <cellStyle name="Normal 2 2 2 3 2 2 2 4 3" xfId="11536"/>
    <cellStyle name="Normal 2 2 2 3 2 2 2 5" xfId="3247"/>
    <cellStyle name="Normal 2 2 2 3 2 2 2 5 2" xfId="3248"/>
    <cellStyle name="Normal 2 2 2 3 2 2 2 5 2 2" xfId="11537"/>
    <cellStyle name="Normal 2 2 2 3 2 2 2 5 3" xfId="11538"/>
    <cellStyle name="Normal 2 2 2 3 2 2 2 6" xfId="3249"/>
    <cellStyle name="Normal 2 2 2 3 2 2 2 6 2" xfId="11539"/>
    <cellStyle name="Normal 2 2 2 3 2 2 2 7" xfId="11540"/>
    <cellStyle name="Normal 2 2 2 3 2 2 3" xfId="538"/>
    <cellStyle name="Normal 2 2 2 3 2 2 3 2" xfId="1336"/>
    <cellStyle name="Normal 2 2 2 3 2 2 3 2 2" xfId="3250"/>
    <cellStyle name="Normal 2 2 2 3 2 2 3 2 2 2" xfId="3251"/>
    <cellStyle name="Normal 2 2 2 3 2 2 3 2 2 2 2" xfId="11541"/>
    <cellStyle name="Normal 2 2 2 3 2 2 3 2 2 3" xfId="11542"/>
    <cellStyle name="Normal 2 2 2 3 2 2 3 2 3" xfId="3252"/>
    <cellStyle name="Normal 2 2 2 3 2 2 3 2 3 2" xfId="3253"/>
    <cellStyle name="Normal 2 2 2 3 2 2 3 2 3 2 2" xfId="11543"/>
    <cellStyle name="Normal 2 2 2 3 2 2 3 2 3 3" xfId="11544"/>
    <cellStyle name="Normal 2 2 2 3 2 2 3 2 4" xfId="3254"/>
    <cellStyle name="Normal 2 2 2 3 2 2 3 2 4 2" xfId="11545"/>
    <cellStyle name="Normal 2 2 2 3 2 2 3 2 5" xfId="11546"/>
    <cellStyle name="Normal 2 2 2 3 2 2 3 3" xfId="3255"/>
    <cellStyle name="Normal 2 2 2 3 2 2 3 3 2" xfId="3256"/>
    <cellStyle name="Normal 2 2 2 3 2 2 3 3 2 2" xfId="11547"/>
    <cellStyle name="Normal 2 2 2 3 2 2 3 3 3" xfId="11548"/>
    <cellStyle name="Normal 2 2 2 3 2 2 3 4" xfId="3257"/>
    <cellStyle name="Normal 2 2 2 3 2 2 3 4 2" xfId="3258"/>
    <cellStyle name="Normal 2 2 2 3 2 2 3 4 2 2" xfId="11549"/>
    <cellStyle name="Normal 2 2 2 3 2 2 3 4 3" xfId="11550"/>
    <cellStyle name="Normal 2 2 2 3 2 2 3 5" xfId="3259"/>
    <cellStyle name="Normal 2 2 2 3 2 2 3 5 2" xfId="11551"/>
    <cellStyle name="Normal 2 2 2 3 2 2 3 6" xfId="11552"/>
    <cellStyle name="Normal 2 2 2 3 2 2 4" xfId="938"/>
    <cellStyle name="Normal 2 2 2 3 2 2 4 2" xfId="3260"/>
    <cellStyle name="Normal 2 2 2 3 2 2 4 2 2" xfId="3261"/>
    <cellStyle name="Normal 2 2 2 3 2 2 4 2 2 2" xfId="11553"/>
    <cellStyle name="Normal 2 2 2 3 2 2 4 2 3" xfId="11554"/>
    <cellStyle name="Normal 2 2 2 3 2 2 4 3" xfId="3262"/>
    <cellStyle name="Normal 2 2 2 3 2 2 4 3 2" xfId="3263"/>
    <cellStyle name="Normal 2 2 2 3 2 2 4 3 2 2" xfId="11555"/>
    <cellStyle name="Normal 2 2 2 3 2 2 4 3 3" xfId="11556"/>
    <cellStyle name="Normal 2 2 2 3 2 2 4 4" xfId="3264"/>
    <cellStyle name="Normal 2 2 2 3 2 2 4 4 2" xfId="11557"/>
    <cellStyle name="Normal 2 2 2 3 2 2 4 5" xfId="11558"/>
    <cellStyle name="Normal 2 2 2 3 2 2 5" xfId="3265"/>
    <cellStyle name="Normal 2 2 2 3 2 2 5 2" xfId="3266"/>
    <cellStyle name="Normal 2 2 2 3 2 2 5 2 2" xfId="11559"/>
    <cellStyle name="Normal 2 2 2 3 2 2 5 3" xfId="11560"/>
    <cellStyle name="Normal 2 2 2 3 2 2 6" xfId="3267"/>
    <cellStyle name="Normal 2 2 2 3 2 2 6 2" xfId="3268"/>
    <cellStyle name="Normal 2 2 2 3 2 2 6 2 2" xfId="11561"/>
    <cellStyle name="Normal 2 2 2 3 2 2 6 3" xfId="11562"/>
    <cellStyle name="Normal 2 2 2 3 2 2 7" xfId="3269"/>
    <cellStyle name="Normal 2 2 2 3 2 2 7 2" xfId="11563"/>
    <cellStyle name="Normal 2 2 2 3 2 2 8" xfId="11564"/>
    <cellStyle name="Normal 2 2 2 3 2 3" xfId="202"/>
    <cellStyle name="Normal 2 2 2 3 2 3 2" xfId="403"/>
    <cellStyle name="Normal 2 2 2 3 2 3 2 2" xfId="803"/>
    <cellStyle name="Normal 2 2 2 3 2 3 2 2 2" xfId="1601"/>
    <cellStyle name="Normal 2 2 2 3 2 3 2 2 2 2" xfId="3270"/>
    <cellStyle name="Normal 2 2 2 3 2 3 2 2 2 2 2" xfId="3271"/>
    <cellStyle name="Normal 2 2 2 3 2 3 2 2 2 2 2 2" xfId="11565"/>
    <cellStyle name="Normal 2 2 2 3 2 3 2 2 2 2 3" xfId="11566"/>
    <cellStyle name="Normal 2 2 2 3 2 3 2 2 2 3" xfId="3272"/>
    <cellStyle name="Normal 2 2 2 3 2 3 2 2 2 3 2" xfId="3273"/>
    <cellStyle name="Normal 2 2 2 3 2 3 2 2 2 3 2 2" xfId="11567"/>
    <cellStyle name="Normal 2 2 2 3 2 3 2 2 2 3 3" xfId="11568"/>
    <cellStyle name="Normal 2 2 2 3 2 3 2 2 2 4" xfId="3274"/>
    <cellStyle name="Normal 2 2 2 3 2 3 2 2 2 4 2" xfId="11569"/>
    <cellStyle name="Normal 2 2 2 3 2 3 2 2 2 5" xfId="11570"/>
    <cellStyle name="Normal 2 2 2 3 2 3 2 2 3" xfId="3275"/>
    <cellStyle name="Normal 2 2 2 3 2 3 2 2 3 2" xfId="3276"/>
    <cellStyle name="Normal 2 2 2 3 2 3 2 2 3 2 2" xfId="11571"/>
    <cellStyle name="Normal 2 2 2 3 2 3 2 2 3 3" xfId="11572"/>
    <cellStyle name="Normal 2 2 2 3 2 3 2 2 4" xfId="3277"/>
    <cellStyle name="Normal 2 2 2 3 2 3 2 2 4 2" xfId="3278"/>
    <cellStyle name="Normal 2 2 2 3 2 3 2 2 4 2 2" xfId="11573"/>
    <cellStyle name="Normal 2 2 2 3 2 3 2 2 4 3" xfId="11574"/>
    <cellStyle name="Normal 2 2 2 3 2 3 2 2 5" xfId="3279"/>
    <cellStyle name="Normal 2 2 2 3 2 3 2 2 5 2" xfId="11575"/>
    <cellStyle name="Normal 2 2 2 3 2 3 2 2 6" xfId="11576"/>
    <cellStyle name="Normal 2 2 2 3 2 3 2 3" xfId="1203"/>
    <cellStyle name="Normal 2 2 2 3 2 3 2 3 2" xfId="3280"/>
    <cellStyle name="Normal 2 2 2 3 2 3 2 3 2 2" xfId="3281"/>
    <cellStyle name="Normal 2 2 2 3 2 3 2 3 2 2 2" xfId="11577"/>
    <cellStyle name="Normal 2 2 2 3 2 3 2 3 2 3" xfId="11578"/>
    <cellStyle name="Normal 2 2 2 3 2 3 2 3 3" xfId="3282"/>
    <cellStyle name="Normal 2 2 2 3 2 3 2 3 3 2" xfId="3283"/>
    <cellStyle name="Normal 2 2 2 3 2 3 2 3 3 2 2" xfId="11579"/>
    <cellStyle name="Normal 2 2 2 3 2 3 2 3 3 3" xfId="11580"/>
    <cellStyle name="Normal 2 2 2 3 2 3 2 3 4" xfId="3284"/>
    <cellStyle name="Normal 2 2 2 3 2 3 2 3 4 2" xfId="11581"/>
    <cellStyle name="Normal 2 2 2 3 2 3 2 3 5" xfId="11582"/>
    <cellStyle name="Normal 2 2 2 3 2 3 2 4" xfId="3285"/>
    <cellStyle name="Normal 2 2 2 3 2 3 2 4 2" xfId="3286"/>
    <cellStyle name="Normal 2 2 2 3 2 3 2 4 2 2" xfId="11583"/>
    <cellStyle name="Normal 2 2 2 3 2 3 2 4 3" xfId="11584"/>
    <cellStyle name="Normal 2 2 2 3 2 3 2 5" xfId="3287"/>
    <cellStyle name="Normal 2 2 2 3 2 3 2 5 2" xfId="3288"/>
    <cellStyle name="Normal 2 2 2 3 2 3 2 5 2 2" xfId="11585"/>
    <cellStyle name="Normal 2 2 2 3 2 3 2 5 3" xfId="11586"/>
    <cellStyle name="Normal 2 2 2 3 2 3 2 6" xfId="3289"/>
    <cellStyle name="Normal 2 2 2 3 2 3 2 6 2" xfId="11587"/>
    <cellStyle name="Normal 2 2 2 3 2 3 2 7" xfId="11588"/>
    <cellStyle name="Normal 2 2 2 3 2 3 3" xfId="604"/>
    <cellStyle name="Normal 2 2 2 3 2 3 3 2" xfId="1402"/>
    <cellStyle name="Normal 2 2 2 3 2 3 3 2 2" xfId="3290"/>
    <cellStyle name="Normal 2 2 2 3 2 3 3 2 2 2" xfId="3291"/>
    <cellStyle name="Normal 2 2 2 3 2 3 3 2 2 2 2" xfId="11589"/>
    <cellStyle name="Normal 2 2 2 3 2 3 3 2 2 3" xfId="11590"/>
    <cellStyle name="Normal 2 2 2 3 2 3 3 2 3" xfId="3292"/>
    <cellStyle name="Normal 2 2 2 3 2 3 3 2 3 2" xfId="3293"/>
    <cellStyle name="Normal 2 2 2 3 2 3 3 2 3 2 2" xfId="11591"/>
    <cellStyle name="Normal 2 2 2 3 2 3 3 2 3 3" xfId="11592"/>
    <cellStyle name="Normal 2 2 2 3 2 3 3 2 4" xfId="3294"/>
    <cellStyle name="Normal 2 2 2 3 2 3 3 2 4 2" xfId="11593"/>
    <cellStyle name="Normal 2 2 2 3 2 3 3 2 5" xfId="11594"/>
    <cellStyle name="Normal 2 2 2 3 2 3 3 3" xfId="3295"/>
    <cellStyle name="Normal 2 2 2 3 2 3 3 3 2" xfId="3296"/>
    <cellStyle name="Normal 2 2 2 3 2 3 3 3 2 2" xfId="11595"/>
    <cellStyle name="Normal 2 2 2 3 2 3 3 3 3" xfId="11596"/>
    <cellStyle name="Normal 2 2 2 3 2 3 3 4" xfId="3297"/>
    <cellStyle name="Normal 2 2 2 3 2 3 3 4 2" xfId="3298"/>
    <cellStyle name="Normal 2 2 2 3 2 3 3 4 2 2" xfId="11597"/>
    <cellStyle name="Normal 2 2 2 3 2 3 3 4 3" xfId="11598"/>
    <cellStyle name="Normal 2 2 2 3 2 3 3 5" xfId="3299"/>
    <cellStyle name="Normal 2 2 2 3 2 3 3 5 2" xfId="11599"/>
    <cellStyle name="Normal 2 2 2 3 2 3 3 6" xfId="11600"/>
    <cellStyle name="Normal 2 2 2 3 2 3 4" xfId="1004"/>
    <cellStyle name="Normal 2 2 2 3 2 3 4 2" xfId="3300"/>
    <cellStyle name="Normal 2 2 2 3 2 3 4 2 2" xfId="3301"/>
    <cellStyle name="Normal 2 2 2 3 2 3 4 2 2 2" xfId="11601"/>
    <cellStyle name="Normal 2 2 2 3 2 3 4 2 3" xfId="11602"/>
    <cellStyle name="Normal 2 2 2 3 2 3 4 3" xfId="3302"/>
    <cellStyle name="Normal 2 2 2 3 2 3 4 3 2" xfId="3303"/>
    <cellStyle name="Normal 2 2 2 3 2 3 4 3 2 2" xfId="11603"/>
    <cellStyle name="Normal 2 2 2 3 2 3 4 3 3" xfId="11604"/>
    <cellStyle name="Normal 2 2 2 3 2 3 4 4" xfId="3304"/>
    <cellStyle name="Normal 2 2 2 3 2 3 4 4 2" xfId="11605"/>
    <cellStyle name="Normal 2 2 2 3 2 3 4 5" xfId="11606"/>
    <cellStyle name="Normal 2 2 2 3 2 3 5" xfId="3305"/>
    <cellStyle name="Normal 2 2 2 3 2 3 5 2" xfId="3306"/>
    <cellStyle name="Normal 2 2 2 3 2 3 5 2 2" xfId="11607"/>
    <cellStyle name="Normal 2 2 2 3 2 3 5 3" xfId="11608"/>
    <cellStyle name="Normal 2 2 2 3 2 3 6" xfId="3307"/>
    <cellStyle name="Normal 2 2 2 3 2 3 6 2" xfId="3308"/>
    <cellStyle name="Normal 2 2 2 3 2 3 6 2 2" xfId="11609"/>
    <cellStyle name="Normal 2 2 2 3 2 3 6 3" xfId="11610"/>
    <cellStyle name="Normal 2 2 2 3 2 3 7" xfId="3309"/>
    <cellStyle name="Normal 2 2 2 3 2 3 7 2" xfId="11611"/>
    <cellStyle name="Normal 2 2 2 3 2 3 8" xfId="11612"/>
    <cellStyle name="Normal 2 2 2 3 2 4" xfId="269"/>
    <cellStyle name="Normal 2 2 2 3 2 4 2" xfId="670"/>
    <cellStyle name="Normal 2 2 2 3 2 4 2 2" xfId="1468"/>
    <cellStyle name="Normal 2 2 2 3 2 4 2 2 2" xfId="3310"/>
    <cellStyle name="Normal 2 2 2 3 2 4 2 2 2 2" xfId="3311"/>
    <cellStyle name="Normal 2 2 2 3 2 4 2 2 2 2 2" xfId="11613"/>
    <cellStyle name="Normal 2 2 2 3 2 4 2 2 2 3" xfId="11614"/>
    <cellStyle name="Normal 2 2 2 3 2 4 2 2 3" xfId="3312"/>
    <cellStyle name="Normal 2 2 2 3 2 4 2 2 3 2" xfId="3313"/>
    <cellStyle name="Normal 2 2 2 3 2 4 2 2 3 2 2" xfId="11615"/>
    <cellStyle name="Normal 2 2 2 3 2 4 2 2 3 3" xfId="11616"/>
    <cellStyle name="Normal 2 2 2 3 2 4 2 2 4" xfId="3314"/>
    <cellStyle name="Normal 2 2 2 3 2 4 2 2 4 2" xfId="11617"/>
    <cellStyle name="Normal 2 2 2 3 2 4 2 2 5" xfId="11618"/>
    <cellStyle name="Normal 2 2 2 3 2 4 2 3" xfId="3315"/>
    <cellStyle name="Normal 2 2 2 3 2 4 2 3 2" xfId="3316"/>
    <cellStyle name="Normal 2 2 2 3 2 4 2 3 2 2" xfId="11619"/>
    <cellStyle name="Normal 2 2 2 3 2 4 2 3 3" xfId="11620"/>
    <cellStyle name="Normal 2 2 2 3 2 4 2 4" xfId="3317"/>
    <cellStyle name="Normal 2 2 2 3 2 4 2 4 2" xfId="3318"/>
    <cellStyle name="Normal 2 2 2 3 2 4 2 4 2 2" xfId="11621"/>
    <cellStyle name="Normal 2 2 2 3 2 4 2 4 3" xfId="11622"/>
    <cellStyle name="Normal 2 2 2 3 2 4 2 5" xfId="3319"/>
    <cellStyle name="Normal 2 2 2 3 2 4 2 5 2" xfId="11623"/>
    <cellStyle name="Normal 2 2 2 3 2 4 2 6" xfId="11624"/>
    <cellStyle name="Normal 2 2 2 3 2 4 3" xfId="1070"/>
    <cellStyle name="Normal 2 2 2 3 2 4 3 2" xfId="3320"/>
    <cellStyle name="Normal 2 2 2 3 2 4 3 2 2" xfId="3321"/>
    <cellStyle name="Normal 2 2 2 3 2 4 3 2 2 2" xfId="11625"/>
    <cellStyle name="Normal 2 2 2 3 2 4 3 2 3" xfId="11626"/>
    <cellStyle name="Normal 2 2 2 3 2 4 3 3" xfId="3322"/>
    <cellStyle name="Normal 2 2 2 3 2 4 3 3 2" xfId="3323"/>
    <cellStyle name="Normal 2 2 2 3 2 4 3 3 2 2" xfId="11627"/>
    <cellStyle name="Normal 2 2 2 3 2 4 3 3 3" xfId="11628"/>
    <cellStyle name="Normal 2 2 2 3 2 4 3 4" xfId="3324"/>
    <cellStyle name="Normal 2 2 2 3 2 4 3 4 2" xfId="11629"/>
    <cellStyle name="Normal 2 2 2 3 2 4 3 5" xfId="11630"/>
    <cellStyle name="Normal 2 2 2 3 2 4 4" xfId="3325"/>
    <cellStyle name="Normal 2 2 2 3 2 4 4 2" xfId="3326"/>
    <cellStyle name="Normal 2 2 2 3 2 4 4 2 2" xfId="11631"/>
    <cellStyle name="Normal 2 2 2 3 2 4 4 3" xfId="11632"/>
    <cellStyle name="Normal 2 2 2 3 2 4 5" xfId="3327"/>
    <cellStyle name="Normal 2 2 2 3 2 4 5 2" xfId="3328"/>
    <cellStyle name="Normal 2 2 2 3 2 4 5 2 2" xfId="11633"/>
    <cellStyle name="Normal 2 2 2 3 2 4 5 3" xfId="11634"/>
    <cellStyle name="Normal 2 2 2 3 2 4 6" xfId="3329"/>
    <cellStyle name="Normal 2 2 2 3 2 4 6 2" xfId="11635"/>
    <cellStyle name="Normal 2 2 2 3 2 4 7" xfId="11636"/>
    <cellStyle name="Normal 2 2 2 3 2 5" xfId="471"/>
    <cellStyle name="Normal 2 2 2 3 2 5 2" xfId="1269"/>
    <cellStyle name="Normal 2 2 2 3 2 5 2 2" xfId="3330"/>
    <cellStyle name="Normal 2 2 2 3 2 5 2 2 2" xfId="3331"/>
    <cellStyle name="Normal 2 2 2 3 2 5 2 2 2 2" xfId="11637"/>
    <cellStyle name="Normal 2 2 2 3 2 5 2 2 3" xfId="11638"/>
    <cellStyle name="Normal 2 2 2 3 2 5 2 3" xfId="3332"/>
    <cellStyle name="Normal 2 2 2 3 2 5 2 3 2" xfId="3333"/>
    <cellStyle name="Normal 2 2 2 3 2 5 2 3 2 2" xfId="11639"/>
    <cellStyle name="Normal 2 2 2 3 2 5 2 3 3" xfId="11640"/>
    <cellStyle name="Normal 2 2 2 3 2 5 2 4" xfId="3334"/>
    <cellStyle name="Normal 2 2 2 3 2 5 2 4 2" xfId="11641"/>
    <cellStyle name="Normal 2 2 2 3 2 5 2 5" xfId="11642"/>
    <cellStyle name="Normal 2 2 2 3 2 5 3" xfId="3335"/>
    <cellStyle name="Normal 2 2 2 3 2 5 3 2" xfId="3336"/>
    <cellStyle name="Normal 2 2 2 3 2 5 3 2 2" xfId="11643"/>
    <cellStyle name="Normal 2 2 2 3 2 5 3 3" xfId="11644"/>
    <cellStyle name="Normal 2 2 2 3 2 5 4" xfId="3337"/>
    <cellStyle name="Normal 2 2 2 3 2 5 4 2" xfId="3338"/>
    <cellStyle name="Normal 2 2 2 3 2 5 4 2 2" xfId="11645"/>
    <cellStyle name="Normal 2 2 2 3 2 5 4 3" xfId="11646"/>
    <cellStyle name="Normal 2 2 2 3 2 5 5" xfId="3339"/>
    <cellStyle name="Normal 2 2 2 3 2 5 5 2" xfId="11647"/>
    <cellStyle name="Normal 2 2 2 3 2 5 6" xfId="11648"/>
    <cellStyle name="Normal 2 2 2 3 2 6" xfId="871"/>
    <cellStyle name="Normal 2 2 2 3 2 6 2" xfId="3340"/>
    <cellStyle name="Normal 2 2 2 3 2 6 2 2" xfId="3341"/>
    <cellStyle name="Normal 2 2 2 3 2 6 2 2 2" xfId="11649"/>
    <cellStyle name="Normal 2 2 2 3 2 6 2 3" xfId="11650"/>
    <cellStyle name="Normal 2 2 2 3 2 6 3" xfId="3342"/>
    <cellStyle name="Normal 2 2 2 3 2 6 3 2" xfId="3343"/>
    <cellStyle name="Normal 2 2 2 3 2 6 3 2 2" xfId="11651"/>
    <cellStyle name="Normal 2 2 2 3 2 6 3 3" xfId="11652"/>
    <cellStyle name="Normal 2 2 2 3 2 6 4" xfId="3344"/>
    <cellStyle name="Normal 2 2 2 3 2 6 4 2" xfId="11653"/>
    <cellStyle name="Normal 2 2 2 3 2 6 5" xfId="11654"/>
    <cellStyle name="Normal 2 2 2 3 2 7" xfId="3345"/>
    <cellStyle name="Normal 2 2 2 3 2 7 2" xfId="3346"/>
    <cellStyle name="Normal 2 2 2 3 2 7 2 2" xfId="11655"/>
    <cellStyle name="Normal 2 2 2 3 2 7 3" xfId="11656"/>
    <cellStyle name="Normal 2 2 2 3 2 8" xfId="3347"/>
    <cellStyle name="Normal 2 2 2 3 2 8 2" xfId="3348"/>
    <cellStyle name="Normal 2 2 2 3 2 8 2 2" xfId="11657"/>
    <cellStyle name="Normal 2 2 2 3 2 8 3" xfId="11658"/>
    <cellStyle name="Normal 2 2 2 3 2 9" xfId="3349"/>
    <cellStyle name="Normal 2 2 2 3 2 9 2" xfId="11659"/>
    <cellStyle name="Normal 2 2 2 3 3" xfId="103"/>
    <cellStyle name="Normal 2 2 2 3 3 2" xfId="304"/>
    <cellStyle name="Normal 2 2 2 3 3 2 2" xfId="704"/>
    <cellStyle name="Normal 2 2 2 3 3 2 2 2" xfId="1502"/>
    <cellStyle name="Normal 2 2 2 3 3 2 2 2 2" xfId="3350"/>
    <cellStyle name="Normal 2 2 2 3 3 2 2 2 2 2" xfId="3351"/>
    <cellStyle name="Normal 2 2 2 3 3 2 2 2 2 2 2" xfId="11660"/>
    <cellStyle name="Normal 2 2 2 3 3 2 2 2 2 3" xfId="11661"/>
    <cellStyle name="Normal 2 2 2 3 3 2 2 2 3" xfId="3352"/>
    <cellStyle name="Normal 2 2 2 3 3 2 2 2 3 2" xfId="3353"/>
    <cellStyle name="Normal 2 2 2 3 3 2 2 2 3 2 2" xfId="11662"/>
    <cellStyle name="Normal 2 2 2 3 3 2 2 2 3 3" xfId="11663"/>
    <cellStyle name="Normal 2 2 2 3 3 2 2 2 4" xfId="3354"/>
    <cellStyle name="Normal 2 2 2 3 3 2 2 2 4 2" xfId="11664"/>
    <cellStyle name="Normal 2 2 2 3 3 2 2 2 5" xfId="11665"/>
    <cellStyle name="Normal 2 2 2 3 3 2 2 3" xfId="3355"/>
    <cellStyle name="Normal 2 2 2 3 3 2 2 3 2" xfId="3356"/>
    <cellStyle name="Normal 2 2 2 3 3 2 2 3 2 2" xfId="11666"/>
    <cellStyle name="Normal 2 2 2 3 3 2 2 3 3" xfId="11667"/>
    <cellStyle name="Normal 2 2 2 3 3 2 2 4" xfId="3357"/>
    <cellStyle name="Normal 2 2 2 3 3 2 2 4 2" xfId="3358"/>
    <cellStyle name="Normal 2 2 2 3 3 2 2 4 2 2" xfId="11668"/>
    <cellStyle name="Normal 2 2 2 3 3 2 2 4 3" xfId="11669"/>
    <cellStyle name="Normal 2 2 2 3 3 2 2 5" xfId="3359"/>
    <cellStyle name="Normal 2 2 2 3 3 2 2 5 2" xfId="11670"/>
    <cellStyle name="Normal 2 2 2 3 3 2 2 6" xfId="11671"/>
    <cellStyle name="Normal 2 2 2 3 3 2 3" xfId="1104"/>
    <cellStyle name="Normal 2 2 2 3 3 2 3 2" xfId="3360"/>
    <cellStyle name="Normal 2 2 2 3 3 2 3 2 2" xfId="3361"/>
    <cellStyle name="Normal 2 2 2 3 3 2 3 2 2 2" xfId="11672"/>
    <cellStyle name="Normal 2 2 2 3 3 2 3 2 3" xfId="11673"/>
    <cellStyle name="Normal 2 2 2 3 3 2 3 3" xfId="3362"/>
    <cellStyle name="Normal 2 2 2 3 3 2 3 3 2" xfId="3363"/>
    <cellStyle name="Normal 2 2 2 3 3 2 3 3 2 2" xfId="11674"/>
    <cellStyle name="Normal 2 2 2 3 3 2 3 3 3" xfId="11675"/>
    <cellStyle name="Normal 2 2 2 3 3 2 3 4" xfId="3364"/>
    <cellStyle name="Normal 2 2 2 3 3 2 3 4 2" xfId="11676"/>
    <cellStyle name="Normal 2 2 2 3 3 2 3 5" xfId="11677"/>
    <cellStyle name="Normal 2 2 2 3 3 2 4" xfId="3365"/>
    <cellStyle name="Normal 2 2 2 3 3 2 4 2" xfId="3366"/>
    <cellStyle name="Normal 2 2 2 3 3 2 4 2 2" xfId="11678"/>
    <cellStyle name="Normal 2 2 2 3 3 2 4 3" xfId="11679"/>
    <cellStyle name="Normal 2 2 2 3 3 2 5" xfId="3367"/>
    <cellStyle name="Normal 2 2 2 3 3 2 5 2" xfId="3368"/>
    <cellStyle name="Normal 2 2 2 3 3 2 5 2 2" xfId="11680"/>
    <cellStyle name="Normal 2 2 2 3 3 2 5 3" xfId="11681"/>
    <cellStyle name="Normal 2 2 2 3 3 2 6" xfId="3369"/>
    <cellStyle name="Normal 2 2 2 3 3 2 6 2" xfId="11682"/>
    <cellStyle name="Normal 2 2 2 3 3 2 7" xfId="11683"/>
    <cellStyle name="Normal 2 2 2 3 3 3" xfId="505"/>
    <cellStyle name="Normal 2 2 2 3 3 3 2" xfId="1303"/>
    <cellStyle name="Normal 2 2 2 3 3 3 2 2" xfId="3370"/>
    <cellStyle name="Normal 2 2 2 3 3 3 2 2 2" xfId="3371"/>
    <cellStyle name="Normal 2 2 2 3 3 3 2 2 2 2" xfId="11684"/>
    <cellStyle name="Normal 2 2 2 3 3 3 2 2 3" xfId="11685"/>
    <cellStyle name="Normal 2 2 2 3 3 3 2 3" xfId="3372"/>
    <cellStyle name="Normal 2 2 2 3 3 3 2 3 2" xfId="3373"/>
    <cellStyle name="Normal 2 2 2 3 3 3 2 3 2 2" xfId="11686"/>
    <cellStyle name="Normal 2 2 2 3 3 3 2 3 3" xfId="11687"/>
    <cellStyle name="Normal 2 2 2 3 3 3 2 4" xfId="3374"/>
    <cellStyle name="Normal 2 2 2 3 3 3 2 4 2" xfId="11688"/>
    <cellStyle name="Normal 2 2 2 3 3 3 2 5" xfId="11689"/>
    <cellStyle name="Normal 2 2 2 3 3 3 3" xfId="3375"/>
    <cellStyle name="Normal 2 2 2 3 3 3 3 2" xfId="3376"/>
    <cellStyle name="Normal 2 2 2 3 3 3 3 2 2" xfId="11690"/>
    <cellStyle name="Normal 2 2 2 3 3 3 3 3" xfId="11691"/>
    <cellStyle name="Normal 2 2 2 3 3 3 4" xfId="3377"/>
    <cellStyle name="Normal 2 2 2 3 3 3 4 2" xfId="3378"/>
    <cellStyle name="Normal 2 2 2 3 3 3 4 2 2" xfId="11692"/>
    <cellStyle name="Normal 2 2 2 3 3 3 4 3" xfId="11693"/>
    <cellStyle name="Normal 2 2 2 3 3 3 5" xfId="3379"/>
    <cellStyle name="Normal 2 2 2 3 3 3 5 2" xfId="11694"/>
    <cellStyle name="Normal 2 2 2 3 3 3 6" xfId="11695"/>
    <cellStyle name="Normal 2 2 2 3 3 4" xfId="905"/>
    <cellStyle name="Normal 2 2 2 3 3 4 2" xfId="3380"/>
    <cellStyle name="Normal 2 2 2 3 3 4 2 2" xfId="3381"/>
    <cellStyle name="Normal 2 2 2 3 3 4 2 2 2" xfId="11696"/>
    <cellStyle name="Normal 2 2 2 3 3 4 2 3" xfId="11697"/>
    <cellStyle name="Normal 2 2 2 3 3 4 3" xfId="3382"/>
    <cellStyle name="Normal 2 2 2 3 3 4 3 2" xfId="3383"/>
    <cellStyle name="Normal 2 2 2 3 3 4 3 2 2" xfId="11698"/>
    <cellStyle name="Normal 2 2 2 3 3 4 3 3" xfId="11699"/>
    <cellStyle name="Normal 2 2 2 3 3 4 4" xfId="3384"/>
    <cellStyle name="Normal 2 2 2 3 3 4 4 2" xfId="11700"/>
    <cellStyle name="Normal 2 2 2 3 3 4 5" xfId="11701"/>
    <cellStyle name="Normal 2 2 2 3 3 5" xfId="3385"/>
    <cellStyle name="Normal 2 2 2 3 3 5 2" xfId="3386"/>
    <cellStyle name="Normal 2 2 2 3 3 5 2 2" xfId="11702"/>
    <cellStyle name="Normal 2 2 2 3 3 5 3" xfId="11703"/>
    <cellStyle name="Normal 2 2 2 3 3 6" xfId="3387"/>
    <cellStyle name="Normal 2 2 2 3 3 6 2" xfId="3388"/>
    <cellStyle name="Normal 2 2 2 3 3 6 2 2" xfId="11704"/>
    <cellStyle name="Normal 2 2 2 3 3 6 3" xfId="11705"/>
    <cellStyle name="Normal 2 2 2 3 3 7" xfId="3389"/>
    <cellStyle name="Normal 2 2 2 3 3 7 2" xfId="11706"/>
    <cellStyle name="Normal 2 2 2 3 3 8" xfId="11707"/>
    <cellStyle name="Normal 2 2 2 3 4" xfId="169"/>
    <cellStyle name="Normal 2 2 2 3 4 2" xfId="370"/>
    <cellStyle name="Normal 2 2 2 3 4 2 2" xfId="770"/>
    <cellStyle name="Normal 2 2 2 3 4 2 2 2" xfId="1568"/>
    <cellStyle name="Normal 2 2 2 3 4 2 2 2 2" xfId="3390"/>
    <cellStyle name="Normal 2 2 2 3 4 2 2 2 2 2" xfId="3391"/>
    <cellStyle name="Normal 2 2 2 3 4 2 2 2 2 2 2" xfId="11708"/>
    <cellStyle name="Normal 2 2 2 3 4 2 2 2 2 3" xfId="11709"/>
    <cellStyle name="Normal 2 2 2 3 4 2 2 2 3" xfId="3392"/>
    <cellStyle name="Normal 2 2 2 3 4 2 2 2 3 2" xfId="3393"/>
    <cellStyle name="Normal 2 2 2 3 4 2 2 2 3 2 2" xfId="11710"/>
    <cellStyle name="Normal 2 2 2 3 4 2 2 2 3 3" xfId="11711"/>
    <cellStyle name="Normal 2 2 2 3 4 2 2 2 4" xfId="3394"/>
    <cellStyle name="Normal 2 2 2 3 4 2 2 2 4 2" xfId="11712"/>
    <cellStyle name="Normal 2 2 2 3 4 2 2 2 5" xfId="11713"/>
    <cellStyle name="Normal 2 2 2 3 4 2 2 3" xfId="3395"/>
    <cellStyle name="Normal 2 2 2 3 4 2 2 3 2" xfId="3396"/>
    <cellStyle name="Normal 2 2 2 3 4 2 2 3 2 2" xfId="11714"/>
    <cellStyle name="Normal 2 2 2 3 4 2 2 3 3" xfId="11715"/>
    <cellStyle name="Normal 2 2 2 3 4 2 2 4" xfId="3397"/>
    <cellStyle name="Normal 2 2 2 3 4 2 2 4 2" xfId="3398"/>
    <cellStyle name="Normal 2 2 2 3 4 2 2 4 2 2" xfId="11716"/>
    <cellStyle name="Normal 2 2 2 3 4 2 2 4 3" xfId="11717"/>
    <cellStyle name="Normal 2 2 2 3 4 2 2 5" xfId="3399"/>
    <cellStyle name="Normal 2 2 2 3 4 2 2 5 2" xfId="11718"/>
    <cellStyle name="Normal 2 2 2 3 4 2 2 6" xfId="11719"/>
    <cellStyle name="Normal 2 2 2 3 4 2 3" xfId="1170"/>
    <cellStyle name="Normal 2 2 2 3 4 2 3 2" xfId="3400"/>
    <cellStyle name="Normal 2 2 2 3 4 2 3 2 2" xfId="3401"/>
    <cellStyle name="Normal 2 2 2 3 4 2 3 2 2 2" xfId="11720"/>
    <cellStyle name="Normal 2 2 2 3 4 2 3 2 3" xfId="11721"/>
    <cellStyle name="Normal 2 2 2 3 4 2 3 3" xfId="3402"/>
    <cellStyle name="Normal 2 2 2 3 4 2 3 3 2" xfId="3403"/>
    <cellStyle name="Normal 2 2 2 3 4 2 3 3 2 2" xfId="11722"/>
    <cellStyle name="Normal 2 2 2 3 4 2 3 3 3" xfId="11723"/>
    <cellStyle name="Normal 2 2 2 3 4 2 3 4" xfId="3404"/>
    <cellStyle name="Normal 2 2 2 3 4 2 3 4 2" xfId="11724"/>
    <cellStyle name="Normal 2 2 2 3 4 2 3 5" xfId="11725"/>
    <cellStyle name="Normal 2 2 2 3 4 2 4" xfId="3405"/>
    <cellStyle name="Normal 2 2 2 3 4 2 4 2" xfId="3406"/>
    <cellStyle name="Normal 2 2 2 3 4 2 4 2 2" xfId="11726"/>
    <cellStyle name="Normal 2 2 2 3 4 2 4 3" xfId="11727"/>
    <cellStyle name="Normal 2 2 2 3 4 2 5" xfId="3407"/>
    <cellStyle name="Normal 2 2 2 3 4 2 5 2" xfId="3408"/>
    <cellStyle name="Normal 2 2 2 3 4 2 5 2 2" xfId="11728"/>
    <cellStyle name="Normal 2 2 2 3 4 2 5 3" xfId="11729"/>
    <cellStyle name="Normal 2 2 2 3 4 2 6" xfId="3409"/>
    <cellStyle name="Normal 2 2 2 3 4 2 6 2" xfId="11730"/>
    <cellStyle name="Normal 2 2 2 3 4 2 7" xfId="11731"/>
    <cellStyle name="Normal 2 2 2 3 4 3" xfId="571"/>
    <cellStyle name="Normal 2 2 2 3 4 3 2" xfId="1369"/>
    <cellStyle name="Normal 2 2 2 3 4 3 2 2" xfId="3410"/>
    <cellStyle name="Normal 2 2 2 3 4 3 2 2 2" xfId="3411"/>
    <cellStyle name="Normal 2 2 2 3 4 3 2 2 2 2" xfId="11732"/>
    <cellStyle name="Normal 2 2 2 3 4 3 2 2 3" xfId="11733"/>
    <cellStyle name="Normal 2 2 2 3 4 3 2 3" xfId="3412"/>
    <cellStyle name="Normal 2 2 2 3 4 3 2 3 2" xfId="3413"/>
    <cellStyle name="Normal 2 2 2 3 4 3 2 3 2 2" xfId="11734"/>
    <cellStyle name="Normal 2 2 2 3 4 3 2 3 3" xfId="11735"/>
    <cellStyle name="Normal 2 2 2 3 4 3 2 4" xfId="3414"/>
    <cellStyle name="Normal 2 2 2 3 4 3 2 4 2" xfId="11736"/>
    <cellStyle name="Normal 2 2 2 3 4 3 2 5" xfId="11737"/>
    <cellStyle name="Normal 2 2 2 3 4 3 3" xfId="3415"/>
    <cellStyle name="Normal 2 2 2 3 4 3 3 2" xfId="3416"/>
    <cellStyle name="Normal 2 2 2 3 4 3 3 2 2" xfId="11738"/>
    <cellStyle name="Normal 2 2 2 3 4 3 3 3" xfId="11739"/>
    <cellStyle name="Normal 2 2 2 3 4 3 4" xfId="3417"/>
    <cellStyle name="Normal 2 2 2 3 4 3 4 2" xfId="3418"/>
    <cellStyle name="Normal 2 2 2 3 4 3 4 2 2" xfId="11740"/>
    <cellStyle name="Normal 2 2 2 3 4 3 4 3" xfId="11741"/>
    <cellStyle name="Normal 2 2 2 3 4 3 5" xfId="3419"/>
    <cellStyle name="Normal 2 2 2 3 4 3 5 2" xfId="11742"/>
    <cellStyle name="Normal 2 2 2 3 4 3 6" xfId="11743"/>
    <cellStyle name="Normal 2 2 2 3 4 4" xfId="971"/>
    <cellStyle name="Normal 2 2 2 3 4 4 2" xfId="3420"/>
    <cellStyle name="Normal 2 2 2 3 4 4 2 2" xfId="3421"/>
    <cellStyle name="Normal 2 2 2 3 4 4 2 2 2" xfId="11744"/>
    <cellStyle name="Normal 2 2 2 3 4 4 2 3" xfId="11745"/>
    <cellStyle name="Normal 2 2 2 3 4 4 3" xfId="3422"/>
    <cellStyle name="Normal 2 2 2 3 4 4 3 2" xfId="3423"/>
    <cellStyle name="Normal 2 2 2 3 4 4 3 2 2" xfId="11746"/>
    <cellStyle name="Normal 2 2 2 3 4 4 3 3" xfId="11747"/>
    <cellStyle name="Normal 2 2 2 3 4 4 4" xfId="3424"/>
    <cellStyle name="Normal 2 2 2 3 4 4 4 2" xfId="11748"/>
    <cellStyle name="Normal 2 2 2 3 4 4 5" xfId="11749"/>
    <cellStyle name="Normal 2 2 2 3 4 5" xfId="3425"/>
    <cellStyle name="Normal 2 2 2 3 4 5 2" xfId="3426"/>
    <cellStyle name="Normal 2 2 2 3 4 5 2 2" xfId="11750"/>
    <cellStyle name="Normal 2 2 2 3 4 5 3" xfId="11751"/>
    <cellStyle name="Normal 2 2 2 3 4 6" xfId="3427"/>
    <cellStyle name="Normal 2 2 2 3 4 6 2" xfId="3428"/>
    <cellStyle name="Normal 2 2 2 3 4 6 2 2" xfId="11752"/>
    <cellStyle name="Normal 2 2 2 3 4 6 3" xfId="11753"/>
    <cellStyle name="Normal 2 2 2 3 4 7" xfId="3429"/>
    <cellStyle name="Normal 2 2 2 3 4 7 2" xfId="11754"/>
    <cellStyle name="Normal 2 2 2 3 4 8" xfId="11755"/>
    <cellStyle name="Normal 2 2 2 3 5" xfId="236"/>
    <cellStyle name="Normal 2 2 2 3 5 2" xfId="637"/>
    <cellStyle name="Normal 2 2 2 3 5 2 2" xfId="1435"/>
    <cellStyle name="Normal 2 2 2 3 5 2 2 2" xfId="3430"/>
    <cellStyle name="Normal 2 2 2 3 5 2 2 2 2" xfId="3431"/>
    <cellStyle name="Normal 2 2 2 3 5 2 2 2 2 2" xfId="11756"/>
    <cellStyle name="Normal 2 2 2 3 5 2 2 2 3" xfId="11757"/>
    <cellStyle name="Normal 2 2 2 3 5 2 2 3" xfId="3432"/>
    <cellStyle name="Normal 2 2 2 3 5 2 2 3 2" xfId="3433"/>
    <cellStyle name="Normal 2 2 2 3 5 2 2 3 2 2" xfId="11758"/>
    <cellStyle name="Normal 2 2 2 3 5 2 2 3 3" xfId="11759"/>
    <cellStyle name="Normal 2 2 2 3 5 2 2 4" xfId="3434"/>
    <cellStyle name="Normal 2 2 2 3 5 2 2 4 2" xfId="11760"/>
    <cellStyle name="Normal 2 2 2 3 5 2 2 5" xfId="11761"/>
    <cellStyle name="Normal 2 2 2 3 5 2 3" xfId="3435"/>
    <cellStyle name="Normal 2 2 2 3 5 2 3 2" xfId="3436"/>
    <cellStyle name="Normal 2 2 2 3 5 2 3 2 2" xfId="11762"/>
    <cellStyle name="Normal 2 2 2 3 5 2 3 3" xfId="11763"/>
    <cellStyle name="Normal 2 2 2 3 5 2 4" xfId="3437"/>
    <cellStyle name="Normal 2 2 2 3 5 2 4 2" xfId="3438"/>
    <cellStyle name="Normal 2 2 2 3 5 2 4 2 2" xfId="11764"/>
    <cellStyle name="Normal 2 2 2 3 5 2 4 3" xfId="11765"/>
    <cellStyle name="Normal 2 2 2 3 5 2 5" xfId="3439"/>
    <cellStyle name="Normal 2 2 2 3 5 2 5 2" xfId="11766"/>
    <cellStyle name="Normal 2 2 2 3 5 2 6" xfId="11767"/>
    <cellStyle name="Normal 2 2 2 3 5 3" xfId="1037"/>
    <cellStyle name="Normal 2 2 2 3 5 3 2" xfId="3440"/>
    <cellStyle name="Normal 2 2 2 3 5 3 2 2" xfId="3441"/>
    <cellStyle name="Normal 2 2 2 3 5 3 2 2 2" xfId="11768"/>
    <cellStyle name="Normal 2 2 2 3 5 3 2 3" xfId="11769"/>
    <cellStyle name="Normal 2 2 2 3 5 3 3" xfId="3442"/>
    <cellStyle name="Normal 2 2 2 3 5 3 3 2" xfId="3443"/>
    <cellStyle name="Normal 2 2 2 3 5 3 3 2 2" xfId="11770"/>
    <cellStyle name="Normal 2 2 2 3 5 3 3 3" xfId="11771"/>
    <cellStyle name="Normal 2 2 2 3 5 3 4" xfId="3444"/>
    <cellStyle name="Normal 2 2 2 3 5 3 4 2" xfId="11772"/>
    <cellStyle name="Normal 2 2 2 3 5 3 5" xfId="11773"/>
    <cellStyle name="Normal 2 2 2 3 5 4" xfId="3445"/>
    <cellStyle name="Normal 2 2 2 3 5 4 2" xfId="3446"/>
    <cellStyle name="Normal 2 2 2 3 5 4 2 2" xfId="11774"/>
    <cellStyle name="Normal 2 2 2 3 5 4 3" xfId="11775"/>
    <cellStyle name="Normal 2 2 2 3 5 5" xfId="3447"/>
    <cellStyle name="Normal 2 2 2 3 5 5 2" xfId="3448"/>
    <cellStyle name="Normal 2 2 2 3 5 5 2 2" xfId="11776"/>
    <cellStyle name="Normal 2 2 2 3 5 5 3" xfId="11777"/>
    <cellStyle name="Normal 2 2 2 3 5 6" xfId="3449"/>
    <cellStyle name="Normal 2 2 2 3 5 6 2" xfId="11778"/>
    <cellStyle name="Normal 2 2 2 3 5 7" xfId="11779"/>
    <cellStyle name="Normal 2 2 2 3 6" xfId="438"/>
    <cellStyle name="Normal 2 2 2 3 6 2" xfId="1236"/>
    <cellStyle name="Normal 2 2 2 3 6 2 2" xfId="3450"/>
    <cellStyle name="Normal 2 2 2 3 6 2 2 2" xfId="3451"/>
    <cellStyle name="Normal 2 2 2 3 6 2 2 2 2" xfId="11780"/>
    <cellStyle name="Normal 2 2 2 3 6 2 2 3" xfId="11781"/>
    <cellStyle name="Normal 2 2 2 3 6 2 3" xfId="3452"/>
    <cellStyle name="Normal 2 2 2 3 6 2 3 2" xfId="3453"/>
    <cellStyle name="Normal 2 2 2 3 6 2 3 2 2" xfId="11782"/>
    <cellStyle name="Normal 2 2 2 3 6 2 3 3" xfId="11783"/>
    <cellStyle name="Normal 2 2 2 3 6 2 4" xfId="3454"/>
    <cellStyle name="Normal 2 2 2 3 6 2 4 2" xfId="11784"/>
    <cellStyle name="Normal 2 2 2 3 6 2 5" xfId="11785"/>
    <cellStyle name="Normal 2 2 2 3 6 3" xfId="3455"/>
    <cellStyle name="Normal 2 2 2 3 6 3 2" xfId="3456"/>
    <cellStyle name="Normal 2 2 2 3 6 3 2 2" xfId="11786"/>
    <cellStyle name="Normal 2 2 2 3 6 3 3" xfId="11787"/>
    <cellStyle name="Normal 2 2 2 3 6 4" xfId="3457"/>
    <cellStyle name="Normal 2 2 2 3 6 4 2" xfId="3458"/>
    <cellStyle name="Normal 2 2 2 3 6 4 2 2" xfId="11788"/>
    <cellStyle name="Normal 2 2 2 3 6 4 3" xfId="11789"/>
    <cellStyle name="Normal 2 2 2 3 6 5" xfId="3459"/>
    <cellStyle name="Normal 2 2 2 3 6 5 2" xfId="11790"/>
    <cellStyle name="Normal 2 2 2 3 6 6" xfId="11791"/>
    <cellStyle name="Normal 2 2 2 3 7" xfId="838"/>
    <cellStyle name="Normal 2 2 2 3 7 2" xfId="3460"/>
    <cellStyle name="Normal 2 2 2 3 7 2 2" xfId="3461"/>
    <cellStyle name="Normal 2 2 2 3 7 2 2 2" xfId="11792"/>
    <cellStyle name="Normal 2 2 2 3 7 2 3" xfId="11793"/>
    <cellStyle name="Normal 2 2 2 3 7 3" xfId="3462"/>
    <cellStyle name="Normal 2 2 2 3 7 3 2" xfId="3463"/>
    <cellStyle name="Normal 2 2 2 3 7 3 2 2" xfId="11794"/>
    <cellStyle name="Normal 2 2 2 3 7 3 3" xfId="11795"/>
    <cellStyle name="Normal 2 2 2 3 7 4" xfId="3464"/>
    <cellStyle name="Normal 2 2 2 3 7 4 2" xfId="11796"/>
    <cellStyle name="Normal 2 2 2 3 7 5" xfId="11797"/>
    <cellStyle name="Normal 2 2 2 3 8" xfId="3465"/>
    <cellStyle name="Normal 2 2 2 3 8 2" xfId="3466"/>
    <cellStyle name="Normal 2 2 2 3 8 2 2" xfId="11798"/>
    <cellStyle name="Normal 2 2 2 3 8 3" xfId="11799"/>
    <cellStyle name="Normal 2 2 2 3 9" xfId="3467"/>
    <cellStyle name="Normal 2 2 2 3 9 2" xfId="3468"/>
    <cellStyle name="Normal 2 2 2 3 9 2 2" xfId="11800"/>
    <cellStyle name="Normal 2 2 2 3 9 3" xfId="11801"/>
    <cellStyle name="Normal 2 2 2 4" xfId="51"/>
    <cellStyle name="Normal 2 2 2 4 10" xfId="11802"/>
    <cellStyle name="Normal 2 2 2 4 2" xfId="121"/>
    <cellStyle name="Normal 2 2 2 4 2 2" xfId="322"/>
    <cellStyle name="Normal 2 2 2 4 2 2 2" xfId="722"/>
    <cellStyle name="Normal 2 2 2 4 2 2 2 2" xfId="1520"/>
    <cellStyle name="Normal 2 2 2 4 2 2 2 2 2" xfId="3469"/>
    <cellStyle name="Normal 2 2 2 4 2 2 2 2 2 2" xfId="3470"/>
    <cellStyle name="Normal 2 2 2 4 2 2 2 2 2 2 2" xfId="11803"/>
    <cellStyle name="Normal 2 2 2 4 2 2 2 2 2 3" xfId="11804"/>
    <cellStyle name="Normal 2 2 2 4 2 2 2 2 3" xfId="3471"/>
    <cellStyle name="Normal 2 2 2 4 2 2 2 2 3 2" xfId="3472"/>
    <cellStyle name="Normal 2 2 2 4 2 2 2 2 3 2 2" xfId="11805"/>
    <cellStyle name="Normal 2 2 2 4 2 2 2 2 3 3" xfId="11806"/>
    <cellStyle name="Normal 2 2 2 4 2 2 2 2 4" xfId="3473"/>
    <cellStyle name="Normal 2 2 2 4 2 2 2 2 4 2" xfId="11807"/>
    <cellStyle name="Normal 2 2 2 4 2 2 2 2 5" xfId="11808"/>
    <cellStyle name="Normal 2 2 2 4 2 2 2 3" xfId="3474"/>
    <cellStyle name="Normal 2 2 2 4 2 2 2 3 2" xfId="3475"/>
    <cellStyle name="Normal 2 2 2 4 2 2 2 3 2 2" xfId="11809"/>
    <cellStyle name="Normal 2 2 2 4 2 2 2 3 3" xfId="11810"/>
    <cellStyle name="Normal 2 2 2 4 2 2 2 4" xfId="3476"/>
    <cellStyle name="Normal 2 2 2 4 2 2 2 4 2" xfId="3477"/>
    <cellStyle name="Normal 2 2 2 4 2 2 2 4 2 2" xfId="11811"/>
    <cellStyle name="Normal 2 2 2 4 2 2 2 4 3" xfId="11812"/>
    <cellStyle name="Normal 2 2 2 4 2 2 2 5" xfId="3478"/>
    <cellStyle name="Normal 2 2 2 4 2 2 2 5 2" xfId="11813"/>
    <cellStyle name="Normal 2 2 2 4 2 2 2 6" xfId="11814"/>
    <cellStyle name="Normal 2 2 2 4 2 2 3" xfId="1122"/>
    <cellStyle name="Normal 2 2 2 4 2 2 3 2" xfId="3479"/>
    <cellStyle name="Normal 2 2 2 4 2 2 3 2 2" xfId="3480"/>
    <cellStyle name="Normal 2 2 2 4 2 2 3 2 2 2" xfId="11815"/>
    <cellStyle name="Normal 2 2 2 4 2 2 3 2 3" xfId="11816"/>
    <cellStyle name="Normal 2 2 2 4 2 2 3 3" xfId="3481"/>
    <cellStyle name="Normal 2 2 2 4 2 2 3 3 2" xfId="3482"/>
    <cellStyle name="Normal 2 2 2 4 2 2 3 3 2 2" xfId="11817"/>
    <cellStyle name="Normal 2 2 2 4 2 2 3 3 3" xfId="11818"/>
    <cellStyle name="Normal 2 2 2 4 2 2 3 4" xfId="3483"/>
    <cellStyle name="Normal 2 2 2 4 2 2 3 4 2" xfId="11819"/>
    <cellStyle name="Normal 2 2 2 4 2 2 3 5" xfId="11820"/>
    <cellStyle name="Normal 2 2 2 4 2 2 4" xfId="3484"/>
    <cellStyle name="Normal 2 2 2 4 2 2 4 2" xfId="3485"/>
    <cellStyle name="Normal 2 2 2 4 2 2 4 2 2" xfId="11821"/>
    <cellStyle name="Normal 2 2 2 4 2 2 4 3" xfId="11822"/>
    <cellStyle name="Normal 2 2 2 4 2 2 5" xfId="3486"/>
    <cellStyle name="Normal 2 2 2 4 2 2 5 2" xfId="3487"/>
    <cellStyle name="Normal 2 2 2 4 2 2 5 2 2" xfId="11823"/>
    <cellStyle name="Normal 2 2 2 4 2 2 5 3" xfId="11824"/>
    <cellStyle name="Normal 2 2 2 4 2 2 6" xfId="3488"/>
    <cellStyle name="Normal 2 2 2 4 2 2 6 2" xfId="11825"/>
    <cellStyle name="Normal 2 2 2 4 2 2 7" xfId="11826"/>
    <cellStyle name="Normal 2 2 2 4 2 3" xfId="523"/>
    <cellStyle name="Normal 2 2 2 4 2 3 2" xfId="1321"/>
    <cellStyle name="Normal 2 2 2 4 2 3 2 2" xfId="3489"/>
    <cellStyle name="Normal 2 2 2 4 2 3 2 2 2" xfId="3490"/>
    <cellStyle name="Normal 2 2 2 4 2 3 2 2 2 2" xfId="11827"/>
    <cellStyle name="Normal 2 2 2 4 2 3 2 2 3" xfId="11828"/>
    <cellStyle name="Normal 2 2 2 4 2 3 2 3" xfId="3491"/>
    <cellStyle name="Normal 2 2 2 4 2 3 2 3 2" xfId="3492"/>
    <cellStyle name="Normal 2 2 2 4 2 3 2 3 2 2" xfId="11829"/>
    <cellStyle name="Normal 2 2 2 4 2 3 2 3 3" xfId="11830"/>
    <cellStyle name="Normal 2 2 2 4 2 3 2 4" xfId="3493"/>
    <cellStyle name="Normal 2 2 2 4 2 3 2 4 2" xfId="11831"/>
    <cellStyle name="Normal 2 2 2 4 2 3 2 5" xfId="11832"/>
    <cellStyle name="Normal 2 2 2 4 2 3 3" xfId="3494"/>
    <cellStyle name="Normal 2 2 2 4 2 3 3 2" xfId="3495"/>
    <cellStyle name="Normal 2 2 2 4 2 3 3 2 2" xfId="11833"/>
    <cellStyle name="Normal 2 2 2 4 2 3 3 3" xfId="11834"/>
    <cellStyle name="Normal 2 2 2 4 2 3 4" xfId="3496"/>
    <cellStyle name="Normal 2 2 2 4 2 3 4 2" xfId="3497"/>
    <cellStyle name="Normal 2 2 2 4 2 3 4 2 2" xfId="11835"/>
    <cellStyle name="Normal 2 2 2 4 2 3 4 3" xfId="11836"/>
    <cellStyle name="Normal 2 2 2 4 2 3 5" xfId="3498"/>
    <cellStyle name="Normal 2 2 2 4 2 3 5 2" xfId="11837"/>
    <cellStyle name="Normal 2 2 2 4 2 3 6" xfId="11838"/>
    <cellStyle name="Normal 2 2 2 4 2 4" xfId="923"/>
    <cellStyle name="Normal 2 2 2 4 2 4 2" xfId="3499"/>
    <cellStyle name="Normal 2 2 2 4 2 4 2 2" xfId="3500"/>
    <cellStyle name="Normal 2 2 2 4 2 4 2 2 2" xfId="11839"/>
    <cellStyle name="Normal 2 2 2 4 2 4 2 3" xfId="11840"/>
    <cellStyle name="Normal 2 2 2 4 2 4 3" xfId="3501"/>
    <cellStyle name="Normal 2 2 2 4 2 4 3 2" xfId="3502"/>
    <cellStyle name="Normal 2 2 2 4 2 4 3 2 2" xfId="11841"/>
    <cellStyle name="Normal 2 2 2 4 2 4 3 3" xfId="11842"/>
    <cellStyle name="Normal 2 2 2 4 2 4 4" xfId="3503"/>
    <cellStyle name="Normal 2 2 2 4 2 4 4 2" xfId="11843"/>
    <cellStyle name="Normal 2 2 2 4 2 4 5" xfId="11844"/>
    <cellStyle name="Normal 2 2 2 4 2 5" xfId="3504"/>
    <cellStyle name="Normal 2 2 2 4 2 5 2" xfId="3505"/>
    <cellStyle name="Normal 2 2 2 4 2 5 2 2" xfId="11845"/>
    <cellStyle name="Normal 2 2 2 4 2 5 3" xfId="11846"/>
    <cellStyle name="Normal 2 2 2 4 2 6" xfId="3506"/>
    <cellStyle name="Normal 2 2 2 4 2 6 2" xfId="3507"/>
    <cellStyle name="Normal 2 2 2 4 2 6 2 2" xfId="11847"/>
    <cellStyle name="Normal 2 2 2 4 2 6 3" xfId="11848"/>
    <cellStyle name="Normal 2 2 2 4 2 7" xfId="3508"/>
    <cellStyle name="Normal 2 2 2 4 2 7 2" xfId="11849"/>
    <cellStyle name="Normal 2 2 2 4 2 8" xfId="11850"/>
    <cellStyle name="Normal 2 2 2 4 3" xfId="187"/>
    <cellStyle name="Normal 2 2 2 4 3 2" xfId="388"/>
    <cellStyle name="Normal 2 2 2 4 3 2 2" xfId="788"/>
    <cellStyle name="Normal 2 2 2 4 3 2 2 2" xfId="1586"/>
    <cellStyle name="Normal 2 2 2 4 3 2 2 2 2" xfId="3509"/>
    <cellStyle name="Normal 2 2 2 4 3 2 2 2 2 2" xfId="3510"/>
    <cellStyle name="Normal 2 2 2 4 3 2 2 2 2 2 2" xfId="11851"/>
    <cellStyle name="Normal 2 2 2 4 3 2 2 2 2 3" xfId="11852"/>
    <cellStyle name="Normal 2 2 2 4 3 2 2 2 3" xfId="3511"/>
    <cellStyle name="Normal 2 2 2 4 3 2 2 2 3 2" xfId="3512"/>
    <cellStyle name="Normal 2 2 2 4 3 2 2 2 3 2 2" xfId="11853"/>
    <cellStyle name="Normal 2 2 2 4 3 2 2 2 3 3" xfId="11854"/>
    <cellStyle name="Normal 2 2 2 4 3 2 2 2 4" xfId="3513"/>
    <cellStyle name="Normal 2 2 2 4 3 2 2 2 4 2" xfId="11855"/>
    <cellStyle name="Normal 2 2 2 4 3 2 2 2 5" xfId="11856"/>
    <cellStyle name="Normal 2 2 2 4 3 2 2 3" xfId="3514"/>
    <cellStyle name="Normal 2 2 2 4 3 2 2 3 2" xfId="3515"/>
    <cellStyle name="Normal 2 2 2 4 3 2 2 3 2 2" xfId="11857"/>
    <cellStyle name="Normal 2 2 2 4 3 2 2 3 3" xfId="11858"/>
    <cellStyle name="Normal 2 2 2 4 3 2 2 4" xfId="3516"/>
    <cellStyle name="Normal 2 2 2 4 3 2 2 4 2" xfId="3517"/>
    <cellStyle name="Normal 2 2 2 4 3 2 2 4 2 2" xfId="11859"/>
    <cellStyle name="Normal 2 2 2 4 3 2 2 4 3" xfId="11860"/>
    <cellStyle name="Normal 2 2 2 4 3 2 2 5" xfId="3518"/>
    <cellStyle name="Normal 2 2 2 4 3 2 2 5 2" xfId="11861"/>
    <cellStyle name="Normal 2 2 2 4 3 2 2 6" xfId="11862"/>
    <cellStyle name="Normal 2 2 2 4 3 2 3" xfId="1188"/>
    <cellStyle name="Normal 2 2 2 4 3 2 3 2" xfId="3519"/>
    <cellStyle name="Normal 2 2 2 4 3 2 3 2 2" xfId="3520"/>
    <cellStyle name="Normal 2 2 2 4 3 2 3 2 2 2" xfId="11863"/>
    <cellStyle name="Normal 2 2 2 4 3 2 3 2 3" xfId="11864"/>
    <cellStyle name="Normal 2 2 2 4 3 2 3 3" xfId="3521"/>
    <cellStyle name="Normal 2 2 2 4 3 2 3 3 2" xfId="3522"/>
    <cellStyle name="Normal 2 2 2 4 3 2 3 3 2 2" xfId="11865"/>
    <cellStyle name="Normal 2 2 2 4 3 2 3 3 3" xfId="11866"/>
    <cellStyle name="Normal 2 2 2 4 3 2 3 4" xfId="3523"/>
    <cellStyle name="Normal 2 2 2 4 3 2 3 4 2" xfId="11867"/>
    <cellStyle name="Normal 2 2 2 4 3 2 3 5" xfId="11868"/>
    <cellStyle name="Normal 2 2 2 4 3 2 4" xfId="3524"/>
    <cellStyle name="Normal 2 2 2 4 3 2 4 2" xfId="3525"/>
    <cellStyle name="Normal 2 2 2 4 3 2 4 2 2" xfId="11869"/>
    <cellStyle name="Normal 2 2 2 4 3 2 4 3" xfId="11870"/>
    <cellStyle name="Normal 2 2 2 4 3 2 5" xfId="3526"/>
    <cellStyle name="Normal 2 2 2 4 3 2 5 2" xfId="3527"/>
    <cellStyle name="Normal 2 2 2 4 3 2 5 2 2" xfId="11871"/>
    <cellStyle name="Normal 2 2 2 4 3 2 5 3" xfId="11872"/>
    <cellStyle name="Normal 2 2 2 4 3 2 6" xfId="3528"/>
    <cellStyle name="Normal 2 2 2 4 3 2 6 2" xfId="11873"/>
    <cellStyle name="Normal 2 2 2 4 3 2 7" xfId="11874"/>
    <cellStyle name="Normal 2 2 2 4 3 3" xfId="589"/>
    <cellStyle name="Normal 2 2 2 4 3 3 2" xfId="1387"/>
    <cellStyle name="Normal 2 2 2 4 3 3 2 2" xfId="3529"/>
    <cellStyle name="Normal 2 2 2 4 3 3 2 2 2" xfId="3530"/>
    <cellStyle name="Normal 2 2 2 4 3 3 2 2 2 2" xfId="11875"/>
    <cellStyle name="Normal 2 2 2 4 3 3 2 2 3" xfId="11876"/>
    <cellStyle name="Normal 2 2 2 4 3 3 2 3" xfId="3531"/>
    <cellStyle name="Normal 2 2 2 4 3 3 2 3 2" xfId="3532"/>
    <cellStyle name="Normal 2 2 2 4 3 3 2 3 2 2" xfId="11877"/>
    <cellStyle name="Normal 2 2 2 4 3 3 2 3 3" xfId="11878"/>
    <cellStyle name="Normal 2 2 2 4 3 3 2 4" xfId="3533"/>
    <cellStyle name="Normal 2 2 2 4 3 3 2 4 2" xfId="11879"/>
    <cellStyle name="Normal 2 2 2 4 3 3 2 5" xfId="11880"/>
    <cellStyle name="Normal 2 2 2 4 3 3 3" xfId="3534"/>
    <cellStyle name="Normal 2 2 2 4 3 3 3 2" xfId="3535"/>
    <cellStyle name="Normal 2 2 2 4 3 3 3 2 2" xfId="11881"/>
    <cellStyle name="Normal 2 2 2 4 3 3 3 3" xfId="11882"/>
    <cellStyle name="Normal 2 2 2 4 3 3 4" xfId="3536"/>
    <cellStyle name="Normal 2 2 2 4 3 3 4 2" xfId="3537"/>
    <cellStyle name="Normal 2 2 2 4 3 3 4 2 2" xfId="11883"/>
    <cellStyle name="Normal 2 2 2 4 3 3 4 3" xfId="11884"/>
    <cellStyle name="Normal 2 2 2 4 3 3 5" xfId="3538"/>
    <cellStyle name="Normal 2 2 2 4 3 3 5 2" xfId="11885"/>
    <cellStyle name="Normal 2 2 2 4 3 3 6" xfId="11886"/>
    <cellStyle name="Normal 2 2 2 4 3 4" xfId="989"/>
    <cellStyle name="Normal 2 2 2 4 3 4 2" xfId="3539"/>
    <cellStyle name="Normal 2 2 2 4 3 4 2 2" xfId="3540"/>
    <cellStyle name="Normal 2 2 2 4 3 4 2 2 2" xfId="11887"/>
    <cellStyle name="Normal 2 2 2 4 3 4 2 3" xfId="11888"/>
    <cellStyle name="Normal 2 2 2 4 3 4 3" xfId="3541"/>
    <cellStyle name="Normal 2 2 2 4 3 4 3 2" xfId="3542"/>
    <cellStyle name="Normal 2 2 2 4 3 4 3 2 2" xfId="11889"/>
    <cellStyle name="Normal 2 2 2 4 3 4 3 3" xfId="11890"/>
    <cellStyle name="Normal 2 2 2 4 3 4 4" xfId="3543"/>
    <cellStyle name="Normal 2 2 2 4 3 4 4 2" xfId="11891"/>
    <cellStyle name="Normal 2 2 2 4 3 4 5" xfId="11892"/>
    <cellStyle name="Normal 2 2 2 4 3 5" xfId="3544"/>
    <cellStyle name="Normal 2 2 2 4 3 5 2" xfId="3545"/>
    <cellStyle name="Normal 2 2 2 4 3 5 2 2" xfId="11893"/>
    <cellStyle name="Normal 2 2 2 4 3 5 3" xfId="11894"/>
    <cellStyle name="Normal 2 2 2 4 3 6" xfId="3546"/>
    <cellStyle name="Normal 2 2 2 4 3 6 2" xfId="3547"/>
    <cellStyle name="Normal 2 2 2 4 3 6 2 2" xfId="11895"/>
    <cellStyle name="Normal 2 2 2 4 3 6 3" xfId="11896"/>
    <cellStyle name="Normal 2 2 2 4 3 7" xfId="3548"/>
    <cellStyle name="Normal 2 2 2 4 3 7 2" xfId="11897"/>
    <cellStyle name="Normal 2 2 2 4 3 8" xfId="11898"/>
    <cellStyle name="Normal 2 2 2 4 4" xfId="254"/>
    <cellStyle name="Normal 2 2 2 4 4 2" xfId="655"/>
    <cellStyle name="Normal 2 2 2 4 4 2 2" xfId="1453"/>
    <cellStyle name="Normal 2 2 2 4 4 2 2 2" xfId="3549"/>
    <cellStyle name="Normal 2 2 2 4 4 2 2 2 2" xfId="3550"/>
    <cellStyle name="Normal 2 2 2 4 4 2 2 2 2 2" xfId="11899"/>
    <cellStyle name="Normal 2 2 2 4 4 2 2 2 3" xfId="11900"/>
    <cellStyle name="Normal 2 2 2 4 4 2 2 3" xfId="3551"/>
    <cellStyle name="Normal 2 2 2 4 4 2 2 3 2" xfId="3552"/>
    <cellStyle name="Normal 2 2 2 4 4 2 2 3 2 2" xfId="11901"/>
    <cellStyle name="Normal 2 2 2 4 4 2 2 3 3" xfId="11902"/>
    <cellStyle name="Normal 2 2 2 4 4 2 2 4" xfId="3553"/>
    <cellStyle name="Normal 2 2 2 4 4 2 2 4 2" xfId="11903"/>
    <cellStyle name="Normal 2 2 2 4 4 2 2 5" xfId="11904"/>
    <cellStyle name="Normal 2 2 2 4 4 2 3" xfId="3554"/>
    <cellStyle name="Normal 2 2 2 4 4 2 3 2" xfId="3555"/>
    <cellStyle name="Normal 2 2 2 4 4 2 3 2 2" xfId="11905"/>
    <cellStyle name="Normal 2 2 2 4 4 2 3 3" xfId="11906"/>
    <cellStyle name="Normal 2 2 2 4 4 2 4" xfId="3556"/>
    <cellStyle name="Normal 2 2 2 4 4 2 4 2" xfId="3557"/>
    <cellStyle name="Normal 2 2 2 4 4 2 4 2 2" xfId="11907"/>
    <cellStyle name="Normal 2 2 2 4 4 2 4 3" xfId="11908"/>
    <cellStyle name="Normal 2 2 2 4 4 2 5" xfId="3558"/>
    <cellStyle name="Normal 2 2 2 4 4 2 5 2" xfId="11909"/>
    <cellStyle name="Normal 2 2 2 4 4 2 6" xfId="11910"/>
    <cellStyle name="Normal 2 2 2 4 4 3" xfId="1055"/>
    <cellStyle name="Normal 2 2 2 4 4 3 2" xfId="3559"/>
    <cellStyle name="Normal 2 2 2 4 4 3 2 2" xfId="3560"/>
    <cellStyle name="Normal 2 2 2 4 4 3 2 2 2" xfId="11911"/>
    <cellStyle name="Normal 2 2 2 4 4 3 2 3" xfId="11912"/>
    <cellStyle name="Normal 2 2 2 4 4 3 3" xfId="3561"/>
    <cellStyle name="Normal 2 2 2 4 4 3 3 2" xfId="3562"/>
    <cellStyle name="Normal 2 2 2 4 4 3 3 2 2" xfId="11913"/>
    <cellStyle name="Normal 2 2 2 4 4 3 3 3" xfId="11914"/>
    <cellStyle name="Normal 2 2 2 4 4 3 4" xfId="3563"/>
    <cellStyle name="Normal 2 2 2 4 4 3 4 2" xfId="11915"/>
    <cellStyle name="Normal 2 2 2 4 4 3 5" xfId="11916"/>
    <cellStyle name="Normal 2 2 2 4 4 4" xfId="3564"/>
    <cellStyle name="Normal 2 2 2 4 4 4 2" xfId="3565"/>
    <cellStyle name="Normal 2 2 2 4 4 4 2 2" xfId="11917"/>
    <cellStyle name="Normal 2 2 2 4 4 4 3" xfId="11918"/>
    <cellStyle name="Normal 2 2 2 4 4 5" xfId="3566"/>
    <cellStyle name="Normal 2 2 2 4 4 5 2" xfId="3567"/>
    <cellStyle name="Normal 2 2 2 4 4 5 2 2" xfId="11919"/>
    <cellStyle name="Normal 2 2 2 4 4 5 3" xfId="11920"/>
    <cellStyle name="Normal 2 2 2 4 4 6" xfId="3568"/>
    <cellStyle name="Normal 2 2 2 4 4 6 2" xfId="11921"/>
    <cellStyle name="Normal 2 2 2 4 4 7" xfId="11922"/>
    <cellStyle name="Normal 2 2 2 4 5" xfId="456"/>
    <cellStyle name="Normal 2 2 2 4 5 2" xfId="1254"/>
    <cellStyle name="Normal 2 2 2 4 5 2 2" xfId="3569"/>
    <cellStyle name="Normal 2 2 2 4 5 2 2 2" xfId="3570"/>
    <cellStyle name="Normal 2 2 2 4 5 2 2 2 2" xfId="11923"/>
    <cellStyle name="Normal 2 2 2 4 5 2 2 3" xfId="11924"/>
    <cellStyle name="Normal 2 2 2 4 5 2 3" xfId="3571"/>
    <cellStyle name="Normal 2 2 2 4 5 2 3 2" xfId="3572"/>
    <cellStyle name="Normal 2 2 2 4 5 2 3 2 2" xfId="11925"/>
    <cellStyle name="Normal 2 2 2 4 5 2 3 3" xfId="11926"/>
    <cellStyle name="Normal 2 2 2 4 5 2 4" xfId="3573"/>
    <cellStyle name="Normal 2 2 2 4 5 2 4 2" xfId="11927"/>
    <cellStyle name="Normal 2 2 2 4 5 2 5" xfId="11928"/>
    <cellStyle name="Normal 2 2 2 4 5 3" xfId="3574"/>
    <cellStyle name="Normal 2 2 2 4 5 3 2" xfId="3575"/>
    <cellStyle name="Normal 2 2 2 4 5 3 2 2" xfId="11929"/>
    <cellStyle name="Normal 2 2 2 4 5 3 3" xfId="11930"/>
    <cellStyle name="Normal 2 2 2 4 5 4" xfId="3576"/>
    <cellStyle name="Normal 2 2 2 4 5 4 2" xfId="3577"/>
    <cellStyle name="Normal 2 2 2 4 5 4 2 2" xfId="11931"/>
    <cellStyle name="Normal 2 2 2 4 5 4 3" xfId="11932"/>
    <cellStyle name="Normal 2 2 2 4 5 5" xfId="3578"/>
    <cellStyle name="Normal 2 2 2 4 5 5 2" xfId="11933"/>
    <cellStyle name="Normal 2 2 2 4 5 6" xfId="11934"/>
    <cellStyle name="Normal 2 2 2 4 6" xfId="856"/>
    <cellStyle name="Normal 2 2 2 4 6 2" xfId="3579"/>
    <cellStyle name="Normal 2 2 2 4 6 2 2" xfId="3580"/>
    <cellStyle name="Normal 2 2 2 4 6 2 2 2" xfId="11935"/>
    <cellStyle name="Normal 2 2 2 4 6 2 3" xfId="11936"/>
    <cellStyle name="Normal 2 2 2 4 6 3" xfId="3581"/>
    <cellStyle name="Normal 2 2 2 4 6 3 2" xfId="3582"/>
    <cellStyle name="Normal 2 2 2 4 6 3 2 2" xfId="11937"/>
    <cellStyle name="Normal 2 2 2 4 6 3 3" xfId="11938"/>
    <cellStyle name="Normal 2 2 2 4 6 4" xfId="3583"/>
    <cellStyle name="Normal 2 2 2 4 6 4 2" xfId="11939"/>
    <cellStyle name="Normal 2 2 2 4 6 5" xfId="11940"/>
    <cellStyle name="Normal 2 2 2 4 7" xfId="3584"/>
    <cellStyle name="Normal 2 2 2 4 7 2" xfId="3585"/>
    <cellStyle name="Normal 2 2 2 4 7 2 2" xfId="11941"/>
    <cellStyle name="Normal 2 2 2 4 7 3" xfId="11942"/>
    <cellStyle name="Normal 2 2 2 4 8" xfId="3586"/>
    <cellStyle name="Normal 2 2 2 4 8 2" xfId="3587"/>
    <cellStyle name="Normal 2 2 2 4 8 2 2" xfId="11943"/>
    <cellStyle name="Normal 2 2 2 4 8 3" xfId="11944"/>
    <cellStyle name="Normal 2 2 2 4 9" xfId="3588"/>
    <cellStyle name="Normal 2 2 2 4 9 2" xfId="11945"/>
    <cellStyle name="Normal 2 2 2 5" xfId="88"/>
    <cellStyle name="Normal 2 2 2 5 2" xfId="289"/>
    <cellStyle name="Normal 2 2 2 5 2 2" xfId="689"/>
    <cellStyle name="Normal 2 2 2 5 2 2 2" xfId="1487"/>
    <cellStyle name="Normal 2 2 2 5 2 2 2 2" xfId="3589"/>
    <cellStyle name="Normal 2 2 2 5 2 2 2 2 2" xfId="3590"/>
    <cellStyle name="Normal 2 2 2 5 2 2 2 2 2 2" xfId="11946"/>
    <cellStyle name="Normal 2 2 2 5 2 2 2 2 3" xfId="11947"/>
    <cellStyle name="Normal 2 2 2 5 2 2 2 3" xfId="3591"/>
    <cellStyle name="Normal 2 2 2 5 2 2 2 3 2" xfId="3592"/>
    <cellStyle name="Normal 2 2 2 5 2 2 2 3 2 2" xfId="11948"/>
    <cellStyle name="Normal 2 2 2 5 2 2 2 3 3" xfId="11949"/>
    <cellStyle name="Normal 2 2 2 5 2 2 2 4" xfId="3593"/>
    <cellStyle name="Normal 2 2 2 5 2 2 2 4 2" xfId="11950"/>
    <cellStyle name="Normal 2 2 2 5 2 2 2 5" xfId="11951"/>
    <cellStyle name="Normal 2 2 2 5 2 2 3" xfId="3594"/>
    <cellStyle name="Normal 2 2 2 5 2 2 3 2" xfId="3595"/>
    <cellStyle name="Normal 2 2 2 5 2 2 3 2 2" xfId="11952"/>
    <cellStyle name="Normal 2 2 2 5 2 2 3 3" xfId="11953"/>
    <cellStyle name="Normal 2 2 2 5 2 2 4" xfId="3596"/>
    <cellStyle name="Normal 2 2 2 5 2 2 4 2" xfId="3597"/>
    <cellStyle name="Normal 2 2 2 5 2 2 4 2 2" xfId="11954"/>
    <cellStyle name="Normal 2 2 2 5 2 2 4 3" xfId="11955"/>
    <cellStyle name="Normal 2 2 2 5 2 2 5" xfId="3598"/>
    <cellStyle name="Normal 2 2 2 5 2 2 5 2" xfId="11956"/>
    <cellStyle name="Normal 2 2 2 5 2 2 6" xfId="11957"/>
    <cellStyle name="Normal 2 2 2 5 2 3" xfId="1089"/>
    <cellStyle name="Normal 2 2 2 5 2 3 2" xfId="3599"/>
    <cellStyle name="Normal 2 2 2 5 2 3 2 2" xfId="3600"/>
    <cellStyle name="Normal 2 2 2 5 2 3 2 2 2" xfId="11958"/>
    <cellStyle name="Normal 2 2 2 5 2 3 2 3" xfId="11959"/>
    <cellStyle name="Normal 2 2 2 5 2 3 3" xfId="3601"/>
    <cellStyle name="Normal 2 2 2 5 2 3 3 2" xfId="3602"/>
    <cellStyle name="Normal 2 2 2 5 2 3 3 2 2" xfId="11960"/>
    <cellStyle name="Normal 2 2 2 5 2 3 3 3" xfId="11961"/>
    <cellStyle name="Normal 2 2 2 5 2 3 4" xfId="3603"/>
    <cellStyle name="Normal 2 2 2 5 2 3 4 2" xfId="11962"/>
    <cellStyle name="Normal 2 2 2 5 2 3 5" xfId="11963"/>
    <cellStyle name="Normal 2 2 2 5 2 4" xfId="3604"/>
    <cellStyle name="Normal 2 2 2 5 2 4 2" xfId="3605"/>
    <cellStyle name="Normal 2 2 2 5 2 4 2 2" xfId="11964"/>
    <cellStyle name="Normal 2 2 2 5 2 4 3" xfId="11965"/>
    <cellStyle name="Normal 2 2 2 5 2 5" xfId="3606"/>
    <cellStyle name="Normal 2 2 2 5 2 5 2" xfId="3607"/>
    <cellStyle name="Normal 2 2 2 5 2 5 2 2" xfId="11966"/>
    <cellStyle name="Normal 2 2 2 5 2 5 3" xfId="11967"/>
    <cellStyle name="Normal 2 2 2 5 2 6" xfId="3608"/>
    <cellStyle name="Normal 2 2 2 5 2 6 2" xfId="11968"/>
    <cellStyle name="Normal 2 2 2 5 2 7" xfId="11969"/>
    <cellStyle name="Normal 2 2 2 5 3" xfId="490"/>
    <cellStyle name="Normal 2 2 2 5 3 2" xfId="1288"/>
    <cellStyle name="Normal 2 2 2 5 3 2 2" xfId="3609"/>
    <cellStyle name="Normal 2 2 2 5 3 2 2 2" xfId="3610"/>
    <cellStyle name="Normal 2 2 2 5 3 2 2 2 2" xfId="11970"/>
    <cellStyle name="Normal 2 2 2 5 3 2 2 3" xfId="11971"/>
    <cellStyle name="Normal 2 2 2 5 3 2 3" xfId="3611"/>
    <cellStyle name="Normal 2 2 2 5 3 2 3 2" xfId="3612"/>
    <cellStyle name="Normal 2 2 2 5 3 2 3 2 2" xfId="11972"/>
    <cellStyle name="Normal 2 2 2 5 3 2 3 3" xfId="11973"/>
    <cellStyle name="Normal 2 2 2 5 3 2 4" xfId="3613"/>
    <cellStyle name="Normal 2 2 2 5 3 2 4 2" xfId="11974"/>
    <cellStyle name="Normal 2 2 2 5 3 2 5" xfId="11975"/>
    <cellStyle name="Normal 2 2 2 5 3 3" xfId="3614"/>
    <cellStyle name="Normal 2 2 2 5 3 3 2" xfId="3615"/>
    <cellStyle name="Normal 2 2 2 5 3 3 2 2" xfId="11976"/>
    <cellStyle name="Normal 2 2 2 5 3 3 3" xfId="11977"/>
    <cellStyle name="Normal 2 2 2 5 3 4" xfId="3616"/>
    <cellStyle name="Normal 2 2 2 5 3 4 2" xfId="3617"/>
    <cellStyle name="Normal 2 2 2 5 3 4 2 2" xfId="11978"/>
    <cellStyle name="Normal 2 2 2 5 3 4 3" xfId="11979"/>
    <cellStyle name="Normal 2 2 2 5 3 5" xfId="3618"/>
    <cellStyle name="Normal 2 2 2 5 3 5 2" xfId="11980"/>
    <cellStyle name="Normal 2 2 2 5 3 6" xfId="11981"/>
    <cellStyle name="Normal 2 2 2 5 4" xfId="890"/>
    <cellStyle name="Normal 2 2 2 5 4 2" xfId="3619"/>
    <cellStyle name="Normal 2 2 2 5 4 2 2" xfId="3620"/>
    <cellStyle name="Normal 2 2 2 5 4 2 2 2" xfId="11982"/>
    <cellStyle name="Normal 2 2 2 5 4 2 3" xfId="11983"/>
    <cellStyle name="Normal 2 2 2 5 4 3" xfId="3621"/>
    <cellStyle name="Normal 2 2 2 5 4 3 2" xfId="3622"/>
    <cellStyle name="Normal 2 2 2 5 4 3 2 2" xfId="11984"/>
    <cellStyle name="Normal 2 2 2 5 4 3 3" xfId="11985"/>
    <cellStyle name="Normal 2 2 2 5 4 4" xfId="3623"/>
    <cellStyle name="Normal 2 2 2 5 4 4 2" xfId="11986"/>
    <cellStyle name="Normal 2 2 2 5 4 5" xfId="11987"/>
    <cellStyle name="Normal 2 2 2 5 5" xfId="3624"/>
    <cellStyle name="Normal 2 2 2 5 5 2" xfId="3625"/>
    <cellStyle name="Normal 2 2 2 5 5 2 2" xfId="11988"/>
    <cellStyle name="Normal 2 2 2 5 5 3" xfId="11989"/>
    <cellStyle name="Normal 2 2 2 5 6" xfId="3626"/>
    <cellStyle name="Normal 2 2 2 5 6 2" xfId="3627"/>
    <cellStyle name="Normal 2 2 2 5 6 2 2" xfId="11990"/>
    <cellStyle name="Normal 2 2 2 5 6 3" xfId="11991"/>
    <cellStyle name="Normal 2 2 2 5 7" xfId="3628"/>
    <cellStyle name="Normal 2 2 2 5 7 2" xfId="11992"/>
    <cellStyle name="Normal 2 2 2 5 8" xfId="11993"/>
    <cellStyle name="Normal 2 2 2 6" xfId="154"/>
    <cellStyle name="Normal 2 2 2 6 2" xfId="355"/>
    <cellStyle name="Normal 2 2 2 6 2 2" xfId="755"/>
    <cellStyle name="Normal 2 2 2 6 2 2 2" xfId="1553"/>
    <cellStyle name="Normal 2 2 2 6 2 2 2 2" xfId="3629"/>
    <cellStyle name="Normal 2 2 2 6 2 2 2 2 2" xfId="3630"/>
    <cellStyle name="Normal 2 2 2 6 2 2 2 2 2 2" xfId="11994"/>
    <cellStyle name="Normal 2 2 2 6 2 2 2 2 3" xfId="11995"/>
    <cellStyle name="Normal 2 2 2 6 2 2 2 3" xfId="3631"/>
    <cellStyle name="Normal 2 2 2 6 2 2 2 3 2" xfId="3632"/>
    <cellStyle name="Normal 2 2 2 6 2 2 2 3 2 2" xfId="11996"/>
    <cellStyle name="Normal 2 2 2 6 2 2 2 3 3" xfId="11997"/>
    <cellStyle name="Normal 2 2 2 6 2 2 2 4" xfId="3633"/>
    <cellStyle name="Normal 2 2 2 6 2 2 2 4 2" xfId="11998"/>
    <cellStyle name="Normal 2 2 2 6 2 2 2 5" xfId="11999"/>
    <cellStyle name="Normal 2 2 2 6 2 2 3" xfId="3634"/>
    <cellStyle name="Normal 2 2 2 6 2 2 3 2" xfId="3635"/>
    <cellStyle name="Normal 2 2 2 6 2 2 3 2 2" xfId="12000"/>
    <cellStyle name="Normal 2 2 2 6 2 2 3 3" xfId="12001"/>
    <cellStyle name="Normal 2 2 2 6 2 2 4" xfId="3636"/>
    <cellStyle name="Normal 2 2 2 6 2 2 4 2" xfId="3637"/>
    <cellStyle name="Normal 2 2 2 6 2 2 4 2 2" xfId="12002"/>
    <cellStyle name="Normal 2 2 2 6 2 2 4 3" xfId="12003"/>
    <cellStyle name="Normal 2 2 2 6 2 2 5" xfId="3638"/>
    <cellStyle name="Normal 2 2 2 6 2 2 5 2" xfId="12004"/>
    <cellStyle name="Normal 2 2 2 6 2 2 6" xfId="12005"/>
    <cellStyle name="Normal 2 2 2 6 2 3" xfId="1155"/>
    <cellStyle name="Normal 2 2 2 6 2 3 2" xfId="3639"/>
    <cellStyle name="Normal 2 2 2 6 2 3 2 2" xfId="3640"/>
    <cellStyle name="Normal 2 2 2 6 2 3 2 2 2" xfId="12006"/>
    <cellStyle name="Normal 2 2 2 6 2 3 2 3" xfId="12007"/>
    <cellStyle name="Normal 2 2 2 6 2 3 3" xfId="3641"/>
    <cellStyle name="Normal 2 2 2 6 2 3 3 2" xfId="3642"/>
    <cellStyle name="Normal 2 2 2 6 2 3 3 2 2" xfId="12008"/>
    <cellStyle name="Normal 2 2 2 6 2 3 3 3" xfId="12009"/>
    <cellStyle name="Normal 2 2 2 6 2 3 4" xfId="3643"/>
    <cellStyle name="Normal 2 2 2 6 2 3 4 2" xfId="12010"/>
    <cellStyle name="Normal 2 2 2 6 2 3 5" xfId="12011"/>
    <cellStyle name="Normal 2 2 2 6 2 4" xfId="3644"/>
    <cellStyle name="Normal 2 2 2 6 2 4 2" xfId="3645"/>
    <cellStyle name="Normal 2 2 2 6 2 4 2 2" xfId="12012"/>
    <cellStyle name="Normal 2 2 2 6 2 4 3" xfId="12013"/>
    <cellStyle name="Normal 2 2 2 6 2 5" xfId="3646"/>
    <cellStyle name="Normal 2 2 2 6 2 5 2" xfId="3647"/>
    <cellStyle name="Normal 2 2 2 6 2 5 2 2" xfId="12014"/>
    <cellStyle name="Normal 2 2 2 6 2 5 3" xfId="12015"/>
    <cellStyle name="Normal 2 2 2 6 2 6" xfId="3648"/>
    <cellStyle name="Normal 2 2 2 6 2 6 2" xfId="12016"/>
    <cellStyle name="Normal 2 2 2 6 2 7" xfId="12017"/>
    <cellStyle name="Normal 2 2 2 6 3" xfId="556"/>
    <cellStyle name="Normal 2 2 2 6 3 2" xfId="1354"/>
    <cellStyle name="Normal 2 2 2 6 3 2 2" xfId="3649"/>
    <cellStyle name="Normal 2 2 2 6 3 2 2 2" xfId="3650"/>
    <cellStyle name="Normal 2 2 2 6 3 2 2 2 2" xfId="12018"/>
    <cellStyle name="Normal 2 2 2 6 3 2 2 3" xfId="12019"/>
    <cellStyle name="Normal 2 2 2 6 3 2 3" xfId="3651"/>
    <cellStyle name="Normal 2 2 2 6 3 2 3 2" xfId="3652"/>
    <cellStyle name="Normal 2 2 2 6 3 2 3 2 2" xfId="12020"/>
    <cellStyle name="Normal 2 2 2 6 3 2 3 3" xfId="12021"/>
    <cellStyle name="Normal 2 2 2 6 3 2 4" xfId="3653"/>
    <cellStyle name="Normal 2 2 2 6 3 2 4 2" xfId="12022"/>
    <cellStyle name="Normal 2 2 2 6 3 2 5" xfId="12023"/>
    <cellStyle name="Normal 2 2 2 6 3 3" xfId="3654"/>
    <cellStyle name="Normal 2 2 2 6 3 3 2" xfId="3655"/>
    <cellStyle name="Normal 2 2 2 6 3 3 2 2" xfId="12024"/>
    <cellStyle name="Normal 2 2 2 6 3 3 3" xfId="12025"/>
    <cellStyle name="Normal 2 2 2 6 3 4" xfId="3656"/>
    <cellStyle name="Normal 2 2 2 6 3 4 2" xfId="3657"/>
    <cellStyle name="Normal 2 2 2 6 3 4 2 2" xfId="12026"/>
    <cellStyle name="Normal 2 2 2 6 3 4 3" xfId="12027"/>
    <cellStyle name="Normal 2 2 2 6 3 5" xfId="3658"/>
    <cellStyle name="Normal 2 2 2 6 3 5 2" xfId="12028"/>
    <cellStyle name="Normal 2 2 2 6 3 6" xfId="12029"/>
    <cellStyle name="Normal 2 2 2 6 4" xfId="956"/>
    <cellStyle name="Normal 2 2 2 6 4 2" xfId="3659"/>
    <cellStyle name="Normal 2 2 2 6 4 2 2" xfId="3660"/>
    <cellStyle name="Normal 2 2 2 6 4 2 2 2" xfId="12030"/>
    <cellStyle name="Normal 2 2 2 6 4 2 3" xfId="12031"/>
    <cellStyle name="Normal 2 2 2 6 4 3" xfId="3661"/>
    <cellStyle name="Normal 2 2 2 6 4 3 2" xfId="3662"/>
    <cellStyle name="Normal 2 2 2 6 4 3 2 2" xfId="12032"/>
    <cellStyle name="Normal 2 2 2 6 4 3 3" xfId="12033"/>
    <cellStyle name="Normal 2 2 2 6 4 4" xfId="3663"/>
    <cellStyle name="Normal 2 2 2 6 4 4 2" xfId="12034"/>
    <cellStyle name="Normal 2 2 2 6 4 5" xfId="12035"/>
    <cellStyle name="Normal 2 2 2 6 5" xfId="3664"/>
    <cellStyle name="Normal 2 2 2 6 5 2" xfId="3665"/>
    <cellStyle name="Normal 2 2 2 6 5 2 2" xfId="12036"/>
    <cellStyle name="Normal 2 2 2 6 5 3" xfId="12037"/>
    <cellStyle name="Normal 2 2 2 6 6" xfId="3666"/>
    <cellStyle name="Normal 2 2 2 6 6 2" xfId="3667"/>
    <cellStyle name="Normal 2 2 2 6 6 2 2" xfId="12038"/>
    <cellStyle name="Normal 2 2 2 6 6 3" xfId="12039"/>
    <cellStyle name="Normal 2 2 2 6 7" xfId="3668"/>
    <cellStyle name="Normal 2 2 2 6 7 2" xfId="12040"/>
    <cellStyle name="Normal 2 2 2 6 8" xfId="12041"/>
    <cellStyle name="Normal 2 2 2 7" xfId="221"/>
    <cellStyle name="Normal 2 2 2 7 2" xfId="622"/>
    <cellStyle name="Normal 2 2 2 7 2 2" xfId="1420"/>
    <cellStyle name="Normal 2 2 2 7 2 2 2" xfId="3669"/>
    <cellStyle name="Normal 2 2 2 7 2 2 2 2" xfId="3670"/>
    <cellStyle name="Normal 2 2 2 7 2 2 2 2 2" xfId="12042"/>
    <cellStyle name="Normal 2 2 2 7 2 2 2 3" xfId="12043"/>
    <cellStyle name="Normal 2 2 2 7 2 2 3" xfId="3671"/>
    <cellStyle name="Normal 2 2 2 7 2 2 3 2" xfId="3672"/>
    <cellStyle name="Normal 2 2 2 7 2 2 3 2 2" xfId="12044"/>
    <cellStyle name="Normal 2 2 2 7 2 2 3 3" xfId="12045"/>
    <cellStyle name="Normal 2 2 2 7 2 2 4" xfId="3673"/>
    <cellStyle name="Normal 2 2 2 7 2 2 4 2" xfId="12046"/>
    <cellStyle name="Normal 2 2 2 7 2 2 5" xfId="12047"/>
    <cellStyle name="Normal 2 2 2 7 2 3" xfId="3674"/>
    <cellStyle name="Normal 2 2 2 7 2 3 2" xfId="3675"/>
    <cellStyle name="Normal 2 2 2 7 2 3 2 2" xfId="12048"/>
    <cellStyle name="Normal 2 2 2 7 2 3 3" xfId="12049"/>
    <cellStyle name="Normal 2 2 2 7 2 4" xfId="3676"/>
    <cellStyle name="Normal 2 2 2 7 2 4 2" xfId="3677"/>
    <cellStyle name="Normal 2 2 2 7 2 4 2 2" xfId="12050"/>
    <cellStyle name="Normal 2 2 2 7 2 4 3" xfId="12051"/>
    <cellStyle name="Normal 2 2 2 7 2 5" xfId="3678"/>
    <cellStyle name="Normal 2 2 2 7 2 5 2" xfId="12052"/>
    <cellStyle name="Normal 2 2 2 7 2 6" xfId="12053"/>
    <cellStyle name="Normal 2 2 2 7 3" xfId="1022"/>
    <cellStyle name="Normal 2 2 2 7 3 2" xfId="3679"/>
    <cellStyle name="Normal 2 2 2 7 3 2 2" xfId="3680"/>
    <cellStyle name="Normal 2 2 2 7 3 2 2 2" xfId="12054"/>
    <cellStyle name="Normal 2 2 2 7 3 2 3" xfId="12055"/>
    <cellStyle name="Normal 2 2 2 7 3 3" xfId="3681"/>
    <cellStyle name="Normal 2 2 2 7 3 3 2" xfId="3682"/>
    <cellStyle name="Normal 2 2 2 7 3 3 2 2" xfId="12056"/>
    <cellStyle name="Normal 2 2 2 7 3 3 3" xfId="12057"/>
    <cellStyle name="Normal 2 2 2 7 3 4" xfId="3683"/>
    <cellStyle name="Normal 2 2 2 7 3 4 2" xfId="12058"/>
    <cellStyle name="Normal 2 2 2 7 3 5" xfId="12059"/>
    <cellStyle name="Normal 2 2 2 7 4" xfId="3684"/>
    <cellStyle name="Normal 2 2 2 7 4 2" xfId="3685"/>
    <cellStyle name="Normal 2 2 2 7 4 2 2" xfId="12060"/>
    <cellStyle name="Normal 2 2 2 7 4 3" xfId="12061"/>
    <cellStyle name="Normal 2 2 2 7 5" xfId="3686"/>
    <cellStyle name="Normal 2 2 2 7 5 2" xfId="3687"/>
    <cellStyle name="Normal 2 2 2 7 5 2 2" xfId="12062"/>
    <cellStyle name="Normal 2 2 2 7 5 3" xfId="12063"/>
    <cellStyle name="Normal 2 2 2 7 6" xfId="3688"/>
    <cellStyle name="Normal 2 2 2 7 6 2" xfId="12064"/>
    <cellStyle name="Normal 2 2 2 7 7" xfId="12065"/>
    <cellStyle name="Normal 2 2 2 8" xfId="423"/>
    <cellStyle name="Normal 2 2 2 8 2" xfId="1221"/>
    <cellStyle name="Normal 2 2 2 8 2 2" xfId="3689"/>
    <cellStyle name="Normal 2 2 2 8 2 2 2" xfId="3690"/>
    <cellStyle name="Normal 2 2 2 8 2 2 2 2" xfId="12066"/>
    <cellStyle name="Normal 2 2 2 8 2 2 3" xfId="12067"/>
    <cellStyle name="Normal 2 2 2 8 2 3" xfId="3691"/>
    <cellStyle name="Normal 2 2 2 8 2 3 2" xfId="3692"/>
    <cellStyle name="Normal 2 2 2 8 2 3 2 2" xfId="12068"/>
    <cellStyle name="Normal 2 2 2 8 2 3 3" xfId="12069"/>
    <cellStyle name="Normal 2 2 2 8 2 4" xfId="3693"/>
    <cellStyle name="Normal 2 2 2 8 2 4 2" xfId="12070"/>
    <cellStyle name="Normal 2 2 2 8 2 5" xfId="12071"/>
    <cellStyle name="Normal 2 2 2 8 3" xfId="3694"/>
    <cellStyle name="Normal 2 2 2 8 3 2" xfId="3695"/>
    <cellStyle name="Normal 2 2 2 8 3 2 2" xfId="12072"/>
    <cellStyle name="Normal 2 2 2 8 3 3" xfId="12073"/>
    <cellStyle name="Normal 2 2 2 8 4" xfId="3696"/>
    <cellStyle name="Normal 2 2 2 8 4 2" xfId="3697"/>
    <cellStyle name="Normal 2 2 2 8 4 2 2" xfId="12074"/>
    <cellStyle name="Normal 2 2 2 8 4 3" xfId="12075"/>
    <cellStyle name="Normal 2 2 2 8 5" xfId="3698"/>
    <cellStyle name="Normal 2 2 2 8 5 2" xfId="12076"/>
    <cellStyle name="Normal 2 2 2 8 6" xfId="12077"/>
    <cellStyle name="Normal 2 2 2 9" xfId="823"/>
    <cellStyle name="Normal 2 2 2 9 2" xfId="3699"/>
    <cellStyle name="Normal 2 2 2 9 2 2" xfId="3700"/>
    <cellStyle name="Normal 2 2 2 9 2 2 2" xfId="12078"/>
    <cellStyle name="Normal 2 2 2 9 2 3" xfId="12079"/>
    <cellStyle name="Normal 2 2 2 9 3" xfId="3701"/>
    <cellStyle name="Normal 2 2 2 9 3 2" xfId="3702"/>
    <cellStyle name="Normal 2 2 2 9 3 2 2" xfId="12080"/>
    <cellStyle name="Normal 2 2 2 9 3 3" xfId="12081"/>
    <cellStyle name="Normal 2 2 2 9 4" xfId="3703"/>
    <cellStyle name="Normal 2 2 2 9 4 2" xfId="12082"/>
    <cellStyle name="Normal 2 2 2 9 5" xfId="12083"/>
    <cellStyle name="Normal 2 2 3" xfId="5"/>
    <cellStyle name="Normal 2 2 3 10" xfId="3704"/>
    <cellStyle name="Normal 2 2 3 10 2" xfId="3705"/>
    <cellStyle name="Normal 2 2 3 10 2 2" xfId="12084"/>
    <cellStyle name="Normal 2 2 3 10 3" xfId="12085"/>
    <cellStyle name="Normal 2 2 3 11" xfId="3706"/>
    <cellStyle name="Normal 2 2 3 11 2" xfId="3707"/>
    <cellStyle name="Normal 2 2 3 11 2 2" xfId="12086"/>
    <cellStyle name="Normal 2 2 3 11 3" xfId="12087"/>
    <cellStyle name="Normal 2 2 3 12" xfId="3708"/>
    <cellStyle name="Normal 2 2 3 12 2" xfId="12088"/>
    <cellStyle name="Normal 2 2 3 13" xfId="12089"/>
    <cellStyle name="Normal 2 2 3 2" xfId="24"/>
    <cellStyle name="Normal 2 2 3 2 10" xfId="3709"/>
    <cellStyle name="Normal 2 2 3 2 10 2" xfId="3710"/>
    <cellStyle name="Normal 2 2 3 2 10 2 2" xfId="12090"/>
    <cellStyle name="Normal 2 2 3 2 10 3" xfId="12091"/>
    <cellStyle name="Normal 2 2 3 2 11" xfId="3711"/>
    <cellStyle name="Normal 2 2 3 2 11 2" xfId="12092"/>
    <cellStyle name="Normal 2 2 3 2 12" xfId="12093"/>
    <cellStyle name="Normal 2 2 3 2 2" xfId="41"/>
    <cellStyle name="Normal 2 2 3 2 2 10" xfId="3712"/>
    <cellStyle name="Normal 2 2 3 2 2 10 2" xfId="12094"/>
    <cellStyle name="Normal 2 2 3 2 2 11" xfId="12095"/>
    <cellStyle name="Normal 2 2 3 2 2 2" xfId="76"/>
    <cellStyle name="Normal 2 2 3 2 2 2 10" xfId="12096"/>
    <cellStyle name="Normal 2 2 3 2 2 2 2" xfId="145"/>
    <cellStyle name="Normal 2 2 3 2 2 2 2 2" xfId="346"/>
    <cellStyle name="Normal 2 2 3 2 2 2 2 2 2" xfId="746"/>
    <cellStyle name="Normal 2 2 3 2 2 2 2 2 2 2" xfId="1544"/>
    <cellStyle name="Normal 2 2 3 2 2 2 2 2 2 2 2" xfId="3713"/>
    <cellStyle name="Normal 2 2 3 2 2 2 2 2 2 2 2 2" xfId="3714"/>
    <cellStyle name="Normal 2 2 3 2 2 2 2 2 2 2 2 2 2" xfId="12097"/>
    <cellStyle name="Normal 2 2 3 2 2 2 2 2 2 2 2 3" xfId="12098"/>
    <cellStyle name="Normal 2 2 3 2 2 2 2 2 2 2 3" xfId="3715"/>
    <cellStyle name="Normal 2 2 3 2 2 2 2 2 2 2 3 2" xfId="3716"/>
    <cellStyle name="Normal 2 2 3 2 2 2 2 2 2 2 3 2 2" xfId="12099"/>
    <cellStyle name="Normal 2 2 3 2 2 2 2 2 2 2 3 3" xfId="12100"/>
    <cellStyle name="Normal 2 2 3 2 2 2 2 2 2 2 4" xfId="3717"/>
    <cellStyle name="Normal 2 2 3 2 2 2 2 2 2 2 4 2" xfId="12101"/>
    <cellStyle name="Normal 2 2 3 2 2 2 2 2 2 2 5" xfId="12102"/>
    <cellStyle name="Normal 2 2 3 2 2 2 2 2 2 3" xfId="3718"/>
    <cellStyle name="Normal 2 2 3 2 2 2 2 2 2 3 2" xfId="3719"/>
    <cellStyle name="Normal 2 2 3 2 2 2 2 2 2 3 2 2" xfId="12103"/>
    <cellStyle name="Normal 2 2 3 2 2 2 2 2 2 3 3" xfId="12104"/>
    <cellStyle name="Normal 2 2 3 2 2 2 2 2 2 4" xfId="3720"/>
    <cellStyle name="Normal 2 2 3 2 2 2 2 2 2 4 2" xfId="3721"/>
    <cellStyle name="Normal 2 2 3 2 2 2 2 2 2 4 2 2" xfId="12105"/>
    <cellStyle name="Normal 2 2 3 2 2 2 2 2 2 4 3" xfId="12106"/>
    <cellStyle name="Normal 2 2 3 2 2 2 2 2 2 5" xfId="3722"/>
    <cellStyle name="Normal 2 2 3 2 2 2 2 2 2 5 2" xfId="12107"/>
    <cellStyle name="Normal 2 2 3 2 2 2 2 2 2 6" xfId="12108"/>
    <cellStyle name="Normal 2 2 3 2 2 2 2 2 3" xfId="1146"/>
    <cellStyle name="Normal 2 2 3 2 2 2 2 2 3 2" xfId="3723"/>
    <cellStyle name="Normal 2 2 3 2 2 2 2 2 3 2 2" xfId="3724"/>
    <cellStyle name="Normal 2 2 3 2 2 2 2 2 3 2 2 2" xfId="12109"/>
    <cellStyle name="Normal 2 2 3 2 2 2 2 2 3 2 3" xfId="12110"/>
    <cellStyle name="Normal 2 2 3 2 2 2 2 2 3 3" xfId="3725"/>
    <cellStyle name="Normal 2 2 3 2 2 2 2 2 3 3 2" xfId="3726"/>
    <cellStyle name="Normal 2 2 3 2 2 2 2 2 3 3 2 2" xfId="12111"/>
    <cellStyle name="Normal 2 2 3 2 2 2 2 2 3 3 3" xfId="12112"/>
    <cellStyle name="Normal 2 2 3 2 2 2 2 2 3 4" xfId="3727"/>
    <cellStyle name="Normal 2 2 3 2 2 2 2 2 3 4 2" xfId="12113"/>
    <cellStyle name="Normal 2 2 3 2 2 2 2 2 3 5" xfId="12114"/>
    <cellStyle name="Normal 2 2 3 2 2 2 2 2 4" xfId="3728"/>
    <cellStyle name="Normal 2 2 3 2 2 2 2 2 4 2" xfId="3729"/>
    <cellStyle name="Normal 2 2 3 2 2 2 2 2 4 2 2" xfId="12115"/>
    <cellStyle name="Normal 2 2 3 2 2 2 2 2 4 3" xfId="12116"/>
    <cellStyle name="Normal 2 2 3 2 2 2 2 2 5" xfId="3730"/>
    <cellStyle name="Normal 2 2 3 2 2 2 2 2 5 2" xfId="3731"/>
    <cellStyle name="Normal 2 2 3 2 2 2 2 2 5 2 2" xfId="12117"/>
    <cellStyle name="Normal 2 2 3 2 2 2 2 2 5 3" xfId="12118"/>
    <cellStyle name="Normal 2 2 3 2 2 2 2 2 6" xfId="3732"/>
    <cellStyle name="Normal 2 2 3 2 2 2 2 2 6 2" xfId="12119"/>
    <cellStyle name="Normal 2 2 3 2 2 2 2 2 7" xfId="12120"/>
    <cellStyle name="Normal 2 2 3 2 2 2 2 3" xfId="547"/>
    <cellStyle name="Normal 2 2 3 2 2 2 2 3 2" xfId="1345"/>
    <cellStyle name="Normal 2 2 3 2 2 2 2 3 2 2" xfId="3733"/>
    <cellStyle name="Normal 2 2 3 2 2 2 2 3 2 2 2" xfId="3734"/>
    <cellStyle name="Normal 2 2 3 2 2 2 2 3 2 2 2 2" xfId="12121"/>
    <cellStyle name="Normal 2 2 3 2 2 2 2 3 2 2 3" xfId="12122"/>
    <cellStyle name="Normal 2 2 3 2 2 2 2 3 2 3" xfId="3735"/>
    <cellStyle name="Normal 2 2 3 2 2 2 2 3 2 3 2" xfId="3736"/>
    <cellStyle name="Normal 2 2 3 2 2 2 2 3 2 3 2 2" xfId="12123"/>
    <cellStyle name="Normal 2 2 3 2 2 2 2 3 2 3 3" xfId="12124"/>
    <cellStyle name="Normal 2 2 3 2 2 2 2 3 2 4" xfId="3737"/>
    <cellStyle name="Normal 2 2 3 2 2 2 2 3 2 4 2" xfId="12125"/>
    <cellStyle name="Normal 2 2 3 2 2 2 2 3 2 5" xfId="12126"/>
    <cellStyle name="Normal 2 2 3 2 2 2 2 3 3" xfId="3738"/>
    <cellStyle name="Normal 2 2 3 2 2 2 2 3 3 2" xfId="3739"/>
    <cellStyle name="Normal 2 2 3 2 2 2 2 3 3 2 2" xfId="12127"/>
    <cellStyle name="Normal 2 2 3 2 2 2 2 3 3 3" xfId="12128"/>
    <cellStyle name="Normal 2 2 3 2 2 2 2 3 4" xfId="3740"/>
    <cellStyle name="Normal 2 2 3 2 2 2 2 3 4 2" xfId="3741"/>
    <cellStyle name="Normal 2 2 3 2 2 2 2 3 4 2 2" xfId="12129"/>
    <cellStyle name="Normal 2 2 3 2 2 2 2 3 4 3" xfId="12130"/>
    <cellStyle name="Normal 2 2 3 2 2 2 2 3 5" xfId="3742"/>
    <cellStyle name="Normal 2 2 3 2 2 2 2 3 5 2" xfId="12131"/>
    <cellStyle name="Normal 2 2 3 2 2 2 2 3 6" xfId="12132"/>
    <cellStyle name="Normal 2 2 3 2 2 2 2 4" xfId="947"/>
    <cellStyle name="Normal 2 2 3 2 2 2 2 4 2" xfId="3743"/>
    <cellStyle name="Normal 2 2 3 2 2 2 2 4 2 2" xfId="3744"/>
    <cellStyle name="Normal 2 2 3 2 2 2 2 4 2 2 2" xfId="12133"/>
    <cellStyle name="Normal 2 2 3 2 2 2 2 4 2 3" xfId="12134"/>
    <cellStyle name="Normal 2 2 3 2 2 2 2 4 3" xfId="3745"/>
    <cellStyle name="Normal 2 2 3 2 2 2 2 4 3 2" xfId="3746"/>
    <cellStyle name="Normal 2 2 3 2 2 2 2 4 3 2 2" xfId="12135"/>
    <cellStyle name="Normal 2 2 3 2 2 2 2 4 3 3" xfId="12136"/>
    <cellStyle name="Normal 2 2 3 2 2 2 2 4 4" xfId="3747"/>
    <cellStyle name="Normal 2 2 3 2 2 2 2 4 4 2" xfId="12137"/>
    <cellStyle name="Normal 2 2 3 2 2 2 2 4 5" xfId="12138"/>
    <cellStyle name="Normal 2 2 3 2 2 2 2 5" xfId="3748"/>
    <cellStyle name="Normal 2 2 3 2 2 2 2 5 2" xfId="3749"/>
    <cellStyle name="Normal 2 2 3 2 2 2 2 5 2 2" xfId="12139"/>
    <cellStyle name="Normal 2 2 3 2 2 2 2 5 3" xfId="12140"/>
    <cellStyle name="Normal 2 2 3 2 2 2 2 6" xfId="3750"/>
    <cellStyle name="Normal 2 2 3 2 2 2 2 6 2" xfId="3751"/>
    <cellStyle name="Normal 2 2 3 2 2 2 2 6 2 2" xfId="12141"/>
    <cellStyle name="Normal 2 2 3 2 2 2 2 6 3" xfId="12142"/>
    <cellStyle name="Normal 2 2 3 2 2 2 2 7" xfId="3752"/>
    <cellStyle name="Normal 2 2 3 2 2 2 2 7 2" xfId="12143"/>
    <cellStyle name="Normal 2 2 3 2 2 2 2 8" xfId="12144"/>
    <cellStyle name="Normal 2 2 3 2 2 2 3" xfId="211"/>
    <cellStyle name="Normal 2 2 3 2 2 2 3 2" xfId="412"/>
    <cellStyle name="Normal 2 2 3 2 2 2 3 2 2" xfId="812"/>
    <cellStyle name="Normal 2 2 3 2 2 2 3 2 2 2" xfId="1610"/>
    <cellStyle name="Normal 2 2 3 2 2 2 3 2 2 2 2" xfId="3753"/>
    <cellStyle name="Normal 2 2 3 2 2 2 3 2 2 2 2 2" xfId="3754"/>
    <cellStyle name="Normal 2 2 3 2 2 2 3 2 2 2 2 2 2" xfId="12145"/>
    <cellStyle name="Normal 2 2 3 2 2 2 3 2 2 2 2 3" xfId="12146"/>
    <cellStyle name="Normal 2 2 3 2 2 2 3 2 2 2 3" xfId="3755"/>
    <cellStyle name="Normal 2 2 3 2 2 2 3 2 2 2 3 2" xfId="3756"/>
    <cellStyle name="Normal 2 2 3 2 2 2 3 2 2 2 3 2 2" xfId="12147"/>
    <cellStyle name="Normal 2 2 3 2 2 2 3 2 2 2 3 3" xfId="12148"/>
    <cellStyle name="Normal 2 2 3 2 2 2 3 2 2 2 4" xfId="3757"/>
    <cellStyle name="Normal 2 2 3 2 2 2 3 2 2 2 4 2" xfId="12149"/>
    <cellStyle name="Normal 2 2 3 2 2 2 3 2 2 2 5" xfId="12150"/>
    <cellStyle name="Normal 2 2 3 2 2 2 3 2 2 3" xfId="3758"/>
    <cellStyle name="Normal 2 2 3 2 2 2 3 2 2 3 2" xfId="3759"/>
    <cellStyle name="Normal 2 2 3 2 2 2 3 2 2 3 2 2" xfId="12151"/>
    <cellStyle name="Normal 2 2 3 2 2 2 3 2 2 3 3" xfId="12152"/>
    <cellStyle name="Normal 2 2 3 2 2 2 3 2 2 4" xfId="3760"/>
    <cellStyle name="Normal 2 2 3 2 2 2 3 2 2 4 2" xfId="3761"/>
    <cellStyle name="Normal 2 2 3 2 2 2 3 2 2 4 2 2" xfId="12153"/>
    <cellStyle name="Normal 2 2 3 2 2 2 3 2 2 4 3" xfId="12154"/>
    <cellStyle name="Normal 2 2 3 2 2 2 3 2 2 5" xfId="3762"/>
    <cellStyle name="Normal 2 2 3 2 2 2 3 2 2 5 2" xfId="12155"/>
    <cellStyle name="Normal 2 2 3 2 2 2 3 2 2 6" xfId="12156"/>
    <cellStyle name="Normal 2 2 3 2 2 2 3 2 3" xfId="1212"/>
    <cellStyle name="Normal 2 2 3 2 2 2 3 2 3 2" xfId="3763"/>
    <cellStyle name="Normal 2 2 3 2 2 2 3 2 3 2 2" xfId="3764"/>
    <cellStyle name="Normal 2 2 3 2 2 2 3 2 3 2 2 2" xfId="12157"/>
    <cellStyle name="Normal 2 2 3 2 2 2 3 2 3 2 3" xfId="12158"/>
    <cellStyle name="Normal 2 2 3 2 2 2 3 2 3 3" xfId="3765"/>
    <cellStyle name="Normal 2 2 3 2 2 2 3 2 3 3 2" xfId="3766"/>
    <cellStyle name="Normal 2 2 3 2 2 2 3 2 3 3 2 2" xfId="12159"/>
    <cellStyle name="Normal 2 2 3 2 2 2 3 2 3 3 3" xfId="12160"/>
    <cellStyle name="Normal 2 2 3 2 2 2 3 2 3 4" xfId="3767"/>
    <cellStyle name="Normal 2 2 3 2 2 2 3 2 3 4 2" xfId="12161"/>
    <cellStyle name="Normal 2 2 3 2 2 2 3 2 3 5" xfId="12162"/>
    <cellStyle name="Normal 2 2 3 2 2 2 3 2 4" xfId="3768"/>
    <cellStyle name="Normal 2 2 3 2 2 2 3 2 4 2" xfId="3769"/>
    <cellStyle name="Normal 2 2 3 2 2 2 3 2 4 2 2" xfId="12163"/>
    <cellStyle name="Normal 2 2 3 2 2 2 3 2 4 3" xfId="12164"/>
    <cellStyle name="Normal 2 2 3 2 2 2 3 2 5" xfId="3770"/>
    <cellStyle name="Normal 2 2 3 2 2 2 3 2 5 2" xfId="3771"/>
    <cellStyle name="Normal 2 2 3 2 2 2 3 2 5 2 2" xfId="12165"/>
    <cellStyle name="Normal 2 2 3 2 2 2 3 2 5 3" xfId="12166"/>
    <cellStyle name="Normal 2 2 3 2 2 2 3 2 6" xfId="3772"/>
    <cellStyle name="Normal 2 2 3 2 2 2 3 2 6 2" xfId="12167"/>
    <cellStyle name="Normal 2 2 3 2 2 2 3 2 7" xfId="12168"/>
    <cellStyle name="Normal 2 2 3 2 2 2 3 3" xfId="613"/>
    <cellStyle name="Normal 2 2 3 2 2 2 3 3 2" xfId="1411"/>
    <cellStyle name="Normal 2 2 3 2 2 2 3 3 2 2" xfId="3773"/>
    <cellStyle name="Normal 2 2 3 2 2 2 3 3 2 2 2" xfId="3774"/>
    <cellStyle name="Normal 2 2 3 2 2 2 3 3 2 2 2 2" xfId="12169"/>
    <cellStyle name="Normal 2 2 3 2 2 2 3 3 2 2 3" xfId="12170"/>
    <cellStyle name="Normal 2 2 3 2 2 2 3 3 2 3" xfId="3775"/>
    <cellStyle name="Normal 2 2 3 2 2 2 3 3 2 3 2" xfId="3776"/>
    <cellStyle name="Normal 2 2 3 2 2 2 3 3 2 3 2 2" xfId="12171"/>
    <cellStyle name="Normal 2 2 3 2 2 2 3 3 2 3 3" xfId="12172"/>
    <cellStyle name="Normal 2 2 3 2 2 2 3 3 2 4" xfId="3777"/>
    <cellStyle name="Normal 2 2 3 2 2 2 3 3 2 4 2" xfId="12173"/>
    <cellStyle name="Normal 2 2 3 2 2 2 3 3 2 5" xfId="12174"/>
    <cellStyle name="Normal 2 2 3 2 2 2 3 3 3" xfId="3778"/>
    <cellStyle name="Normal 2 2 3 2 2 2 3 3 3 2" xfId="3779"/>
    <cellStyle name="Normal 2 2 3 2 2 2 3 3 3 2 2" xfId="12175"/>
    <cellStyle name="Normal 2 2 3 2 2 2 3 3 3 3" xfId="12176"/>
    <cellStyle name="Normal 2 2 3 2 2 2 3 3 4" xfId="3780"/>
    <cellStyle name="Normal 2 2 3 2 2 2 3 3 4 2" xfId="3781"/>
    <cellStyle name="Normal 2 2 3 2 2 2 3 3 4 2 2" xfId="12177"/>
    <cellStyle name="Normal 2 2 3 2 2 2 3 3 4 3" xfId="12178"/>
    <cellStyle name="Normal 2 2 3 2 2 2 3 3 5" xfId="3782"/>
    <cellStyle name="Normal 2 2 3 2 2 2 3 3 5 2" xfId="12179"/>
    <cellStyle name="Normal 2 2 3 2 2 2 3 3 6" xfId="12180"/>
    <cellStyle name="Normal 2 2 3 2 2 2 3 4" xfId="1013"/>
    <cellStyle name="Normal 2 2 3 2 2 2 3 4 2" xfId="3783"/>
    <cellStyle name="Normal 2 2 3 2 2 2 3 4 2 2" xfId="3784"/>
    <cellStyle name="Normal 2 2 3 2 2 2 3 4 2 2 2" xfId="12181"/>
    <cellStyle name="Normal 2 2 3 2 2 2 3 4 2 3" xfId="12182"/>
    <cellStyle name="Normal 2 2 3 2 2 2 3 4 3" xfId="3785"/>
    <cellStyle name="Normal 2 2 3 2 2 2 3 4 3 2" xfId="3786"/>
    <cellStyle name="Normal 2 2 3 2 2 2 3 4 3 2 2" xfId="12183"/>
    <cellStyle name="Normal 2 2 3 2 2 2 3 4 3 3" xfId="12184"/>
    <cellStyle name="Normal 2 2 3 2 2 2 3 4 4" xfId="3787"/>
    <cellStyle name="Normal 2 2 3 2 2 2 3 4 4 2" xfId="12185"/>
    <cellStyle name="Normal 2 2 3 2 2 2 3 4 5" xfId="12186"/>
    <cellStyle name="Normal 2 2 3 2 2 2 3 5" xfId="3788"/>
    <cellStyle name="Normal 2 2 3 2 2 2 3 5 2" xfId="3789"/>
    <cellStyle name="Normal 2 2 3 2 2 2 3 5 2 2" xfId="12187"/>
    <cellStyle name="Normal 2 2 3 2 2 2 3 5 3" xfId="12188"/>
    <cellStyle name="Normal 2 2 3 2 2 2 3 6" xfId="3790"/>
    <cellStyle name="Normal 2 2 3 2 2 2 3 6 2" xfId="3791"/>
    <cellStyle name="Normal 2 2 3 2 2 2 3 6 2 2" xfId="12189"/>
    <cellStyle name="Normal 2 2 3 2 2 2 3 6 3" xfId="12190"/>
    <cellStyle name="Normal 2 2 3 2 2 2 3 7" xfId="3792"/>
    <cellStyle name="Normal 2 2 3 2 2 2 3 7 2" xfId="12191"/>
    <cellStyle name="Normal 2 2 3 2 2 2 3 8" xfId="12192"/>
    <cellStyle name="Normal 2 2 3 2 2 2 4" xfId="278"/>
    <cellStyle name="Normal 2 2 3 2 2 2 4 2" xfId="679"/>
    <cellStyle name="Normal 2 2 3 2 2 2 4 2 2" xfId="1477"/>
    <cellStyle name="Normal 2 2 3 2 2 2 4 2 2 2" xfId="3793"/>
    <cellStyle name="Normal 2 2 3 2 2 2 4 2 2 2 2" xfId="3794"/>
    <cellStyle name="Normal 2 2 3 2 2 2 4 2 2 2 2 2" xfId="12193"/>
    <cellStyle name="Normal 2 2 3 2 2 2 4 2 2 2 3" xfId="12194"/>
    <cellStyle name="Normal 2 2 3 2 2 2 4 2 2 3" xfId="3795"/>
    <cellStyle name="Normal 2 2 3 2 2 2 4 2 2 3 2" xfId="3796"/>
    <cellStyle name="Normal 2 2 3 2 2 2 4 2 2 3 2 2" xfId="12195"/>
    <cellStyle name="Normal 2 2 3 2 2 2 4 2 2 3 3" xfId="12196"/>
    <cellStyle name="Normal 2 2 3 2 2 2 4 2 2 4" xfId="3797"/>
    <cellStyle name="Normal 2 2 3 2 2 2 4 2 2 4 2" xfId="12197"/>
    <cellStyle name="Normal 2 2 3 2 2 2 4 2 2 5" xfId="12198"/>
    <cellStyle name="Normal 2 2 3 2 2 2 4 2 3" xfId="3798"/>
    <cellStyle name="Normal 2 2 3 2 2 2 4 2 3 2" xfId="3799"/>
    <cellStyle name="Normal 2 2 3 2 2 2 4 2 3 2 2" xfId="12199"/>
    <cellStyle name="Normal 2 2 3 2 2 2 4 2 3 3" xfId="12200"/>
    <cellStyle name="Normal 2 2 3 2 2 2 4 2 4" xfId="3800"/>
    <cellStyle name="Normal 2 2 3 2 2 2 4 2 4 2" xfId="3801"/>
    <cellStyle name="Normal 2 2 3 2 2 2 4 2 4 2 2" xfId="12201"/>
    <cellStyle name="Normal 2 2 3 2 2 2 4 2 4 3" xfId="12202"/>
    <cellStyle name="Normal 2 2 3 2 2 2 4 2 5" xfId="3802"/>
    <cellStyle name="Normal 2 2 3 2 2 2 4 2 5 2" xfId="12203"/>
    <cellStyle name="Normal 2 2 3 2 2 2 4 2 6" xfId="12204"/>
    <cellStyle name="Normal 2 2 3 2 2 2 4 3" xfId="1079"/>
    <cellStyle name="Normal 2 2 3 2 2 2 4 3 2" xfId="3803"/>
    <cellStyle name="Normal 2 2 3 2 2 2 4 3 2 2" xfId="3804"/>
    <cellStyle name="Normal 2 2 3 2 2 2 4 3 2 2 2" xfId="12205"/>
    <cellStyle name="Normal 2 2 3 2 2 2 4 3 2 3" xfId="12206"/>
    <cellStyle name="Normal 2 2 3 2 2 2 4 3 3" xfId="3805"/>
    <cellStyle name="Normal 2 2 3 2 2 2 4 3 3 2" xfId="3806"/>
    <cellStyle name="Normal 2 2 3 2 2 2 4 3 3 2 2" xfId="12207"/>
    <cellStyle name="Normal 2 2 3 2 2 2 4 3 3 3" xfId="12208"/>
    <cellStyle name="Normal 2 2 3 2 2 2 4 3 4" xfId="3807"/>
    <cellStyle name="Normal 2 2 3 2 2 2 4 3 4 2" xfId="12209"/>
    <cellStyle name="Normal 2 2 3 2 2 2 4 3 5" xfId="12210"/>
    <cellStyle name="Normal 2 2 3 2 2 2 4 4" xfId="3808"/>
    <cellStyle name="Normal 2 2 3 2 2 2 4 4 2" xfId="3809"/>
    <cellStyle name="Normal 2 2 3 2 2 2 4 4 2 2" xfId="12211"/>
    <cellStyle name="Normal 2 2 3 2 2 2 4 4 3" xfId="12212"/>
    <cellStyle name="Normal 2 2 3 2 2 2 4 5" xfId="3810"/>
    <cellStyle name="Normal 2 2 3 2 2 2 4 5 2" xfId="3811"/>
    <cellStyle name="Normal 2 2 3 2 2 2 4 5 2 2" xfId="12213"/>
    <cellStyle name="Normal 2 2 3 2 2 2 4 5 3" xfId="12214"/>
    <cellStyle name="Normal 2 2 3 2 2 2 4 6" xfId="3812"/>
    <cellStyle name="Normal 2 2 3 2 2 2 4 6 2" xfId="12215"/>
    <cellStyle name="Normal 2 2 3 2 2 2 4 7" xfId="12216"/>
    <cellStyle name="Normal 2 2 3 2 2 2 5" xfId="480"/>
    <cellStyle name="Normal 2 2 3 2 2 2 5 2" xfId="1278"/>
    <cellStyle name="Normal 2 2 3 2 2 2 5 2 2" xfId="3813"/>
    <cellStyle name="Normal 2 2 3 2 2 2 5 2 2 2" xfId="3814"/>
    <cellStyle name="Normal 2 2 3 2 2 2 5 2 2 2 2" xfId="12217"/>
    <cellStyle name="Normal 2 2 3 2 2 2 5 2 2 3" xfId="12218"/>
    <cellStyle name="Normal 2 2 3 2 2 2 5 2 3" xfId="3815"/>
    <cellStyle name="Normal 2 2 3 2 2 2 5 2 3 2" xfId="3816"/>
    <cellStyle name="Normal 2 2 3 2 2 2 5 2 3 2 2" xfId="12219"/>
    <cellStyle name="Normal 2 2 3 2 2 2 5 2 3 3" xfId="12220"/>
    <cellStyle name="Normal 2 2 3 2 2 2 5 2 4" xfId="3817"/>
    <cellStyle name="Normal 2 2 3 2 2 2 5 2 4 2" xfId="12221"/>
    <cellStyle name="Normal 2 2 3 2 2 2 5 2 5" xfId="12222"/>
    <cellStyle name="Normal 2 2 3 2 2 2 5 3" xfId="3818"/>
    <cellStyle name="Normal 2 2 3 2 2 2 5 3 2" xfId="3819"/>
    <cellStyle name="Normal 2 2 3 2 2 2 5 3 2 2" xfId="12223"/>
    <cellStyle name="Normal 2 2 3 2 2 2 5 3 3" xfId="12224"/>
    <cellStyle name="Normal 2 2 3 2 2 2 5 4" xfId="3820"/>
    <cellStyle name="Normal 2 2 3 2 2 2 5 4 2" xfId="3821"/>
    <cellStyle name="Normal 2 2 3 2 2 2 5 4 2 2" xfId="12225"/>
    <cellStyle name="Normal 2 2 3 2 2 2 5 4 3" xfId="12226"/>
    <cellStyle name="Normal 2 2 3 2 2 2 5 5" xfId="3822"/>
    <cellStyle name="Normal 2 2 3 2 2 2 5 5 2" xfId="12227"/>
    <cellStyle name="Normal 2 2 3 2 2 2 5 6" xfId="12228"/>
    <cellStyle name="Normal 2 2 3 2 2 2 6" xfId="880"/>
    <cellStyle name="Normal 2 2 3 2 2 2 6 2" xfId="3823"/>
    <cellStyle name="Normal 2 2 3 2 2 2 6 2 2" xfId="3824"/>
    <cellStyle name="Normal 2 2 3 2 2 2 6 2 2 2" xfId="12229"/>
    <cellStyle name="Normal 2 2 3 2 2 2 6 2 3" xfId="12230"/>
    <cellStyle name="Normal 2 2 3 2 2 2 6 3" xfId="3825"/>
    <cellStyle name="Normal 2 2 3 2 2 2 6 3 2" xfId="3826"/>
    <cellStyle name="Normal 2 2 3 2 2 2 6 3 2 2" xfId="12231"/>
    <cellStyle name="Normal 2 2 3 2 2 2 6 3 3" xfId="12232"/>
    <cellStyle name="Normal 2 2 3 2 2 2 6 4" xfId="3827"/>
    <cellStyle name="Normal 2 2 3 2 2 2 6 4 2" xfId="12233"/>
    <cellStyle name="Normal 2 2 3 2 2 2 6 5" xfId="12234"/>
    <cellStyle name="Normal 2 2 3 2 2 2 7" xfId="3828"/>
    <cellStyle name="Normal 2 2 3 2 2 2 7 2" xfId="3829"/>
    <cellStyle name="Normal 2 2 3 2 2 2 7 2 2" xfId="12235"/>
    <cellStyle name="Normal 2 2 3 2 2 2 7 3" xfId="12236"/>
    <cellStyle name="Normal 2 2 3 2 2 2 8" xfId="3830"/>
    <cellStyle name="Normal 2 2 3 2 2 2 8 2" xfId="3831"/>
    <cellStyle name="Normal 2 2 3 2 2 2 8 2 2" xfId="12237"/>
    <cellStyle name="Normal 2 2 3 2 2 2 8 3" xfId="12238"/>
    <cellStyle name="Normal 2 2 3 2 2 2 9" xfId="3832"/>
    <cellStyle name="Normal 2 2 3 2 2 2 9 2" xfId="12239"/>
    <cellStyle name="Normal 2 2 3 2 2 3" xfId="112"/>
    <cellStyle name="Normal 2 2 3 2 2 3 2" xfId="313"/>
    <cellStyle name="Normal 2 2 3 2 2 3 2 2" xfId="713"/>
    <cellStyle name="Normal 2 2 3 2 2 3 2 2 2" xfId="1511"/>
    <cellStyle name="Normal 2 2 3 2 2 3 2 2 2 2" xfId="3833"/>
    <cellStyle name="Normal 2 2 3 2 2 3 2 2 2 2 2" xfId="3834"/>
    <cellStyle name="Normal 2 2 3 2 2 3 2 2 2 2 2 2" xfId="12240"/>
    <cellStyle name="Normal 2 2 3 2 2 3 2 2 2 2 3" xfId="12241"/>
    <cellStyle name="Normal 2 2 3 2 2 3 2 2 2 3" xfId="3835"/>
    <cellStyle name="Normal 2 2 3 2 2 3 2 2 2 3 2" xfId="3836"/>
    <cellStyle name="Normal 2 2 3 2 2 3 2 2 2 3 2 2" xfId="12242"/>
    <cellStyle name="Normal 2 2 3 2 2 3 2 2 2 3 3" xfId="12243"/>
    <cellStyle name="Normal 2 2 3 2 2 3 2 2 2 4" xfId="3837"/>
    <cellStyle name="Normal 2 2 3 2 2 3 2 2 2 4 2" xfId="12244"/>
    <cellStyle name="Normal 2 2 3 2 2 3 2 2 2 5" xfId="12245"/>
    <cellStyle name="Normal 2 2 3 2 2 3 2 2 3" xfId="3838"/>
    <cellStyle name="Normal 2 2 3 2 2 3 2 2 3 2" xfId="3839"/>
    <cellStyle name="Normal 2 2 3 2 2 3 2 2 3 2 2" xfId="12246"/>
    <cellStyle name="Normal 2 2 3 2 2 3 2 2 3 3" xfId="12247"/>
    <cellStyle name="Normal 2 2 3 2 2 3 2 2 4" xfId="3840"/>
    <cellStyle name="Normal 2 2 3 2 2 3 2 2 4 2" xfId="3841"/>
    <cellStyle name="Normal 2 2 3 2 2 3 2 2 4 2 2" xfId="12248"/>
    <cellStyle name="Normal 2 2 3 2 2 3 2 2 4 3" xfId="12249"/>
    <cellStyle name="Normal 2 2 3 2 2 3 2 2 5" xfId="3842"/>
    <cellStyle name="Normal 2 2 3 2 2 3 2 2 5 2" xfId="12250"/>
    <cellStyle name="Normal 2 2 3 2 2 3 2 2 6" xfId="12251"/>
    <cellStyle name="Normal 2 2 3 2 2 3 2 3" xfId="1113"/>
    <cellStyle name="Normal 2 2 3 2 2 3 2 3 2" xfId="3843"/>
    <cellStyle name="Normal 2 2 3 2 2 3 2 3 2 2" xfId="3844"/>
    <cellStyle name="Normal 2 2 3 2 2 3 2 3 2 2 2" xfId="12252"/>
    <cellStyle name="Normal 2 2 3 2 2 3 2 3 2 3" xfId="12253"/>
    <cellStyle name="Normal 2 2 3 2 2 3 2 3 3" xfId="3845"/>
    <cellStyle name="Normal 2 2 3 2 2 3 2 3 3 2" xfId="3846"/>
    <cellStyle name="Normal 2 2 3 2 2 3 2 3 3 2 2" xfId="12254"/>
    <cellStyle name="Normal 2 2 3 2 2 3 2 3 3 3" xfId="12255"/>
    <cellStyle name="Normal 2 2 3 2 2 3 2 3 4" xfId="3847"/>
    <cellStyle name="Normal 2 2 3 2 2 3 2 3 4 2" xfId="12256"/>
    <cellStyle name="Normal 2 2 3 2 2 3 2 3 5" xfId="12257"/>
    <cellStyle name="Normal 2 2 3 2 2 3 2 4" xfId="3848"/>
    <cellStyle name="Normal 2 2 3 2 2 3 2 4 2" xfId="3849"/>
    <cellStyle name="Normal 2 2 3 2 2 3 2 4 2 2" xfId="12258"/>
    <cellStyle name="Normal 2 2 3 2 2 3 2 4 3" xfId="12259"/>
    <cellStyle name="Normal 2 2 3 2 2 3 2 5" xfId="3850"/>
    <cellStyle name="Normal 2 2 3 2 2 3 2 5 2" xfId="3851"/>
    <cellStyle name="Normal 2 2 3 2 2 3 2 5 2 2" xfId="12260"/>
    <cellStyle name="Normal 2 2 3 2 2 3 2 5 3" xfId="12261"/>
    <cellStyle name="Normal 2 2 3 2 2 3 2 6" xfId="3852"/>
    <cellStyle name="Normal 2 2 3 2 2 3 2 6 2" xfId="12262"/>
    <cellStyle name="Normal 2 2 3 2 2 3 2 7" xfId="12263"/>
    <cellStyle name="Normal 2 2 3 2 2 3 3" xfId="514"/>
    <cellStyle name="Normal 2 2 3 2 2 3 3 2" xfId="1312"/>
    <cellStyle name="Normal 2 2 3 2 2 3 3 2 2" xfId="3853"/>
    <cellStyle name="Normal 2 2 3 2 2 3 3 2 2 2" xfId="3854"/>
    <cellStyle name="Normal 2 2 3 2 2 3 3 2 2 2 2" xfId="12264"/>
    <cellStyle name="Normal 2 2 3 2 2 3 3 2 2 3" xfId="12265"/>
    <cellStyle name="Normal 2 2 3 2 2 3 3 2 3" xfId="3855"/>
    <cellStyle name="Normal 2 2 3 2 2 3 3 2 3 2" xfId="3856"/>
    <cellStyle name="Normal 2 2 3 2 2 3 3 2 3 2 2" xfId="12266"/>
    <cellStyle name="Normal 2 2 3 2 2 3 3 2 3 3" xfId="12267"/>
    <cellStyle name="Normal 2 2 3 2 2 3 3 2 4" xfId="3857"/>
    <cellStyle name="Normal 2 2 3 2 2 3 3 2 4 2" xfId="12268"/>
    <cellStyle name="Normal 2 2 3 2 2 3 3 2 5" xfId="12269"/>
    <cellStyle name="Normal 2 2 3 2 2 3 3 3" xfId="3858"/>
    <cellStyle name="Normal 2 2 3 2 2 3 3 3 2" xfId="3859"/>
    <cellStyle name="Normal 2 2 3 2 2 3 3 3 2 2" xfId="12270"/>
    <cellStyle name="Normal 2 2 3 2 2 3 3 3 3" xfId="12271"/>
    <cellStyle name="Normal 2 2 3 2 2 3 3 4" xfId="3860"/>
    <cellStyle name="Normal 2 2 3 2 2 3 3 4 2" xfId="3861"/>
    <cellStyle name="Normal 2 2 3 2 2 3 3 4 2 2" xfId="12272"/>
    <cellStyle name="Normal 2 2 3 2 2 3 3 4 3" xfId="12273"/>
    <cellStyle name="Normal 2 2 3 2 2 3 3 5" xfId="3862"/>
    <cellStyle name="Normal 2 2 3 2 2 3 3 5 2" xfId="12274"/>
    <cellStyle name="Normal 2 2 3 2 2 3 3 6" xfId="12275"/>
    <cellStyle name="Normal 2 2 3 2 2 3 4" xfId="914"/>
    <cellStyle name="Normal 2 2 3 2 2 3 4 2" xfId="3863"/>
    <cellStyle name="Normal 2 2 3 2 2 3 4 2 2" xfId="3864"/>
    <cellStyle name="Normal 2 2 3 2 2 3 4 2 2 2" xfId="12276"/>
    <cellStyle name="Normal 2 2 3 2 2 3 4 2 3" xfId="12277"/>
    <cellStyle name="Normal 2 2 3 2 2 3 4 3" xfId="3865"/>
    <cellStyle name="Normal 2 2 3 2 2 3 4 3 2" xfId="3866"/>
    <cellStyle name="Normal 2 2 3 2 2 3 4 3 2 2" xfId="12278"/>
    <cellStyle name="Normal 2 2 3 2 2 3 4 3 3" xfId="12279"/>
    <cellStyle name="Normal 2 2 3 2 2 3 4 4" xfId="3867"/>
    <cellStyle name="Normal 2 2 3 2 2 3 4 4 2" xfId="12280"/>
    <cellStyle name="Normal 2 2 3 2 2 3 4 5" xfId="12281"/>
    <cellStyle name="Normal 2 2 3 2 2 3 5" xfId="3868"/>
    <cellStyle name="Normal 2 2 3 2 2 3 5 2" xfId="3869"/>
    <cellStyle name="Normal 2 2 3 2 2 3 5 2 2" xfId="12282"/>
    <cellStyle name="Normal 2 2 3 2 2 3 5 3" xfId="12283"/>
    <cellStyle name="Normal 2 2 3 2 2 3 6" xfId="3870"/>
    <cellStyle name="Normal 2 2 3 2 2 3 6 2" xfId="3871"/>
    <cellStyle name="Normal 2 2 3 2 2 3 6 2 2" xfId="12284"/>
    <cellStyle name="Normal 2 2 3 2 2 3 6 3" xfId="12285"/>
    <cellStyle name="Normal 2 2 3 2 2 3 7" xfId="3872"/>
    <cellStyle name="Normal 2 2 3 2 2 3 7 2" xfId="12286"/>
    <cellStyle name="Normal 2 2 3 2 2 3 8" xfId="12287"/>
    <cellStyle name="Normal 2 2 3 2 2 4" xfId="178"/>
    <cellStyle name="Normal 2 2 3 2 2 4 2" xfId="379"/>
    <cellStyle name="Normal 2 2 3 2 2 4 2 2" xfId="779"/>
    <cellStyle name="Normal 2 2 3 2 2 4 2 2 2" xfId="1577"/>
    <cellStyle name="Normal 2 2 3 2 2 4 2 2 2 2" xfId="3873"/>
    <cellStyle name="Normal 2 2 3 2 2 4 2 2 2 2 2" xfId="3874"/>
    <cellStyle name="Normal 2 2 3 2 2 4 2 2 2 2 2 2" xfId="12288"/>
    <cellStyle name="Normal 2 2 3 2 2 4 2 2 2 2 3" xfId="12289"/>
    <cellStyle name="Normal 2 2 3 2 2 4 2 2 2 3" xfId="3875"/>
    <cellStyle name="Normal 2 2 3 2 2 4 2 2 2 3 2" xfId="3876"/>
    <cellStyle name="Normal 2 2 3 2 2 4 2 2 2 3 2 2" xfId="12290"/>
    <cellStyle name="Normal 2 2 3 2 2 4 2 2 2 3 3" xfId="12291"/>
    <cellStyle name="Normal 2 2 3 2 2 4 2 2 2 4" xfId="3877"/>
    <cellStyle name="Normal 2 2 3 2 2 4 2 2 2 4 2" xfId="12292"/>
    <cellStyle name="Normal 2 2 3 2 2 4 2 2 2 5" xfId="12293"/>
    <cellStyle name="Normal 2 2 3 2 2 4 2 2 3" xfId="3878"/>
    <cellStyle name="Normal 2 2 3 2 2 4 2 2 3 2" xfId="3879"/>
    <cellStyle name="Normal 2 2 3 2 2 4 2 2 3 2 2" xfId="12294"/>
    <cellStyle name="Normal 2 2 3 2 2 4 2 2 3 3" xfId="12295"/>
    <cellStyle name="Normal 2 2 3 2 2 4 2 2 4" xfId="3880"/>
    <cellStyle name="Normal 2 2 3 2 2 4 2 2 4 2" xfId="3881"/>
    <cellStyle name="Normal 2 2 3 2 2 4 2 2 4 2 2" xfId="12296"/>
    <cellStyle name="Normal 2 2 3 2 2 4 2 2 4 3" xfId="12297"/>
    <cellStyle name="Normal 2 2 3 2 2 4 2 2 5" xfId="3882"/>
    <cellStyle name="Normal 2 2 3 2 2 4 2 2 5 2" xfId="12298"/>
    <cellStyle name="Normal 2 2 3 2 2 4 2 2 6" xfId="12299"/>
    <cellStyle name="Normal 2 2 3 2 2 4 2 3" xfId="1179"/>
    <cellStyle name="Normal 2 2 3 2 2 4 2 3 2" xfId="3883"/>
    <cellStyle name="Normal 2 2 3 2 2 4 2 3 2 2" xfId="3884"/>
    <cellStyle name="Normal 2 2 3 2 2 4 2 3 2 2 2" xfId="12300"/>
    <cellStyle name="Normal 2 2 3 2 2 4 2 3 2 3" xfId="12301"/>
    <cellStyle name="Normal 2 2 3 2 2 4 2 3 3" xfId="3885"/>
    <cellStyle name="Normal 2 2 3 2 2 4 2 3 3 2" xfId="3886"/>
    <cellStyle name="Normal 2 2 3 2 2 4 2 3 3 2 2" xfId="12302"/>
    <cellStyle name="Normal 2 2 3 2 2 4 2 3 3 3" xfId="12303"/>
    <cellStyle name="Normal 2 2 3 2 2 4 2 3 4" xfId="3887"/>
    <cellStyle name="Normal 2 2 3 2 2 4 2 3 4 2" xfId="12304"/>
    <cellStyle name="Normal 2 2 3 2 2 4 2 3 5" xfId="12305"/>
    <cellStyle name="Normal 2 2 3 2 2 4 2 4" xfId="3888"/>
    <cellStyle name="Normal 2 2 3 2 2 4 2 4 2" xfId="3889"/>
    <cellStyle name="Normal 2 2 3 2 2 4 2 4 2 2" xfId="12306"/>
    <cellStyle name="Normal 2 2 3 2 2 4 2 4 3" xfId="12307"/>
    <cellStyle name="Normal 2 2 3 2 2 4 2 5" xfId="3890"/>
    <cellStyle name="Normal 2 2 3 2 2 4 2 5 2" xfId="3891"/>
    <cellStyle name="Normal 2 2 3 2 2 4 2 5 2 2" xfId="12308"/>
    <cellStyle name="Normal 2 2 3 2 2 4 2 5 3" xfId="12309"/>
    <cellStyle name="Normal 2 2 3 2 2 4 2 6" xfId="3892"/>
    <cellStyle name="Normal 2 2 3 2 2 4 2 6 2" xfId="12310"/>
    <cellStyle name="Normal 2 2 3 2 2 4 2 7" xfId="12311"/>
    <cellStyle name="Normal 2 2 3 2 2 4 3" xfId="580"/>
    <cellStyle name="Normal 2 2 3 2 2 4 3 2" xfId="1378"/>
    <cellStyle name="Normal 2 2 3 2 2 4 3 2 2" xfId="3893"/>
    <cellStyle name="Normal 2 2 3 2 2 4 3 2 2 2" xfId="3894"/>
    <cellStyle name="Normal 2 2 3 2 2 4 3 2 2 2 2" xfId="12312"/>
    <cellStyle name="Normal 2 2 3 2 2 4 3 2 2 3" xfId="12313"/>
    <cellStyle name="Normal 2 2 3 2 2 4 3 2 3" xfId="3895"/>
    <cellStyle name="Normal 2 2 3 2 2 4 3 2 3 2" xfId="3896"/>
    <cellStyle name="Normal 2 2 3 2 2 4 3 2 3 2 2" xfId="12314"/>
    <cellStyle name="Normal 2 2 3 2 2 4 3 2 3 3" xfId="12315"/>
    <cellStyle name="Normal 2 2 3 2 2 4 3 2 4" xfId="3897"/>
    <cellStyle name="Normal 2 2 3 2 2 4 3 2 4 2" xfId="12316"/>
    <cellStyle name="Normal 2 2 3 2 2 4 3 2 5" xfId="12317"/>
    <cellStyle name="Normal 2 2 3 2 2 4 3 3" xfId="3898"/>
    <cellStyle name="Normal 2 2 3 2 2 4 3 3 2" xfId="3899"/>
    <cellStyle name="Normal 2 2 3 2 2 4 3 3 2 2" xfId="12318"/>
    <cellStyle name="Normal 2 2 3 2 2 4 3 3 3" xfId="12319"/>
    <cellStyle name="Normal 2 2 3 2 2 4 3 4" xfId="3900"/>
    <cellStyle name="Normal 2 2 3 2 2 4 3 4 2" xfId="3901"/>
    <cellStyle name="Normal 2 2 3 2 2 4 3 4 2 2" xfId="12320"/>
    <cellStyle name="Normal 2 2 3 2 2 4 3 4 3" xfId="12321"/>
    <cellStyle name="Normal 2 2 3 2 2 4 3 5" xfId="3902"/>
    <cellStyle name="Normal 2 2 3 2 2 4 3 5 2" xfId="12322"/>
    <cellStyle name="Normal 2 2 3 2 2 4 3 6" xfId="12323"/>
    <cellStyle name="Normal 2 2 3 2 2 4 4" xfId="980"/>
    <cellStyle name="Normal 2 2 3 2 2 4 4 2" xfId="3903"/>
    <cellStyle name="Normal 2 2 3 2 2 4 4 2 2" xfId="3904"/>
    <cellStyle name="Normal 2 2 3 2 2 4 4 2 2 2" xfId="12324"/>
    <cellStyle name="Normal 2 2 3 2 2 4 4 2 3" xfId="12325"/>
    <cellStyle name="Normal 2 2 3 2 2 4 4 3" xfId="3905"/>
    <cellStyle name="Normal 2 2 3 2 2 4 4 3 2" xfId="3906"/>
    <cellStyle name="Normal 2 2 3 2 2 4 4 3 2 2" xfId="12326"/>
    <cellStyle name="Normal 2 2 3 2 2 4 4 3 3" xfId="12327"/>
    <cellStyle name="Normal 2 2 3 2 2 4 4 4" xfId="3907"/>
    <cellStyle name="Normal 2 2 3 2 2 4 4 4 2" xfId="12328"/>
    <cellStyle name="Normal 2 2 3 2 2 4 4 5" xfId="12329"/>
    <cellStyle name="Normal 2 2 3 2 2 4 5" xfId="3908"/>
    <cellStyle name="Normal 2 2 3 2 2 4 5 2" xfId="3909"/>
    <cellStyle name="Normal 2 2 3 2 2 4 5 2 2" xfId="12330"/>
    <cellStyle name="Normal 2 2 3 2 2 4 5 3" xfId="12331"/>
    <cellStyle name="Normal 2 2 3 2 2 4 6" xfId="3910"/>
    <cellStyle name="Normal 2 2 3 2 2 4 6 2" xfId="3911"/>
    <cellStyle name="Normal 2 2 3 2 2 4 6 2 2" xfId="12332"/>
    <cellStyle name="Normal 2 2 3 2 2 4 6 3" xfId="12333"/>
    <cellStyle name="Normal 2 2 3 2 2 4 7" xfId="3912"/>
    <cellStyle name="Normal 2 2 3 2 2 4 7 2" xfId="12334"/>
    <cellStyle name="Normal 2 2 3 2 2 4 8" xfId="12335"/>
    <cellStyle name="Normal 2 2 3 2 2 5" xfId="245"/>
    <cellStyle name="Normal 2 2 3 2 2 5 2" xfId="646"/>
    <cellStyle name="Normal 2 2 3 2 2 5 2 2" xfId="1444"/>
    <cellStyle name="Normal 2 2 3 2 2 5 2 2 2" xfId="3913"/>
    <cellStyle name="Normal 2 2 3 2 2 5 2 2 2 2" xfId="3914"/>
    <cellStyle name="Normal 2 2 3 2 2 5 2 2 2 2 2" xfId="12336"/>
    <cellStyle name="Normal 2 2 3 2 2 5 2 2 2 3" xfId="12337"/>
    <cellStyle name="Normal 2 2 3 2 2 5 2 2 3" xfId="3915"/>
    <cellStyle name="Normal 2 2 3 2 2 5 2 2 3 2" xfId="3916"/>
    <cellStyle name="Normal 2 2 3 2 2 5 2 2 3 2 2" xfId="12338"/>
    <cellStyle name="Normal 2 2 3 2 2 5 2 2 3 3" xfId="12339"/>
    <cellStyle name="Normal 2 2 3 2 2 5 2 2 4" xfId="3917"/>
    <cellStyle name="Normal 2 2 3 2 2 5 2 2 4 2" xfId="12340"/>
    <cellStyle name="Normal 2 2 3 2 2 5 2 2 5" xfId="12341"/>
    <cellStyle name="Normal 2 2 3 2 2 5 2 3" xfId="3918"/>
    <cellStyle name="Normal 2 2 3 2 2 5 2 3 2" xfId="3919"/>
    <cellStyle name="Normal 2 2 3 2 2 5 2 3 2 2" xfId="12342"/>
    <cellStyle name="Normal 2 2 3 2 2 5 2 3 3" xfId="12343"/>
    <cellStyle name="Normal 2 2 3 2 2 5 2 4" xfId="3920"/>
    <cellStyle name="Normal 2 2 3 2 2 5 2 4 2" xfId="3921"/>
    <cellStyle name="Normal 2 2 3 2 2 5 2 4 2 2" xfId="12344"/>
    <cellStyle name="Normal 2 2 3 2 2 5 2 4 3" xfId="12345"/>
    <cellStyle name="Normal 2 2 3 2 2 5 2 5" xfId="3922"/>
    <cellStyle name="Normal 2 2 3 2 2 5 2 5 2" xfId="12346"/>
    <cellStyle name="Normal 2 2 3 2 2 5 2 6" xfId="12347"/>
    <cellStyle name="Normal 2 2 3 2 2 5 3" xfId="1046"/>
    <cellStyle name="Normal 2 2 3 2 2 5 3 2" xfId="3923"/>
    <cellStyle name="Normal 2 2 3 2 2 5 3 2 2" xfId="3924"/>
    <cellStyle name="Normal 2 2 3 2 2 5 3 2 2 2" xfId="12348"/>
    <cellStyle name="Normal 2 2 3 2 2 5 3 2 3" xfId="12349"/>
    <cellStyle name="Normal 2 2 3 2 2 5 3 3" xfId="3925"/>
    <cellStyle name="Normal 2 2 3 2 2 5 3 3 2" xfId="3926"/>
    <cellStyle name="Normal 2 2 3 2 2 5 3 3 2 2" xfId="12350"/>
    <cellStyle name="Normal 2 2 3 2 2 5 3 3 3" xfId="12351"/>
    <cellStyle name="Normal 2 2 3 2 2 5 3 4" xfId="3927"/>
    <cellStyle name="Normal 2 2 3 2 2 5 3 4 2" xfId="12352"/>
    <cellStyle name="Normal 2 2 3 2 2 5 3 5" xfId="12353"/>
    <cellStyle name="Normal 2 2 3 2 2 5 4" xfId="3928"/>
    <cellStyle name="Normal 2 2 3 2 2 5 4 2" xfId="3929"/>
    <cellStyle name="Normal 2 2 3 2 2 5 4 2 2" xfId="12354"/>
    <cellStyle name="Normal 2 2 3 2 2 5 4 3" xfId="12355"/>
    <cellStyle name="Normal 2 2 3 2 2 5 5" xfId="3930"/>
    <cellStyle name="Normal 2 2 3 2 2 5 5 2" xfId="3931"/>
    <cellStyle name="Normal 2 2 3 2 2 5 5 2 2" xfId="12356"/>
    <cellStyle name="Normal 2 2 3 2 2 5 5 3" xfId="12357"/>
    <cellStyle name="Normal 2 2 3 2 2 5 6" xfId="3932"/>
    <cellStyle name="Normal 2 2 3 2 2 5 6 2" xfId="12358"/>
    <cellStyle name="Normal 2 2 3 2 2 5 7" xfId="12359"/>
    <cellStyle name="Normal 2 2 3 2 2 6" xfId="447"/>
    <cellStyle name="Normal 2 2 3 2 2 6 2" xfId="1245"/>
    <cellStyle name="Normal 2 2 3 2 2 6 2 2" xfId="3933"/>
    <cellStyle name="Normal 2 2 3 2 2 6 2 2 2" xfId="3934"/>
    <cellStyle name="Normal 2 2 3 2 2 6 2 2 2 2" xfId="12360"/>
    <cellStyle name="Normal 2 2 3 2 2 6 2 2 3" xfId="12361"/>
    <cellStyle name="Normal 2 2 3 2 2 6 2 3" xfId="3935"/>
    <cellStyle name="Normal 2 2 3 2 2 6 2 3 2" xfId="3936"/>
    <cellStyle name="Normal 2 2 3 2 2 6 2 3 2 2" xfId="12362"/>
    <cellStyle name="Normal 2 2 3 2 2 6 2 3 3" xfId="12363"/>
    <cellStyle name="Normal 2 2 3 2 2 6 2 4" xfId="3937"/>
    <cellStyle name="Normal 2 2 3 2 2 6 2 4 2" xfId="12364"/>
    <cellStyle name="Normal 2 2 3 2 2 6 2 5" xfId="12365"/>
    <cellStyle name="Normal 2 2 3 2 2 6 3" xfId="3938"/>
    <cellStyle name="Normal 2 2 3 2 2 6 3 2" xfId="3939"/>
    <cellStyle name="Normal 2 2 3 2 2 6 3 2 2" xfId="12366"/>
    <cellStyle name="Normal 2 2 3 2 2 6 3 3" xfId="12367"/>
    <cellStyle name="Normal 2 2 3 2 2 6 4" xfId="3940"/>
    <cellStyle name="Normal 2 2 3 2 2 6 4 2" xfId="3941"/>
    <cellStyle name="Normal 2 2 3 2 2 6 4 2 2" xfId="12368"/>
    <cellStyle name="Normal 2 2 3 2 2 6 4 3" xfId="12369"/>
    <cellStyle name="Normal 2 2 3 2 2 6 5" xfId="3942"/>
    <cellStyle name="Normal 2 2 3 2 2 6 5 2" xfId="12370"/>
    <cellStyle name="Normal 2 2 3 2 2 6 6" xfId="12371"/>
    <cellStyle name="Normal 2 2 3 2 2 7" xfId="847"/>
    <cellStyle name="Normal 2 2 3 2 2 7 2" xfId="3943"/>
    <cellStyle name="Normal 2 2 3 2 2 7 2 2" xfId="3944"/>
    <cellStyle name="Normal 2 2 3 2 2 7 2 2 2" xfId="12372"/>
    <cellStyle name="Normal 2 2 3 2 2 7 2 3" xfId="12373"/>
    <cellStyle name="Normal 2 2 3 2 2 7 3" xfId="3945"/>
    <cellStyle name="Normal 2 2 3 2 2 7 3 2" xfId="3946"/>
    <cellStyle name="Normal 2 2 3 2 2 7 3 2 2" xfId="12374"/>
    <cellStyle name="Normal 2 2 3 2 2 7 3 3" xfId="12375"/>
    <cellStyle name="Normal 2 2 3 2 2 7 4" xfId="3947"/>
    <cellStyle name="Normal 2 2 3 2 2 7 4 2" xfId="12376"/>
    <cellStyle name="Normal 2 2 3 2 2 7 5" xfId="12377"/>
    <cellStyle name="Normal 2 2 3 2 2 8" xfId="3948"/>
    <cellStyle name="Normal 2 2 3 2 2 8 2" xfId="3949"/>
    <cellStyle name="Normal 2 2 3 2 2 8 2 2" xfId="12378"/>
    <cellStyle name="Normal 2 2 3 2 2 8 3" xfId="12379"/>
    <cellStyle name="Normal 2 2 3 2 2 9" xfId="3950"/>
    <cellStyle name="Normal 2 2 3 2 2 9 2" xfId="3951"/>
    <cellStyle name="Normal 2 2 3 2 2 9 2 2" xfId="12380"/>
    <cellStyle name="Normal 2 2 3 2 2 9 3" xfId="12381"/>
    <cellStyle name="Normal 2 2 3 2 3" xfId="60"/>
    <cellStyle name="Normal 2 2 3 2 3 10" xfId="12382"/>
    <cellStyle name="Normal 2 2 3 2 3 2" xfId="130"/>
    <cellStyle name="Normal 2 2 3 2 3 2 2" xfId="331"/>
    <cellStyle name="Normal 2 2 3 2 3 2 2 2" xfId="731"/>
    <cellStyle name="Normal 2 2 3 2 3 2 2 2 2" xfId="1529"/>
    <cellStyle name="Normal 2 2 3 2 3 2 2 2 2 2" xfId="3952"/>
    <cellStyle name="Normal 2 2 3 2 3 2 2 2 2 2 2" xfId="3953"/>
    <cellStyle name="Normal 2 2 3 2 3 2 2 2 2 2 2 2" xfId="12383"/>
    <cellStyle name="Normal 2 2 3 2 3 2 2 2 2 2 3" xfId="12384"/>
    <cellStyle name="Normal 2 2 3 2 3 2 2 2 2 3" xfId="3954"/>
    <cellStyle name="Normal 2 2 3 2 3 2 2 2 2 3 2" xfId="3955"/>
    <cellStyle name="Normal 2 2 3 2 3 2 2 2 2 3 2 2" xfId="12385"/>
    <cellStyle name="Normal 2 2 3 2 3 2 2 2 2 3 3" xfId="12386"/>
    <cellStyle name="Normal 2 2 3 2 3 2 2 2 2 4" xfId="3956"/>
    <cellStyle name="Normal 2 2 3 2 3 2 2 2 2 4 2" xfId="12387"/>
    <cellStyle name="Normal 2 2 3 2 3 2 2 2 2 5" xfId="12388"/>
    <cellStyle name="Normal 2 2 3 2 3 2 2 2 3" xfId="3957"/>
    <cellStyle name="Normal 2 2 3 2 3 2 2 2 3 2" xfId="3958"/>
    <cellStyle name="Normal 2 2 3 2 3 2 2 2 3 2 2" xfId="12389"/>
    <cellStyle name="Normal 2 2 3 2 3 2 2 2 3 3" xfId="12390"/>
    <cellStyle name="Normal 2 2 3 2 3 2 2 2 4" xfId="3959"/>
    <cellStyle name="Normal 2 2 3 2 3 2 2 2 4 2" xfId="3960"/>
    <cellStyle name="Normal 2 2 3 2 3 2 2 2 4 2 2" xfId="12391"/>
    <cellStyle name="Normal 2 2 3 2 3 2 2 2 4 3" xfId="12392"/>
    <cellStyle name="Normal 2 2 3 2 3 2 2 2 5" xfId="3961"/>
    <cellStyle name="Normal 2 2 3 2 3 2 2 2 5 2" xfId="12393"/>
    <cellStyle name="Normal 2 2 3 2 3 2 2 2 6" xfId="12394"/>
    <cellStyle name="Normal 2 2 3 2 3 2 2 3" xfId="1131"/>
    <cellStyle name="Normal 2 2 3 2 3 2 2 3 2" xfId="3962"/>
    <cellStyle name="Normal 2 2 3 2 3 2 2 3 2 2" xfId="3963"/>
    <cellStyle name="Normal 2 2 3 2 3 2 2 3 2 2 2" xfId="12395"/>
    <cellStyle name="Normal 2 2 3 2 3 2 2 3 2 3" xfId="12396"/>
    <cellStyle name="Normal 2 2 3 2 3 2 2 3 3" xfId="3964"/>
    <cellStyle name="Normal 2 2 3 2 3 2 2 3 3 2" xfId="3965"/>
    <cellStyle name="Normal 2 2 3 2 3 2 2 3 3 2 2" xfId="12397"/>
    <cellStyle name="Normal 2 2 3 2 3 2 2 3 3 3" xfId="12398"/>
    <cellStyle name="Normal 2 2 3 2 3 2 2 3 4" xfId="3966"/>
    <cellStyle name="Normal 2 2 3 2 3 2 2 3 4 2" xfId="12399"/>
    <cellStyle name="Normal 2 2 3 2 3 2 2 3 5" xfId="12400"/>
    <cellStyle name="Normal 2 2 3 2 3 2 2 4" xfId="3967"/>
    <cellStyle name="Normal 2 2 3 2 3 2 2 4 2" xfId="3968"/>
    <cellStyle name="Normal 2 2 3 2 3 2 2 4 2 2" xfId="12401"/>
    <cellStyle name="Normal 2 2 3 2 3 2 2 4 3" xfId="12402"/>
    <cellStyle name="Normal 2 2 3 2 3 2 2 5" xfId="3969"/>
    <cellStyle name="Normal 2 2 3 2 3 2 2 5 2" xfId="3970"/>
    <cellStyle name="Normal 2 2 3 2 3 2 2 5 2 2" xfId="12403"/>
    <cellStyle name="Normal 2 2 3 2 3 2 2 5 3" xfId="12404"/>
    <cellStyle name="Normal 2 2 3 2 3 2 2 6" xfId="3971"/>
    <cellStyle name="Normal 2 2 3 2 3 2 2 6 2" xfId="12405"/>
    <cellStyle name="Normal 2 2 3 2 3 2 2 7" xfId="12406"/>
    <cellStyle name="Normal 2 2 3 2 3 2 3" xfId="532"/>
    <cellStyle name="Normal 2 2 3 2 3 2 3 2" xfId="1330"/>
    <cellStyle name="Normal 2 2 3 2 3 2 3 2 2" xfId="3972"/>
    <cellStyle name="Normal 2 2 3 2 3 2 3 2 2 2" xfId="3973"/>
    <cellStyle name="Normal 2 2 3 2 3 2 3 2 2 2 2" xfId="12407"/>
    <cellStyle name="Normal 2 2 3 2 3 2 3 2 2 3" xfId="12408"/>
    <cellStyle name="Normal 2 2 3 2 3 2 3 2 3" xfId="3974"/>
    <cellStyle name="Normal 2 2 3 2 3 2 3 2 3 2" xfId="3975"/>
    <cellStyle name="Normal 2 2 3 2 3 2 3 2 3 2 2" xfId="12409"/>
    <cellStyle name="Normal 2 2 3 2 3 2 3 2 3 3" xfId="12410"/>
    <cellStyle name="Normal 2 2 3 2 3 2 3 2 4" xfId="3976"/>
    <cellStyle name="Normal 2 2 3 2 3 2 3 2 4 2" xfId="12411"/>
    <cellStyle name="Normal 2 2 3 2 3 2 3 2 5" xfId="12412"/>
    <cellStyle name="Normal 2 2 3 2 3 2 3 3" xfId="3977"/>
    <cellStyle name="Normal 2 2 3 2 3 2 3 3 2" xfId="3978"/>
    <cellStyle name="Normal 2 2 3 2 3 2 3 3 2 2" xfId="12413"/>
    <cellStyle name="Normal 2 2 3 2 3 2 3 3 3" xfId="12414"/>
    <cellStyle name="Normal 2 2 3 2 3 2 3 4" xfId="3979"/>
    <cellStyle name="Normal 2 2 3 2 3 2 3 4 2" xfId="3980"/>
    <cellStyle name="Normal 2 2 3 2 3 2 3 4 2 2" xfId="12415"/>
    <cellStyle name="Normal 2 2 3 2 3 2 3 4 3" xfId="12416"/>
    <cellStyle name="Normal 2 2 3 2 3 2 3 5" xfId="3981"/>
    <cellStyle name="Normal 2 2 3 2 3 2 3 5 2" xfId="12417"/>
    <cellStyle name="Normal 2 2 3 2 3 2 3 6" xfId="12418"/>
    <cellStyle name="Normal 2 2 3 2 3 2 4" xfId="932"/>
    <cellStyle name="Normal 2 2 3 2 3 2 4 2" xfId="3982"/>
    <cellStyle name="Normal 2 2 3 2 3 2 4 2 2" xfId="3983"/>
    <cellStyle name="Normal 2 2 3 2 3 2 4 2 2 2" xfId="12419"/>
    <cellStyle name="Normal 2 2 3 2 3 2 4 2 3" xfId="12420"/>
    <cellStyle name="Normal 2 2 3 2 3 2 4 3" xfId="3984"/>
    <cellStyle name="Normal 2 2 3 2 3 2 4 3 2" xfId="3985"/>
    <cellStyle name="Normal 2 2 3 2 3 2 4 3 2 2" xfId="12421"/>
    <cellStyle name="Normal 2 2 3 2 3 2 4 3 3" xfId="12422"/>
    <cellStyle name="Normal 2 2 3 2 3 2 4 4" xfId="3986"/>
    <cellStyle name="Normal 2 2 3 2 3 2 4 4 2" xfId="12423"/>
    <cellStyle name="Normal 2 2 3 2 3 2 4 5" xfId="12424"/>
    <cellStyle name="Normal 2 2 3 2 3 2 5" xfId="3987"/>
    <cellStyle name="Normal 2 2 3 2 3 2 5 2" xfId="3988"/>
    <cellStyle name="Normal 2 2 3 2 3 2 5 2 2" xfId="12425"/>
    <cellStyle name="Normal 2 2 3 2 3 2 5 3" xfId="12426"/>
    <cellStyle name="Normal 2 2 3 2 3 2 6" xfId="3989"/>
    <cellStyle name="Normal 2 2 3 2 3 2 6 2" xfId="3990"/>
    <cellStyle name="Normal 2 2 3 2 3 2 6 2 2" xfId="12427"/>
    <cellStyle name="Normal 2 2 3 2 3 2 6 3" xfId="12428"/>
    <cellStyle name="Normal 2 2 3 2 3 2 7" xfId="3991"/>
    <cellStyle name="Normal 2 2 3 2 3 2 7 2" xfId="12429"/>
    <cellStyle name="Normal 2 2 3 2 3 2 8" xfId="12430"/>
    <cellStyle name="Normal 2 2 3 2 3 3" xfId="196"/>
    <cellStyle name="Normal 2 2 3 2 3 3 2" xfId="397"/>
    <cellStyle name="Normal 2 2 3 2 3 3 2 2" xfId="797"/>
    <cellStyle name="Normal 2 2 3 2 3 3 2 2 2" xfId="1595"/>
    <cellStyle name="Normal 2 2 3 2 3 3 2 2 2 2" xfId="3992"/>
    <cellStyle name="Normal 2 2 3 2 3 3 2 2 2 2 2" xfId="3993"/>
    <cellStyle name="Normal 2 2 3 2 3 3 2 2 2 2 2 2" xfId="12431"/>
    <cellStyle name="Normal 2 2 3 2 3 3 2 2 2 2 3" xfId="12432"/>
    <cellStyle name="Normal 2 2 3 2 3 3 2 2 2 3" xfId="3994"/>
    <cellStyle name="Normal 2 2 3 2 3 3 2 2 2 3 2" xfId="3995"/>
    <cellStyle name="Normal 2 2 3 2 3 3 2 2 2 3 2 2" xfId="12433"/>
    <cellStyle name="Normal 2 2 3 2 3 3 2 2 2 3 3" xfId="12434"/>
    <cellStyle name="Normal 2 2 3 2 3 3 2 2 2 4" xfId="3996"/>
    <cellStyle name="Normal 2 2 3 2 3 3 2 2 2 4 2" xfId="12435"/>
    <cellStyle name="Normal 2 2 3 2 3 3 2 2 2 5" xfId="12436"/>
    <cellStyle name="Normal 2 2 3 2 3 3 2 2 3" xfId="3997"/>
    <cellStyle name="Normal 2 2 3 2 3 3 2 2 3 2" xfId="3998"/>
    <cellStyle name="Normal 2 2 3 2 3 3 2 2 3 2 2" xfId="12437"/>
    <cellStyle name="Normal 2 2 3 2 3 3 2 2 3 3" xfId="12438"/>
    <cellStyle name="Normal 2 2 3 2 3 3 2 2 4" xfId="3999"/>
    <cellStyle name="Normal 2 2 3 2 3 3 2 2 4 2" xfId="4000"/>
    <cellStyle name="Normal 2 2 3 2 3 3 2 2 4 2 2" xfId="12439"/>
    <cellStyle name="Normal 2 2 3 2 3 3 2 2 4 3" xfId="12440"/>
    <cellStyle name="Normal 2 2 3 2 3 3 2 2 5" xfId="4001"/>
    <cellStyle name="Normal 2 2 3 2 3 3 2 2 5 2" xfId="12441"/>
    <cellStyle name="Normal 2 2 3 2 3 3 2 2 6" xfId="12442"/>
    <cellStyle name="Normal 2 2 3 2 3 3 2 3" xfId="1197"/>
    <cellStyle name="Normal 2 2 3 2 3 3 2 3 2" xfId="4002"/>
    <cellStyle name="Normal 2 2 3 2 3 3 2 3 2 2" xfId="4003"/>
    <cellStyle name="Normal 2 2 3 2 3 3 2 3 2 2 2" xfId="12443"/>
    <cellStyle name="Normal 2 2 3 2 3 3 2 3 2 3" xfId="12444"/>
    <cellStyle name="Normal 2 2 3 2 3 3 2 3 3" xfId="4004"/>
    <cellStyle name="Normal 2 2 3 2 3 3 2 3 3 2" xfId="4005"/>
    <cellStyle name="Normal 2 2 3 2 3 3 2 3 3 2 2" xfId="12445"/>
    <cellStyle name="Normal 2 2 3 2 3 3 2 3 3 3" xfId="12446"/>
    <cellStyle name="Normal 2 2 3 2 3 3 2 3 4" xfId="4006"/>
    <cellStyle name="Normal 2 2 3 2 3 3 2 3 4 2" xfId="12447"/>
    <cellStyle name="Normal 2 2 3 2 3 3 2 3 5" xfId="12448"/>
    <cellStyle name="Normal 2 2 3 2 3 3 2 4" xfId="4007"/>
    <cellStyle name="Normal 2 2 3 2 3 3 2 4 2" xfId="4008"/>
    <cellStyle name="Normal 2 2 3 2 3 3 2 4 2 2" xfId="12449"/>
    <cellStyle name="Normal 2 2 3 2 3 3 2 4 3" xfId="12450"/>
    <cellStyle name="Normal 2 2 3 2 3 3 2 5" xfId="4009"/>
    <cellStyle name="Normal 2 2 3 2 3 3 2 5 2" xfId="4010"/>
    <cellStyle name="Normal 2 2 3 2 3 3 2 5 2 2" xfId="12451"/>
    <cellStyle name="Normal 2 2 3 2 3 3 2 5 3" xfId="12452"/>
    <cellStyle name="Normal 2 2 3 2 3 3 2 6" xfId="4011"/>
    <cellStyle name="Normal 2 2 3 2 3 3 2 6 2" xfId="12453"/>
    <cellStyle name="Normal 2 2 3 2 3 3 2 7" xfId="12454"/>
    <cellStyle name="Normal 2 2 3 2 3 3 3" xfId="598"/>
    <cellStyle name="Normal 2 2 3 2 3 3 3 2" xfId="1396"/>
    <cellStyle name="Normal 2 2 3 2 3 3 3 2 2" xfId="4012"/>
    <cellStyle name="Normal 2 2 3 2 3 3 3 2 2 2" xfId="4013"/>
    <cellStyle name="Normal 2 2 3 2 3 3 3 2 2 2 2" xfId="12455"/>
    <cellStyle name="Normal 2 2 3 2 3 3 3 2 2 3" xfId="12456"/>
    <cellStyle name="Normal 2 2 3 2 3 3 3 2 3" xfId="4014"/>
    <cellStyle name="Normal 2 2 3 2 3 3 3 2 3 2" xfId="4015"/>
    <cellStyle name="Normal 2 2 3 2 3 3 3 2 3 2 2" xfId="12457"/>
    <cellStyle name="Normal 2 2 3 2 3 3 3 2 3 3" xfId="12458"/>
    <cellStyle name="Normal 2 2 3 2 3 3 3 2 4" xfId="4016"/>
    <cellStyle name="Normal 2 2 3 2 3 3 3 2 4 2" xfId="12459"/>
    <cellStyle name="Normal 2 2 3 2 3 3 3 2 5" xfId="12460"/>
    <cellStyle name="Normal 2 2 3 2 3 3 3 3" xfId="4017"/>
    <cellStyle name="Normal 2 2 3 2 3 3 3 3 2" xfId="4018"/>
    <cellStyle name="Normal 2 2 3 2 3 3 3 3 2 2" xfId="12461"/>
    <cellStyle name="Normal 2 2 3 2 3 3 3 3 3" xfId="12462"/>
    <cellStyle name="Normal 2 2 3 2 3 3 3 4" xfId="4019"/>
    <cellStyle name="Normal 2 2 3 2 3 3 3 4 2" xfId="4020"/>
    <cellStyle name="Normal 2 2 3 2 3 3 3 4 2 2" xfId="12463"/>
    <cellStyle name="Normal 2 2 3 2 3 3 3 4 3" xfId="12464"/>
    <cellStyle name="Normal 2 2 3 2 3 3 3 5" xfId="4021"/>
    <cellStyle name="Normal 2 2 3 2 3 3 3 5 2" xfId="12465"/>
    <cellStyle name="Normal 2 2 3 2 3 3 3 6" xfId="12466"/>
    <cellStyle name="Normal 2 2 3 2 3 3 4" xfId="998"/>
    <cellStyle name="Normal 2 2 3 2 3 3 4 2" xfId="4022"/>
    <cellStyle name="Normal 2 2 3 2 3 3 4 2 2" xfId="4023"/>
    <cellStyle name="Normal 2 2 3 2 3 3 4 2 2 2" xfId="12467"/>
    <cellStyle name="Normal 2 2 3 2 3 3 4 2 3" xfId="12468"/>
    <cellStyle name="Normal 2 2 3 2 3 3 4 3" xfId="4024"/>
    <cellStyle name="Normal 2 2 3 2 3 3 4 3 2" xfId="4025"/>
    <cellStyle name="Normal 2 2 3 2 3 3 4 3 2 2" xfId="12469"/>
    <cellStyle name="Normal 2 2 3 2 3 3 4 3 3" xfId="12470"/>
    <cellStyle name="Normal 2 2 3 2 3 3 4 4" xfId="4026"/>
    <cellStyle name="Normal 2 2 3 2 3 3 4 4 2" xfId="12471"/>
    <cellStyle name="Normal 2 2 3 2 3 3 4 5" xfId="12472"/>
    <cellStyle name="Normal 2 2 3 2 3 3 5" xfId="4027"/>
    <cellStyle name="Normal 2 2 3 2 3 3 5 2" xfId="4028"/>
    <cellStyle name="Normal 2 2 3 2 3 3 5 2 2" xfId="12473"/>
    <cellStyle name="Normal 2 2 3 2 3 3 5 3" xfId="12474"/>
    <cellStyle name="Normal 2 2 3 2 3 3 6" xfId="4029"/>
    <cellStyle name="Normal 2 2 3 2 3 3 6 2" xfId="4030"/>
    <cellStyle name="Normal 2 2 3 2 3 3 6 2 2" xfId="12475"/>
    <cellStyle name="Normal 2 2 3 2 3 3 6 3" xfId="12476"/>
    <cellStyle name="Normal 2 2 3 2 3 3 7" xfId="4031"/>
    <cellStyle name="Normal 2 2 3 2 3 3 7 2" xfId="12477"/>
    <cellStyle name="Normal 2 2 3 2 3 3 8" xfId="12478"/>
    <cellStyle name="Normal 2 2 3 2 3 4" xfId="263"/>
    <cellStyle name="Normal 2 2 3 2 3 4 2" xfId="664"/>
    <cellStyle name="Normal 2 2 3 2 3 4 2 2" xfId="1462"/>
    <cellStyle name="Normal 2 2 3 2 3 4 2 2 2" xfId="4032"/>
    <cellStyle name="Normal 2 2 3 2 3 4 2 2 2 2" xfId="4033"/>
    <cellStyle name="Normal 2 2 3 2 3 4 2 2 2 2 2" xfId="12479"/>
    <cellStyle name="Normal 2 2 3 2 3 4 2 2 2 3" xfId="12480"/>
    <cellStyle name="Normal 2 2 3 2 3 4 2 2 3" xfId="4034"/>
    <cellStyle name="Normal 2 2 3 2 3 4 2 2 3 2" xfId="4035"/>
    <cellStyle name="Normal 2 2 3 2 3 4 2 2 3 2 2" xfId="12481"/>
    <cellStyle name="Normal 2 2 3 2 3 4 2 2 3 3" xfId="12482"/>
    <cellStyle name="Normal 2 2 3 2 3 4 2 2 4" xfId="4036"/>
    <cellStyle name="Normal 2 2 3 2 3 4 2 2 4 2" xfId="12483"/>
    <cellStyle name="Normal 2 2 3 2 3 4 2 2 5" xfId="12484"/>
    <cellStyle name="Normal 2 2 3 2 3 4 2 3" xfId="4037"/>
    <cellStyle name="Normal 2 2 3 2 3 4 2 3 2" xfId="4038"/>
    <cellStyle name="Normal 2 2 3 2 3 4 2 3 2 2" xfId="12485"/>
    <cellStyle name="Normal 2 2 3 2 3 4 2 3 3" xfId="12486"/>
    <cellStyle name="Normal 2 2 3 2 3 4 2 4" xfId="4039"/>
    <cellStyle name="Normal 2 2 3 2 3 4 2 4 2" xfId="4040"/>
    <cellStyle name="Normal 2 2 3 2 3 4 2 4 2 2" xfId="12487"/>
    <cellStyle name="Normal 2 2 3 2 3 4 2 4 3" xfId="12488"/>
    <cellStyle name="Normal 2 2 3 2 3 4 2 5" xfId="4041"/>
    <cellStyle name="Normal 2 2 3 2 3 4 2 5 2" xfId="12489"/>
    <cellStyle name="Normal 2 2 3 2 3 4 2 6" xfId="12490"/>
    <cellStyle name="Normal 2 2 3 2 3 4 3" xfId="1064"/>
    <cellStyle name="Normal 2 2 3 2 3 4 3 2" xfId="4042"/>
    <cellStyle name="Normal 2 2 3 2 3 4 3 2 2" xfId="4043"/>
    <cellStyle name="Normal 2 2 3 2 3 4 3 2 2 2" xfId="12491"/>
    <cellStyle name="Normal 2 2 3 2 3 4 3 2 3" xfId="12492"/>
    <cellStyle name="Normal 2 2 3 2 3 4 3 3" xfId="4044"/>
    <cellStyle name="Normal 2 2 3 2 3 4 3 3 2" xfId="4045"/>
    <cellStyle name="Normal 2 2 3 2 3 4 3 3 2 2" xfId="12493"/>
    <cellStyle name="Normal 2 2 3 2 3 4 3 3 3" xfId="12494"/>
    <cellStyle name="Normal 2 2 3 2 3 4 3 4" xfId="4046"/>
    <cellStyle name="Normal 2 2 3 2 3 4 3 4 2" xfId="12495"/>
    <cellStyle name="Normal 2 2 3 2 3 4 3 5" xfId="12496"/>
    <cellStyle name="Normal 2 2 3 2 3 4 4" xfId="4047"/>
    <cellStyle name="Normal 2 2 3 2 3 4 4 2" xfId="4048"/>
    <cellStyle name="Normal 2 2 3 2 3 4 4 2 2" xfId="12497"/>
    <cellStyle name="Normal 2 2 3 2 3 4 4 3" xfId="12498"/>
    <cellStyle name="Normal 2 2 3 2 3 4 5" xfId="4049"/>
    <cellStyle name="Normal 2 2 3 2 3 4 5 2" xfId="4050"/>
    <cellStyle name="Normal 2 2 3 2 3 4 5 2 2" xfId="12499"/>
    <cellStyle name="Normal 2 2 3 2 3 4 5 3" xfId="12500"/>
    <cellStyle name="Normal 2 2 3 2 3 4 6" xfId="4051"/>
    <cellStyle name="Normal 2 2 3 2 3 4 6 2" xfId="12501"/>
    <cellStyle name="Normal 2 2 3 2 3 4 7" xfId="12502"/>
    <cellStyle name="Normal 2 2 3 2 3 5" xfId="465"/>
    <cellStyle name="Normal 2 2 3 2 3 5 2" xfId="1263"/>
    <cellStyle name="Normal 2 2 3 2 3 5 2 2" xfId="4052"/>
    <cellStyle name="Normal 2 2 3 2 3 5 2 2 2" xfId="4053"/>
    <cellStyle name="Normal 2 2 3 2 3 5 2 2 2 2" xfId="12503"/>
    <cellStyle name="Normal 2 2 3 2 3 5 2 2 3" xfId="12504"/>
    <cellStyle name="Normal 2 2 3 2 3 5 2 3" xfId="4054"/>
    <cellStyle name="Normal 2 2 3 2 3 5 2 3 2" xfId="4055"/>
    <cellStyle name="Normal 2 2 3 2 3 5 2 3 2 2" xfId="12505"/>
    <cellStyle name="Normal 2 2 3 2 3 5 2 3 3" xfId="12506"/>
    <cellStyle name="Normal 2 2 3 2 3 5 2 4" xfId="4056"/>
    <cellStyle name="Normal 2 2 3 2 3 5 2 4 2" xfId="12507"/>
    <cellStyle name="Normal 2 2 3 2 3 5 2 5" xfId="12508"/>
    <cellStyle name="Normal 2 2 3 2 3 5 3" xfId="4057"/>
    <cellStyle name="Normal 2 2 3 2 3 5 3 2" xfId="4058"/>
    <cellStyle name="Normal 2 2 3 2 3 5 3 2 2" xfId="12509"/>
    <cellStyle name="Normal 2 2 3 2 3 5 3 3" xfId="12510"/>
    <cellStyle name="Normal 2 2 3 2 3 5 4" xfId="4059"/>
    <cellStyle name="Normal 2 2 3 2 3 5 4 2" xfId="4060"/>
    <cellStyle name="Normal 2 2 3 2 3 5 4 2 2" xfId="12511"/>
    <cellStyle name="Normal 2 2 3 2 3 5 4 3" xfId="12512"/>
    <cellStyle name="Normal 2 2 3 2 3 5 5" xfId="4061"/>
    <cellStyle name="Normal 2 2 3 2 3 5 5 2" xfId="12513"/>
    <cellStyle name="Normal 2 2 3 2 3 5 6" xfId="12514"/>
    <cellStyle name="Normal 2 2 3 2 3 6" xfId="865"/>
    <cellStyle name="Normal 2 2 3 2 3 6 2" xfId="4062"/>
    <cellStyle name="Normal 2 2 3 2 3 6 2 2" xfId="4063"/>
    <cellStyle name="Normal 2 2 3 2 3 6 2 2 2" xfId="12515"/>
    <cellStyle name="Normal 2 2 3 2 3 6 2 3" xfId="12516"/>
    <cellStyle name="Normal 2 2 3 2 3 6 3" xfId="4064"/>
    <cellStyle name="Normal 2 2 3 2 3 6 3 2" xfId="4065"/>
    <cellStyle name="Normal 2 2 3 2 3 6 3 2 2" xfId="12517"/>
    <cellStyle name="Normal 2 2 3 2 3 6 3 3" xfId="12518"/>
    <cellStyle name="Normal 2 2 3 2 3 6 4" xfId="4066"/>
    <cellStyle name="Normal 2 2 3 2 3 6 4 2" xfId="12519"/>
    <cellStyle name="Normal 2 2 3 2 3 6 5" xfId="12520"/>
    <cellStyle name="Normal 2 2 3 2 3 7" xfId="4067"/>
    <cellStyle name="Normal 2 2 3 2 3 7 2" xfId="4068"/>
    <cellStyle name="Normal 2 2 3 2 3 7 2 2" xfId="12521"/>
    <cellStyle name="Normal 2 2 3 2 3 7 3" xfId="12522"/>
    <cellStyle name="Normal 2 2 3 2 3 8" xfId="4069"/>
    <cellStyle name="Normal 2 2 3 2 3 8 2" xfId="4070"/>
    <cellStyle name="Normal 2 2 3 2 3 8 2 2" xfId="12523"/>
    <cellStyle name="Normal 2 2 3 2 3 8 3" xfId="12524"/>
    <cellStyle name="Normal 2 2 3 2 3 9" xfId="4071"/>
    <cellStyle name="Normal 2 2 3 2 3 9 2" xfId="12525"/>
    <cellStyle name="Normal 2 2 3 2 4" xfId="97"/>
    <cellStyle name="Normal 2 2 3 2 4 2" xfId="298"/>
    <cellStyle name="Normal 2 2 3 2 4 2 2" xfId="698"/>
    <cellStyle name="Normal 2 2 3 2 4 2 2 2" xfId="1496"/>
    <cellStyle name="Normal 2 2 3 2 4 2 2 2 2" xfId="4072"/>
    <cellStyle name="Normal 2 2 3 2 4 2 2 2 2 2" xfId="4073"/>
    <cellStyle name="Normal 2 2 3 2 4 2 2 2 2 2 2" xfId="12526"/>
    <cellStyle name="Normal 2 2 3 2 4 2 2 2 2 3" xfId="12527"/>
    <cellStyle name="Normal 2 2 3 2 4 2 2 2 3" xfId="4074"/>
    <cellStyle name="Normal 2 2 3 2 4 2 2 2 3 2" xfId="4075"/>
    <cellStyle name="Normal 2 2 3 2 4 2 2 2 3 2 2" xfId="12528"/>
    <cellStyle name="Normal 2 2 3 2 4 2 2 2 3 3" xfId="12529"/>
    <cellStyle name="Normal 2 2 3 2 4 2 2 2 4" xfId="4076"/>
    <cellStyle name="Normal 2 2 3 2 4 2 2 2 4 2" xfId="12530"/>
    <cellStyle name="Normal 2 2 3 2 4 2 2 2 5" xfId="12531"/>
    <cellStyle name="Normal 2 2 3 2 4 2 2 3" xfId="4077"/>
    <cellStyle name="Normal 2 2 3 2 4 2 2 3 2" xfId="4078"/>
    <cellStyle name="Normal 2 2 3 2 4 2 2 3 2 2" xfId="12532"/>
    <cellStyle name="Normal 2 2 3 2 4 2 2 3 3" xfId="12533"/>
    <cellStyle name="Normal 2 2 3 2 4 2 2 4" xfId="4079"/>
    <cellStyle name="Normal 2 2 3 2 4 2 2 4 2" xfId="4080"/>
    <cellStyle name="Normal 2 2 3 2 4 2 2 4 2 2" xfId="12534"/>
    <cellStyle name="Normal 2 2 3 2 4 2 2 4 3" xfId="12535"/>
    <cellStyle name="Normal 2 2 3 2 4 2 2 5" xfId="4081"/>
    <cellStyle name="Normal 2 2 3 2 4 2 2 5 2" xfId="12536"/>
    <cellStyle name="Normal 2 2 3 2 4 2 2 6" xfId="12537"/>
    <cellStyle name="Normal 2 2 3 2 4 2 3" xfId="1098"/>
    <cellStyle name="Normal 2 2 3 2 4 2 3 2" xfId="4082"/>
    <cellStyle name="Normal 2 2 3 2 4 2 3 2 2" xfId="4083"/>
    <cellStyle name="Normal 2 2 3 2 4 2 3 2 2 2" xfId="12538"/>
    <cellStyle name="Normal 2 2 3 2 4 2 3 2 3" xfId="12539"/>
    <cellStyle name="Normal 2 2 3 2 4 2 3 3" xfId="4084"/>
    <cellStyle name="Normal 2 2 3 2 4 2 3 3 2" xfId="4085"/>
    <cellStyle name="Normal 2 2 3 2 4 2 3 3 2 2" xfId="12540"/>
    <cellStyle name="Normal 2 2 3 2 4 2 3 3 3" xfId="12541"/>
    <cellStyle name="Normal 2 2 3 2 4 2 3 4" xfId="4086"/>
    <cellStyle name="Normal 2 2 3 2 4 2 3 4 2" xfId="12542"/>
    <cellStyle name="Normal 2 2 3 2 4 2 3 5" xfId="12543"/>
    <cellStyle name="Normal 2 2 3 2 4 2 4" xfId="4087"/>
    <cellStyle name="Normal 2 2 3 2 4 2 4 2" xfId="4088"/>
    <cellStyle name="Normal 2 2 3 2 4 2 4 2 2" xfId="12544"/>
    <cellStyle name="Normal 2 2 3 2 4 2 4 3" xfId="12545"/>
    <cellStyle name="Normal 2 2 3 2 4 2 5" xfId="4089"/>
    <cellStyle name="Normal 2 2 3 2 4 2 5 2" xfId="4090"/>
    <cellStyle name="Normal 2 2 3 2 4 2 5 2 2" xfId="12546"/>
    <cellStyle name="Normal 2 2 3 2 4 2 5 3" xfId="12547"/>
    <cellStyle name="Normal 2 2 3 2 4 2 6" xfId="4091"/>
    <cellStyle name="Normal 2 2 3 2 4 2 6 2" xfId="12548"/>
    <cellStyle name="Normal 2 2 3 2 4 2 7" xfId="12549"/>
    <cellStyle name="Normal 2 2 3 2 4 3" xfId="499"/>
    <cellStyle name="Normal 2 2 3 2 4 3 2" xfId="1297"/>
    <cellStyle name="Normal 2 2 3 2 4 3 2 2" xfId="4092"/>
    <cellStyle name="Normal 2 2 3 2 4 3 2 2 2" xfId="4093"/>
    <cellStyle name="Normal 2 2 3 2 4 3 2 2 2 2" xfId="12550"/>
    <cellStyle name="Normal 2 2 3 2 4 3 2 2 3" xfId="12551"/>
    <cellStyle name="Normal 2 2 3 2 4 3 2 3" xfId="4094"/>
    <cellStyle name="Normal 2 2 3 2 4 3 2 3 2" xfId="4095"/>
    <cellStyle name="Normal 2 2 3 2 4 3 2 3 2 2" xfId="12552"/>
    <cellStyle name="Normal 2 2 3 2 4 3 2 3 3" xfId="12553"/>
    <cellStyle name="Normal 2 2 3 2 4 3 2 4" xfId="4096"/>
    <cellStyle name="Normal 2 2 3 2 4 3 2 4 2" xfId="12554"/>
    <cellStyle name="Normal 2 2 3 2 4 3 2 5" xfId="12555"/>
    <cellStyle name="Normal 2 2 3 2 4 3 3" xfId="4097"/>
    <cellStyle name="Normal 2 2 3 2 4 3 3 2" xfId="4098"/>
    <cellStyle name="Normal 2 2 3 2 4 3 3 2 2" xfId="12556"/>
    <cellStyle name="Normal 2 2 3 2 4 3 3 3" xfId="12557"/>
    <cellStyle name="Normal 2 2 3 2 4 3 4" xfId="4099"/>
    <cellStyle name="Normal 2 2 3 2 4 3 4 2" xfId="4100"/>
    <cellStyle name="Normal 2 2 3 2 4 3 4 2 2" xfId="12558"/>
    <cellStyle name="Normal 2 2 3 2 4 3 4 3" xfId="12559"/>
    <cellStyle name="Normal 2 2 3 2 4 3 5" xfId="4101"/>
    <cellStyle name="Normal 2 2 3 2 4 3 5 2" xfId="12560"/>
    <cellStyle name="Normal 2 2 3 2 4 3 6" xfId="12561"/>
    <cellStyle name="Normal 2 2 3 2 4 4" xfId="899"/>
    <cellStyle name="Normal 2 2 3 2 4 4 2" xfId="4102"/>
    <cellStyle name="Normal 2 2 3 2 4 4 2 2" xfId="4103"/>
    <cellStyle name="Normal 2 2 3 2 4 4 2 2 2" xfId="12562"/>
    <cellStyle name="Normal 2 2 3 2 4 4 2 3" xfId="12563"/>
    <cellStyle name="Normal 2 2 3 2 4 4 3" xfId="4104"/>
    <cellStyle name="Normal 2 2 3 2 4 4 3 2" xfId="4105"/>
    <cellStyle name="Normal 2 2 3 2 4 4 3 2 2" xfId="12564"/>
    <cellStyle name="Normal 2 2 3 2 4 4 3 3" xfId="12565"/>
    <cellStyle name="Normal 2 2 3 2 4 4 4" xfId="4106"/>
    <cellStyle name="Normal 2 2 3 2 4 4 4 2" xfId="12566"/>
    <cellStyle name="Normal 2 2 3 2 4 4 5" xfId="12567"/>
    <cellStyle name="Normal 2 2 3 2 4 5" xfId="4107"/>
    <cellStyle name="Normal 2 2 3 2 4 5 2" xfId="4108"/>
    <cellStyle name="Normal 2 2 3 2 4 5 2 2" xfId="12568"/>
    <cellStyle name="Normal 2 2 3 2 4 5 3" xfId="12569"/>
    <cellStyle name="Normal 2 2 3 2 4 6" xfId="4109"/>
    <cellStyle name="Normal 2 2 3 2 4 6 2" xfId="4110"/>
    <cellStyle name="Normal 2 2 3 2 4 6 2 2" xfId="12570"/>
    <cellStyle name="Normal 2 2 3 2 4 6 3" xfId="12571"/>
    <cellStyle name="Normal 2 2 3 2 4 7" xfId="4111"/>
    <cellStyle name="Normal 2 2 3 2 4 7 2" xfId="12572"/>
    <cellStyle name="Normal 2 2 3 2 4 8" xfId="12573"/>
    <cellStyle name="Normal 2 2 3 2 5" xfId="163"/>
    <cellStyle name="Normal 2 2 3 2 5 2" xfId="364"/>
    <cellStyle name="Normal 2 2 3 2 5 2 2" xfId="764"/>
    <cellStyle name="Normal 2 2 3 2 5 2 2 2" xfId="1562"/>
    <cellStyle name="Normal 2 2 3 2 5 2 2 2 2" xfId="4112"/>
    <cellStyle name="Normal 2 2 3 2 5 2 2 2 2 2" xfId="4113"/>
    <cellStyle name="Normal 2 2 3 2 5 2 2 2 2 2 2" xfId="12574"/>
    <cellStyle name="Normal 2 2 3 2 5 2 2 2 2 3" xfId="12575"/>
    <cellStyle name="Normal 2 2 3 2 5 2 2 2 3" xfId="4114"/>
    <cellStyle name="Normal 2 2 3 2 5 2 2 2 3 2" xfId="4115"/>
    <cellStyle name="Normal 2 2 3 2 5 2 2 2 3 2 2" xfId="12576"/>
    <cellStyle name="Normal 2 2 3 2 5 2 2 2 3 3" xfId="12577"/>
    <cellStyle name="Normal 2 2 3 2 5 2 2 2 4" xfId="4116"/>
    <cellStyle name="Normal 2 2 3 2 5 2 2 2 4 2" xfId="12578"/>
    <cellStyle name="Normal 2 2 3 2 5 2 2 2 5" xfId="12579"/>
    <cellStyle name="Normal 2 2 3 2 5 2 2 3" xfId="4117"/>
    <cellStyle name="Normal 2 2 3 2 5 2 2 3 2" xfId="4118"/>
    <cellStyle name="Normal 2 2 3 2 5 2 2 3 2 2" xfId="12580"/>
    <cellStyle name="Normal 2 2 3 2 5 2 2 3 3" xfId="12581"/>
    <cellStyle name="Normal 2 2 3 2 5 2 2 4" xfId="4119"/>
    <cellStyle name="Normal 2 2 3 2 5 2 2 4 2" xfId="4120"/>
    <cellStyle name="Normal 2 2 3 2 5 2 2 4 2 2" xfId="12582"/>
    <cellStyle name="Normal 2 2 3 2 5 2 2 4 3" xfId="12583"/>
    <cellStyle name="Normal 2 2 3 2 5 2 2 5" xfId="4121"/>
    <cellStyle name="Normal 2 2 3 2 5 2 2 5 2" xfId="12584"/>
    <cellStyle name="Normal 2 2 3 2 5 2 2 6" xfId="12585"/>
    <cellStyle name="Normal 2 2 3 2 5 2 3" xfId="1164"/>
    <cellStyle name="Normal 2 2 3 2 5 2 3 2" xfId="4122"/>
    <cellStyle name="Normal 2 2 3 2 5 2 3 2 2" xfId="4123"/>
    <cellStyle name="Normal 2 2 3 2 5 2 3 2 2 2" xfId="12586"/>
    <cellStyle name="Normal 2 2 3 2 5 2 3 2 3" xfId="12587"/>
    <cellStyle name="Normal 2 2 3 2 5 2 3 3" xfId="4124"/>
    <cellStyle name="Normal 2 2 3 2 5 2 3 3 2" xfId="4125"/>
    <cellStyle name="Normal 2 2 3 2 5 2 3 3 2 2" xfId="12588"/>
    <cellStyle name="Normal 2 2 3 2 5 2 3 3 3" xfId="12589"/>
    <cellStyle name="Normal 2 2 3 2 5 2 3 4" xfId="4126"/>
    <cellStyle name="Normal 2 2 3 2 5 2 3 4 2" xfId="12590"/>
    <cellStyle name="Normal 2 2 3 2 5 2 3 5" xfId="12591"/>
    <cellStyle name="Normal 2 2 3 2 5 2 4" xfId="4127"/>
    <cellStyle name="Normal 2 2 3 2 5 2 4 2" xfId="4128"/>
    <cellStyle name="Normal 2 2 3 2 5 2 4 2 2" xfId="12592"/>
    <cellStyle name="Normal 2 2 3 2 5 2 4 3" xfId="12593"/>
    <cellStyle name="Normal 2 2 3 2 5 2 5" xfId="4129"/>
    <cellStyle name="Normal 2 2 3 2 5 2 5 2" xfId="4130"/>
    <cellStyle name="Normal 2 2 3 2 5 2 5 2 2" xfId="12594"/>
    <cellStyle name="Normal 2 2 3 2 5 2 5 3" xfId="12595"/>
    <cellStyle name="Normal 2 2 3 2 5 2 6" xfId="4131"/>
    <cellStyle name="Normal 2 2 3 2 5 2 6 2" xfId="12596"/>
    <cellStyle name="Normal 2 2 3 2 5 2 7" xfId="12597"/>
    <cellStyle name="Normal 2 2 3 2 5 3" xfId="565"/>
    <cellStyle name="Normal 2 2 3 2 5 3 2" xfId="1363"/>
    <cellStyle name="Normal 2 2 3 2 5 3 2 2" xfId="4132"/>
    <cellStyle name="Normal 2 2 3 2 5 3 2 2 2" xfId="4133"/>
    <cellStyle name="Normal 2 2 3 2 5 3 2 2 2 2" xfId="12598"/>
    <cellStyle name="Normal 2 2 3 2 5 3 2 2 3" xfId="12599"/>
    <cellStyle name="Normal 2 2 3 2 5 3 2 3" xfId="4134"/>
    <cellStyle name="Normal 2 2 3 2 5 3 2 3 2" xfId="4135"/>
    <cellStyle name="Normal 2 2 3 2 5 3 2 3 2 2" xfId="12600"/>
    <cellStyle name="Normal 2 2 3 2 5 3 2 3 3" xfId="12601"/>
    <cellStyle name="Normal 2 2 3 2 5 3 2 4" xfId="4136"/>
    <cellStyle name="Normal 2 2 3 2 5 3 2 4 2" xfId="12602"/>
    <cellStyle name="Normal 2 2 3 2 5 3 2 5" xfId="12603"/>
    <cellStyle name="Normal 2 2 3 2 5 3 3" xfId="4137"/>
    <cellStyle name="Normal 2 2 3 2 5 3 3 2" xfId="4138"/>
    <cellStyle name="Normal 2 2 3 2 5 3 3 2 2" xfId="12604"/>
    <cellStyle name="Normal 2 2 3 2 5 3 3 3" xfId="12605"/>
    <cellStyle name="Normal 2 2 3 2 5 3 4" xfId="4139"/>
    <cellStyle name="Normal 2 2 3 2 5 3 4 2" xfId="4140"/>
    <cellStyle name="Normal 2 2 3 2 5 3 4 2 2" xfId="12606"/>
    <cellStyle name="Normal 2 2 3 2 5 3 4 3" xfId="12607"/>
    <cellStyle name="Normal 2 2 3 2 5 3 5" xfId="4141"/>
    <cellStyle name="Normal 2 2 3 2 5 3 5 2" xfId="12608"/>
    <cellStyle name="Normal 2 2 3 2 5 3 6" xfId="12609"/>
    <cellStyle name="Normal 2 2 3 2 5 4" xfId="965"/>
    <cellStyle name="Normal 2 2 3 2 5 4 2" xfId="4142"/>
    <cellStyle name="Normal 2 2 3 2 5 4 2 2" xfId="4143"/>
    <cellStyle name="Normal 2 2 3 2 5 4 2 2 2" xfId="12610"/>
    <cellStyle name="Normal 2 2 3 2 5 4 2 3" xfId="12611"/>
    <cellStyle name="Normal 2 2 3 2 5 4 3" xfId="4144"/>
    <cellStyle name="Normal 2 2 3 2 5 4 3 2" xfId="4145"/>
    <cellStyle name="Normal 2 2 3 2 5 4 3 2 2" xfId="12612"/>
    <cellStyle name="Normal 2 2 3 2 5 4 3 3" xfId="12613"/>
    <cellStyle name="Normal 2 2 3 2 5 4 4" xfId="4146"/>
    <cellStyle name="Normal 2 2 3 2 5 4 4 2" xfId="12614"/>
    <cellStyle name="Normal 2 2 3 2 5 4 5" xfId="12615"/>
    <cellStyle name="Normal 2 2 3 2 5 5" xfId="4147"/>
    <cellStyle name="Normal 2 2 3 2 5 5 2" xfId="4148"/>
    <cellStyle name="Normal 2 2 3 2 5 5 2 2" xfId="12616"/>
    <cellStyle name="Normal 2 2 3 2 5 5 3" xfId="12617"/>
    <cellStyle name="Normal 2 2 3 2 5 6" xfId="4149"/>
    <cellStyle name="Normal 2 2 3 2 5 6 2" xfId="4150"/>
    <cellStyle name="Normal 2 2 3 2 5 6 2 2" xfId="12618"/>
    <cellStyle name="Normal 2 2 3 2 5 6 3" xfId="12619"/>
    <cellStyle name="Normal 2 2 3 2 5 7" xfId="4151"/>
    <cellStyle name="Normal 2 2 3 2 5 7 2" xfId="12620"/>
    <cellStyle name="Normal 2 2 3 2 5 8" xfId="12621"/>
    <cellStyle name="Normal 2 2 3 2 6" xfId="230"/>
    <cellStyle name="Normal 2 2 3 2 6 2" xfId="631"/>
    <cellStyle name="Normal 2 2 3 2 6 2 2" xfId="1429"/>
    <cellStyle name="Normal 2 2 3 2 6 2 2 2" xfId="4152"/>
    <cellStyle name="Normal 2 2 3 2 6 2 2 2 2" xfId="4153"/>
    <cellStyle name="Normal 2 2 3 2 6 2 2 2 2 2" xfId="12622"/>
    <cellStyle name="Normal 2 2 3 2 6 2 2 2 3" xfId="12623"/>
    <cellStyle name="Normal 2 2 3 2 6 2 2 3" xfId="4154"/>
    <cellStyle name="Normal 2 2 3 2 6 2 2 3 2" xfId="4155"/>
    <cellStyle name="Normal 2 2 3 2 6 2 2 3 2 2" xfId="12624"/>
    <cellStyle name="Normal 2 2 3 2 6 2 2 3 3" xfId="12625"/>
    <cellStyle name="Normal 2 2 3 2 6 2 2 4" xfId="4156"/>
    <cellStyle name="Normal 2 2 3 2 6 2 2 4 2" xfId="12626"/>
    <cellStyle name="Normal 2 2 3 2 6 2 2 5" xfId="12627"/>
    <cellStyle name="Normal 2 2 3 2 6 2 3" xfId="4157"/>
    <cellStyle name="Normal 2 2 3 2 6 2 3 2" xfId="4158"/>
    <cellStyle name="Normal 2 2 3 2 6 2 3 2 2" xfId="12628"/>
    <cellStyle name="Normal 2 2 3 2 6 2 3 3" xfId="12629"/>
    <cellStyle name="Normal 2 2 3 2 6 2 4" xfId="4159"/>
    <cellStyle name="Normal 2 2 3 2 6 2 4 2" xfId="4160"/>
    <cellStyle name="Normal 2 2 3 2 6 2 4 2 2" xfId="12630"/>
    <cellStyle name="Normal 2 2 3 2 6 2 4 3" xfId="12631"/>
    <cellStyle name="Normal 2 2 3 2 6 2 5" xfId="4161"/>
    <cellStyle name="Normal 2 2 3 2 6 2 5 2" xfId="12632"/>
    <cellStyle name="Normal 2 2 3 2 6 2 6" xfId="12633"/>
    <cellStyle name="Normal 2 2 3 2 6 3" xfId="1031"/>
    <cellStyle name="Normal 2 2 3 2 6 3 2" xfId="4162"/>
    <cellStyle name="Normal 2 2 3 2 6 3 2 2" xfId="4163"/>
    <cellStyle name="Normal 2 2 3 2 6 3 2 2 2" xfId="12634"/>
    <cellStyle name="Normal 2 2 3 2 6 3 2 3" xfId="12635"/>
    <cellStyle name="Normal 2 2 3 2 6 3 3" xfId="4164"/>
    <cellStyle name="Normal 2 2 3 2 6 3 3 2" xfId="4165"/>
    <cellStyle name="Normal 2 2 3 2 6 3 3 2 2" xfId="12636"/>
    <cellStyle name="Normal 2 2 3 2 6 3 3 3" xfId="12637"/>
    <cellStyle name="Normal 2 2 3 2 6 3 4" xfId="4166"/>
    <cellStyle name="Normal 2 2 3 2 6 3 4 2" xfId="12638"/>
    <cellStyle name="Normal 2 2 3 2 6 3 5" xfId="12639"/>
    <cellStyle name="Normal 2 2 3 2 6 4" xfId="4167"/>
    <cellStyle name="Normal 2 2 3 2 6 4 2" xfId="4168"/>
    <cellStyle name="Normal 2 2 3 2 6 4 2 2" xfId="12640"/>
    <cellStyle name="Normal 2 2 3 2 6 4 3" xfId="12641"/>
    <cellStyle name="Normal 2 2 3 2 6 5" xfId="4169"/>
    <cellStyle name="Normal 2 2 3 2 6 5 2" xfId="4170"/>
    <cellStyle name="Normal 2 2 3 2 6 5 2 2" xfId="12642"/>
    <cellStyle name="Normal 2 2 3 2 6 5 3" xfId="12643"/>
    <cellStyle name="Normal 2 2 3 2 6 6" xfId="4171"/>
    <cellStyle name="Normal 2 2 3 2 6 6 2" xfId="12644"/>
    <cellStyle name="Normal 2 2 3 2 6 7" xfId="12645"/>
    <cellStyle name="Normal 2 2 3 2 7" xfId="432"/>
    <cellStyle name="Normal 2 2 3 2 7 2" xfId="1230"/>
    <cellStyle name="Normal 2 2 3 2 7 2 2" xfId="4172"/>
    <cellStyle name="Normal 2 2 3 2 7 2 2 2" xfId="4173"/>
    <cellStyle name="Normal 2 2 3 2 7 2 2 2 2" xfId="12646"/>
    <cellStyle name="Normal 2 2 3 2 7 2 2 3" xfId="12647"/>
    <cellStyle name="Normal 2 2 3 2 7 2 3" xfId="4174"/>
    <cellStyle name="Normal 2 2 3 2 7 2 3 2" xfId="4175"/>
    <cellStyle name="Normal 2 2 3 2 7 2 3 2 2" xfId="12648"/>
    <cellStyle name="Normal 2 2 3 2 7 2 3 3" xfId="12649"/>
    <cellStyle name="Normal 2 2 3 2 7 2 4" xfId="4176"/>
    <cellStyle name="Normal 2 2 3 2 7 2 4 2" xfId="12650"/>
    <cellStyle name="Normal 2 2 3 2 7 2 5" xfId="12651"/>
    <cellStyle name="Normal 2 2 3 2 7 3" xfId="4177"/>
    <cellStyle name="Normal 2 2 3 2 7 3 2" xfId="4178"/>
    <cellStyle name="Normal 2 2 3 2 7 3 2 2" xfId="12652"/>
    <cellStyle name="Normal 2 2 3 2 7 3 3" xfId="12653"/>
    <cellStyle name="Normal 2 2 3 2 7 4" xfId="4179"/>
    <cellStyle name="Normal 2 2 3 2 7 4 2" xfId="4180"/>
    <cellStyle name="Normal 2 2 3 2 7 4 2 2" xfId="12654"/>
    <cellStyle name="Normal 2 2 3 2 7 4 3" xfId="12655"/>
    <cellStyle name="Normal 2 2 3 2 7 5" xfId="4181"/>
    <cellStyle name="Normal 2 2 3 2 7 5 2" xfId="12656"/>
    <cellStyle name="Normal 2 2 3 2 7 6" xfId="12657"/>
    <cellStyle name="Normal 2 2 3 2 8" xfId="832"/>
    <cellStyle name="Normal 2 2 3 2 8 2" xfId="4182"/>
    <cellStyle name="Normal 2 2 3 2 8 2 2" xfId="4183"/>
    <cellStyle name="Normal 2 2 3 2 8 2 2 2" xfId="12658"/>
    <cellStyle name="Normal 2 2 3 2 8 2 3" xfId="12659"/>
    <cellStyle name="Normal 2 2 3 2 8 3" xfId="4184"/>
    <cellStyle name="Normal 2 2 3 2 8 3 2" xfId="4185"/>
    <cellStyle name="Normal 2 2 3 2 8 3 2 2" xfId="12660"/>
    <cellStyle name="Normal 2 2 3 2 8 3 3" xfId="12661"/>
    <cellStyle name="Normal 2 2 3 2 8 4" xfId="4186"/>
    <cellStyle name="Normal 2 2 3 2 8 4 2" xfId="12662"/>
    <cellStyle name="Normal 2 2 3 2 8 5" xfId="12663"/>
    <cellStyle name="Normal 2 2 3 2 9" xfId="4187"/>
    <cellStyle name="Normal 2 2 3 2 9 2" xfId="4188"/>
    <cellStyle name="Normal 2 2 3 2 9 2 2" xfId="12664"/>
    <cellStyle name="Normal 2 2 3 2 9 3" xfId="12665"/>
    <cellStyle name="Normal 2 2 3 3" xfId="32"/>
    <cellStyle name="Normal 2 2 3 3 10" xfId="4189"/>
    <cellStyle name="Normal 2 2 3 3 10 2" xfId="12666"/>
    <cellStyle name="Normal 2 2 3 3 11" xfId="12667"/>
    <cellStyle name="Normal 2 2 3 3 2" xfId="68"/>
    <cellStyle name="Normal 2 2 3 3 2 10" xfId="12668"/>
    <cellStyle name="Normal 2 2 3 3 2 2" xfId="137"/>
    <cellStyle name="Normal 2 2 3 3 2 2 2" xfId="338"/>
    <cellStyle name="Normal 2 2 3 3 2 2 2 2" xfId="738"/>
    <cellStyle name="Normal 2 2 3 3 2 2 2 2 2" xfId="1536"/>
    <cellStyle name="Normal 2 2 3 3 2 2 2 2 2 2" xfId="4190"/>
    <cellStyle name="Normal 2 2 3 3 2 2 2 2 2 2 2" xfId="4191"/>
    <cellStyle name="Normal 2 2 3 3 2 2 2 2 2 2 2 2" xfId="12669"/>
    <cellStyle name="Normal 2 2 3 3 2 2 2 2 2 2 3" xfId="12670"/>
    <cellStyle name="Normal 2 2 3 3 2 2 2 2 2 3" xfId="4192"/>
    <cellStyle name="Normal 2 2 3 3 2 2 2 2 2 3 2" xfId="4193"/>
    <cellStyle name="Normal 2 2 3 3 2 2 2 2 2 3 2 2" xfId="12671"/>
    <cellStyle name="Normal 2 2 3 3 2 2 2 2 2 3 3" xfId="12672"/>
    <cellStyle name="Normal 2 2 3 3 2 2 2 2 2 4" xfId="4194"/>
    <cellStyle name="Normal 2 2 3 3 2 2 2 2 2 4 2" xfId="12673"/>
    <cellStyle name="Normal 2 2 3 3 2 2 2 2 2 5" xfId="12674"/>
    <cellStyle name="Normal 2 2 3 3 2 2 2 2 3" xfId="4195"/>
    <cellStyle name="Normal 2 2 3 3 2 2 2 2 3 2" xfId="4196"/>
    <cellStyle name="Normal 2 2 3 3 2 2 2 2 3 2 2" xfId="12675"/>
    <cellStyle name="Normal 2 2 3 3 2 2 2 2 3 3" xfId="12676"/>
    <cellStyle name="Normal 2 2 3 3 2 2 2 2 4" xfId="4197"/>
    <cellStyle name="Normal 2 2 3 3 2 2 2 2 4 2" xfId="4198"/>
    <cellStyle name="Normal 2 2 3 3 2 2 2 2 4 2 2" xfId="12677"/>
    <cellStyle name="Normal 2 2 3 3 2 2 2 2 4 3" xfId="12678"/>
    <cellStyle name="Normal 2 2 3 3 2 2 2 2 5" xfId="4199"/>
    <cellStyle name="Normal 2 2 3 3 2 2 2 2 5 2" xfId="12679"/>
    <cellStyle name="Normal 2 2 3 3 2 2 2 2 6" xfId="12680"/>
    <cellStyle name="Normal 2 2 3 3 2 2 2 3" xfId="1138"/>
    <cellStyle name="Normal 2 2 3 3 2 2 2 3 2" xfId="4200"/>
    <cellStyle name="Normal 2 2 3 3 2 2 2 3 2 2" xfId="4201"/>
    <cellStyle name="Normal 2 2 3 3 2 2 2 3 2 2 2" xfId="12681"/>
    <cellStyle name="Normal 2 2 3 3 2 2 2 3 2 3" xfId="12682"/>
    <cellStyle name="Normal 2 2 3 3 2 2 2 3 3" xfId="4202"/>
    <cellStyle name="Normal 2 2 3 3 2 2 2 3 3 2" xfId="4203"/>
    <cellStyle name="Normal 2 2 3 3 2 2 2 3 3 2 2" xfId="12683"/>
    <cellStyle name="Normal 2 2 3 3 2 2 2 3 3 3" xfId="12684"/>
    <cellStyle name="Normal 2 2 3 3 2 2 2 3 4" xfId="4204"/>
    <cellStyle name="Normal 2 2 3 3 2 2 2 3 4 2" xfId="12685"/>
    <cellStyle name="Normal 2 2 3 3 2 2 2 3 5" xfId="12686"/>
    <cellStyle name="Normal 2 2 3 3 2 2 2 4" xfId="4205"/>
    <cellStyle name="Normal 2 2 3 3 2 2 2 4 2" xfId="4206"/>
    <cellStyle name="Normal 2 2 3 3 2 2 2 4 2 2" xfId="12687"/>
    <cellStyle name="Normal 2 2 3 3 2 2 2 4 3" xfId="12688"/>
    <cellStyle name="Normal 2 2 3 3 2 2 2 5" xfId="4207"/>
    <cellStyle name="Normal 2 2 3 3 2 2 2 5 2" xfId="4208"/>
    <cellStyle name="Normal 2 2 3 3 2 2 2 5 2 2" xfId="12689"/>
    <cellStyle name="Normal 2 2 3 3 2 2 2 5 3" xfId="12690"/>
    <cellStyle name="Normal 2 2 3 3 2 2 2 6" xfId="4209"/>
    <cellStyle name="Normal 2 2 3 3 2 2 2 6 2" xfId="12691"/>
    <cellStyle name="Normal 2 2 3 3 2 2 2 7" xfId="12692"/>
    <cellStyle name="Normal 2 2 3 3 2 2 3" xfId="539"/>
    <cellStyle name="Normal 2 2 3 3 2 2 3 2" xfId="1337"/>
    <cellStyle name="Normal 2 2 3 3 2 2 3 2 2" xfId="4210"/>
    <cellStyle name="Normal 2 2 3 3 2 2 3 2 2 2" xfId="4211"/>
    <cellStyle name="Normal 2 2 3 3 2 2 3 2 2 2 2" xfId="12693"/>
    <cellStyle name="Normal 2 2 3 3 2 2 3 2 2 3" xfId="12694"/>
    <cellStyle name="Normal 2 2 3 3 2 2 3 2 3" xfId="4212"/>
    <cellStyle name="Normal 2 2 3 3 2 2 3 2 3 2" xfId="4213"/>
    <cellStyle name="Normal 2 2 3 3 2 2 3 2 3 2 2" xfId="12695"/>
    <cellStyle name="Normal 2 2 3 3 2 2 3 2 3 3" xfId="12696"/>
    <cellStyle name="Normal 2 2 3 3 2 2 3 2 4" xfId="4214"/>
    <cellStyle name="Normal 2 2 3 3 2 2 3 2 4 2" xfId="12697"/>
    <cellStyle name="Normal 2 2 3 3 2 2 3 2 5" xfId="12698"/>
    <cellStyle name="Normal 2 2 3 3 2 2 3 3" xfId="4215"/>
    <cellStyle name="Normal 2 2 3 3 2 2 3 3 2" xfId="4216"/>
    <cellStyle name="Normal 2 2 3 3 2 2 3 3 2 2" xfId="12699"/>
    <cellStyle name="Normal 2 2 3 3 2 2 3 3 3" xfId="12700"/>
    <cellStyle name="Normal 2 2 3 3 2 2 3 4" xfId="4217"/>
    <cellStyle name="Normal 2 2 3 3 2 2 3 4 2" xfId="4218"/>
    <cellStyle name="Normal 2 2 3 3 2 2 3 4 2 2" xfId="12701"/>
    <cellStyle name="Normal 2 2 3 3 2 2 3 4 3" xfId="12702"/>
    <cellStyle name="Normal 2 2 3 3 2 2 3 5" xfId="4219"/>
    <cellStyle name="Normal 2 2 3 3 2 2 3 5 2" xfId="12703"/>
    <cellStyle name="Normal 2 2 3 3 2 2 3 6" xfId="12704"/>
    <cellStyle name="Normal 2 2 3 3 2 2 4" xfId="939"/>
    <cellStyle name="Normal 2 2 3 3 2 2 4 2" xfId="4220"/>
    <cellStyle name="Normal 2 2 3 3 2 2 4 2 2" xfId="4221"/>
    <cellStyle name="Normal 2 2 3 3 2 2 4 2 2 2" xfId="12705"/>
    <cellStyle name="Normal 2 2 3 3 2 2 4 2 3" xfId="12706"/>
    <cellStyle name="Normal 2 2 3 3 2 2 4 3" xfId="4222"/>
    <cellStyle name="Normal 2 2 3 3 2 2 4 3 2" xfId="4223"/>
    <cellStyle name="Normal 2 2 3 3 2 2 4 3 2 2" xfId="12707"/>
    <cellStyle name="Normal 2 2 3 3 2 2 4 3 3" xfId="12708"/>
    <cellStyle name="Normal 2 2 3 3 2 2 4 4" xfId="4224"/>
    <cellStyle name="Normal 2 2 3 3 2 2 4 4 2" xfId="12709"/>
    <cellStyle name="Normal 2 2 3 3 2 2 4 5" xfId="12710"/>
    <cellStyle name="Normal 2 2 3 3 2 2 5" xfId="4225"/>
    <cellStyle name="Normal 2 2 3 3 2 2 5 2" xfId="4226"/>
    <cellStyle name="Normal 2 2 3 3 2 2 5 2 2" xfId="12711"/>
    <cellStyle name="Normal 2 2 3 3 2 2 5 3" xfId="12712"/>
    <cellStyle name="Normal 2 2 3 3 2 2 6" xfId="4227"/>
    <cellStyle name="Normal 2 2 3 3 2 2 6 2" xfId="4228"/>
    <cellStyle name="Normal 2 2 3 3 2 2 6 2 2" xfId="12713"/>
    <cellStyle name="Normal 2 2 3 3 2 2 6 3" xfId="12714"/>
    <cellStyle name="Normal 2 2 3 3 2 2 7" xfId="4229"/>
    <cellStyle name="Normal 2 2 3 3 2 2 7 2" xfId="12715"/>
    <cellStyle name="Normal 2 2 3 3 2 2 8" xfId="12716"/>
    <cellStyle name="Normal 2 2 3 3 2 3" xfId="203"/>
    <cellStyle name="Normal 2 2 3 3 2 3 2" xfId="404"/>
    <cellStyle name="Normal 2 2 3 3 2 3 2 2" xfId="804"/>
    <cellStyle name="Normal 2 2 3 3 2 3 2 2 2" xfId="1602"/>
    <cellStyle name="Normal 2 2 3 3 2 3 2 2 2 2" xfId="4230"/>
    <cellStyle name="Normal 2 2 3 3 2 3 2 2 2 2 2" xfId="4231"/>
    <cellStyle name="Normal 2 2 3 3 2 3 2 2 2 2 2 2" xfId="12717"/>
    <cellStyle name="Normal 2 2 3 3 2 3 2 2 2 2 3" xfId="12718"/>
    <cellStyle name="Normal 2 2 3 3 2 3 2 2 2 3" xfId="4232"/>
    <cellStyle name="Normal 2 2 3 3 2 3 2 2 2 3 2" xfId="4233"/>
    <cellStyle name="Normal 2 2 3 3 2 3 2 2 2 3 2 2" xfId="12719"/>
    <cellStyle name="Normal 2 2 3 3 2 3 2 2 2 3 3" xfId="12720"/>
    <cellStyle name="Normal 2 2 3 3 2 3 2 2 2 4" xfId="4234"/>
    <cellStyle name="Normal 2 2 3 3 2 3 2 2 2 4 2" xfId="12721"/>
    <cellStyle name="Normal 2 2 3 3 2 3 2 2 2 5" xfId="12722"/>
    <cellStyle name="Normal 2 2 3 3 2 3 2 2 3" xfId="4235"/>
    <cellStyle name="Normal 2 2 3 3 2 3 2 2 3 2" xfId="4236"/>
    <cellStyle name="Normal 2 2 3 3 2 3 2 2 3 2 2" xfId="12723"/>
    <cellStyle name="Normal 2 2 3 3 2 3 2 2 3 3" xfId="12724"/>
    <cellStyle name="Normal 2 2 3 3 2 3 2 2 4" xfId="4237"/>
    <cellStyle name="Normal 2 2 3 3 2 3 2 2 4 2" xfId="4238"/>
    <cellStyle name="Normal 2 2 3 3 2 3 2 2 4 2 2" xfId="12725"/>
    <cellStyle name="Normal 2 2 3 3 2 3 2 2 4 3" xfId="12726"/>
    <cellStyle name="Normal 2 2 3 3 2 3 2 2 5" xfId="4239"/>
    <cellStyle name="Normal 2 2 3 3 2 3 2 2 5 2" xfId="12727"/>
    <cellStyle name="Normal 2 2 3 3 2 3 2 2 6" xfId="12728"/>
    <cellStyle name="Normal 2 2 3 3 2 3 2 3" xfId="1204"/>
    <cellStyle name="Normal 2 2 3 3 2 3 2 3 2" xfId="4240"/>
    <cellStyle name="Normal 2 2 3 3 2 3 2 3 2 2" xfId="4241"/>
    <cellStyle name="Normal 2 2 3 3 2 3 2 3 2 2 2" xfId="12729"/>
    <cellStyle name="Normal 2 2 3 3 2 3 2 3 2 3" xfId="12730"/>
    <cellStyle name="Normal 2 2 3 3 2 3 2 3 3" xfId="4242"/>
    <cellStyle name="Normal 2 2 3 3 2 3 2 3 3 2" xfId="4243"/>
    <cellStyle name="Normal 2 2 3 3 2 3 2 3 3 2 2" xfId="12731"/>
    <cellStyle name="Normal 2 2 3 3 2 3 2 3 3 3" xfId="12732"/>
    <cellStyle name="Normal 2 2 3 3 2 3 2 3 4" xfId="4244"/>
    <cellStyle name="Normal 2 2 3 3 2 3 2 3 4 2" xfId="12733"/>
    <cellStyle name="Normal 2 2 3 3 2 3 2 3 5" xfId="12734"/>
    <cellStyle name="Normal 2 2 3 3 2 3 2 4" xfId="4245"/>
    <cellStyle name="Normal 2 2 3 3 2 3 2 4 2" xfId="4246"/>
    <cellStyle name="Normal 2 2 3 3 2 3 2 4 2 2" xfId="12735"/>
    <cellStyle name="Normal 2 2 3 3 2 3 2 4 3" xfId="12736"/>
    <cellStyle name="Normal 2 2 3 3 2 3 2 5" xfId="4247"/>
    <cellStyle name="Normal 2 2 3 3 2 3 2 5 2" xfId="4248"/>
    <cellStyle name="Normal 2 2 3 3 2 3 2 5 2 2" xfId="12737"/>
    <cellStyle name="Normal 2 2 3 3 2 3 2 5 3" xfId="12738"/>
    <cellStyle name="Normal 2 2 3 3 2 3 2 6" xfId="4249"/>
    <cellStyle name="Normal 2 2 3 3 2 3 2 6 2" xfId="12739"/>
    <cellStyle name="Normal 2 2 3 3 2 3 2 7" xfId="12740"/>
    <cellStyle name="Normal 2 2 3 3 2 3 3" xfId="605"/>
    <cellStyle name="Normal 2 2 3 3 2 3 3 2" xfId="1403"/>
    <cellStyle name="Normal 2 2 3 3 2 3 3 2 2" xfId="4250"/>
    <cellStyle name="Normal 2 2 3 3 2 3 3 2 2 2" xfId="4251"/>
    <cellStyle name="Normal 2 2 3 3 2 3 3 2 2 2 2" xfId="12741"/>
    <cellStyle name="Normal 2 2 3 3 2 3 3 2 2 3" xfId="12742"/>
    <cellStyle name="Normal 2 2 3 3 2 3 3 2 3" xfId="4252"/>
    <cellStyle name="Normal 2 2 3 3 2 3 3 2 3 2" xfId="4253"/>
    <cellStyle name="Normal 2 2 3 3 2 3 3 2 3 2 2" xfId="12743"/>
    <cellStyle name="Normal 2 2 3 3 2 3 3 2 3 3" xfId="12744"/>
    <cellStyle name="Normal 2 2 3 3 2 3 3 2 4" xfId="4254"/>
    <cellStyle name="Normal 2 2 3 3 2 3 3 2 4 2" xfId="12745"/>
    <cellStyle name="Normal 2 2 3 3 2 3 3 2 5" xfId="12746"/>
    <cellStyle name="Normal 2 2 3 3 2 3 3 3" xfId="4255"/>
    <cellStyle name="Normal 2 2 3 3 2 3 3 3 2" xfId="4256"/>
    <cellStyle name="Normal 2 2 3 3 2 3 3 3 2 2" xfId="12747"/>
    <cellStyle name="Normal 2 2 3 3 2 3 3 3 3" xfId="12748"/>
    <cellStyle name="Normal 2 2 3 3 2 3 3 4" xfId="4257"/>
    <cellStyle name="Normal 2 2 3 3 2 3 3 4 2" xfId="4258"/>
    <cellStyle name="Normal 2 2 3 3 2 3 3 4 2 2" xfId="12749"/>
    <cellStyle name="Normal 2 2 3 3 2 3 3 4 3" xfId="12750"/>
    <cellStyle name="Normal 2 2 3 3 2 3 3 5" xfId="4259"/>
    <cellStyle name="Normal 2 2 3 3 2 3 3 5 2" xfId="12751"/>
    <cellStyle name="Normal 2 2 3 3 2 3 3 6" xfId="12752"/>
    <cellStyle name="Normal 2 2 3 3 2 3 4" xfId="1005"/>
    <cellStyle name="Normal 2 2 3 3 2 3 4 2" xfId="4260"/>
    <cellStyle name="Normal 2 2 3 3 2 3 4 2 2" xfId="4261"/>
    <cellStyle name="Normal 2 2 3 3 2 3 4 2 2 2" xfId="12753"/>
    <cellStyle name="Normal 2 2 3 3 2 3 4 2 3" xfId="12754"/>
    <cellStyle name="Normal 2 2 3 3 2 3 4 3" xfId="4262"/>
    <cellStyle name="Normal 2 2 3 3 2 3 4 3 2" xfId="4263"/>
    <cellStyle name="Normal 2 2 3 3 2 3 4 3 2 2" xfId="12755"/>
    <cellStyle name="Normal 2 2 3 3 2 3 4 3 3" xfId="12756"/>
    <cellStyle name="Normal 2 2 3 3 2 3 4 4" xfId="4264"/>
    <cellStyle name="Normal 2 2 3 3 2 3 4 4 2" xfId="12757"/>
    <cellStyle name="Normal 2 2 3 3 2 3 4 5" xfId="12758"/>
    <cellStyle name="Normal 2 2 3 3 2 3 5" xfId="4265"/>
    <cellStyle name="Normal 2 2 3 3 2 3 5 2" xfId="4266"/>
    <cellStyle name="Normal 2 2 3 3 2 3 5 2 2" xfId="12759"/>
    <cellStyle name="Normal 2 2 3 3 2 3 5 3" xfId="12760"/>
    <cellStyle name="Normal 2 2 3 3 2 3 6" xfId="4267"/>
    <cellStyle name="Normal 2 2 3 3 2 3 6 2" xfId="4268"/>
    <cellStyle name="Normal 2 2 3 3 2 3 6 2 2" xfId="12761"/>
    <cellStyle name="Normal 2 2 3 3 2 3 6 3" xfId="12762"/>
    <cellStyle name="Normal 2 2 3 3 2 3 7" xfId="4269"/>
    <cellStyle name="Normal 2 2 3 3 2 3 7 2" xfId="12763"/>
    <cellStyle name="Normal 2 2 3 3 2 3 8" xfId="12764"/>
    <cellStyle name="Normal 2 2 3 3 2 4" xfId="270"/>
    <cellStyle name="Normal 2 2 3 3 2 4 2" xfId="671"/>
    <cellStyle name="Normal 2 2 3 3 2 4 2 2" xfId="1469"/>
    <cellStyle name="Normal 2 2 3 3 2 4 2 2 2" xfId="4270"/>
    <cellStyle name="Normal 2 2 3 3 2 4 2 2 2 2" xfId="4271"/>
    <cellStyle name="Normal 2 2 3 3 2 4 2 2 2 2 2" xfId="12765"/>
    <cellStyle name="Normal 2 2 3 3 2 4 2 2 2 3" xfId="12766"/>
    <cellStyle name="Normal 2 2 3 3 2 4 2 2 3" xfId="4272"/>
    <cellStyle name="Normal 2 2 3 3 2 4 2 2 3 2" xfId="4273"/>
    <cellStyle name="Normal 2 2 3 3 2 4 2 2 3 2 2" xfId="12767"/>
    <cellStyle name="Normal 2 2 3 3 2 4 2 2 3 3" xfId="12768"/>
    <cellStyle name="Normal 2 2 3 3 2 4 2 2 4" xfId="4274"/>
    <cellStyle name="Normal 2 2 3 3 2 4 2 2 4 2" xfId="12769"/>
    <cellStyle name="Normal 2 2 3 3 2 4 2 2 5" xfId="12770"/>
    <cellStyle name="Normal 2 2 3 3 2 4 2 3" xfId="4275"/>
    <cellStyle name="Normal 2 2 3 3 2 4 2 3 2" xfId="4276"/>
    <cellStyle name="Normal 2 2 3 3 2 4 2 3 2 2" xfId="12771"/>
    <cellStyle name="Normal 2 2 3 3 2 4 2 3 3" xfId="12772"/>
    <cellStyle name="Normal 2 2 3 3 2 4 2 4" xfId="4277"/>
    <cellStyle name="Normal 2 2 3 3 2 4 2 4 2" xfId="4278"/>
    <cellStyle name="Normal 2 2 3 3 2 4 2 4 2 2" xfId="12773"/>
    <cellStyle name="Normal 2 2 3 3 2 4 2 4 3" xfId="12774"/>
    <cellStyle name="Normal 2 2 3 3 2 4 2 5" xfId="4279"/>
    <cellStyle name="Normal 2 2 3 3 2 4 2 5 2" xfId="12775"/>
    <cellStyle name="Normal 2 2 3 3 2 4 2 6" xfId="12776"/>
    <cellStyle name="Normal 2 2 3 3 2 4 3" xfId="1071"/>
    <cellStyle name="Normal 2 2 3 3 2 4 3 2" xfId="4280"/>
    <cellStyle name="Normal 2 2 3 3 2 4 3 2 2" xfId="4281"/>
    <cellStyle name="Normal 2 2 3 3 2 4 3 2 2 2" xfId="12777"/>
    <cellStyle name="Normal 2 2 3 3 2 4 3 2 3" xfId="12778"/>
    <cellStyle name="Normal 2 2 3 3 2 4 3 3" xfId="4282"/>
    <cellStyle name="Normal 2 2 3 3 2 4 3 3 2" xfId="4283"/>
    <cellStyle name="Normal 2 2 3 3 2 4 3 3 2 2" xfId="12779"/>
    <cellStyle name="Normal 2 2 3 3 2 4 3 3 3" xfId="12780"/>
    <cellStyle name="Normal 2 2 3 3 2 4 3 4" xfId="4284"/>
    <cellStyle name="Normal 2 2 3 3 2 4 3 4 2" xfId="12781"/>
    <cellStyle name="Normal 2 2 3 3 2 4 3 5" xfId="12782"/>
    <cellStyle name="Normal 2 2 3 3 2 4 4" xfId="4285"/>
    <cellStyle name="Normal 2 2 3 3 2 4 4 2" xfId="4286"/>
    <cellStyle name="Normal 2 2 3 3 2 4 4 2 2" xfId="12783"/>
    <cellStyle name="Normal 2 2 3 3 2 4 4 3" xfId="12784"/>
    <cellStyle name="Normal 2 2 3 3 2 4 5" xfId="4287"/>
    <cellStyle name="Normal 2 2 3 3 2 4 5 2" xfId="4288"/>
    <cellStyle name="Normal 2 2 3 3 2 4 5 2 2" xfId="12785"/>
    <cellStyle name="Normal 2 2 3 3 2 4 5 3" xfId="12786"/>
    <cellStyle name="Normal 2 2 3 3 2 4 6" xfId="4289"/>
    <cellStyle name="Normal 2 2 3 3 2 4 6 2" xfId="12787"/>
    <cellStyle name="Normal 2 2 3 3 2 4 7" xfId="12788"/>
    <cellStyle name="Normal 2 2 3 3 2 5" xfId="472"/>
    <cellStyle name="Normal 2 2 3 3 2 5 2" xfId="1270"/>
    <cellStyle name="Normal 2 2 3 3 2 5 2 2" xfId="4290"/>
    <cellStyle name="Normal 2 2 3 3 2 5 2 2 2" xfId="4291"/>
    <cellStyle name="Normal 2 2 3 3 2 5 2 2 2 2" xfId="12789"/>
    <cellStyle name="Normal 2 2 3 3 2 5 2 2 3" xfId="12790"/>
    <cellStyle name="Normal 2 2 3 3 2 5 2 3" xfId="4292"/>
    <cellStyle name="Normal 2 2 3 3 2 5 2 3 2" xfId="4293"/>
    <cellStyle name="Normal 2 2 3 3 2 5 2 3 2 2" xfId="12791"/>
    <cellStyle name="Normal 2 2 3 3 2 5 2 3 3" xfId="12792"/>
    <cellStyle name="Normal 2 2 3 3 2 5 2 4" xfId="4294"/>
    <cellStyle name="Normal 2 2 3 3 2 5 2 4 2" xfId="12793"/>
    <cellStyle name="Normal 2 2 3 3 2 5 2 5" xfId="12794"/>
    <cellStyle name="Normal 2 2 3 3 2 5 3" xfId="4295"/>
    <cellStyle name="Normal 2 2 3 3 2 5 3 2" xfId="4296"/>
    <cellStyle name="Normal 2 2 3 3 2 5 3 2 2" xfId="12795"/>
    <cellStyle name="Normal 2 2 3 3 2 5 3 3" xfId="12796"/>
    <cellStyle name="Normal 2 2 3 3 2 5 4" xfId="4297"/>
    <cellStyle name="Normal 2 2 3 3 2 5 4 2" xfId="4298"/>
    <cellStyle name="Normal 2 2 3 3 2 5 4 2 2" xfId="12797"/>
    <cellStyle name="Normal 2 2 3 3 2 5 4 3" xfId="12798"/>
    <cellStyle name="Normal 2 2 3 3 2 5 5" xfId="4299"/>
    <cellStyle name="Normal 2 2 3 3 2 5 5 2" xfId="12799"/>
    <cellStyle name="Normal 2 2 3 3 2 5 6" xfId="12800"/>
    <cellStyle name="Normal 2 2 3 3 2 6" xfId="872"/>
    <cellStyle name="Normal 2 2 3 3 2 6 2" xfId="4300"/>
    <cellStyle name="Normal 2 2 3 3 2 6 2 2" xfId="4301"/>
    <cellStyle name="Normal 2 2 3 3 2 6 2 2 2" xfId="12801"/>
    <cellStyle name="Normal 2 2 3 3 2 6 2 3" xfId="12802"/>
    <cellStyle name="Normal 2 2 3 3 2 6 3" xfId="4302"/>
    <cellStyle name="Normal 2 2 3 3 2 6 3 2" xfId="4303"/>
    <cellStyle name="Normal 2 2 3 3 2 6 3 2 2" xfId="12803"/>
    <cellStyle name="Normal 2 2 3 3 2 6 3 3" xfId="12804"/>
    <cellStyle name="Normal 2 2 3 3 2 6 4" xfId="4304"/>
    <cellStyle name="Normal 2 2 3 3 2 6 4 2" xfId="12805"/>
    <cellStyle name="Normal 2 2 3 3 2 6 5" xfId="12806"/>
    <cellStyle name="Normal 2 2 3 3 2 7" xfId="4305"/>
    <cellStyle name="Normal 2 2 3 3 2 7 2" xfId="4306"/>
    <cellStyle name="Normal 2 2 3 3 2 7 2 2" xfId="12807"/>
    <cellStyle name="Normal 2 2 3 3 2 7 3" xfId="12808"/>
    <cellStyle name="Normal 2 2 3 3 2 8" xfId="4307"/>
    <cellStyle name="Normal 2 2 3 3 2 8 2" xfId="4308"/>
    <cellStyle name="Normal 2 2 3 3 2 8 2 2" xfId="12809"/>
    <cellStyle name="Normal 2 2 3 3 2 8 3" xfId="12810"/>
    <cellStyle name="Normal 2 2 3 3 2 9" xfId="4309"/>
    <cellStyle name="Normal 2 2 3 3 2 9 2" xfId="12811"/>
    <cellStyle name="Normal 2 2 3 3 3" xfId="104"/>
    <cellStyle name="Normal 2 2 3 3 3 2" xfId="305"/>
    <cellStyle name="Normal 2 2 3 3 3 2 2" xfId="705"/>
    <cellStyle name="Normal 2 2 3 3 3 2 2 2" xfId="1503"/>
    <cellStyle name="Normal 2 2 3 3 3 2 2 2 2" xfId="4310"/>
    <cellStyle name="Normal 2 2 3 3 3 2 2 2 2 2" xfId="4311"/>
    <cellStyle name="Normal 2 2 3 3 3 2 2 2 2 2 2" xfId="12812"/>
    <cellStyle name="Normal 2 2 3 3 3 2 2 2 2 3" xfId="12813"/>
    <cellStyle name="Normal 2 2 3 3 3 2 2 2 3" xfId="4312"/>
    <cellStyle name="Normal 2 2 3 3 3 2 2 2 3 2" xfId="4313"/>
    <cellStyle name="Normal 2 2 3 3 3 2 2 2 3 2 2" xfId="12814"/>
    <cellStyle name="Normal 2 2 3 3 3 2 2 2 3 3" xfId="12815"/>
    <cellStyle name="Normal 2 2 3 3 3 2 2 2 4" xfId="4314"/>
    <cellStyle name="Normal 2 2 3 3 3 2 2 2 4 2" xfId="12816"/>
    <cellStyle name="Normal 2 2 3 3 3 2 2 2 5" xfId="12817"/>
    <cellStyle name="Normal 2 2 3 3 3 2 2 3" xfId="4315"/>
    <cellStyle name="Normal 2 2 3 3 3 2 2 3 2" xfId="4316"/>
    <cellStyle name="Normal 2 2 3 3 3 2 2 3 2 2" xfId="12818"/>
    <cellStyle name="Normal 2 2 3 3 3 2 2 3 3" xfId="12819"/>
    <cellStyle name="Normal 2 2 3 3 3 2 2 4" xfId="4317"/>
    <cellStyle name="Normal 2 2 3 3 3 2 2 4 2" xfId="4318"/>
    <cellStyle name="Normal 2 2 3 3 3 2 2 4 2 2" xfId="12820"/>
    <cellStyle name="Normal 2 2 3 3 3 2 2 4 3" xfId="12821"/>
    <cellStyle name="Normal 2 2 3 3 3 2 2 5" xfId="4319"/>
    <cellStyle name="Normal 2 2 3 3 3 2 2 5 2" xfId="12822"/>
    <cellStyle name="Normal 2 2 3 3 3 2 2 6" xfId="12823"/>
    <cellStyle name="Normal 2 2 3 3 3 2 3" xfId="1105"/>
    <cellStyle name="Normal 2 2 3 3 3 2 3 2" xfId="4320"/>
    <cellStyle name="Normal 2 2 3 3 3 2 3 2 2" xfId="4321"/>
    <cellStyle name="Normal 2 2 3 3 3 2 3 2 2 2" xfId="12824"/>
    <cellStyle name="Normal 2 2 3 3 3 2 3 2 3" xfId="12825"/>
    <cellStyle name="Normal 2 2 3 3 3 2 3 3" xfId="4322"/>
    <cellStyle name="Normal 2 2 3 3 3 2 3 3 2" xfId="4323"/>
    <cellStyle name="Normal 2 2 3 3 3 2 3 3 2 2" xfId="12826"/>
    <cellStyle name="Normal 2 2 3 3 3 2 3 3 3" xfId="12827"/>
    <cellStyle name="Normal 2 2 3 3 3 2 3 4" xfId="4324"/>
    <cellStyle name="Normal 2 2 3 3 3 2 3 4 2" xfId="12828"/>
    <cellStyle name="Normal 2 2 3 3 3 2 3 5" xfId="12829"/>
    <cellStyle name="Normal 2 2 3 3 3 2 4" xfId="4325"/>
    <cellStyle name="Normal 2 2 3 3 3 2 4 2" xfId="4326"/>
    <cellStyle name="Normal 2 2 3 3 3 2 4 2 2" xfId="12830"/>
    <cellStyle name="Normal 2 2 3 3 3 2 4 3" xfId="12831"/>
    <cellStyle name="Normal 2 2 3 3 3 2 5" xfId="4327"/>
    <cellStyle name="Normal 2 2 3 3 3 2 5 2" xfId="4328"/>
    <cellStyle name="Normal 2 2 3 3 3 2 5 2 2" xfId="12832"/>
    <cellStyle name="Normal 2 2 3 3 3 2 5 3" xfId="12833"/>
    <cellStyle name="Normal 2 2 3 3 3 2 6" xfId="4329"/>
    <cellStyle name="Normal 2 2 3 3 3 2 6 2" xfId="12834"/>
    <cellStyle name="Normal 2 2 3 3 3 2 7" xfId="12835"/>
    <cellStyle name="Normal 2 2 3 3 3 3" xfId="506"/>
    <cellStyle name="Normal 2 2 3 3 3 3 2" xfId="1304"/>
    <cellStyle name="Normal 2 2 3 3 3 3 2 2" xfId="4330"/>
    <cellStyle name="Normal 2 2 3 3 3 3 2 2 2" xfId="4331"/>
    <cellStyle name="Normal 2 2 3 3 3 3 2 2 2 2" xfId="12836"/>
    <cellStyle name="Normal 2 2 3 3 3 3 2 2 3" xfId="12837"/>
    <cellStyle name="Normal 2 2 3 3 3 3 2 3" xfId="4332"/>
    <cellStyle name="Normal 2 2 3 3 3 3 2 3 2" xfId="4333"/>
    <cellStyle name="Normal 2 2 3 3 3 3 2 3 2 2" xfId="12838"/>
    <cellStyle name="Normal 2 2 3 3 3 3 2 3 3" xfId="12839"/>
    <cellStyle name="Normal 2 2 3 3 3 3 2 4" xfId="4334"/>
    <cellStyle name="Normal 2 2 3 3 3 3 2 4 2" xfId="12840"/>
    <cellStyle name="Normal 2 2 3 3 3 3 2 5" xfId="12841"/>
    <cellStyle name="Normal 2 2 3 3 3 3 3" xfId="4335"/>
    <cellStyle name="Normal 2 2 3 3 3 3 3 2" xfId="4336"/>
    <cellStyle name="Normal 2 2 3 3 3 3 3 2 2" xfId="12842"/>
    <cellStyle name="Normal 2 2 3 3 3 3 3 3" xfId="12843"/>
    <cellStyle name="Normal 2 2 3 3 3 3 4" xfId="4337"/>
    <cellStyle name="Normal 2 2 3 3 3 3 4 2" xfId="4338"/>
    <cellStyle name="Normal 2 2 3 3 3 3 4 2 2" xfId="12844"/>
    <cellStyle name="Normal 2 2 3 3 3 3 4 3" xfId="12845"/>
    <cellStyle name="Normal 2 2 3 3 3 3 5" xfId="4339"/>
    <cellStyle name="Normal 2 2 3 3 3 3 5 2" xfId="12846"/>
    <cellStyle name="Normal 2 2 3 3 3 3 6" xfId="12847"/>
    <cellStyle name="Normal 2 2 3 3 3 4" xfId="906"/>
    <cellStyle name="Normal 2 2 3 3 3 4 2" xfId="4340"/>
    <cellStyle name="Normal 2 2 3 3 3 4 2 2" xfId="4341"/>
    <cellStyle name="Normal 2 2 3 3 3 4 2 2 2" xfId="12848"/>
    <cellStyle name="Normal 2 2 3 3 3 4 2 3" xfId="12849"/>
    <cellStyle name="Normal 2 2 3 3 3 4 3" xfId="4342"/>
    <cellStyle name="Normal 2 2 3 3 3 4 3 2" xfId="4343"/>
    <cellStyle name="Normal 2 2 3 3 3 4 3 2 2" xfId="12850"/>
    <cellStyle name="Normal 2 2 3 3 3 4 3 3" xfId="12851"/>
    <cellStyle name="Normal 2 2 3 3 3 4 4" xfId="4344"/>
    <cellStyle name="Normal 2 2 3 3 3 4 4 2" xfId="12852"/>
    <cellStyle name="Normal 2 2 3 3 3 4 5" xfId="12853"/>
    <cellStyle name="Normal 2 2 3 3 3 5" xfId="4345"/>
    <cellStyle name="Normal 2 2 3 3 3 5 2" xfId="4346"/>
    <cellStyle name="Normal 2 2 3 3 3 5 2 2" xfId="12854"/>
    <cellStyle name="Normal 2 2 3 3 3 5 3" xfId="12855"/>
    <cellStyle name="Normal 2 2 3 3 3 6" xfId="4347"/>
    <cellStyle name="Normal 2 2 3 3 3 6 2" xfId="4348"/>
    <cellStyle name="Normal 2 2 3 3 3 6 2 2" xfId="12856"/>
    <cellStyle name="Normal 2 2 3 3 3 6 3" xfId="12857"/>
    <cellStyle name="Normal 2 2 3 3 3 7" xfId="4349"/>
    <cellStyle name="Normal 2 2 3 3 3 7 2" xfId="12858"/>
    <cellStyle name="Normal 2 2 3 3 3 8" xfId="12859"/>
    <cellStyle name="Normal 2 2 3 3 4" xfId="170"/>
    <cellStyle name="Normal 2 2 3 3 4 2" xfId="371"/>
    <cellStyle name="Normal 2 2 3 3 4 2 2" xfId="771"/>
    <cellStyle name="Normal 2 2 3 3 4 2 2 2" xfId="1569"/>
    <cellStyle name="Normal 2 2 3 3 4 2 2 2 2" xfId="4350"/>
    <cellStyle name="Normal 2 2 3 3 4 2 2 2 2 2" xfId="4351"/>
    <cellStyle name="Normal 2 2 3 3 4 2 2 2 2 2 2" xfId="12860"/>
    <cellStyle name="Normal 2 2 3 3 4 2 2 2 2 3" xfId="12861"/>
    <cellStyle name="Normal 2 2 3 3 4 2 2 2 3" xfId="4352"/>
    <cellStyle name="Normal 2 2 3 3 4 2 2 2 3 2" xfId="4353"/>
    <cellStyle name="Normal 2 2 3 3 4 2 2 2 3 2 2" xfId="12862"/>
    <cellStyle name="Normal 2 2 3 3 4 2 2 2 3 3" xfId="12863"/>
    <cellStyle name="Normal 2 2 3 3 4 2 2 2 4" xfId="4354"/>
    <cellStyle name="Normal 2 2 3 3 4 2 2 2 4 2" xfId="12864"/>
    <cellStyle name="Normal 2 2 3 3 4 2 2 2 5" xfId="12865"/>
    <cellStyle name="Normal 2 2 3 3 4 2 2 3" xfId="4355"/>
    <cellStyle name="Normal 2 2 3 3 4 2 2 3 2" xfId="4356"/>
    <cellStyle name="Normal 2 2 3 3 4 2 2 3 2 2" xfId="12866"/>
    <cellStyle name="Normal 2 2 3 3 4 2 2 3 3" xfId="12867"/>
    <cellStyle name="Normal 2 2 3 3 4 2 2 4" xfId="4357"/>
    <cellStyle name="Normal 2 2 3 3 4 2 2 4 2" xfId="4358"/>
    <cellStyle name="Normal 2 2 3 3 4 2 2 4 2 2" xfId="12868"/>
    <cellStyle name="Normal 2 2 3 3 4 2 2 4 3" xfId="12869"/>
    <cellStyle name="Normal 2 2 3 3 4 2 2 5" xfId="4359"/>
    <cellStyle name="Normal 2 2 3 3 4 2 2 5 2" xfId="12870"/>
    <cellStyle name="Normal 2 2 3 3 4 2 2 6" xfId="12871"/>
    <cellStyle name="Normal 2 2 3 3 4 2 3" xfId="1171"/>
    <cellStyle name="Normal 2 2 3 3 4 2 3 2" xfId="4360"/>
    <cellStyle name="Normal 2 2 3 3 4 2 3 2 2" xfId="4361"/>
    <cellStyle name="Normal 2 2 3 3 4 2 3 2 2 2" xfId="12872"/>
    <cellStyle name="Normal 2 2 3 3 4 2 3 2 3" xfId="12873"/>
    <cellStyle name="Normal 2 2 3 3 4 2 3 3" xfId="4362"/>
    <cellStyle name="Normal 2 2 3 3 4 2 3 3 2" xfId="4363"/>
    <cellStyle name="Normal 2 2 3 3 4 2 3 3 2 2" xfId="12874"/>
    <cellStyle name="Normal 2 2 3 3 4 2 3 3 3" xfId="12875"/>
    <cellStyle name="Normal 2 2 3 3 4 2 3 4" xfId="4364"/>
    <cellStyle name="Normal 2 2 3 3 4 2 3 4 2" xfId="12876"/>
    <cellStyle name="Normal 2 2 3 3 4 2 3 5" xfId="12877"/>
    <cellStyle name="Normal 2 2 3 3 4 2 4" xfId="4365"/>
    <cellStyle name="Normal 2 2 3 3 4 2 4 2" xfId="4366"/>
    <cellStyle name="Normal 2 2 3 3 4 2 4 2 2" xfId="12878"/>
    <cellStyle name="Normal 2 2 3 3 4 2 4 3" xfId="12879"/>
    <cellStyle name="Normal 2 2 3 3 4 2 5" xfId="4367"/>
    <cellStyle name="Normal 2 2 3 3 4 2 5 2" xfId="4368"/>
    <cellStyle name="Normal 2 2 3 3 4 2 5 2 2" xfId="12880"/>
    <cellStyle name="Normal 2 2 3 3 4 2 5 3" xfId="12881"/>
    <cellStyle name="Normal 2 2 3 3 4 2 6" xfId="4369"/>
    <cellStyle name="Normal 2 2 3 3 4 2 6 2" xfId="12882"/>
    <cellStyle name="Normal 2 2 3 3 4 2 7" xfId="12883"/>
    <cellStyle name="Normal 2 2 3 3 4 3" xfId="572"/>
    <cellStyle name="Normal 2 2 3 3 4 3 2" xfId="1370"/>
    <cellStyle name="Normal 2 2 3 3 4 3 2 2" xfId="4370"/>
    <cellStyle name="Normal 2 2 3 3 4 3 2 2 2" xfId="4371"/>
    <cellStyle name="Normal 2 2 3 3 4 3 2 2 2 2" xfId="12884"/>
    <cellStyle name="Normal 2 2 3 3 4 3 2 2 3" xfId="12885"/>
    <cellStyle name="Normal 2 2 3 3 4 3 2 3" xfId="4372"/>
    <cellStyle name="Normal 2 2 3 3 4 3 2 3 2" xfId="4373"/>
    <cellStyle name="Normal 2 2 3 3 4 3 2 3 2 2" xfId="12886"/>
    <cellStyle name="Normal 2 2 3 3 4 3 2 3 3" xfId="12887"/>
    <cellStyle name="Normal 2 2 3 3 4 3 2 4" xfId="4374"/>
    <cellStyle name="Normal 2 2 3 3 4 3 2 4 2" xfId="12888"/>
    <cellStyle name="Normal 2 2 3 3 4 3 2 5" xfId="12889"/>
    <cellStyle name="Normal 2 2 3 3 4 3 3" xfId="4375"/>
    <cellStyle name="Normal 2 2 3 3 4 3 3 2" xfId="4376"/>
    <cellStyle name="Normal 2 2 3 3 4 3 3 2 2" xfId="12890"/>
    <cellStyle name="Normal 2 2 3 3 4 3 3 3" xfId="12891"/>
    <cellStyle name="Normal 2 2 3 3 4 3 4" xfId="4377"/>
    <cellStyle name="Normal 2 2 3 3 4 3 4 2" xfId="4378"/>
    <cellStyle name="Normal 2 2 3 3 4 3 4 2 2" xfId="12892"/>
    <cellStyle name="Normal 2 2 3 3 4 3 4 3" xfId="12893"/>
    <cellStyle name="Normal 2 2 3 3 4 3 5" xfId="4379"/>
    <cellStyle name="Normal 2 2 3 3 4 3 5 2" xfId="12894"/>
    <cellStyle name="Normal 2 2 3 3 4 3 6" xfId="12895"/>
    <cellStyle name="Normal 2 2 3 3 4 4" xfId="972"/>
    <cellStyle name="Normal 2 2 3 3 4 4 2" xfId="4380"/>
    <cellStyle name="Normal 2 2 3 3 4 4 2 2" xfId="4381"/>
    <cellStyle name="Normal 2 2 3 3 4 4 2 2 2" xfId="12896"/>
    <cellStyle name="Normal 2 2 3 3 4 4 2 3" xfId="12897"/>
    <cellStyle name="Normal 2 2 3 3 4 4 3" xfId="4382"/>
    <cellStyle name="Normal 2 2 3 3 4 4 3 2" xfId="4383"/>
    <cellStyle name="Normal 2 2 3 3 4 4 3 2 2" xfId="12898"/>
    <cellStyle name="Normal 2 2 3 3 4 4 3 3" xfId="12899"/>
    <cellStyle name="Normal 2 2 3 3 4 4 4" xfId="4384"/>
    <cellStyle name="Normal 2 2 3 3 4 4 4 2" xfId="12900"/>
    <cellStyle name="Normal 2 2 3 3 4 4 5" xfId="12901"/>
    <cellStyle name="Normal 2 2 3 3 4 5" xfId="4385"/>
    <cellStyle name="Normal 2 2 3 3 4 5 2" xfId="4386"/>
    <cellStyle name="Normal 2 2 3 3 4 5 2 2" xfId="12902"/>
    <cellStyle name="Normal 2 2 3 3 4 5 3" xfId="12903"/>
    <cellStyle name="Normal 2 2 3 3 4 6" xfId="4387"/>
    <cellStyle name="Normal 2 2 3 3 4 6 2" xfId="4388"/>
    <cellStyle name="Normal 2 2 3 3 4 6 2 2" xfId="12904"/>
    <cellStyle name="Normal 2 2 3 3 4 6 3" xfId="12905"/>
    <cellStyle name="Normal 2 2 3 3 4 7" xfId="4389"/>
    <cellStyle name="Normal 2 2 3 3 4 7 2" xfId="12906"/>
    <cellStyle name="Normal 2 2 3 3 4 8" xfId="12907"/>
    <cellStyle name="Normal 2 2 3 3 5" xfId="237"/>
    <cellStyle name="Normal 2 2 3 3 5 2" xfId="638"/>
    <cellStyle name="Normal 2 2 3 3 5 2 2" xfId="1436"/>
    <cellStyle name="Normal 2 2 3 3 5 2 2 2" xfId="4390"/>
    <cellStyle name="Normal 2 2 3 3 5 2 2 2 2" xfId="4391"/>
    <cellStyle name="Normal 2 2 3 3 5 2 2 2 2 2" xfId="12908"/>
    <cellStyle name="Normal 2 2 3 3 5 2 2 2 3" xfId="12909"/>
    <cellStyle name="Normal 2 2 3 3 5 2 2 3" xfId="4392"/>
    <cellStyle name="Normal 2 2 3 3 5 2 2 3 2" xfId="4393"/>
    <cellStyle name="Normal 2 2 3 3 5 2 2 3 2 2" xfId="12910"/>
    <cellStyle name="Normal 2 2 3 3 5 2 2 3 3" xfId="12911"/>
    <cellStyle name="Normal 2 2 3 3 5 2 2 4" xfId="4394"/>
    <cellStyle name="Normal 2 2 3 3 5 2 2 4 2" xfId="12912"/>
    <cellStyle name="Normal 2 2 3 3 5 2 2 5" xfId="12913"/>
    <cellStyle name="Normal 2 2 3 3 5 2 3" xfId="4395"/>
    <cellStyle name="Normal 2 2 3 3 5 2 3 2" xfId="4396"/>
    <cellStyle name="Normal 2 2 3 3 5 2 3 2 2" xfId="12914"/>
    <cellStyle name="Normal 2 2 3 3 5 2 3 3" xfId="12915"/>
    <cellStyle name="Normal 2 2 3 3 5 2 4" xfId="4397"/>
    <cellStyle name="Normal 2 2 3 3 5 2 4 2" xfId="4398"/>
    <cellStyle name="Normal 2 2 3 3 5 2 4 2 2" xfId="12916"/>
    <cellStyle name="Normal 2 2 3 3 5 2 4 3" xfId="12917"/>
    <cellStyle name="Normal 2 2 3 3 5 2 5" xfId="4399"/>
    <cellStyle name="Normal 2 2 3 3 5 2 5 2" xfId="12918"/>
    <cellStyle name="Normal 2 2 3 3 5 2 6" xfId="12919"/>
    <cellStyle name="Normal 2 2 3 3 5 3" xfId="1038"/>
    <cellStyle name="Normal 2 2 3 3 5 3 2" xfId="4400"/>
    <cellStyle name="Normal 2 2 3 3 5 3 2 2" xfId="4401"/>
    <cellStyle name="Normal 2 2 3 3 5 3 2 2 2" xfId="12920"/>
    <cellStyle name="Normal 2 2 3 3 5 3 2 3" xfId="12921"/>
    <cellStyle name="Normal 2 2 3 3 5 3 3" xfId="4402"/>
    <cellStyle name="Normal 2 2 3 3 5 3 3 2" xfId="4403"/>
    <cellStyle name="Normal 2 2 3 3 5 3 3 2 2" xfId="12922"/>
    <cellStyle name="Normal 2 2 3 3 5 3 3 3" xfId="12923"/>
    <cellStyle name="Normal 2 2 3 3 5 3 4" xfId="4404"/>
    <cellStyle name="Normal 2 2 3 3 5 3 4 2" xfId="12924"/>
    <cellStyle name="Normal 2 2 3 3 5 3 5" xfId="12925"/>
    <cellStyle name="Normal 2 2 3 3 5 4" xfId="4405"/>
    <cellStyle name="Normal 2 2 3 3 5 4 2" xfId="4406"/>
    <cellStyle name="Normal 2 2 3 3 5 4 2 2" xfId="12926"/>
    <cellStyle name="Normal 2 2 3 3 5 4 3" xfId="12927"/>
    <cellStyle name="Normal 2 2 3 3 5 5" xfId="4407"/>
    <cellStyle name="Normal 2 2 3 3 5 5 2" xfId="4408"/>
    <cellStyle name="Normal 2 2 3 3 5 5 2 2" xfId="12928"/>
    <cellStyle name="Normal 2 2 3 3 5 5 3" xfId="12929"/>
    <cellStyle name="Normal 2 2 3 3 5 6" xfId="4409"/>
    <cellStyle name="Normal 2 2 3 3 5 6 2" xfId="12930"/>
    <cellStyle name="Normal 2 2 3 3 5 7" xfId="12931"/>
    <cellStyle name="Normal 2 2 3 3 6" xfId="439"/>
    <cellStyle name="Normal 2 2 3 3 6 2" xfId="1237"/>
    <cellStyle name="Normal 2 2 3 3 6 2 2" xfId="4410"/>
    <cellStyle name="Normal 2 2 3 3 6 2 2 2" xfId="4411"/>
    <cellStyle name="Normal 2 2 3 3 6 2 2 2 2" xfId="12932"/>
    <cellStyle name="Normal 2 2 3 3 6 2 2 3" xfId="12933"/>
    <cellStyle name="Normal 2 2 3 3 6 2 3" xfId="4412"/>
    <cellStyle name="Normal 2 2 3 3 6 2 3 2" xfId="4413"/>
    <cellStyle name="Normal 2 2 3 3 6 2 3 2 2" xfId="12934"/>
    <cellStyle name="Normal 2 2 3 3 6 2 3 3" xfId="12935"/>
    <cellStyle name="Normal 2 2 3 3 6 2 4" xfId="4414"/>
    <cellStyle name="Normal 2 2 3 3 6 2 4 2" xfId="12936"/>
    <cellStyle name="Normal 2 2 3 3 6 2 5" xfId="12937"/>
    <cellStyle name="Normal 2 2 3 3 6 3" xfId="4415"/>
    <cellStyle name="Normal 2 2 3 3 6 3 2" xfId="4416"/>
    <cellStyle name="Normal 2 2 3 3 6 3 2 2" xfId="12938"/>
    <cellStyle name="Normal 2 2 3 3 6 3 3" xfId="12939"/>
    <cellStyle name="Normal 2 2 3 3 6 4" xfId="4417"/>
    <cellStyle name="Normal 2 2 3 3 6 4 2" xfId="4418"/>
    <cellStyle name="Normal 2 2 3 3 6 4 2 2" xfId="12940"/>
    <cellStyle name="Normal 2 2 3 3 6 4 3" xfId="12941"/>
    <cellStyle name="Normal 2 2 3 3 6 5" xfId="4419"/>
    <cellStyle name="Normal 2 2 3 3 6 5 2" xfId="12942"/>
    <cellStyle name="Normal 2 2 3 3 6 6" xfId="12943"/>
    <cellStyle name="Normal 2 2 3 3 7" xfId="839"/>
    <cellStyle name="Normal 2 2 3 3 7 2" xfId="4420"/>
    <cellStyle name="Normal 2 2 3 3 7 2 2" xfId="4421"/>
    <cellStyle name="Normal 2 2 3 3 7 2 2 2" xfId="12944"/>
    <cellStyle name="Normal 2 2 3 3 7 2 3" xfId="12945"/>
    <cellStyle name="Normal 2 2 3 3 7 3" xfId="4422"/>
    <cellStyle name="Normal 2 2 3 3 7 3 2" xfId="4423"/>
    <cellStyle name="Normal 2 2 3 3 7 3 2 2" xfId="12946"/>
    <cellStyle name="Normal 2 2 3 3 7 3 3" xfId="12947"/>
    <cellStyle name="Normal 2 2 3 3 7 4" xfId="4424"/>
    <cellStyle name="Normal 2 2 3 3 7 4 2" xfId="12948"/>
    <cellStyle name="Normal 2 2 3 3 7 5" xfId="12949"/>
    <cellStyle name="Normal 2 2 3 3 8" xfId="4425"/>
    <cellStyle name="Normal 2 2 3 3 8 2" xfId="4426"/>
    <cellStyle name="Normal 2 2 3 3 8 2 2" xfId="12950"/>
    <cellStyle name="Normal 2 2 3 3 8 3" xfId="12951"/>
    <cellStyle name="Normal 2 2 3 3 9" xfId="4427"/>
    <cellStyle name="Normal 2 2 3 3 9 2" xfId="4428"/>
    <cellStyle name="Normal 2 2 3 3 9 2 2" xfId="12952"/>
    <cellStyle name="Normal 2 2 3 3 9 3" xfId="12953"/>
    <cellStyle name="Normal 2 2 3 4" xfId="52"/>
    <cellStyle name="Normal 2 2 3 4 10" xfId="12954"/>
    <cellStyle name="Normal 2 2 3 4 2" xfId="122"/>
    <cellStyle name="Normal 2 2 3 4 2 2" xfId="323"/>
    <cellStyle name="Normal 2 2 3 4 2 2 2" xfId="723"/>
    <cellStyle name="Normal 2 2 3 4 2 2 2 2" xfId="1521"/>
    <cellStyle name="Normal 2 2 3 4 2 2 2 2 2" xfId="4429"/>
    <cellStyle name="Normal 2 2 3 4 2 2 2 2 2 2" xfId="4430"/>
    <cellStyle name="Normal 2 2 3 4 2 2 2 2 2 2 2" xfId="12955"/>
    <cellStyle name="Normal 2 2 3 4 2 2 2 2 2 3" xfId="12956"/>
    <cellStyle name="Normal 2 2 3 4 2 2 2 2 3" xfId="4431"/>
    <cellStyle name="Normal 2 2 3 4 2 2 2 2 3 2" xfId="4432"/>
    <cellStyle name="Normal 2 2 3 4 2 2 2 2 3 2 2" xfId="12957"/>
    <cellStyle name="Normal 2 2 3 4 2 2 2 2 3 3" xfId="12958"/>
    <cellStyle name="Normal 2 2 3 4 2 2 2 2 4" xfId="4433"/>
    <cellStyle name="Normal 2 2 3 4 2 2 2 2 4 2" xfId="12959"/>
    <cellStyle name="Normal 2 2 3 4 2 2 2 2 5" xfId="12960"/>
    <cellStyle name="Normal 2 2 3 4 2 2 2 3" xfId="4434"/>
    <cellStyle name="Normal 2 2 3 4 2 2 2 3 2" xfId="4435"/>
    <cellStyle name="Normal 2 2 3 4 2 2 2 3 2 2" xfId="12961"/>
    <cellStyle name="Normal 2 2 3 4 2 2 2 3 3" xfId="12962"/>
    <cellStyle name="Normal 2 2 3 4 2 2 2 4" xfId="4436"/>
    <cellStyle name="Normal 2 2 3 4 2 2 2 4 2" xfId="4437"/>
    <cellStyle name="Normal 2 2 3 4 2 2 2 4 2 2" xfId="12963"/>
    <cellStyle name="Normal 2 2 3 4 2 2 2 4 3" xfId="12964"/>
    <cellStyle name="Normal 2 2 3 4 2 2 2 5" xfId="4438"/>
    <cellStyle name="Normal 2 2 3 4 2 2 2 5 2" xfId="12965"/>
    <cellStyle name="Normal 2 2 3 4 2 2 2 6" xfId="12966"/>
    <cellStyle name="Normal 2 2 3 4 2 2 3" xfId="1123"/>
    <cellStyle name="Normal 2 2 3 4 2 2 3 2" xfId="4439"/>
    <cellStyle name="Normal 2 2 3 4 2 2 3 2 2" xfId="4440"/>
    <cellStyle name="Normal 2 2 3 4 2 2 3 2 2 2" xfId="12967"/>
    <cellStyle name="Normal 2 2 3 4 2 2 3 2 3" xfId="12968"/>
    <cellStyle name="Normal 2 2 3 4 2 2 3 3" xfId="4441"/>
    <cellStyle name="Normal 2 2 3 4 2 2 3 3 2" xfId="4442"/>
    <cellStyle name="Normal 2 2 3 4 2 2 3 3 2 2" xfId="12969"/>
    <cellStyle name="Normal 2 2 3 4 2 2 3 3 3" xfId="12970"/>
    <cellStyle name="Normal 2 2 3 4 2 2 3 4" xfId="4443"/>
    <cellStyle name="Normal 2 2 3 4 2 2 3 4 2" xfId="12971"/>
    <cellStyle name="Normal 2 2 3 4 2 2 3 5" xfId="12972"/>
    <cellStyle name="Normal 2 2 3 4 2 2 4" xfId="4444"/>
    <cellStyle name="Normal 2 2 3 4 2 2 4 2" xfId="4445"/>
    <cellStyle name="Normal 2 2 3 4 2 2 4 2 2" xfId="12973"/>
    <cellStyle name="Normal 2 2 3 4 2 2 4 3" xfId="12974"/>
    <cellStyle name="Normal 2 2 3 4 2 2 5" xfId="4446"/>
    <cellStyle name="Normal 2 2 3 4 2 2 5 2" xfId="4447"/>
    <cellStyle name="Normal 2 2 3 4 2 2 5 2 2" xfId="12975"/>
    <cellStyle name="Normal 2 2 3 4 2 2 5 3" xfId="12976"/>
    <cellStyle name="Normal 2 2 3 4 2 2 6" xfId="4448"/>
    <cellStyle name="Normal 2 2 3 4 2 2 6 2" xfId="12977"/>
    <cellStyle name="Normal 2 2 3 4 2 2 7" xfId="12978"/>
    <cellStyle name="Normal 2 2 3 4 2 3" xfId="524"/>
    <cellStyle name="Normal 2 2 3 4 2 3 2" xfId="1322"/>
    <cellStyle name="Normal 2 2 3 4 2 3 2 2" xfId="4449"/>
    <cellStyle name="Normal 2 2 3 4 2 3 2 2 2" xfId="4450"/>
    <cellStyle name="Normal 2 2 3 4 2 3 2 2 2 2" xfId="12979"/>
    <cellStyle name="Normal 2 2 3 4 2 3 2 2 3" xfId="12980"/>
    <cellStyle name="Normal 2 2 3 4 2 3 2 3" xfId="4451"/>
    <cellStyle name="Normal 2 2 3 4 2 3 2 3 2" xfId="4452"/>
    <cellStyle name="Normal 2 2 3 4 2 3 2 3 2 2" xfId="12981"/>
    <cellStyle name="Normal 2 2 3 4 2 3 2 3 3" xfId="12982"/>
    <cellStyle name="Normal 2 2 3 4 2 3 2 4" xfId="4453"/>
    <cellStyle name="Normal 2 2 3 4 2 3 2 4 2" xfId="12983"/>
    <cellStyle name="Normal 2 2 3 4 2 3 2 5" xfId="12984"/>
    <cellStyle name="Normal 2 2 3 4 2 3 3" xfId="4454"/>
    <cellStyle name="Normal 2 2 3 4 2 3 3 2" xfId="4455"/>
    <cellStyle name="Normal 2 2 3 4 2 3 3 2 2" xfId="12985"/>
    <cellStyle name="Normal 2 2 3 4 2 3 3 3" xfId="12986"/>
    <cellStyle name="Normal 2 2 3 4 2 3 4" xfId="4456"/>
    <cellStyle name="Normal 2 2 3 4 2 3 4 2" xfId="4457"/>
    <cellStyle name="Normal 2 2 3 4 2 3 4 2 2" xfId="12987"/>
    <cellStyle name="Normal 2 2 3 4 2 3 4 3" xfId="12988"/>
    <cellStyle name="Normal 2 2 3 4 2 3 5" xfId="4458"/>
    <cellStyle name="Normal 2 2 3 4 2 3 5 2" xfId="12989"/>
    <cellStyle name="Normal 2 2 3 4 2 3 6" xfId="12990"/>
    <cellStyle name="Normal 2 2 3 4 2 4" xfId="924"/>
    <cellStyle name="Normal 2 2 3 4 2 4 2" xfId="4459"/>
    <cellStyle name="Normal 2 2 3 4 2 4 2 2" xfId="4460"/>
    <cellStyle name="Normal 2 2 3 4 2 4 2 2 2" xfId="12991"/>
    <cellStyle name="Normal 2 2 3 4 2 4 2 3" xfId="12992"/>
    <cellStyle name="Normal 2 2 3 4 2 4 3" xfId="4461"/>
    <cellStyle name="Normal 2 2 3 4 2 4 3 2" xfId="4462"/>
    <cellStyle name="Normal 2 2 3 4 2 4 3 2 2" xfId="12993"/>
    <cellStyle name="Normal 2 2 3 4 2 4 3 3" xfId="12994"/>
    <cellStyle name="Normal 2 2 3 4 2 4 4" xfId="4463"/>
    <cellStyle name="Normal 2 2 3 4 2 4 4 2" xfId="12995"/>
    <cellStyle name="Normal 2 2 3 4 2 4 5" xfId="12996"/>
    <cellStyle name="Normal 2 2 3 4 2 5" xfId="4464"/>
    <cellStyle name="Normal 2 2 3 4 2 5 2" xfId="4465"/>
    <cellStyle name="Normal 2 2 3 4 2 5 2 2" xfId="12997"/>
    <cellStyle name="Normal 2 2 3 4 2 5 3" xfId="12998"/>
    <cellStyle name="Normal 2 2 3 4 2 6" xfId="4466"/>
    <cellStyle name="Normal 2 2 3 4 2 6 2" xfId="4467"/>
    <cellStyle name="Normal 2 2 3 4 2 6 2 2" xfId="12999"/>
    <cellStyle name="Normal 2 2 3 4 2 6 3" xfId="13000"/>
    <cellStyle name="Normal 2 2 3 4 2 7" xfId="4468"/>
    <cellStyle name="Normal 2 2 3 4 2 7 2" xfId="13001"/>
    <cellStyle name="Normal 2 2 3 4 2 8" xfId="13002"/>
    <cellStyle name="Normal 2 2 3 4 3" xfId="188"/>
    <cellStyle name="Normal 2 2 3 4 3 2" xfId="389"/>
    <cellStyle name="Normal 2 2 3 4 3 2 2" xfId="789"/>
    <cellStyle name="Normal 2 2 3 4 3 2 2 2" xfId="1587"/>
    <cellStyle name="Normal 2 2 3 4 3 2 2 2 2" xfId="4469"/>
    <cellStyle name="Normal 2 2 3 4 3 2 2 2 2 2" xfId="4470"/>
    <cellStyle name="Normal 2 2 3 4 3 2 2 2 2 2 2" xfId="13003"/>
    <cellStyle name="Normal 2 2 3 4 3 2 2 2 2 3" xfId="13004"/>
    <cellStyle name="Normal 2 2 3 4 3 2 2 2 3" xfId="4471"/>
    <cellStyle name="Normal 2 2 3 4 3 2 2 2 3 2" xfId="4472"/>
    <cellStyle name="Normal 2 2 3 4 3 2 2 2 3 2 2" xfId="13005"/>
    <cellStyle name="Normal 2 2 3 4 3 2 2 2 3 3" xfId="13006"/>
    <cellStyle name="Normal 2 2 3 4 3 2 2 2 4" xfId="4473"/>
    <cellStyle name="Normal 2 2 3 4 3 2 2 2 4 2" xfId="13007"/>
    <cellStyle name="Normal 2 2 3 4 3 2 2 2 5" xfId="13008"/>
    <cellStyle name="Normal 2 2 3 4 3 2 2 3" xfId="4474"/>
    <cellStyle name="Normal 2 2 3 4 3 2 2 3 2" xfId="4475"/>
    <cellStyle name="Normal 2 2 3 4 3 2 2 3 2 2" xfId="13009"/>
    <cellStyle name="Normal 2 2 3 4 3 2 2 3 3" xfId="13010"/>
    <cellStyle name="Normal 2 2 3 4 3 2 2 4" xfId="4476"/>
    <cellStyle name="Normal 2 2 3 4 3 2 2 4 2" xfId="4477"/>
    <cellStyle name="Normal 2 2 3 4 3 2 2 4 2 2" xfId="13011"/>
    <cellStyle name="Normal 2 2 3 4 3 2 2 4 3" xfId="13012"/>
    <cellStyle name="Normal 2 2 3 4 3 2 2 5" xfId="4478"/>
    <cellStyle name="Normal 2 2 3 4 3 2 2 5 2" xfId="13013"/>
    <cellStyle name="Normal 2 2 3 4 3 2 2 6" xfId="13014"/>
    <cellStyle name="Normal 2 2 3 4 3 2 3" xfId="1189"/>
    <cellStyle name="Normal 2 2 3 4 3 2 3 2" xfId="4479"/>
    <cellStyle name="Normal 2 2 3 4 3 2 3 2 2" xfId="4480"/>
    <cellStyle name="Normal 2 2 3 4 3 2 3 2 2 2" xfId="13015"/>
    <cellStyle name="Normal 2 2 3 4 3 2 3 2 3" xfId="13016"/>
    <cellStyle name="Normal 2 2 3 4 3 2 3 3" xfId="4481"/>
    <cellStyle name="Normal 2 2 3 4 3 2 3 3 2" xfId="4482"/>
    <cellStyle name="Normal 2 2 3 4 3 2 3 3 2 2" xfId="13017"/>
    <cellStyle name="Normal 2 2 3 4 3 2 3 3 3" xfId="13018"/>
    <cellStyle name="Normal 2 2 3 4 3 2 3 4" xfId="4483"/>
    <cellStyle name="Normal 2 2 3 4 3 2 3 4 2" xfId="13019"/>
    <cellStyle name="Normal 2 2 3 4 3 2 3 5" xfId="13020"/>
    <cellStyle name="Normal 2 2 3 4 3 2 4" xfId="4484"/>
    <cellStyle name="Normal 2 2 3 4 3 2 4 2" xfId="4485"/>
    <cellStyle name="Normal 2 2 3 4 3 2 4 2 2" xfId="13021"/>
    <cellStyle name="Normal 2 2 3 4 3 2 4 3" xfId="13022"/>
    <cellStyle name="Normal 2 2 3 4 3 2 5" xfId="4486"/>
    <cellStyle name="Normal 2 2 3 4 3 2 5 2" xfId="4487"/>
    <cellStyle name="Normal 2 2 3 4 3 2 5 2 2" xfId="13023"/>
    <cellStyle name="Normal 2 2 3 4 3 2 5 3" xfId="13024"/>
    <cellStyle name="Normal 2 2 3 4 3 2 6" xfId="4488"/>
    <cellStyle name="Normal 2 2 3 4 3 2 6 2" xfId="13025"/>
    <cellStyle name="Normal 2 2 3 4 3 2 7" xfId="13026"/>
    <cellStyle name="Normal 2 2 3 4 3 3" xfId="590"/>
    <cellStyle name="Normal 2 2 3 4 3 3 2" xfId="1388"/>
    <cellStyle name="Normal 2 2 3 4 3 3 2 2" xfId="4489"/>
    <cellStyle name="Normal 2 2 3 4 3 3 2 2 2" xfId="4490"/>
    <cellStyle name="Normal 2 2 3 4 3 3 2 2 2 2" xfId="13027"/>
    <cellStyle name="Normal 2 2 3 4 3 3 2 2 3" xfId="13028"/>
    <cellStyle name="Normal 2 2 3 4 3 3 2 3" xfId="4491"/>
    <cellStyle name="Normal 2 2 3 4 3 3 2 3 2" xfId="4492"/>
    <cellStyle name="Normal 2 2 3 4 3 3 2 3 2 2" xfId="13029"/>
    <cellStyle name="Normal 2 2 3 4 3 3 2 3 3" xfId="13030"/>
    <cellStyle name="Normal 2 2 3 4 3 3 2 4" xfId="4493"/>
    <cellStyle name="Normal 2 2 3 4 3 3 2 4 2" xfId="13031"/>
    <cellStyle name="Normal 2 2 3 4 3 3 2 5" xfId="13032"/>
    <cellStyle name="Normal 2 2 3 4 3 3 3" xfId="4494"/>
    <cellStyle name="Normal 2 2 3 4 3 3 3 2" xfId="4495"/>
    <cellStyle name="Normal 2 2 3 4 3 3 3 2 2" xfId="13033"/>
    <cellStyle name="Normal 2 2 3 4 3 3 3 3" xfId="13034"/>
    <cellStyle name="Normal 2 2 3 4 3 3 4" xfId="4496"/>
    <cellStyle name="Normal 2 2 3 4 3 3 4 2" xfId="4497"/>
    <cellStyle name="Normal 2 2 3 4 3 3 4 2 2" xfId="13035"/>
    <cellStyle name="Normal 2 2 3 4 3 3 4 3" xfId="13036"/>
    <cellStyle name="Normal 2 2 3 4 3 3 5" xfId="4498"/>
    <cellStyle name="Normal 2 2 3 4 3 3 5 2" xfId="13037"/>
    <cellStyle name="Normal 2 2 3 4 3 3 6" xfId="13038"/>
    <cellStyle name="Normal 2 2 3 4 3 4" xfId="990"/>
    <cellStyle name="Normal 2 2 3 4 3 4 2" xfId="4499"/>
    <cellStyle name="Normal 2 2 3 4 3 4 2 2" xfId="4500"/>
    <cellStyle name="Normal 2 2 3 4 3 4 2 2 2" xfId="13039"/>
    <cellStyle name="Normal 2 2 3 4 3 4 2 3" xfId="13040"/>
    <cellStyle name="Normal 2 2 3 4 3 4 3" xfId="4501"/>
    <cellStyle name="Normal 2 2 3 4 3 4 3 2" xfId="4502"/>
    <cellStyle name="Normal 2 2 3 4 3 4 3 2 2" xfId="13041"/>
    <cellStyle name="Normal 2 2 3 4 3 4 3 3" xfId="13042"/>
    <cellStyle name="Normal 2 2 3 4 3 4 4" xfId="4503"/>
    <cellStyle name="Normal 2 2 3 4 3 4 4 2" xfId="13043"/>
    <cellStyle name="Normal 2 2 3 4 3 4 5" xfId="13044"/>
    <cellStyle name="Normal 2 2 3 4 3 5" xfId="4504"/>
    <cellStyle name="Normal 2 2 3 4 3 5 2" xfId="4505"/>
    <cellStyle name="Normal 2 2 3 4 3 5 2 2" xfId="13045"/>
    <cellStyle name="Normal 2 2 3 4 3 5 3" xfId="13046"/>
    <cellStyle name="Normal 2 2 3 4 3 6" xfId="4506"/>
    <cellStyle name="Normal 2 2 3 4 3 6 2" xfId="4507"/>
    <cellStyle name="Normal 2 2 3 4 3 6 2 2" xfId="13047"/>
    <cellStyle name="Normal 2 2 3 4 3 6 3" xfId="13048"/>
    <cellStyle name="Normal 2 2 3 4 3 7" xfId="4508"/>
    <cellStyle name="Normal 2 2 3 4 3 7 2" xfId="13049"/>
    <cellStyle name="Normal 2 2 3 4 3 8" xfId="13050"/>
    <cellStyle name="Normal 2 2 3 4 4" xfId="255"/>
    <cellStyle name="Normal 2 2 3 4 4 2" xfId="656"/>
    <cellStyle name="Normal 2 2 3 4 4 2 2" xfId="1454"/>
    <cellStyle name="Normal 2 2 3 4 4 2 2 2" xfId="4509"/>
    <cellStyle name="Normal 2 2 3 4 4 2 2 2 2" xfId="4510"/>
    <cellStyle name="Normal 2 2 3 4 4 2 2 2 2 2" xfId="13051"/>
    <cellStyle name="Normal 2 2 3 4 4 2 2 2 3" xfId="13052"/>
    <cellStyle name="Normal 2 2 3 4 4 2 2 3" xfId="4511"/>
    <cellStyle name="Normal 2 2 3 4 4 2 2 3 2" xfId="4512"/>
    <cellStyle name="Normal 2 2 3 4 4 2 2 3 2 2" xfId="13053"/>
    <cellStyle name="Normal 2 2 3 4 4 2 2 3 3" xfId="13054"/>
    <cellStyle name="Normal 2 2 3 4 4 2 2 4" xfId="4513"/>
    <cellStyle name="Normal 2 2 3 4 4 2 2 4 2" xfId="13055"/>
    <cellStyle name="Normal 2 2 3 4 4 2 2 5" xfId="13056"/>
    <cellStyle name="Normal 2 2 3 4 4 2 3" xfId="4514"/>
    <cellStyle name="Normal 2 2 3 4 4 2 3 2" xfId="4515"/>
    <cellStyle name="Normal 2 2 3 4 4 2 3 2 2" xfId="13057"/>
    <cellStyle name="Normal 2 2 3 4 4 2 3 3" xfId="13058"/>
    <cellStyle name="Normal 2 2 3 4 4 2 4" xfId="4516"/>
    <cellStyle name="Normal 2 2 3 4 4 2 4 2" xfId="4517"/>
    <cellStyle name="Normal 2 2 3 4 4 2 4 2 2" xfId="13059"/>
    <cellStyle name="Normal 2 2 3 4 4 2 4 3" xfId="13060"/>
    <cellStyle name="Normal 2 2 3 4 4 2 5" xfId="4518"/>
    <cellStyle name="Normal 2 2 3 4 4 2 5 2" xfId="13061"/>
    <cellStyle name="Normal 2 2 3 4 4 2 6" xfId="13062"/>
    <cellStyle name="Normal 2 2 3 4 4 3" xfId="1056"/>
    <cellStyle name="Normal 2 2 3 4 4 3 2" xfId="4519"/>
    <cellStyle name="Normal 2 2 3 4 4 3 2 2" xfId="4520"/>
    <cellStyle name="Normal 2 2 3 4 4 3 2 2 2" xfId="13063"/>
    <cellStyle name="Normal 2 2 3 4 4 3 2 3" xfId="13064"/>
    <cellStyle name="Normal 2 2 3 4 4 3 3" xfId="4521"/>
    <cellStyle name="Normal 2 2 3 4 4 3 3 2" xfId="4522"/>
    <cellStyle name="Normal 2 2 3 4 4 3 3 2 2" xfId="13065"/>
    <cellStyle name="Normal 2 2 3 4 4 3 3 3" xfId="13066"/>
    <cellStyle name="Normal 2 2 3 4 4 3 4" xfId="4523"/>
    <cellStyle name="Normal 2 2 3 4 4 3 4 2" xfId="13067"/>
    <cellStyle name="Normal 2 2 3 4 4 3 5" xfId="13068"/>
    <cellStyle name="Normal 2 2 3 4 4 4" xfId="4524"/>
    <cellStyle name="Normal 2 2 3 4 4 4 2" xfId="4525"/>
    <cellStyle name="Normal 2 2 3 4 4 4 2 2" xfId="13069"/>
    <cellStyle name="Normal 2 2 3 4 4 4 3" xfId="13070"/>
    <cellStyle name="Normal 2 2 3 4 4 5" xfId="4526"/>
    <cellStyle name="Normal 2 2 3 4 4 5 2" xfId="4527"/>
    <cellStyle name="Normal 2 2 3 4 4 5 2 2" xfId="13071"/>
    <cellStyle name="Normal 2 2 3 4 4 5 3" xfId="13072"/>
    <cellStyle name="Normal 2 2 3 4 4 6" xfId="4528"/>
    <cellStyle name="Normal 2 2 3 4 4 6 2" xfId="13073"/>
    <cellStyle name="Normal 2 2 3 4 4 7" xfId="13074"/>
    <cellStyle name="Normal 2 2 3 4 5" xfId="457"/>
    <cellStyle name="Normal 2 2 3 4 5 2" xfId="1255"/>
    <cellStyle name="Normal 2 2 3 4 5 2 2" xfId="4529"/>
    <cellStyle name="Normal 2 2 3 4 5 2 2 2" xfId="4530"/>
    <cellStyle name="Normal 2 2 3 4 5 2 2 2 2" xfId="13075"/>
    <cellStyle name="Normal 2 2 3 4 5 2 2 3" xfId="13076"/>
    <cellStyle name="Normal 2 2 3 4 5 2 3" xfId="4531"/>
    <cellStyle name="Normal 2 2 3 4 5 2 3 2" xfId="4532"/>
    <cellStyle name="Normal 2 2 3 4 5 2 3 2 2" xfId="13077"/>
    <cellStyle name="Normal 2 2 3 4 5 2 3 3" xfId="13078"/>
    <cellStyle name="Normal 2 2 3 4 5 2 4" xfId="4533"/>
    <cellStyle name="Normal 2 2 3 4 5 2 4 2" xfId="13079"/>
    <cellStyle name="Normal 2 2 3 4 5 2 5" xfId="13080"/>
    <cellStyle name="Normal 2 2 3 4 5 3" xfId="4534"/>
    <cellStyle name="Normal 2 2 3 4 5 3 2" xfId="4535"/>
    <cellStyle name="Normal 2 2 3 4 5 3 2 2" xfId="13081"/>
    <cellStyle name="Normal 2 2 3 4 5 3 3" xfId="13082"/>
    <cellStyle name="Normal 2 2 3 4 5 4" xfId="4536"/>
    <cellStyle name="Normal 2 2 3 4 5 4 2" xfId="4537"/>
    <cellStyle name="Normal 2 2 3 4 5 4 2 2" xfId="13083"/>
    <cellStyle name="Normal 2 2 3 4 5 4 3" xfId="13084"/>
    <cellStyle name="Normal 2 2 3 4 5 5" xfId="4538"/>
    <cellStyle name="Normal 2 2 3 4 5 5 2" xfId="13085"/>
    <cellStyle name="Normal 2 2 3 4 5 6" xfId="13086"/>
    <cellStyle name="Normal 2 2 3 4 6" xfId="857"/>
    <cellStyle name="Normal 2 2 3 4 6 2" xfId="4539"/>
    <cellStyle name="Normal 2 2 3 4 6 2 2" xfId="4540"/>
    <cellStyle name="Normal 2 2 3 4 6 2 2 2" xfId="13087"/>
    <cellStyle name="Normal 2 2 3 4 6 2 3" xfId="13088"/>
    <cellStyle name="Normal 2 2 3 4 6 3" xfId="4541"/>
    <cellStyle name="Normal 2 2 3 4 6 3 2" xfId="4542"/>
    <cellStyle name="Normal 2 2 3 4 6 3 2 2" xfId="13089"/>
    <cellStyle name="Normal 2 2 3 4 6 3 3" xfId="13090"/>
    <cellStyle name="Normal 2 2 3 4 6 4" xfId="4543"/>
    <cellStyle name="Normal 2 2 3 4 6 4 2" xfId="13091"/>
    <cellStyle name="Normal 2 2 3 4 6 5" xfId="13092"/>
    <cellStyle name="Normal 2 2 3 4 7" xfId="4544"/>
    <cellStyle name="Normal 2 2 3 4 7 2" xfId="4545"/>
    <cellStyle name="Normal 2 2 3 4 7 2 2" xfId="13093"/>
    <cellStyle name="Normal 2 2 3 4 7 3" xfId="13094"/>
    <cellStyle name="Normal 2 2 3 4 8" xfId="4546"/>
    <cellStyle name="Normal 2 2 3 4 8 2" xfId="4547"/>
    <cellStyle name="Normal 2 2 3 4 8 2 2" xfId="13095"/>
    <cellStyle name="Normal 2 2 3 4 8 3" xfId="13096"/>
    <cellStyle name="Normal 2 2 3 4 9" xfId="4548"/>
    <cellStyle name="Normal 2 2 3 4 9 2" xfId="13097"/>
    <cellStyle name="Normal 2 2 3 5" xfId="89"/>
    <cellStyle name="Normal 2 2 3 5 2" xfId="290"/>
    <cellStyle name="Normal 2 2 3 5 2 2" xfId="690"/>
    <cellStyle name="Normal 2 2 3 5 2 2 2" xfId="1488"/>
    <cellStyle name="Normal 2 2 3 5 2 2 2 2" xfId="4549"/>
    <cellStyle name="Normal 2 2 3 5 2 2 2 2 2" xfId="4550"/>
    <cellStyle name="Normal 2 2 3 5 2 2 2 2 2 2" xfId="13098"/>
    <cellStyle name="Normal 2 2 3 5 2 2 2 2 3" xfId="13099"/>
    <cellStyle name="Normal 2 2 3 5 2 2 2 3" xfId="4551"/>
    <cellStyle name="Normal 2 2 3 5 2 2 2 3 2" xfId="4552"/>
    <cellStyle name="Normal 2 2 3 5 2 2 2 3 2 2" xfId="13100"/>
    <cellStyle name="Normal 2 2 3 5 2 2 2 3 3" xfId="13101"/>
    <cellStyle name="Normal 2 2 3 5 2 2 2 4" xfId="4553"/>
    <cellStyle name="Normal 2 2 3 5 2 2 2 4 2" xfId="13102"/>
    <cellStyle name="Normal 2 2 3 5 2 2 2 5" xfId="13103"/>
    <cellStyle name="Normal 2 2 3 5 2 2 3" xfId="4554"/>
    <cellStyle name="Normal 2 2 3 5 2 2 3 2" xfId="4555"/>
    <cellStyle name="Normal 2 2 3 5 2 2 3 2 2" xfId="13104"/>
    <cellStyle name="Normal 2 2 3 5 2 2 3 3" xfId="13105"/>
    <cellStyle name="Normal 2 2 3 5 2 2 4" xfId="4556"/>
    <cellStyle name="Normal 2 2 3 5 2 2 4 2" xfId="4557"/>
    <cellStyle name="Normal 2 2 3 5 2 2 4 2 2" xfId="13106"/>
    <cellStyle name="Normal 2 2 3 5 2 2 4 3" xfId="13107"/>
    <cellStyle name="Normal 2 2 3 5 2 2 5" xfId="4558"/>
    <cellStyle name="Normal 2 2 3 5 2 2 5 2" xfId="13108"/>
    <cellStyle name="Normal 2 2 3 5 2 2 6" xfId="13109"/>
    <cellStyle name="Normal 2 2 3 5 2 3" xfId="1090"/>
    <cellStyle name="Normal 2 2 3 5 2 3 2" xfId="4559"/>
    <cellStyle name="Normal 2 2 3 5 2 3 2 2" xfId="4560"/>
    <cellStyle name="Normal 2 2 3 5 2 3 2 2 2" xfId="13110"/>
    <cellStyle name="Normal 2 2 3 5 2 3 2 3" xfId="13111"/>
    <cellStyle name="Normal 2 2 3 5 2 3 3" xfId="4561"/>
    <cellStyle name="Normal 2 2 3 5 2 3 3 2" xfId="4562"/>
    <cellStyle name="Normal 2 2 3 5 2 3 3 2 2" xfId="13112"/>
    <cellStyle name="Normal 2 2 3 5 2 3 3 3" xfId="13113"/>
    <cellStyle name="Normal 2 2 3 5 2 3 4" xfId="4563"/>
    <cellStyle name="Normal 2 2 3 5 2 3 4 2" xfId="13114"/>
    <cellStyle name="Normal 2 2 3 5 2 3 5" xfId="13115"/>
    <cellStyle name="Normal 2 2 3 5 2 4" xfId="4564"/>
    <cellStyle name="Normal 2 2 3 5 2 4 2" xfId="4565"/>
    <cellStyle name="Normal 2 2 3 5 2 4 2 2" xfId="13116"/>
    <cellStyle name="Normal 2 2 3 5 2 4 3" xfId="13117"/>
    <cellStyle name="Normal 2 2 3 5 2 5" xfId="4566"/>
    <cellStyle name="Normal 2 2 3 5 2 5 2" xfId="4567"/>
    <cellStyle name="Normal 2 2 3 5 2 5 2 2" xfId="13118"/>
    <cellStyle name="Normal 2 2 3 5 2 5 3" xfId="13119"/>
    <cellStyle name="Normal 2 2 3 5 2 6" xfId="4568"/>
    <cellStyle name="Normal 2 2 3 5 2 6 2" xfId="13120"/>
    <cellStyle name="Normal 2 2 3 5 2 7" xfId="13121"/>
    <cellStyle name="Normal 2 2 3 5 3" xfId="491"/>
    <cellStyle name="Normal 2 2 3 5 3 2" xfId="1289"/>
    <cellStyle name="Normal 2 2 3 5 3 2 2" xfId="4569"/>
    <cellStyle name="Normal 2 2 3 5 3 2 2 2" xfId="4570"/>
    <cellStyle name="Normal 2 2 3 5 3 2 2 2 2" xfId="13122"/>
    <cellStyle name="Normal 2 2 3 5 3 2 2 3" xfId="13123"/>
    <cellStyle name="Normal 2 2 3 5 3 2 3" xfId="4571"/>
    <cellStyle name="Normal 2 2 3 5 3 2 3 2" xfId="4572"/>
    <cellStyle name="Normal 2 2 3 5 3 2 3 2 2" xfId="13124"/>
    <cellStyle name="Normal 2 2 3 5 3 2 3 3" xfId="13125"/>
    <cellStyle name="Normal 2 2 3 5 3 2 4" xfId="4573"/>
    <cellStyle name="Normal 2 2 3 5 3 2 4 2" xfId="13126"/>
    <cellStyle name="Normal 2 2 3 5 3 2 5" xfId="13127"/>
    <cellStyle name="Normal 2 2 3 5 3 3" xfId="4574"/>
    <cellStyle name="Normal 2 2 3 5 3 3 2" xfId="4575"/>
    <cellStyle name="Normal 2 2 3 5 3 3 2 2" xfId="13128"/>
    <cellStyle name="Normal 2 2 3 5 3 3 3" xfId="13129"/>
    <cellStyle name="Normal 2 2 3 5 3 4" xfId="4576"/>
    <cellStyle name="Normal 2 2 3 5 3 4 2" xfId="4577"/>
    <cellStyle name="Normal 2 2 3 5 3 4 2 2" xfId="13130"/>
    <cellStyle name="Normal 2 2 3 5 3 4 3" xfId="13131"/>
    <cellStyle name="Normal 2 2 3 5 3 5" xfId="4578"/>
    <cellStyle name="Normal 2 2 3 5 3 5 2" xfId="13132"/>
    <cellStyle name="Normal 2 2 3 5 3 6" xfId="13133"/>
    <cellStyle name="Normal 2 2 3 5 4" xfId="891"/>
    <cellStyle name="Normal 2 2 3 5 4 2" xfId="4579"/>
    <cellStyle name="Normal 2 2 3 5 4 2 2" xfId="4580"/>
    <cellStyle name="Normal 2 2 3 5 4 2 2 2" xfId="13134"/>
    <cellStyle name="Normal 2 2 3 5 4 2 3" xfId="13135"/>
    <cellStyle name="Normal 2 2 3 5 4 3" xfId="4581"/>
    <cellStyle name="Normal 2 2 3 5 4 3 2" xfId="4582"/>
    <cellStyle name="Normal 2 2 3 5 4 3 2 2" xfId="13136"/>
    <cellStyle name="Normal 2 2 3 5 4 3 3" xfId="13137"/>
    <cellStyle name="Normal 2 2 3 5 4 4" xfId="4583"/>
    <cellStyle name="Normal 2 2 3 5 4 4 2" xfId="13138"/>
    <cellStyle name="Normal 2 2 3 5 4 5" xfId="13139"/>
    <cellStyle name="Normal 2 2 3 5 5" xfId="4584"/>
    <cellStyle name="Normal 2 2 3 5 5 2" xfId="4585"/>
    <cellStyle name="Normal 2 2 3 5 5 2 2" xfId="13140"/>
    <cellStyle name="Normal 2 2 3 5 5 3" xfId="13141"/>
    <cellStyle name="Normal 2 2 3 5 6" xfId="4586"/>
    <cellStyle name="Normal 2 2 3 5 6 2" xfId="4587"/>
    <cellStyle name="Normal 2 2 3 5 6 2 2" xfId="13142"/>
    <cellStyle name="Normal 2 2 3 5 6 3" xfId="13143"/>
    <cellStyle name="Normal 2 2 3 5 7" xfId="4588"/>
    <cellStyle name="Normal 2 2 3 5 7 2" xfId="13144"/>
    <cellStyle name="Normal 2 2 3 5 8" xfId="13145"/>
    <cellStyle name="Normal 2 2 3 6" xfId="155"/>
    <cellStyle name="Normal 2 2 3 6 2" xfId="356"/>
    <cellStyle name="Normal 2 2 3 6 2 2" xfId="756"/>
    <cellStyle name="Normal 2 2 3 6 2 2 2" xfId="1554"/>
    <cellStyle name="Normal 2 2 3 6 2 2 2 2" xfId="4589"/>
    <cellStyle name="Normal 2 2 3 6 2 2 2 2 2" xfId="4590"/>
    <cellStyle name="Normal 2 2 3 6 2 2 2 2 2 2" xfId="13146"/>
    <cellStyle name="Normal 2 2 3 6 2 2 2 2 3" xfId="13147"/>
    <cellStyle name="Normal 2 2 3 6 2 2 2 3" xfId="4591"/>
    <cellStyle name="Normal 2 2 3 6 2 2 2 3 2" xfId="4592"/>
    <cellStyle name="Normal 2 2 3 6 2 2 2 3 2 2" xfId="13148"/>
    <cellStyle name="Normal 2 2 3 6 2 2 2 3 3" xfId="13149"/>
    <cellStyle name="Normal 2 2 3 6 2 2 2 4" xfId="4593"/>
    <cellStyle name="Normal 2 2 3 6 2 2 2 4 2" xfId="13150"/>
    <cellStyle name="Normal 2 2 3 6 2 2 2 5" xfId="13151"/>
    <cellStyle name="Normal 2 2 3 6 2 2 3" xfId="4594"/>
    <cellStyle name="Normal 2 2 3 6 2 2 3 2" xfId="4595"/>
    <cellStyle name="Normal 2 2 3 6 2 2 3 2 2" xfId="13152"/>
    <cellStyle name="Normal 2 2 3 6 2 2 3 3" xfId="13153"/>
    <cellStyle name="Normal 2 2 3 6 2 2 4" xfId="4596"/>
    <cellStyle name="Normal 2 2 3 6 2 2 4 2" xfId="4597"/>
    <cellStyle name="Normal 2 2 3 6 2 2 4 2 2" xfId="13154"/>
    <cellStyle name="Normal 2 2 3 6 2 2 4 3" xfId="13155"/>
    <cellStyle name="Normal 2 2 3 6 2 2 5" xfId="4598"/>
    <cellStyle name="Normal 2 2 3 6 2 2 5 2" xfId="13156"/>
    <cellStyle name="Normal 2 2 3 6 2 2 6" xfId="13157"/>
    <cellStyle name="Normal 2 2 3 6 2 3" xfId="1156"/>
    <cellStyle name="Normal 2 2 3 6 2 3 2" xfId="4599"/>
    <cellStyle name="Normal 2 2 3 6 2 3 2 2" xfId="4600"/>
    <cellStyle name="Normal 2 2 3 6 2 3 2 2 2" xfId="13158"/>
    <cellStyle name="Normal 2 2 3 6 2 3 2 3" xfId="13159"/>
    <cellStyle name="Normal 2 2 3 6 2 3 3" xfId="4601"/>
    <cellStyle name="Normal 2 2 3 6 2 3 3 2" xfId="4602"/>
    <cellStyle name="Normal 2 2 3 6 2 3 3 2 2" xfId="13160"/>
    <cellStyle name="Normal 2 2 3 6 2 3 3 3" xfId="13161"/>
    <cellStyle name="Normal 2 2 3 6 2 3 4" xfId="4603"/>
    <cellStyle name="Normal 2 2 3 6 2 3 4 2" xfId="13162"/>
    <cellStyle name="Normal 2 2 3 6 2 3 5" xfId="13163"/>
    <cellStyle name="Normal 2 2 3 6 2 4" xfId="4604"/>
    <cellStyle name="Normal 2 2 3 6 2 4 2" xfId="4605"/>
    <cellStyle name="Normal 2 2 3 6 2 4 2 2" xfId="13164"/>
    <cellStyle name="Normal 2 2 3 6 2 4 3" xfId="13165"/>
    <cellStyle name="Normal 2 2 3 6 2 5" xfId="4606"/>
    <cellStyle name="Normal 2 2 3 6 2 5 2" xfId="4607"/>
    <cellStyle name="Normal 2 2 3 6 2 5 2 2" xfId="13166"/>
    <cellStyle name="Normal 2 2 3 6 2 5 3" xfId="13167"/>
    <cellStyle name="Normal 2 2 3 6 2 6" xfId="4608"/>
    <cellStyle name="Normal 2 2 3 6 2 6 2" xfId="13168"/>
    <cellStyle name="Normal 2 2 3 6 2 7" xfId="13169"/>
    <cellStyle name="Normal 2 2 3 6 3" xfId="557"/>
    <cellStyle name="Normal 2 2 3 6 3 2" xfId="1355"/>
    <cellStyle name="Normal 2 2 3 6 3 2 2" xfId="4609"/>
    <cellStyle name="Normal 2 2 3 6 3 2 2 2" xfId="4610"/>
    <cellStyle name="Normal 2 2 3 6 3 2 2 2 2" xfId="13170"/>
    <cellStyle name="Normal 2 2 3 6 3 2 2 3" xfId="13171"/>
    <cellStyle name="Normal 2 2 3 6 3 2 3" xfId="4611"/>
    <cellStyle name="Normal 2 2 3 6 3 2 3 2" xfId="4612"/>
    <cellStyle name="Normal 2 2 3 6 3 2 3 2 2" xfId="13172"/>
    <cellStyle name="Normal 2 2 3 6 3 2 3 3" xfId="13173"/>
    <cellStyle name="Normal 2 2 3 6 3 2 4" xfId="4613"/>
    <cellStyle name="Normal 2 2 3 6 3 2 4 2" xfId="13174"/>
    <cellStyle name="Normal 2 2 3 6 3 2 5" xfId="13175"/>
    <cellStyle name="Normal 2 2 3 6 3 3" xfId="4614"/>
    <cellStyle name="Normal 2 2 3 6 3 3 2" xfId="4615"/>
    <cellStyle name="Normal 2 2 3 6 3 3 2 2" xfId="13176"/>
    <cellStyle name="Normal 2 2 3 6 3 3 3" xfId="13177"/>
    <cellStyle name="Normal 2 2 3 6 3 4" xfId="4616"/>
    <cellStyle name="Normal 2 2 3 6 3 4 2" xfId="4617"/>
    <cellStyle name="Normal 2 2 3 6 3 4 2 2" xfId="13178"/>
    <cellStyle name="Normal 2 2 3 6 3 4 3" xfId="13179"/>
    <cellStyle name="Normal 2 2 3 6 3 5" xfId="4618"/>
    <cellStyle name="Normal 2 2 3 6 3 5 2" xfId="13180"/>
    <cellStyle name="Normal 2 2 3 6 3 6" xfId="13181"/>
    <cellStyle name="Normal 2 2 3 6 4" xfId="957"/>
    <cellStyle name="Normal 2 2 3 6 4 2" xfId="4619"/>
    <cellStyle name="Normal 2 2 3 6 4 2 2" xfId="4620"/>
    <cellStyle name="Normal 2 2 3 6 4 2 2 2" xfId="13182"/>
    <cellStyle name="Normal 2 2 3 6 4 2 3" xfId="13183"/>
    <cellStyle name="Normal 2 2 3 6 4 3" xfId="4621"/>
    <cellStyle name="Normal 2 2 3 6 4 3 2" xfId="4622"/>
    <cellStyle name="Normal 2 2 3 6 4 3 2 2" xfId="13184"/>
    <cellStyle name="Normal 2 2 3 6 4 3 3" xfId="13185"/>
    <cellStyle name="Normal 2 2 3 6 4 4" xfId="4623"/>
    <cellStyle name="Normal 2 2 3 6 4 4 2" xfId="13186"/>
    <cellStyle name="Normal 2 2 3 6 4 5" xfId="13187"/>
    <cellStyle name="Normal 2 2 3 6 5" xfId="4624"/>
    <cellStyle name="Normal 2 2 3 6 5 2" xfId="4625"/>
    <cellStyle name="Normal 2 2 3 6 5 2 2" xfId="13188"/>
    <cellStyle name="Normal 2 2 3 6 5 3" xfId="13189"/>
    <cellStyle name="Normal 2 2 3 6 6" xfId="4626"/>
    <cellStyle name="Normal 2 2 3 6 6 2" xfId="4627"/>
    <cellStyle name="Normal 2 2 3 6 6 2 2" xfId="13190"/>
    <cellStyle name="Normal 2 2 3 6 6 3" xfId="13191"/>
    <cellStyle name="Normal 2 2 3 6 7" xfId="4628"/>
    <cellStyle name="Normal 2 2 3 6 7 2" xfId="13192"/>
    <cellStyle name="Normal 2 2 3 6 8" xfId="13193"/>
    <cellStyle name="Normal 2 2 3 7" xfId="222"/>
    <cellStyle name="Normal 2 2 3 7 2" xfId="623"/>
    <cellStyle name="Normal 2 2 3 7 2 2" xfId="1421"/>
    <cellStyle name="Normal 2 2 3 7 2 2 2" xfId="4629"/>
    <cellStyle name="Normal 2 2 3 7 2 2 2 2" xfId="4630"/>
    <cellStyle name="Normal 2 2 3 7 2 2 2 2 2" xfId="13194"/>
    <cellStyle name="Normal 2 2 3 7 2 2 2 3" xfId="13195"/>
    <cellStyle name="Normal 2 2 3 7 2 2 3" xfId="4631"/>
    <cellStyle name="Normal 2 2 3 7 2 2 3 2" xfId="4632"/>
    <cellStyle name="Normal 2 2 3 7 2 2 3 2 2" xfId="13196"/>
    <cellStyle name="Normal 2 2 3 7 2 2 3 3" xfId="13197"/>
    <cellStyle name="Normal 2 2 3 7 2 2 4" xfId="4633"/>
    <cellStyle name="Normal 2 2 3 7 2 2 4 2" xfId="13198"/>
    <cellStyle name="Normal 2 2 3 7 2 2 5" xfId="13199"/>
    <cellStyle name="Normal 2 2 3 7 2 3" xfId="4634"/>
    <cellStyle name="Normal 2 2 3 7 2 3 2" xfId="4635"/>
    <cellStyle name="Normal 2 2 3 7 2 3 2 2" xfId="13200"/>
    <cellStyle name="Normal 2 2 3 7 2 3 3" xfId="13201"/>
    <cellStyle name="Normal 2 2 3 7 2 4" xfId="4636"/>
    <cellStyle name="Normal 2 2 3 7 2 4 2" xfId="4637"/>
    <cellStyle name="Normal 2 2 3 7 2 4 2 2" xfId="13202"/>
    <cellStyle name="Normal 2 2 3 7 2 4 3" xfId="13203"/>
    <cellStyle name="Normal 2 2 3 7 2 5" xfId="4638"/>
    <cellStyle name="Normal 2 2 3 7 2 5 2" xfId="13204"/>
    <cellStyle name="Normal 2 2 3 7 2 6" xfId="13205"/>
    <cellStyle name="Normal 2 2 3 7 3" xfId="1023"/>
    <cellStyle name="Normal 2 2 3 7 3 2" xfId="4639"/>
    <cellStyle name="Normal 2 2 3 7 3 2 2" xfId="4640"/>
    <cellStyle name="Normal 2 2 3 7 3 2 2 2" xfId="13206"/>
    <cellStyle name="Normal 2 2 3 7 3 2 3" xfId="13207"/>
    <cellStyle name="Normal 2 2 3 7 3 3" xfId="4641"/>
    <cellStyle name="Normal 2 2 3 7 3 3 2" xfId="4642"/>
    <cellStyle name="Normal 2 2 3 7 3 3 2 2" xfId="13208"/>
    <cellStyle name="Normal 2 2 3 7 3 3 3" xfId="13209"/>
    <cellStyle name="Normal 2 2 3 7 3 4" xfId="4643"/>
    <cellStyle name="Normal 2 2 3 7 3 4 2" xfId="13210"/>
    <cellStyle name="Normal 2 2 3 7 3 5" xfId="13211"/>
    <cellStyle name="Normal 2 2 3 7 4" xfId="4644"/>
    <cellStyle name="Normal 2 2 3 7 4 2" xfId="4645"/>
    <cellStyle name="Normal 2 2 3 7 4 2 2" xfId="13212"/>
    <cellStyle name="Normal 2 2 3 7 4 3" xfId="13213"/>
    <cellStyle name="Normal 2 2 3 7 5" xfId="4646"/>
    <cellStyle name="Normal 2 2 3 7 5 2" xfId="4647"/>
    <cellStyle name="Normal 2 2 3 7 5 2 2" xfId="13214"/>
    <cellStyle name="Normal 2 2 3 7 5 3" xfId="13215"/>
    <cellStyle name="Normal 2 2 3 7 6" xfId="4648"/>
    <cellStyle name="Normal 2 2 3 7 6 2" xfId="13216"/>
    <cellStyle name="Normal 2 2 3 7 7" xfId="13217"/>
    <cellStyle name="Normal 2 2 3 8" xfId="424"/>
    <cellStyle name="Normal 2 2 3 8 2" xfId="1222"/>
    <cellStyle name="Normal 2 2 3 8 2 2" xfId="4649"/>
    <cellStyle name="Normal 2 2 3 8 2 2 2" xfId="4650"/>
    <cellStyle name="Normal 2 2 3 8 2 2 2 2" xfId="13218"/>
    <cellStyle name="Normal 2 2 3 8 2 2 3" xfId="13219"/>
    <cellStyle name="Normal 2 2 3 8 2 3" xfId="4651"/>
    <cellStyle name="Normal 2 2 3 8 2 3 2" xfId="4652"/>
    <cellStyle name="Normal 2 2 3 8 2 3 2 2" xfId="13220"/>
    <cellStyle name="Normal 2 2 3 8 2 3 3" xfId="13221"/>
    <cellStyle name="Normal 2 2 3 8 2 4" xfId="4653"/>
    <cellStyle name="Normal 2 2 3 8 2 4 2" xfId="13222"/>
    <cellStyle name="Normal 2 2 3 8 2 5" xfId="13223"/>
    <cellStyle name="Normal 2 2 3 8 3" xfId="4654"/>
    <cellStyle name="Normal 2 2 3 8 3 2" xfId="4655"/>
    <cellStyle name="Normal 2 2 3 8 3 2 2" xfId="13224"/>
    <cellStyle name="Normal 2 2 3 8 3 3" xfId="13225"/>
    <cellStyle name="Normal 2 2 3 8 4" xfId="4656"/>
    <cellStyle name="Normal 2 2 3 8 4 2" xfId="4657"/>
    <cellStyle name="Normal 2 2 3 8 4 2 2" xfId="13226"/>
    <cellStyle name="Normal 2 2 3 8 4 3" xfId="13227"/>
    <cellStyle name="Normal 2 2 3 8 5" xfId="4658"/>
    <cellStyle name="Normal 2 2 3 8 5 2" xfId="13228"/>
    <cellStyle name="Normal 2 2 3 8 6" xfId="13229"/>
    <cellStyle name="Normal 2 2 3 9" xfId="824"/>
    <cellStyle name="Normal 2 2 3 9 2" xfId="4659"/>
    <cellStyle name="Normal 2 2 3 9 2 2" xfId="4660"/>
    <cellStyle name="Normal 2 2 3 9 2 2 2" xfId="13230"/>
    <cellStyle name="Normal 2 2 3 9 2 3" xfId="13231"/>
    <cellStyle name="Normal 2 2 3 9 3" xfId="4661"/>
    <cellStyle name="Normal 2 2 3 9 3 2" xfId="4662"/>
    <cellStyle name="Normal 2 2 3 9 3 2 2" xfId="13232"/>
    <cellStyle name="Normal 2 2 3 9 3 3" xfId="13233"/>
    <cellStyle name="Normal 2 2 3 9 4" xfId="4663"/>
    <cellStyle name="Normal 2 2 3 9 4 2" xfId="13234"/>
    <cellStyle name="Normal 2 2 3 9 5" xfId="13235"/>
    <cellStyle name="Normal 2 2 4" xfId="6"/>
    <cellStyle name="Normal 2 2 4 10" xfId="4664"/>
    <cellStyle name="Normal 2 2 4 10 2" xfId="4665"/>
    <cellStyle name="Normal 2 2 4 10 2 2" xfId="13236"/>
    <cellStyle name="Normal 2 2 4 10 3" xfId="13237"/>
    <cellStyle name="Normal 2 2 4 11" xfId="4666"/>
    <cellStyle name="Normal 2 2 4 11 2" xfId="4667"/>
    <cellStyle name="Normal 2 2 4 11 2 2" xfId="13238"/>
    <cellStyle name="Normal 2 2 4 11 3" xfId="13239"/>
    <cellStyle name="Normal 2 2 4 12" xfId="4668"/>
    <cellStyle name="Normal 2 2 4 12 2" xfId="13240"/>
    <cellStyle name="Normal 2 2 4 13" xfId="13241"/>
    <cellStyle name="Normal 2 2 4 2" xfId="25"/>
    <cellStyle name="Normal 2 2 4 2 10" xfId="4669"/>
    <cellStyle name="Normal 2 2 4 2 10 2" xfId="4670"/>
    <cellStyle name="Normal 2 2 4 2 10 2 2" xfId="13242"/>
    <cellStyle name="Normal 2 2 4 2 10 3" xfId="13243"/>
    <cellStyle name="Normal 2 2 4 2 11" xfId="4671"/>
    <cellStyle name="Normal 2 2 4 2 11 2" xfId="13244"/>
    <cellStyle name="Normal 2 2 4 2 12" xfId="13245"/>
    <cellStyle name="Normal 2 2 4 2 2" xfId="42"/>
    <cellStyle name="Normal 2 2 4 2 2 10" xfId="4672"/>
    <cellStyle name="Normal 2 2 4 2 2 10 2" xfId="13246"/>
    <cellStyle name="Normal 2 2 4 2 2 11" xfId="13247"/>
    <cellStyle name="Normal 2 2 4 2 2 2" xfId="77"/>
    <cellStyle name="Normal 2 2 4 2 2 2 10" xfId="13248"/>
    <cellStyle name="Normal 2 2 4 2 2 2 2" xfId="146"/>
    <cellStyle name="Normal 2 2 4 2 2 2 2 2" xfId="347"/>
    <cellStyle name="Normal 2 2 4 2 2 2 2 2 2" xfId="747"/>
    <cellStyle name="Normal 2 2 4 2 2 2 2 2 2 2" xfId="1545"/>
    <cellStyle name="Normal 2 2 4 2 2 2 2 2 2 2 2" xfId="4673"/>
    <cellStyle name="Normal 2 2 4 2 2 2 2 2 2 2 2 2" xfId="4674"/>
    <cellStyle name="Normal 2 2 4 2 2 2 2 2 2 2 2 2 2" xfId="13249"/>
    <cellStyle name="Normal 2 2 4 2 2 2 2 2 2 2 2 3" xfId="13250"/>
    <cellStyle name="Normal 2 2 4 2 2 2 2 2 2 2 3" xfId="4675"/>
    <cellStyle name="Normal 2 2 4 2 2 2 2 2 2 2 3 2" xfId="4676"/>
    <cellStyle name="Normal 2 2 4 2 2 2 2 2 2 2 3 2 2" xfId="13251"/>
    <cellStyle name="Normal 2 2 4 2 2 2 2 2 2 2 3 3" xfId="13252"/>
    <cellStyle name="Normal 2 2 4 2 2 2 2 2 2 2 4" xfId="4677"/>
    <cellStyle name="Normal 2 2 4 2 2 2 2 2 2 2 4 2" xfId="13253"/>
    <cellStyle name="Normal 2 2 4 2 2 2 2 2 2 2 5" xfId="13254"/>
    <cellStyle name="Normal 2 2 4 2 2 2 2 2 2 3" xfId="4678"/>
    <cellStyle name="Normal 2 2 4 2 2 2 2 2 2 3 2" xfId="4679"/>
    <cellStyle name="Normal 2 2 4 2 2 2 2 2 2 3 2 2" xfId="13255"/>
    <cellStyle name="Normal 2 2 4 2 2 2 2 2 2 3 3" xfId="13256"/>
    <cellStyle name="Normal 2 2 4 2 2 2 2 2 2 4" xfId="4680"/>
    <cellStyle name="Normal 2 2 4 2 2 2 2 2 2 4 2" xfId="4681"/>
    <cellStyle name="Normal 2 2 4 2 2 2 2 2 2 4 2 2" xfId="13257"/>
    <cellStyle name="Normal 2 2 4 2 2 2 2 2 2 4 3" xfId="13258"/>
    <cellStyle name="Normal 2 2 4 2 2 2 2 2 2 5" xfId="4682"/>
    <cellStyle name="Normal 2 2 4 2 2 2 2 2 2 5 2" xfId="13259"/>
    <cellStyle name="Normal 2 2 4 2 2 2 2 2 2 6" xfId="13260"/>
    <cellStyle name="Normal 2 2 4 2 2 2 2 2 3" xfId="1147"/>
    <cellStyle name="Normal 2 2 4 2 2 2 2 2 3 2" xfId="4683"/>
    <cellStyle name="Normal 2 2 4 2 2 2 2 2 3 2 2" xfId="4684"/>
    <cellStyle name="Normal 2 2 4 2 2 2 2 2 3 2 2 2" xfId="13261"/>
    <cellStyle name="Normal 2 2 4 2 2 2 2 2 3 2 3" xfId="13262"/>
    <cellStyle name="Normal 2 2 4 2 2 2 2 2 3 3" xfId="4685"/>
    <cellStyle name="Normal 2 2 4 2 2 2 2 2 3 3 2" xfId="4686"/>
    <cellStyle name="Normal 2 2 4 2 2 2 2 2 3 3 2 2" xfId="13263"/>
    <cellStyle name="Normal 2 2 4 2 2 2 2 2 3 3 3" xfId="13264"/>
    <cellStyle name="Normal 2 2 4 2 2 2 2 2 3 4" xfId="4687"/>
    <cellStyle name="Normal 2 2 4 2 2 2 2 2 3 4 2" xfId="13265"/>
    <cellStyle name="Normal 2 2 4 2 2 2 2 2 3 5" xfId="13266"/>
    <cellStyle name="Normal 2 2 4 2 2 2 2 2 4" xfId="4688"/>
    <cellStyle name="Normal 2 2 4 2 2 2 2 2 4 2" xfId="4689"/>
    <cellStyle name="Normal 2 2 4 2 2 2 2 2 4 2 2" xfId="13267"/>
    <cellStyle name="Normal 2 2 4 2 2 2 2 2 4 3" xfId="13268"/>
    <cellStyle name="Normal 2 2 4 2 2 2 2 2 5" xfId="4690"/>
    <cellStyle name="Normal 2 2 4 2 2 2 2 2 5 2" xfId="4691"/>
    <cellStyle name="Normal 2 2 4 2 2 2 2 2 5 2 2" xfId="13269"/>
    <cellStyle name="Normal 2 2 4 2 2 2 2 2 5 3" xfId="13270"/>
    <cellStyle name="Normal 2 2 4 2 2 2 2 2 6" xfId="4692"/>
    <cellStyle name="Normal 2 2 4 2 2 2 2 2 6 2" xfId="13271"/>
    <cellStyle name="Normal 2 2 4 2 2 2 2 2 7" xfId="13272"/>
    <cellStyle name="Normal 2 2 4 2 2 2 2 3" xfId="548"/>
    <cellStyle name="Normal 2 2 4 2 2 2 2 3 2" xfId="1346"/>
    <cellStyle name="Normal 2 2 4 2 2 2 2 3 2 2" xfId="4693"/>
    <cellStyle name="Normal 2 2 4 2 2 2 2 3 2 2 2" xfId="4694"/>
    <cellStyle name="Normal 2 2 4 2 2 2 2 3 2 2 2 2" xfId="13273"/>
    <cellStyle name="Normal 2 2 4 2 2 2 2 3 2 2 3" xfId="13274"/>
    <cellStyle name="Normal 2 2 4 2 2 2 2 3 2 3" xfId="4695"/>
    <cellStyle name="Normal 2 2 4 2 2 2 2 3 2 3 2" xfId="4696"/>
    <cellStyle name="Normal 2 2 4 2 2 2 2 3 2 3 2 2" xfId="13275"/>
    <cellStyle name="Normal 2 2 4 2 2 2 2 3 2 3 3" xfId="13276"/>
    <cellStyle name="Normal 2 2 4 2 2 2 2 3 2 4" xfId="4697"/>
    <cellStyle name="Normal 2 2 4 2 2 2 2 3 2 4 2" xfId="13277"/>
    <cellStyle name="Normal 2 2 4 2 2 2 2 3 2 5" xfId="13278"/>
    <cellStyle name="Normal 2 2 4 2 2 2 2 3 3" xfId="4698"/>
    <cellStyle name="Normal 2 2 4 2 2 2 2 3 3 2" xfId="4699"/>
    <cellStyle name="Normal 2 2 4 2 2 2 2 3 3 2 2" xfId="13279"/>
    <cellStyle name="Normal 2 2 4 2 2 2 2 3 3 3" xfId="13280"/>
    <cellStyle name="Normal 2 2 4 2 2 2 2 3 4" xfId="4700"/>
    <cellStyle name="Normal 2 2 4 2 2 2 2 3 4 2" xfId="4701"/>
    <cellStyle name="Normal 2 2 4 2 2 2 2 3 4 2 2" xfId="13281"/>
    <cellStyle name="Normal 2 2 4 2 2 2 2 3 4 3" xfId="13282"/>
    <cellStyle name="Normal 2 2 4 2 2 2 2 3 5" xfId="4702"/>
    <cellStyle name="Normal 2 2 4 2 2 2 2 3 5 2" xfId="13283"/>
    <cellStyle name="Normal 2 2 4 2 2 2 2 3 6" xfId="13284"/>
    <cellStyle name="Normal 2 2 4 2 2 2 2 4" xfId="948"/>
    <cellStyle name="Normal 2 2 4 2 2 2 2 4 2" xfId="4703"/>
    <cellStyle name="Normal 2 2 4 2 2 2 2 4 2 2" xfId="4704"/>
    <cellStyle name="Normal 2 2 4 2 2 2 2 4 2 2 2" xfId="13285"/>
    <cellStyle name="Normal 2 2 4 2 2 2 2 4 2 3" xfId="13286"/>
    <cellStyle name="Normal 2 2 4 2 2 2 2 4 3" xfId="4705"/>
    <cellStyle name="Normal 2 2 4 2 2 2 2 4 3 2" xfId="4706"/>
    <cellStyle name="Normal 2 2 4 2 2 2 2 4 3 2 2" xfId="13287"/>
    <cellStyle name="Normal 2 2 4 2 2 2 2 4 3 3" xfId="13288"/>
    <cellStyle name="Normal 2 2 4 2 2 2 2 4 4" xfId="4707"/>
    <cellStyle name="Normal 2 2 4 2 2 2 2 4 4 2" xfId="13289"/>
    <cellStyle name="Normal 2 2 4 2 2 2 2 4 5" xfId="13290"/>
    <cellStyle name="Normal 2 2 4 2 2 2 2 5" xfId="4708"/>
    <cellStyle name="Normal 2 2 4 2 2 2 2 5 2" xfId="4709"/>
    <cellStyle name="Normal 2 2 4 2 2 2 2 5 2 2" xfId="13291"/>
    <cellStyle name="Normal 2 2 4 2 2 2 2 5 3" xfId="13292"/>
    <cellStyle name="Normal 2 2 4 2 2 2 2 6" xfId="4710"/>
    <cellStyle name="Normal 2 2 4 2 2 2 2 6 2" xfId="4711"/>
    <cellStyle name="Normal 2 2 4 2 2 2 2 6 2 2" xfId="13293"/>
    <cellStyle name="Normal 2 2 4 2 2 2 2 6 3" xfId="13294"/>
    <cellStyle name="Normal 2 2 4 2 2 2 2 7" xfId="4712"/>
    <cellStyle name="Normal 2 2 4 2 2 2 2 7 2" xfId="13295"/>
    <cellStyle name="Normal 2 2 4 2 2 2 2 8" xfId="13296"/>
    <cellStyle name="Normal 2 2 4 2 2 2 3" xfId="212"/>
    <cellStyle name="Normal 2 2 4 2 2 2 3 2" xfId="413"/>
    <cellStyle name="Normal 2 2 4 2 2 2 3 2 2" xfId="813"/>
    <cellStyle name="Normal 2 2 4 2 2 2 3 2 2 2" xfId="1611"/>
    <cellStyle name="Normal 2 2 4 2 2 2 3 2 2 2 2" xfId="4713"/>
    <cellStyle name="Normal 2 2 4 2 2 2 3 2 2 2 2 2" xfId="4714"/>
    <cellStyle name="Normal 2 2 4 2 2 2 3 2 2 2 2 2 2" xfId="13297"/>
    <cellStyle name="Normal 2 2 4 2 2 2 3 2 2 2 2 3" xfId="13298"/>
    <cellStyle name="Normal 2 2 4 2 2 2 3 2 2 2 3" xfId="4715"/>
    <cellStyle name="Normal 2 2 4 2 2 2 3 2 2 2 3 2" xfId="4716"/>
    <cellStyle name="Normal 2 2 4 2 2 2 3 2 2 2 3 2 2" xfId="13299"/>
    <cellStyle name="Normal 2 2 4 2 2 2 3 2 2 2 3 3" xfId="13300"/>
    <cellStyle name="Normal 2 2 4 2 2 2 3 2 2 2 4" xfId="4717"/>
    <cellStyle name="Normal 2 2 4 2 2 2 3 2 2 2 4 2" xfId="13301"/>
    <cellStyle name="Normal 2 2 4 2 2 2 3 2 2 2 5" xfId="13302"/>
    <cellStyle name="Normal 2 2 4 2 2 2 3 2 2 3" xfId="4718"/>
    <cellStyle name="Normal 2 2 4 2 2 2 3 2 2 3 2" xfId="4719"/>
    <cellStyle name="Normal 2 2 4 2 2 2 3 2 2 3 2 2" xfId="13303"/>
    <cellStyle name="Normal 2 2 4 2 2 2 3 2 2 3 3" xfId="13304"/>
    <cellStyle name="Normal 2 2 4 2 2 2 3 2 2 4" xfId="4720"/>
    <cellStyle name="Normal 2 2 4 2 2 2 3 2 2 4 2" xfId="4721"/>
    <cellStyle name="Normal 2 2 4 2 2 2 3 2 2 4 2 2" xfId="13305"/>
    <cellStyle name="Normal 2 2 4 2 2 2 3 2 2 4 3" xfId="13306"/>
    <cellStyle name="Normal 2 2 4 2 2 2 3 2 2 5" xfId="4722"/>
    <cellStyle name="Normal 2 2 4 2 2 2 3 2 2 5 2" xfId="13307"/>
    <cellStyle name="Normal 2 2 4 2 2 2 3 2 2 6" xfId="13308"/>
    <cellStyle name="Normal 2 2 4 2 2 2 3 2 3" xfId="1213"/>
    <cellStyle name="Normal 2 2 4 2 2 2 3 2 3 2" xfId="4723"/>
    <cellStyle name="Normal 2 2 4 2 2 2 3 2 3 2 2" xfId="4724"/>
    <cellStyle name="Normal 2 2 4 2 2 2 3 2 3 2 2 2" xfId="13309"/>
    <cellStyle name="Normal 2 2 4 2 2 2 3 2 3 2 3" xfId="13310"/>
    <cellStyle name="Normal 2 2 4 2 2 2 3 2 3 3" xfId="4725"/>
    <cellStyle name="Normal 2 2 4 2 2 2 3 2 3 3 2" xfId="4726"/>
    <cellStyle name="Normal 2 2 4 2 2 2 3 2 3 3 2 2" xfId="13311"/>
    <cellStyle name="Normal 2 2 4 2 2 2 3 2 3 3 3" xfId="13312"/>
    <cellStyle name="Normal 2 2 4 2 2 2 3 2 3 4" xfId="4727"/>
    <cellStyle name="Normal 2 2 4 2 2 2 3 2 3 4 2" xfId="13313"/>
    <cellStyle name="Normal 2 2 4 2 2 2 3 2 3 5" xfId="13314"/>
    <cellStyle name="Normal 2 2 4 2 2 2 3 2 4" xfId="4728"/>
    <cellStyle name="Normal 2 2 4 2 2 2 3 2 4 2" xfId="4729"/>
    <cellStyle name="Normal 2 2 4 2 2 2 3 2 4 2 2" xfId="13315"/>
    <cellStyle name="Normal 2 2 4 2 2 2 3 2 4 3" xfId="13316"/>
    <cellStyle name="Normal 2 2 4 2 2 2 3 2 5" xfId="4730"/>
    <cellStyle name="Normal 2 2 4 2 2 2 3 2 5 2" xfId="4731"/>
    <cellStyle name="Normal 2 2 4 2 2 2 3 2 5 2 2" xfId="13317"/>
    <cellStyle name="Normal 2 2 4 2 2 2 3 2 5 3" xfId="13318"/>
    <cellStyle name="Normal 2 2 4 2 2 2 3 2 6" xfId="4732"/>
    <cellStyle name="Normal 2 2 4 2 2 2 3 2 6 2" xfId="13319"/>
    <cellStyle name="Normal 2 2 4 2 2 2 3 2 7" xfId="13320"/>
    <cellStyle name="Normal 2 2 4 2 2 2 3 3" xfId="614"/>
    <cellStyle name="Normal 2 2 4 2 2 2 3 3 2" xfId="1412"/>
    <cellStyle name="Normal 2 2 4 2 2 2 3 3 2 2" xfId="4733"/>
    <cellStyle name="Normal 2 2 4 2 2 2 3 3 2 2 2" xfId="4734"/>
    <cellStyle name="Normal 2 2 4 2 2 2 3 3 2 2 2 2" xfId="13321"/>
    <cellStyle name="Normal 2 2 4 2 2 2 3 3 2 2 3" xfId="13322"/>
    <cellStyle name="Normal 2 2 4 2 2 2 3 3 2 3" xfId="4735"/>
    <cellStyle name="Normal 2 2 4 2 2 2 3 3 2 3 2" xfId="4736"/>
    <cellStyle name="Normal 2 2 4 2 2 2 3 3 2 3 2 2" xfId="13323"/>
    <cellStyle name="Normal 2 2 4 2 2 2 3 3 2 3 3" xfId="13324"/>
    <cellStyle name="Normal 2 2 4 2 2 2 3 3 2 4" xfId="4737"/>
    <cellStyle name="Normal 2 2 4 2 2 2 3 3 2 4 2" xfId="13325"/>
    <cellStyle name="Normal 2 2 4 2 2 2 3 3 2 5" xfId="13326"/>
    <cellStyle name="Normal 2 2 4 2 2 2 3 3 3" xfId="4738"/>
    <cellStyle name="Normal 2 2 4 2 2 2 3 3 3 2" xfId="4739"/>
    <cellStyle name="Normal 2 2 4 2 2 2 3 3 3 2 2" xfId="13327"/>
    <cellStyle name="Normal 2 2 4 2 2 2 3 3 3 3" xfId="13328"/>
    <cellStyle name="Normal 2 2 4 2 2 2 3 3 4" xfId="4740"/>
    <cellStyle name="Normal 2 2 4 2 2 2 3 3 4 2" xfId="4741"/>
    <cellStyle name="Normal 2 2 4 2 2 2 3 3 4 2 2" xfId="13329"/>
    <cellStyle name="Normal 2 2 4 2 2 2 3 3 4 3" xfId="13330"/>
    <cellStyle name="Normal 2 2 4 2 2 2 3 3 5" xfId="4742"/>
    <cellStyle name="Normal 2 2 4 2 2 2 3 3 5 2" xfId="13331"/>
    <cellStyle name="Normal 2 2 4 2 2 2 3 3 6" xfId="13332"/>
    <cellStyle name="Normal 2 2 4 2 2 2 3 4" xfId="1014"/>
    <cellStyle name="Normal 2 2 4 2 2 2 3 4 2" xfId="4743"/>
    <cellStyle name="Normal 2 2 4 2 2 2 3 4 2 2" xfId="4744"/>
    <cellStyle name="Normal 2 2 4 2 2 2 3 4 2 2 2" xfId="13333"/>
    <cellStyle name="Normal 2 2 4 2 2 2 3 4 2 3" xfId="13334"/>
    <cellStyle name="Normal 2 2 4 2 2 2 3 4 3" xfId="4745"/>
    <cellStyle name="Normal 2 2 4 2 2 2 3 4 3 2" xfId="4746"/>
    <cellStyle name="Normal 2 2 4 2 2 2 3 4 3 2 2" xfId="13335"/>
    <cellStyle name="Normal 2 2 4 2 2 2 3 4 3 3" xfId="13336"/>
    <cellStyle name="Normal 2 2 4 2 2 2 3 4 4" xfId="4747"/>
    <cellStyle name="Normal 2 2 4 2 2 2 3 4 4 2" xfId="13337"/>
    <cellStyle name="Normal 2 2 4 2 2 2 3 4 5" xfId="13338"/>
    <cellStyle name="Normal 2 2 4 2 2 2 3 5" xfId="4748"/>
    <cellStyle name="Normal 2 2 4 2 2 2 3 5 2" xfId="4749"/>
    <cellStyle name="Normal 2 2 4 2 2 2 3 5 2 2" xfId="13339"/>
    <cellStyle name="Normal 2 2 4 2 2 2 3 5 3" xfId="13340"/>
    <cellStyle name="Normal 2 2 4 2 2 2 3 6" xfId="4750"/>
    <cellStyle name="Normal 2 2 4 2 2 2 3 6 2" xfId="4751"/>
    <cellStyle name="Normal 2 2 4 2 2 2 3 6 2 2" xfId="13341"/>
    <cellStyle name="Normal 2 2 4 2 2 2 3 6 3" xfId="13342"/>
    <cellStyle name="Normal 2 2 4 2 2 2 3 7" xfId="4752"/>
    <cellStyle name="Normal 2 2 4 2 2 2 3 7 2" xfId="13343"/>
    <cellStyle name="Normal 2 2 4 2 2 2 3 8" xfId="13344"/>
    <cellStyle name="Normal 2 2 4 2 2 2 4" xfId="279"/>
    <cellStyle name="Normal 2 2 4 2 2 2 4 2" xfId="680"/>
    <cellStyle name="Normal 2 2 4 2 2 2 4 2 2" xfId="1478"/>
    <cellStyle name="Normal 2 2 4 2 2 2 4 2 2 2" xfId="4753"/>
    <cellStyle name="Normal 2 2 4 2 2 2 4 2 2 2 2" xfId="4754"/>
    <cellStyle name="Normal 2 2 4 2 2 2 4 2 2 2 2 2" xfId="13345"/>
    <cellStyle name="Normal 2 2 4 2 2 2 4 2 2 2 3" xfId="13346"/>
    <cellStyle name="Normal 2 2 4 2 2 2 4 2 2 3" xfId="4755"/>
    <cellStyle name="Normal 2 2 4 2 2 2 4 2 2 3 2" xfId="4756"/>
    <cellStyle name="Normal 2 2 4 2 2 2 4 2 2 3 2 2" xfId="13347"/>
    <cellStyle name="Normal 2 2 4 2 2 2 4 2 2 3 3" xfId="13348"/>
    <cellStyle name="Normal 2 2 4 2 2 2 4 2 2 4" xfId="4757"/>
    <cellStyle name="Normal 2 2 4 2 2 2 4 2 2 4 2" xfId="13349"/>
    <cellStyle name="Normal 2 2 4 2 2 2 4 2 2 5" xfId="13350"/>
    <cellStyle name="Normal 2 2 4 2 2 2 4 2 3" xfId="4758"/>
    <cellStyle name="Normal 2 2 4 2 2 2 4 2 3 2" xfId="4759"/>
    <cellStyle name="Normal 2 2 4 2 2 2 4 2 3 2 2" xfId="13351"/>
    <cellStyle name="Normal 2 2 4 2 2 2 4 2 3 3" xfId="13352"/>
    <cellStyle name="Normal 2 2 4 2 2 2 4 2 4" xfId="4760"/>
    <cellStyle name="Normal 2 2 4 2 2 2 4 2 4 2" xfId="4761"/>
    <cellStyle name="Normal 2 2 4 2 2 2 4 2 4 2 2" xfId="13353"/>
    <cellStyle name="Normal 2 2 4 2 2 2 4 2 4 3" xfId="13354"/>
    <cellStyle name="Normal 2 2 4 2 2 2 4 2 5" xfId="4762"/>
    <cellStyle name="Normal 2 2 4 2 2 2 4 2 5 2" xfId="13355"/>
    <cellStyle name="Normal 2 2 4 2 2 2 4 2 6" xfId="13356"/>
    <cellStyle name="Normal 2 2 4 2 2 2 4 3" xfId="1080"/>
    <cellStyle name="Normal 2 2 4 2 2 2 4 3 2" xfId="4763"/>
    <cellStyle name="Normal 2 2 4 2 2 2 4 3 2 2" xfId="4764"/>
    <cellStyle name="Normal 2 2 4 2 2 2 4 3 2 2 2" xfId="13357"/>
    <cellStyle name="Normal 2 2 4 2 2 2 4 3 2 3" xfId="13358"/>
    <cellStyle name="Normal 2 2 4 2 2 2 4 3 3" xfId="4765"/>
    <cellStyle name="Normal 2 2 4 2 2 2 4 3 3 2" xfId="4766"/>
    <cellStyle name="Normal 2 2 4 2 2 2 4 3 3 2 2" xfId="13359"/>
    <cellStyle name="Normal 2 2 4 2 2 2 4 3 3 3" xfId="13360"/>
    <cellStyle name="Normal 2 2 4 2 2 2 4 3 4" xfId="4767"/>
    <cellStyle name="Normal 2 2 4 2 2 2 4 3 4 2" xfId="13361"/>
    <cellStyle name="Normal 2 2 4 2 2 2 4 3 5" xfId="13362"/>
    <cellStyle name="Normal 2 2 4 2 2 2 4 4" xfId="4768"/>
    <cellStyle name="Normal 2 2 4 2 2 2 4 4 2" xfId="4769"/>
    <cellStyle name="Normal 2 2 4 2 2 2 4 4 2 2" xfId="13363"/>
    <cellStyle name="Normal 2 2 4 2 2 2 4 4 3" xfId="13364"/>
    <cellStyle name="Normal 2 2 4 2 2 2 4 5" xfId="4770"/>
    <cellStyle name="Normal 2 2 4 2 2 2 4 5 2" xfId="4771"/>
    <cellStyle name="Normal 2 2 4 2 2 2 4 5 2 2" xfId="13365"/>
    <cellStyle name="Normal 2 2 4 2 2 2 4 5 3" xfId="13366"/>
    <cellStyle name="Normal 2 2 4 2 2 2 4 6" xfId="4772"/>
    <cellStyle name="Normal 2 2 4 2 2 2 4 6 2" xfId="13367"/>
    <cellStyle name="Normal 2 2 4 2 2 2 4 7" xfId="13368"/>
    <cellStyle name="Normal 2 2 4 2 2 2 5" xfId="481"/>
    <cellStyle name="Normal 2 2 4 2 2 2 5 2" xfId="1279"/>
    <cellStyle name="Normal 2 2 4 2 2 2 5 2 2" xfId="4773"/>
    <cellStyle name="Normal 2 2 4 2 2 2 5 2 2 2" xfId="4774"/>
    <cellStyle name="Normal 2 2 4 2 2 2 5 2 2 2 2" xfId="13369"/>
    <cellStyle name="Normal 2 2 4 2 2 2 5 2 2 3" xfId="13370"/>
    <cellStyle name="Normal 2 2 4 2 2 2 5 2 3" xfId="4775"/>
    <cellStyle name="Normal 2 2 4 2 2 2 5 2 3 2" xfId="4776"/>
    <cellStyle name="Normal 2 2 4 2 2 2 5 2 3 2 2" xfId="13371"/>
    <cellStyle name="Normal 2 2 4 2 2 2 5 2 3 3" xfId="13372"/>
    <cellStyle name="Normal 2 2 4 2 2 2 5 2 4" xfId="4777"/>
    <cellStyle name="Normal 2 2 4 2 2 2 5 2 4 2" xfId="13373"/>
    <cellStyle name="Normal 2 2 4 2 2 2 5 2 5" xfId="13374"/>
    <cellStyle name="Normal 2 2 4 2 2 2 5 3" xfId="4778"/>
    <cellStyle name="Normal 2 2 4 2 2 2 5 3 2" xfId="4779"/>
    <cellStyle name="Normal 2 2 4 2 2 2 5 3 2 2" xfId="13375"/>
    <cellStyle name="Normal 2 2 4 2 2 2 5 3 3" xfId="13376"/>
    <cellStyle name="Normal 2 2 4 2 2 2 5 4" xfId="4780"/>
    <cellStyle name="Normal 2 2 4 2 2 2 5 4 2" xfId="4781"/>
    <cellStyle name="Normal 2 2 4 2 2 2 5 4 2 2" xfId="13377"/>
    <cellStyle name="Normal 2 2 4 2 2 2 5 4 3" xfId="13378"/>
    <cellStyle name="Normal 2 2 4 2 2 2 5 5" xfId="4782"/>
    <cellStyle name="Normal 2 2 4 2 2 2 5 5 2" xfId="13379"/>
    <cellStyle name="Normal 2 2 4 2 2 2 5 6" xfId="13380"/>
    <cellStyle name="Normal 2 2 4 2 2 2 6" xfId="881"/>
    <cellStyle name="Normal 2 2 4 2 2 2 6 2" xfId="4783"/>
    <cellStyle name="Normal 2 2 4 2 2 2 6 2 2" xfId="4784"/>
    <cellStyle name="Normal 2 2 4 2 2 2 6 2 2 2" xfId="13381"/>
    <cellStyle name="Normal 2 2 4 2 2 2 6 2 3" xfId="13382"/>
    <cellStyle name="Normal 2 2 4 2 2 2 6 3" xfId="4785"/>
    <cellStyle name="Normal 2 2 4 2 2 2 6 3 2" xfId="4786"/>
    <cellStyle name="Normal 2 2 4 2 2 2 6 3 2 2" xfId="13383"/>
    <cellStyle name="Normal 2 2 4 2 2 2 6 3 3" xfId="13384"/>
    <cellStyle name="Normal 2 2 4 2 2 2 6 4" xfId="4787"/>
    <cellStyle name="Normal 2 2 4 2 2 2 6 4 2" xfId="13385"/>
    <cellStyle name="Normal 2 2 4 2 2 2 6 5" xfId="13386"/>
    <cellStyle name="Normal 2 2 4 2 2 2 7" xfId="4788"/>
    <cellStyle name="Normal 2 2 4 2 2 2 7 2" xfId="4789"/>
    <cellStyle name="Normal 2 2 4 2 2 2 7 2 2" xfId="13387"/>
    <cellStyle name="Normal 2 2 4 2 2 2 7 3" xfId="13388"/>
    <cellStyle name="Normal 2 2 4 2 2 2 8" xfId="4790"/>
    <cellStyle name="Normal 2 2 4 2 2 2 8 2" xfId="4791"/>
    <cellStyle name="Normal 2 2 4 2 2 2 8 2 2" xfId="13389"/>
    <cellStyle name="Normal 2 2 4 2 2 2 8 3" xfId="13390"/>
    <cellStyle name="Normal 2 2 4 2 2 2 9" xfId="4792"/>
    <cellStyle name="Normal 2 2 4 2 2 2 9 2" xfId="13391"/>
    <cellStyle name="Normal 2 2 4 2 2 3" xfId="113"/>
    <cellStyle name="Normal 2 2 4 2 2 3 2" xfId="314"/>
    <cellStyle name="Normal 2 2 4 2 2 3 2 2" xfId="714"/>
    <cellStyle name="Normal 2 2 4 2 2 3 2 2 2" xfId="1512"/>
    <cellStyle name="Normal 2 2 4 2 2 3 2 2 2 2" xfId="4793"/>
    <cellStyle name="Normal 2 2 4 2 2 3 2 2 2 2 2" xfId="4794"/>
    <cellStyle name="Normal 2 2 4 2 2 3 2 2 2 2 2 2" xfId="13392"/>
    <cellStyle name="Normal 2 2 4 2 2 3 2 2 2 2 3" xfId="13393"/>
    <cellStyle name="Normal 2 2 4 2 2 3 2 2 2 3" xfId="4795"/>
    <cellStyle name="Normal 2 2 4 2 2 3 2 2 2 3 2" xfId="4796"/>
    <cellStyle name="Normal 2 2 4 2 2 3 2 2 2 3 2 2" xfId="13394"/>
    <cellStyle name="Normal 2 2 4 2 2 3 2 2 2 3 3" xfId="13395"/>
    <cellStyle name="Normal 2 2 4 2 2 3 2 2 2 4" xfId="4797"/>
    <cellStyle name="Normal 2 2 4 2 2 3 2 2 2 4 2" xfId="13396"/>
    <cellStyle name="Normal 2 2 4 2 2 3 2 2 2 5" xfId="13397"/>
    <cellStyle name="Normal 2 2 4 2 2 3 2 2 3" xfId="4798"/>
    <cellStyle name="Normal 2 2 4 2 2 3 2 2 3 2" xfId="4799"/>
    <cellStyle name="Normal 2 2 4 2 2 3 2 2 3 2 2" xfId="13398"/>
    <cellStyle name="Normal 2 2 4 2 2 3 2 2 3 3" xfId="13399"/>
    <cellStyle name="Normal 2 2 4 2 2 3 2 2 4" xfId="4800"/>
    <cellStyle name="Normal 2 2 4 2 2 3 2 2 4 2" xfId="4801"/>
    <cellStyle name="Normal 2 2 4 2 2 3 2 2 4 2 2" xfId="13400"/>
    <cellStyle name="Normal 2 2 4 2 2 3 2 2 4 3" xfId="13401"/>
    <cellStyle name="Normal 2 2 4 2 2 3 2 2 5" xfId="4802"/>
    <cellStyle name="Normal 2 2 4 2 2 3 2 2 5 2" xfId="13402"/>
    <cellStyle name="Normal 2 2 4 2 2 3 2 2 6" xfId="13403"/>
    <cellStyle name="Normal 2 2 4 2 2 3 2 3" xfId="1114"/>
    <cellStyle name="Normal 2 2 4 2 2 3 2 3 2" xfId="4803"/>
    <cellStyle name="Normal 2 2 4 2 2 3 2 3 2 2" xfId="4804"/>
    <cellStyle name="Normal 2 2 4 2 2 3 2 3 2 2 2" xfId="13404"/>
    <cellStyle name="Normal 2 2 4 2 2 3 2 3 2 3" xfId="13405"/>
    <cellStyle name="Normal 2 2 4 2 2 3 2 3 3" xfId="4805"/>
    <cellStyle name="Normal 2 2 4 2 2 3 2 3 3 2" xfId="4806"/>
    <cellStyle name="Normal 2 2 4 2 2 3 2 3 3 2 2" xfId="13406"/>
    <cellStyle name="Normal 2 2 4 2 2 3 2 3 3 3" xfId="13407"/>
    <cellStyle name="Normal 2 2 4 2 2 3 2 3 4" xfId="4807"/>
    <cellStyle name="Normal 2 2 4 2 2 3 2 3 4 2" xfId="13408"/>
    <cellStyle name="Normal 2 2 4 2 2 3 2 3 5" xfId="13409"/>
    <cellStyle name="Normal 2 2 4 2 2 3 2 4" xfId="4808"/>
    <cellStyle name="Normal 2 2 4 2 2 3 2 4 2" xfId="4809"/>
    <cellStyle name="Normal 2 2 4 2 2 3 2 4 2 2" xfId="13410"/>
    <cellStyle name="Normal 2 2 4 2 2 3 2 4 3" xfId="13411"/>
    <cellStyle name="Normal 2 2 4 2 2 3 2 5" xfId="4810"/>
    <cellStyle name="Normal 2 2 4 2 2 3 2 5 2" xfId="4811"/>
    <cellStyle name="Normal 2 2 4 2 2 3 2 5 2 2" xfId="13412"/>
    <cellStyle name="Normal 2 2 4 2 2 3 2 5 3" xfId="13413"/>
    <cellStyle name="Normal 2 2 4 2 2 3 2 6" xfId="4812"/>
    <cellStyle name="Normal 2 2 4 2 2 3 2 6 2" xfId="13414"/>
    <cellStyle name="Normal 2 2 4 2 2 3 2 7" xfId="13415"/>
    <cellStyle name="Normal 2 2 4 2 2 3 3" xfId="515"/>
    <cellStyle name="Normal 2 2 4 2 2 3 3 2" xfId="1313"/>
    <cellStyle name="Normal 2 2 4 2 2 3 3 2 2" xfId="4813"/>
    <cellStyle name="Normal 2 2 4 2 2 3 3 2 2 2" xfId="4814"/>
    <cellStyle name="Normal 2 2 4 2 2 3 3 2 2 2 2" xfId="13416"/>
    <cellStyle name="Normal 2 2 4 2 2 3 3 2 2 3" xfId="13417"/>
    <cellStyle name="Normal 2 2 4 2 2 3 3 2 3" xfId="4815"/>
    <cellStyle name="Normal 2 2 4 2 2 3 3 2 3 2" xfId="4816"/>
    <cellStyle name="Normal 2 2 4 2 2 3 3 2 3 2 2" xfId="13418"/>
    <cellStyle name="Normal 2 2 4 2 2 3 3 2 3 3" xfId="13419"/>
    <cellStyle name="Normal 2 2 4 2 2 3 3 2 4" xfId="4817"/>
    <cellStyle name="Normal 2 2 4 2 2 3 3 2 4 2" xfId="13420"/>
    <cellStyle name="Normal 2 2 4 2 2 3 3 2 5" xfId="13421"/>
    <cellStyle name="Normal 2 2 4 2 2 3 3 3" xfId="4818"/>
    <cellStyle name="Normal 2 2 4 2 2 3 3 3 2" xfId="4819"/>
    <cellStyle name="Normal 2 2 4 2 2 3 3 3 2 2" xfId="13422"/>
    <cellStyle name="Normal 2 2 4 2 2 3 3 3 3" xfId="13423"/>
    <cellStyle name="Normal 2 2 4 2 2 3 3 4" xfId="4820"/>
    <cellStyle name="Normal 2 2 4 2 2 3 3 4 2" xfId="4821"/>
    <cellStyle name="Normal 2 2 4 2 2 3 3 4 2 2" xfId="13424"/>
    <cellStyle name="Normal 2 2 4 2 2 3 3 4 3" xfId="13425"/>
    <cellStyle name="Normal 2 2 4 2 2 3 3 5" xfId="4822"/>
    <cellStyle name="Normal 2 2 4 2 2 3 3 5 2" xfId="13426"/>
    <cellStyle name="Normal 2 2 4 2 2 3 3 6" xfId="13427"/>
    <cellStyle name="Normal 2 2 4 2 2 3 4" xfId="915"/>
    <cellStyle name="Normal 2 2 4 2 2 3 4 2" xfId="4823"/>
    <cellStyle name="Normal 2 2 4 2 2 3 4 2 2" xfId="4824"/>
    <cellStyle name="Normal 2 2 4 2 2 3 4 2 2 2" xfId="13428"/>
    <cellStyle name="Normal 2 2 4 2 2 3 4 2 3" xfId="13429"/>
    <cellStyle name="Normal 2 2 4 2 2 3 4 3" xfId="4825"/>
    <cellStyle name="Normal 2 2 4 2 2 3 4 3 2" xfId="4826"/>
    <cellStyle name="Normal 2 2 4 2 2 3 4 3 2 2" xfId="13430"/>
    <cellStyle name="Normal 2 2 4 2 2 3 4 3 3" xfId="13431"/>
    <cellStyle name="Normal 2 2 4 2 2 3 4 4" xfId="4827"/>
    <cellStyle name="Normal 2 2 4 2 2 3 4 4 2" xfId="13432"/>
    <cellStyle name="Normal 2 2 4 2 2 3 4 5" xfId="13433"/>
    <cellStyle name="Normal 2 2 4 2 2 3 5" xfId="4828"/>
    <cellStyle name="Normal 2 2 4 2 2 3 5 2" xfId="4829"/>
    <cellStyle name="Normal 2 2 4 2 2 3 5 2 2" xfId="13434"/>
    <cellStyle name="Normal 2 2 4 2 2 3 5 3" xfId="13435"/>
    <cellStyle name="Normal 2 2 4 2 2 3 6" xfId="4830"/>
    <cellStyle name="Normal 2 2 4 2 2 3 6 2" xfId="4831"/>
    <cellStyle name="Normal 2 2 4 2 2 3 6 2 2" xfId="13436"/>
    <cellStyle name="Normal 2 2 4 2 2 3 6 3" xfId="13437"/>
    <cellStyle name="Normal 2 2 4 2 2 3 7" xfId="4832"/>
    <cellStyle name="Normal 2 2 4 2 2 3 7 2" xfId="13438"/>
    <cellStyle name="Normal 2 2 4 2 2 3 8" xfId="13439"/>
    <cellStyle name="Normal 2 2 4 2 2 4" xfId="179"/>
    <cellStyle name="Normal 2 2 4 2 2 4 2" xfId="380"/>
    <cellStyle name="Normal 2 2 4 2 2 4 2 2" xfId="780"/>
    <cellStyle name="Normal 2 2 4 2 2 4 2 2 2" xfId="1578"/>
    <cellStyle name="Normal 2 2 4 2 2 4 2 2 2 2" xfId="4833"/>
    <cellStyle name="Normal 2 2 4 2 2 4 2 2 2 2 2" xfId="4834"/>
    <cellStyle name="Normal 2 2 4 2 2 4 2 2 2 2 2 2" xfId="13440"/>
    <cellStyle name="Normal 2 2 4 2 2 4 2 2 2 2 3" xfId="13441"/>
    <cellStyle name="Normal 2 2 4 2 2 4 2 2 2 3" xfId="4835"/>
    <cellStyle name="Normal 2 2 4 2 2 4 2 2 2 3 2" xfId="4836"/>
    <cellStyle name="Normal 2 2 4 2 2 4 2 2 2 3 2 2" xfId="13442"/>
    <cellStyle name="Normal 2 2 4 2 2 4 2 2 2 3 3" xfId="13443"/>
    <cellStyle name="Normal 2 2 4 2 2 4 2 2 2 4" xfId="4837"/>
    <cellStyle name="Normal 2 2 4 2 2 4 2 2 2 4 2" xfId="13444"/>
    <cellStyle name="Normal 2 2 4 2 2 4 2 2 2 5" xfId="13445"/>
    <cellStyle name="Normal 2 2 4 2 2 4 2 2 3" xfId="4838"/>
    <cellStyle name="Normal 2 2 4 2 2 4 2 2 3 2" xfId="4839"/>
    <cellStyle name="Normal 2 2 4 2 2 4 2 2 3 2 2" xfId="13446"/>
    <cellStyle name="Normal 2 2 4 2 2 4 2 2 3 3" xfId="13447"/>
    <cellStyle name="Normal 2 2 4 2 2 4 2 2 4" xfId="4840"/>
    <cellStyle name="Normal 2 2 4 2 2 4 2 2 4 2" xfId="4841"/>
    <cellStyle name="Normal 2 2 4 2 2 4 2 2 4 2 2" xfId="13448"/>
    <cellStyle name="Normal 2 2 4 2 2 4 2 2 4 3" xfId="13449"/>
    <cellStyle name="Normal 2 2 4 2 2 4 2 2 5" xfId="4842"/>
    <cellStyle name="Normal 2 2 4 2 2 4 2 2 5 2" xfId="13450"/>
    <cellStyle name="Normal 2 2 4 2 2 4 2 2 6" xfId="13451"/>
    <cellStyle name="Normal 2 2 4 2 2 4 2 3" xfId="1180"/>
    <cellStyle name="Normal 2 2 4 2 2 4 2 3 2" xfId="4843"/>
    <cellStyle name="Normal 2 2 4 2 2 4 2 3 2 2" xfId="4844"/>
    <cellStyle name="Normal 2 2 4 2 2 4 2 3 2 2 2" xfId="13452"/>
    <cellStyle name="Normal 2 2 4 2 2 4 2 3 2 3" xfId="13453"/>
    <cellStyle name="Normal 2 2 4 2 2 4 2 3 3" xfId="4845"/>
    <cellStyle name="Normal 2 2 4 2 2 4 2 3 3 2" xfId="4846"/>
    <cellStyle name="Normal 2 2 4 2 2 4 2 3 3 2 2" xfId="13454"/>
    <cellStyle name="Normal 2 2 4 2 2 4 2 3 3 3" xfId="13455"/>
    <cellStyle name="Normal 2 2 4 2 2 4 2 3 4" xfId="4847"/>
    <cellStyle name="Normal 2 2 4 2 2 4 2 3 4 2" xfId="13456"/>
    <cellStyle name="Normal 2 2 4 2 2 4 2 3 5" xfId="13457"/>
    <cellStyle name="Normal 2 2 4 2 2 4 2 4" xfId="4848"/>
    <cellStyle name="Normal 2 2 4 2 2 4 2 4 2" xfId="4849"/>
    <cellStyle name="Normal 2 2 4 2 2 4 2 4 2 2" xfId="13458"/>
    <cellStyle name="Normal 2 2 4 2 2 4 2 4 3" xfId="13459"/>
    <cellStyle name="Normal 2 2 4 2 2 4 2 5" xfId="4850"/>
    <cellStyle name="Normal 2 2 4 2 2 4 2 5 2" xfId="4851"/>
    <cellStyle name="Normal 2 2 4 2 2 4 2 5 2 2" xfId="13460"/>
    <cellStyle name="Normal 2 2 4 2 2 4 2 5 3" xfId="13461"/>
    <cellStyle name="Normal 2 2 4 2 2 4 2 6" xfId="4852"/>
    <cellStyle name="Normal 2 2 4 2 2 4 2 6 2" xfId="13462"/>
    <cellStyle name="Normal 2 2 4 2 2 4 2 7" xfId="13463"/>
    <cellStyle name="Normal 2 2 4 2 2 4 3" xfId="581"/>
    <cellStyle name="Normal 2 2 4 2 2 4 3 2" xfId="1379"/>
    <cellStyle name="Normal 2 2 4 2 2 4 3 2 2" xfId="4853"/>
    <cellStyle name="Normal 2 2 4 2 2 4 3 2 2 2" xfId="4854"/>
    <cellStyle name="Normal 2 2 4 2 2 4 3 2 2 2 2" xfId="13464"/>
    <cellStyle name="Normal 2 2 4 2 2 4 3 2 2 3" xfId="13465"/>
    <cellStyle name="Normal 2 2 4 2 2 4 3 2 3" xfId="4855"/>
    <cellStyle name="Normal 2 2 4 2 2 4 3 2 3 2" xfId="4856"/>
    <cellStyle name="Normal 2 2 4 2 2 4 3 2 3 2 2" xfId="13466"/>
    <cellStyle name="Normal 2 2 4 2 2 4 3 2 3 3" xfId="13467"/>
    <cellStyle name="Normal 2 2 4 2 2 4 3 2 4" xfId="4857"/>
    <cellStyle name="Normal 2 2 4 2 2 4 3 2 4 2" xfId="13468"/>
    <cellStyle name="Normal 2 2 4 2 2 4 3 2 5" xfId="13469"/>
    <cellStyle name="Normal 2 2 4 2 2 4 3 3" xfId="4858"/>
    <cellStyle name="Normal 2 2 4 2 2 4 3 3 2" xfId="4859"/>
    <cellStyle name="Normal 2 2 4 2 2 4 3 3 2 2" xfId="13470"/>
    <cellStyle name="Normal 2 2 4 2 2 4 3 3 3" xfId="13471"/>
    <cellStyle name="Normal 2 2 4 2 2 4 3 4" xfId="4860"/>
    <cellStyle name="Normal 2 2 4 2 2 4 3 4 2" xfId="4861"/>
    <cellStyle name="Normal 2 2 4 2 2 4 3 4 2 2" xfId="13472"/>
    <cellStyle name="Normal 2 2 4 2 2 4 3 4 3" xfId="13473"/>
    <cellStyle name="Normal 2 2 4 2 2 4 3 5" xfId="4862"/>
    <cellStyle name="Normal 2 2 4 2 2 4 3 5 2" xfId="13474"/>
    <cellStyle name="Normal 2 2 4 2 2 4 3 6" xfId="13475"/>
    <cellStyle name="Normal 2 2 4 2 2 4 4" xfId="981"/>
    <cellStyle name="Normal 2 2 4 2 2 4 4 2" xfId="4863"/>
    <cellStyle name="Normal 2 2 4 2 2 4 4 2 2" xfId="4864"/>
    <cellStyle name="Normal 2 2 4 2 2 4 4 2 2 2" xfId="13476"/>
    <cellStyle name="Normal 2 2 4 2 2 4 4 2 3" xfId="13477"/>
    <cellStyle name="Normal 2 2 4 2 2 4 4 3" xfId="4865"/>
    <cellStyle name="Normal 2 2 4 2 2 4 4 3 2" xfId="4866"/>
    <cellStyle name="Normal 2 2 4 2 2 4 4 3 2 2" xfId="13478"/>
    <cellStyle name="Normal 2 2 4 2 2 4 4 3 3" xfId="13479"/>
    <cellStyle name="Normal 2 2 4 2 2 4 4 4" xfId="4867"/>
    <cellStyle name="Normal 2 2 4 2 2 4 4 4 2" xfId="13480"/>
    <cellStyle name="Normal 2 2 4 2 2 4 4 5" xfId="13481"/>
    <cellStyle name="Normal 2 2 4 2 2 4 5" xfId="4868"/>
    <cellStyle name="Normal 2 2 4 2 2 4 5 2" xfId="4869"/>
    <cellStyle name="Normal 2 2 4 2 2 4 5 2 2" xfId="13482"/>
    <cellStyle name="Normal 2 2 4 2 2 4 5 3" xfId="13483"/>
    <cellStyle name="Normal 2 2 4 2 2 4 6" xfId="4870"/>
    <cellStyle name="Normal 2 2 4 2 2 4 6 2" xfId="4871"/>
    <cellStyle name="Normal 2 2 4 2 2 4 6 2 2" xfId="13484"/>
    <cellStyle name="Normal 2 2 4 2 2 4 6 3" xfId="13485"/>
    <cellStyle name="Normal 2 2 4 2 2 4 7" xfId="4872"/>
    <cellStyle name="Normal 2 2 4 2 2 4 7 2" xfId="13486"/>
    <cellStyle name="Normal 2 2 4 2 2 4 8" xfId="13487"/>
    <cellStyle name="Normal 2 2 4 2 2 5" xfId="246"/>
    <cellStyle name="Normal 2 2 4 2 2 5 2" xfId="647"/>
    <cellStyle name="Normal 2 2 4 2 2 5 2 2" xfId="1445"/>
    <cellStyle name="Normal 2 2 4 2 2 5 2 2 2" xfId="4873"/>
    <cellStyle name="Normal 2 2 4 2 2 5 2 2 2 2" xfId="4874"/>
    <cellStyle name="Normal 2 2 4 2 2 5 2 2 2 2 2" xfId="13488"/>
    <cellStyle name="Normal 2 2 4 2 2 5 2 2 2 3" xfId="13489"/>
    <cellStyle name="Normal 2 2 4 2 2 5 2 2 3" xfId="4875"/>
    <cellStyle name="Normal 2 2 4 2 2 5 2 2 3 2" xfId="4876"/>
    <cellStyle name="Normal 2 2 4 2 2 5 2 2 3 2 2" xfId="13490"/>
    <cellStyle name="Normal 2 2 4 2 2 5 2 2 3 3" xfId="13491"/>
    <cellStyle name="Normal 2 2 4 2 2 5 2 2 4" xfId="4877"/>
    <cellStyle name="Normal 2 2 4 2 2 5 2 2 4 2" xfId="13492"/>
    <cellStyle name="Normal 2 2 4 2 2 5 2 2 5" xfId="13493"/>
    <cellStyle name="Normal 2 2 4 2 2 5 2 3" xfId="4878"/>
    <cellStyle name="Normal 2 2 4 2 2 5 2 3 2" xfId="4879"/>
    <cellStyle name="Normal 2 2 4 2 2 5 2 3 2 2" xfId="13494"/>
    <cellStyle name="Normal 2 2 4 2 2 5 2 3 3" xfId="13495"/>
    <cellStyle name="Normal 2 2 4 2 2 5 2 4" xfId="4880"/>
    <cellStyle name="Normal 2 2 4 2 2 5 2 4 2" xfId="4881"/>
    <cellStyle name="Normal 2 2 4 2 2 5 2 4 2 2" xfId="13496"/>
    <cellStyle name="Normal 2 2 4 2 2 5 2 4 3" xfId="13497"/>
    <cellStyle name="Normal 2 2 4 2 2 5 2 5" xfId="4882"/>
    <cellStyle name="Normal 2 2 4 2 2 5 2 5 2" xfId="13498"/>
    <cellStyle name="Normal 2 2 4 2 2 5 2 6" xfId="13499"/>
    <cellStyle name="Normal 2 2 4 2 2 5 3" xfId="1047"/>
    <cellStyle name="Normal 2 2 4 2 2 5 3 2" xfId="4883"/>
    <cellStyle name="Normal 2 2 4 2 2 5 3 2 2" xfId="4884"/>
    <cellStyle name="Normal 2 2 4 2 2 5 3 2 2 2" xfId="13500"/>
    <cellStyle name="Normal 2 2 4 2 2 5 3 2 3" xfId="13501"/>
    <cellStyle name="Normal 2 2 4 2 2 5 3 3" xfId="4885"/>
    <cellStyle name="Normal 2 2 4 2 2 5 3 3 2" xfId="4886"/>
    <cellStyle name="Normal 2 2 4 2 2 5 3 3 2 2" xfId="13502"/>
    <cellStyle name="Normal 2 2 4 2 2 5 3 3 3" xfId="13503"/>
    <cellStyle name="Normal 2 2 4 2 2 5 3 4" xfId="4887"/>
    <cellStyle name="Normal 2 2 4 2 2 5 3 4 2" xfId="13504"/>
    <cellStyle name="Normal 2 2 4 2 2 5 3 5" xfId="13505"/>
    <cellStyle name="Normal 2 2 4 2 2 5 4" xfId="4888"/>
    <cellStyle name="Normal 2 2 4 2 2 5 4 2" xfId="4889"/>
    <cellStyle name="Normal 2 2 4 2 2 5 4 2 2" xfId="13506"/>
    <cellStyle name="Normal 2 2 4 2 2 5 4 3" xfId="13507"/>
    <cellStyle name="Normal 2 2 4 2 2 5 5" xfId="4890"/>
    <cellStyle name="Normal 2 2 4 2 2 5 5 2" xfId="4891"/>
    <cellStyle name="Normal 2 2 4 2 2 5 5 2 2" xfId="13508"/>
    <cellStyle name="Normal 2 2 4 2 2 5 5 3" xfId="13509"/>
    <cellStyle name="Normal 2 2 4 2 2 5 6" xfId="4892"/>
    <cellStyle name="Normal 2 2 4 2 2 5 6 2" xfId="13510"/>
    <cellStyle name="Normal 2 2 4 2 2 5 7" xfId="13511"/>
    <cellStyle name="Normal 2 2 4 2 2 6" xfId="448"/>
    <cellStyle name="Normal 2 2 4 2 2 6 2" xfId="1246"/>
    <cellStyle name="Normal 2 2 4 2 2 6 2 2" xfId="4893"/>
    <cellStyle name="Normal 2 2 4 2 2 6 2 2 2" xfId="4894"/>
    <cellStyle name="Normal 2 2 4 2 2 6 2 2 2 2" xfId="13512"/>
    <cellStyle name="Normal 2 2 4 2 2 6 2 2 3" xfId="13513"/>
    <cellStyle name="Normal 2 2 4 2 2 6 2 3" xfId="4895"/>
    <cellStyle name="Normal 2 2 4 2 2 6 2 3 2" xfId="4896"/>
    <cellStyle name="Normal 2 2 4 2 2 6 2 3 2 2" xfId="13514"/>
    <cellStyle name="Normal 2 2 4 2 2 6 2 3 3" xfId="13515"/>
    <cellStyle name="Normal 2 2 4 2 2 6 2 4" xfId="4897"/>
    <cellStyle name="Normal 2 2 4 2 2 6 2 4 2" xfId="13516"/>
    <cellStyle name="Normal 2 2 4 2 2 6 2 5" xfId="13517"/>
    <cellStyle name="Normal 2 2 4 2 2 6 3" xfId="4898"/>
    <cellStyle name="Normal 2 2 4 2 2 6 3 2" xfId="4899"/>
    <cellStyle name="Normal 2 2 4 2 2 6 3 2 2" xfId="13518"/>
    <cellStyle name="Normal 2 2 4 2 2 6 3 3" xfId="13519"/>
    <cellStyle name="Normal 2 2 4 2 2 6 4" xfId="4900"/>
    <cellStyle name="Normal 2 2 4 2 2 6 4 2" xfId="4901"/>
    <cellStyle name="Normal 2 2 4 2 2 6 4 2 2" xfId="13520"/>
    <cellStyle name="Normal 2 2 4 2 2 6 4 3" xfId="13521"/>
    <cellStyle name="Normal 2 2 4 2 2 6 5" xfId="4902"/>
    <cellStyle name="Normal 2 2 4 2 2 6 5 2" xfId="13522"/>
    <cellStyle name="Normal 2 2 4 2 2 6 6" xfId="13523"/>
    <cellStyle name="Normal 2 2 4 2 2 7" xfId="848"/>
    <cellStyle name="Normal 2 2 4 2 2 7 2" xfId="4903"/>
    <cellStyle name="Normal 2 2 4 2 2 7 2 2" xfId="4904"/>
    <cellStyle name="Normal 2 2 4 2 2 7 2 2 2" xfId="13524"/>
    <cellStyle name="Normal 2 2 4 2 2 7 2 3" xfId="13525"/>
    <cellStyle name="Normal 2 2 4 2 2 7 3" xfId="4905"/>
    <cellStyle name="Normal 2 2 4 2 2 7 3 2" xfId="4906"/>
    <cellStyle name="Normal 2 2 4 2 2 7 3 2 2" xfId="13526"/>
    <cellStyle name="Normal 2 2 4 2 2 7 3 3" xfId="13527"/>
    <cellStyle name="Normal 2 2 4 2 2 7 4" xfId="4907"/>
    <cellStyle name="Normal 2 2 4 2 2 7 4 2" xfId="13528"/>
    <cellStyle name="Normal 2 2 4 2 2 7 5" xfId="13529"/>
    <cellStyle name="Normal 2 2 4 2 2 8" xfId="4908"/>
    <cellStyle name="Normal 2 2 4 2 2 8 2" xfId="4909"/>
    <cellStyle name="Normal 2 2 4 2 2 8 2 2" xfId="13530"/>
    <cellStyle name="Normal 2 2 4 2 2 8 3" xfId="13531"/>
    <cellStyle name="Normal 2 2 4 2 2 9" xfId="4910"/>
    <cellStyle name="Normal 2 2 4 2 2 9 2" xfId="4911"/>
    <cellStyle name="Normal 2 2 4 2 2 9 2 2" xfId="13532"/>
    <cellStyle name="Normal 2 2 4 2 2 9 3" xfId="13533"/>
    <cellStyle name="Normal 2 2 4 2 3" xfId="61"/>
    <cellStyle name="Normal 2 2 4 2 3 10" xfId="13534"/>
    <cellStyle name="Normal 2 2 4 2 3 2" xfId="131"/>
    <cellStyle name="Normal 2 2 4 2 3 2 2" xfId="332"/>
    <cellStyle name="Normal 2 2 4 2 3 2 2 2" xfId="732"/>
    <cellStyle name="Normal 2 2 4 2 3 2 2 2 2" xfId="1530"/>
    <cellStyle name="Normal 2 2 4 2 3 2 2 2 2 2" xfId="4912"/>
    <cellStyle name="Normal 2 2 4 2 3 2 2 2 2 2 2" xfId="4913"/>
    <cellStyle name="Normal 2 2 4 2 3 2 2 2 2 2 2 2" xfId="13535"/>
    <cellStyle name="Normal 2 2 4 2 3 2 2 2 2 2 3" xfId="13536"/>
    <cellStyle name="Normal 2 2 4 2 3 2 2 2 2 3" xfId="4914"/>
    <cellStyle name="Normal 2 2 4 2 3 2 2 2 2 3 2" xfId="4915"/>
    <cellStyle name="Normal 2 2 4 2 3 2 2 2 2 3 2 2" xfId="13537"/>
    <cellStyle name="Normal 2 2 4 2 3 2 2 2 2 3 3" xfId="13538"/>
    <cellStyle name="Normal 2 2 4 2 3 2 2 2 2 4" xfId="4916"/>
    <cellStyle name="Normal 2 2 4 2 3 2 2 2 2 4 2" xfId="13539"/>
    <cellStyle name="Normal 2 2 4 2 3 2 2 2 2 5" xfId="13540"/>
    <cellStyle name="Normal 2 2 4 2 3 2 2 2 3" xfId="4917"/>
    <cellStyle name="Normal 2 2 4 2 3 2 2 2 3 2" xfId="4918"/>
    <cellStyle name="Normal 2 2 4 2 3 2 2 2 3 2 2" xfId="13541"/>
    <cellStyle name="Normal 2 2 4 2 3 2 2 2 3 3" xfId="13542"/>
    <cellStyle name="Normal 2 2 4 2 3 2 2 2 4" xfId="4919"/>
    <cellStyle name="Normal 2 2 4 2 3 2 2 2 4 2" xfId="4920"/>
    <cellStyle name="Normal 2 2 4 2 3 2 2 2 4 2 2" xfId="13543"/>
    <cellStyle name="Normal 2 2 4 2 3 2 2 2 4 3" xfId="13544"/>
    <cellStyle name="Normal 2 2 4 2 3 2 2 2 5" xfId="4921"/>
    <cellStyle name="Normal 2 2 4 2 3 2 2 2 5 2" xfId="13545"/>
    <cellStyle name="Normal 2 2 4 2 3 2 2 2 6" xfId="13546"/>
    <cellStyle name="Normal 2 2 4 2 3 2 2 3" xfId="1132"/>
    <cellStyle name="Normal 2 2 4 2 3 2 2 3 2" xfId="4922"/>
    <cellStyle name="Normal 2 2 4 2 3 2 2 3 2 2" xfId="4923"/>
    <cellStyle name="Normal 2 2 4 2 3 2 2 3 2 2 2" xfId="13547"/>
    <cellStyle name="Normal 2 2 4 2 3 2 2 3 2 3" xfId="13548"/>
    <cellStyle name="Normal 2 2 4 2 3 2 2 3 3" xfId="4924"/>
    <cellStyle name="Normal 2 2 4 2 3 2 2 3 3 2" xfId="4925"/>
    <cellStyle name="Normal 2 2 4 2 3 2 2 3 3 2 2" xfId="13549"/>
    <cellStyle name="Normal 2 2 4 2 3 2 2 3 3 3" xfId="13550"/>
    <cellStyle name="Normal 2 2 4 2 3 2 2 3 4" xfId="4926"/>
    <cellStyle name="Normal 2 2 4 2 3 2 2 3 4 2" xfId="13551"/>
    <cellStyle name="Normal 2 2 4 2 3 2 2 3 5" xfId="13552"/>
    <cellStyle name="Normal 2 2 4 2 3 2 2 4" xfId="4927"/>
    <cellStyle name="Normal 2 2 4 2 3 2 2 4 2" xfId="4928"/>
    <cellStyle name="Normal 2 2 4 2 3 2 2 4 2 2" xfId="13553"/>
    <cellStyle name="Normal 2 2 4 2 3 2 2 4 3" xfId="13554"/>
    <cellStyle name="Normal 2 2 4 2 3 2 2 5" xfId="4929"/>
    <cellStyle name="Normal 2 2 4 2 3 2 2 5 2" xfId="4930"/>
    <cellStyle name="Normal 2 2 4 2 3 2 2 5 2 2" xfId="13555"/>
    <cellStyle name="Normal 2 2 4 2 3 2 2 5 3" xfId="13556"/>
    <cellStyle name="Normal 2 2 4 2 3 2 2 6" xfId="4931"/>
    <cellStyle name="Normal 2 2 4 2 3 2 2 6 2" xfId="13557"/>
    <cellStyle name="Normal 2 2 4 2 3 2 2 7" xfId="13558"/>
    <cellStyle name="Normal 2 2 4 2 3 2 3" xfId="533"/>
    <cellStyle name="Normal 2 2 4 2 3 2 3 2" xfId="1331"/>
    <cellStyle name="Normal 2 2 4 2 3 2 3 2 2" xfId="4932"/>
    <cellStyle name="Normal 2 2 4 2 3 2 3 2 2 2" xfId="4933"/>
    <cellStyle name="Normal 2 2 4 2 3 2 3 2 2 2 2" xfId="13559"/>
    <cellStyle name="Normal 2 2 4 2 3 2 3 2 2 3" xfId="13560"/>
    <cellStyle name="Normal 2 2 4 2 3 2 3 2 3" xfId="4934"/>
    <cellStyle name="Normal 2 2 4 2 3 2 3 2 3 2" xfId="4935"/>
    <cellStyle name="Normal 2 2 4 2 3 2 3 2 3 2 2" xfId="13561"/>
    <cellStyle name="Normal 2 2 4 2 3 2 3 2 3 3" xfId="13562"/>
    <cellStyle name="Normal 2 2 4 2 3 2 3 2 4" xfId="4936"/>
    <cellStyle name="Normal 2 2 4 2 3 2 3 2 4 2" xfId="13563"/>
    <cellStyle name="Normal 2 2 4 2 3 2 3 2 5" xfId="13564"/>
    <cellStyle name="Normal 2 2 4 2 3 2 3 3" xfId="4937"/>
    <cellStyle name="Normal 2 2 4 2 3 2 3 3 2" xfId="4938"/>
    <cellStyle name="Normal 2 2 4 2 3 2 3 3 2 2" xfId="13565"/>
    <cellStyle name="Normal 2 2 4 2 3 2 3 3 3" xfId="13566"/>
    <cellStyle name="Normal 2 2 4 2 3 2 3 4" xfId="4939"/>
    <cellStyle name="Normal 2 2 4 2 3 2 3 4 2" xfId="4940"/>
    <cellStyle name="Normal 2 2 4 2 3 2 3 4 2 2" xfId="13567"/>
    <cellStyle name="Normal 2 2 4 2 3 2 3 4 3" xfId="13568"/>
    <cellStyle name="Normal 2 2 4 2 3 2 3 5" xfId="4941"/>
    <cellStyle name="Normal 2 2 4 2 3 2 3 5 2" xfId="13569"/>
    <cellStyle name="Normal 2 2 4 2 3 2 3 6" xfId="13570"/>
    <cellStyle name="Normal 2 2 4 2 3 2 4" xfId="933"/>
    <cellStyle name="Normal 2 2 4 2 3 2 4 2" xfId="4942"/>
    <cellStyle name="Normal 2 2 4 2 3 2 4 2 2" xfId="4943"/>
    <cellStyle name="Normal 2 2 4 2 3 2 4 2 2 2" xfId="13571"/>
    <cellStyle name="Normal 2 2 4 2 3 2 4 2 3" xfId="13572"/>
    <cellStyle name="Normal 2 2 4 2 3 2 4 3" xfId="4944"/>
    <cellStyle name="Normal 2 2 4 2 3 2 4 3 2" xfId="4945"/>
    <cellStyle name="Normal 2 2 4 2 3 2 4 3 2 2" xfId="13573"/>
    <cellStyle name="Normal 2 2 4 2 3 2 4 3 3" xfId="13574"/>
    <cellStyle name="Normal 2 2 4 2 3 2 4 4" xfId="4946"/>
    <cellStyle name="Normal 2 2 4 2 3 2 4 4 2" xfId="13575"/>
    <cellStyle name="Normal 2 2 4 2 3 2 4 5" xfId="13576"/>
    <cellStyle name="Normal 2 2 4 2 3 2 5" xfId="4947"/>
    <cellStyle name="Normal 2 2 4 2 3 2 5 2" xfId="4948"/>
    <cellStyle name="Normal 2 2 4 2 3 2 5 2 2" xfId="13577"/>
    <cellStyle name="Normal 2 2 4 2 3 2 5 3" xfId="13578"/>
    <cellStyle name="Normal 2 2 4 2 3 2 6" xfId="4949"/>
    <cellStyle name="Normal 2 2 4 2 3 2 6 2" xfId="4950"/>
    <cellStyle name="Normal 2 2 4 2 3 2 6 2 2" xfId="13579"/>
    <cellStyle name="Normal 2 2 4 2 3 2 6 3" xfId="13580"/>
    <cellStyle name="Normal 2 2 4 2 3 2 7" xfId="4951"/>
    <cellStyle name="Normal 2 2 4 2 3 2 7 2" xfId="13581"/>
    <cellStyle name="Normal 2 2 4 2 3 2 8" xfId="13582"/>
    <cellStyle name="Normal 2 2 4 2 3 3" xfId="197"/>
    <cellStyle name="Normal 2 2 4 2 3 3 2" xfId="398"/>
    <cellStyle name="Normal 2 2 4 2 3 3 2 2" xfId="798"/>
    <cellStyle name="Normal 2 2 4 2 3 3 2 2 2" xfId="1596"/>
    <cellStyle name="Normal 2 2 4 2 3 3 2 2 2 2" xfId="4952"/>
    <cellStyle name="Normal 2 2 4 2 3 3 2 2 2 2 2" xfId="4953"/>
    <cellStyle name="Normal 2 2 4 2 3 3 2 2 2 2 2 2" xfId="13583"/>
    <cellStyle name="Normal 2 2 4 2 3 3 2 2 2 2 3" xfId="13584"/>
    <cellStyle name="Normal 2 2 4 2 3 3 2 2 2 3" xfId="4954"/>
    <cellStyle name="Normal 2 2 4 2 3 3 2 2 2 3 2" xfId="4955"/>
    <cellStyle name="Normal 2 2 4 2 3 3 2 2 2 3 2 2" xfId="13585"/>
    <cellStyle name="Normal 2 2 4 2 3 3 2 2 2 3 3" xfId="13586"/>
    <cellStyle name="Normal 2 2 4 2 3 3 2 2 2 4" xfId="4956"/>
    <cellStyle name="Normal 2 2 4 2 3 3 2 2 2 4 2" xfId="13587"/>
    <cellStyle name="Normal 2 2 4 2 3 3 2 2 2 5" xfId="13588"/>
    <cellStyle name="Normal 2 2 4 2 3 3 2 2 3" xfId="4957"/>
    <cellStyle name="Normal 2 2 4 2 3 3 2 2 3 2" xfId="4958"/>
    <cellStyle name="Normal 2 2 4 2 3 3 2 2 3 2 2" xfId="13589"/>
    <cellStyle name="Normal 2 2 4 2 3 3 2 2 3 3" xfId="13590"/>
    <cellStyle name="Normal 2 2 4 2 3 3 2 2 4" xfId="4959"/>
    <cellStyle name="Normal 2 2 4 2 3 3 2 2 4 2" xfId="4960"/>
    <cellStyle name="Normal 2 2 4 2 3 3 2 2 4 2 2" xfId="13591"/>
    <cellStyle name="Normal 2 2 4 2 3 3 2 2 4 3" xfId="13592"/>
    <cellStyle name="Normal 2 2 4 2 3 3 2 2 5" xfId="4961"/>
    <cellStyle name="Normal 2 2 4 2 3 3 2 2 5 2" xfId="13593"/>
    <cellStyle name="Normal 2 2 4 2 3 3 2 2 6" xfId="13594"/>
    <cellStyle name="Normal 2 2 4 2 3 3 2 3" xfId="1198"/>
    <cellStyle name="Normal 2 2 4 2 3 3 2 3 2" xfId="4962"/>
    <cellStyle name="Normal 2 2 4 2 3 3 2 3 2 2" xfId="4963"/>
    <cellStyle name="Normal 2 2 4 2 3 3 2 3 2 2 2" xfId="13595"/>
    <cellStyle name="Normal 2 2 4 2 3 3 2 3 2 3" xfId="13596"/>
    <cellStyle name="Normal 2 2 4 2 3 3 2 3 3" xfId="4964"/>
    <cellStyle name="Normal 2 2 4 2 3 3 2 3 3 2" xfId="4965"/>
    <cellStyle name="Normal 2 2 4 2 3 3 2 3 3 2 2" xfId="13597"/>
    <cellStyle name="Normal 2 2 4 2 3 3 2 3 3 3" xfId="13598"/>
    <cellStyle name="Normal 2 2 4 2 3 3 2 3 4" xfId="4966"/>
    <cellStyle name="Normal 2 2 4 2 3 3 2 3 4 2" xfId="13599"/>
    <cellStyle name="Normal 2 2 4 2 3 3 2 3 5" xfId="13600"/>
    <cellStyle name="Normal 2 2 4 2 3 3 2 4" xfId="4967"/>
    <cellStyle name="Normal 2 2 4 2 3 3 2 4 2" xfId="4968"/>
    <cellStyle name="Normal 2 2 4 2 3 3 2 4 2 2" xfId="13601"/>
    <cellStyle name="Normal 2 2 4 2 3 3 2 4 3" xfId="13602"/>
    <cellStyle name="Normal 2 2 4 2 3 3 2 5" xfId="4969"/>
    <cellStyle name="Normal 2 2 4 2 3 3 2 5 2" xfId="4970"/>
    <cellStyle name="Normal 2 2 4 2 3 3 2 5 2 2" xfId="13603"/>
    <cellStyle name="Normal 2 2 4 2 3 3 2 5 3" xfId="13604"/>
    <cellStyle name="Normal 2 2 4 2 3 3 2 6" xfId="4971"/>
    <cellStyle name="Normal 2 2 4 2 3 3 2 6 2" xfId="13605"/>
    <cellStyle name="Normal 2 2 4 2 3 3 2 7" xfId="13606"/>
    <cellStyle name="Normal 2 2 4 2 3 3 3" xfId="599"/>
    <cellStyle name="Normal 2 2 4 2 3 3 3 2" xfId="1397"/>
    <cellStyle name="Normal 2 2 4 2 3 3 3 2 2" xfId="4972"/>
    <cellStyle name="Normal 2 2 4 2 3 3 3 2 2 2" xfId="4973"/>
    <cellStyle name="Normal 2 2 4 2 3 3 3 2 2 2 2" xfId="13607"/>
    <cellStyle name="Normal 2 2 4 2 3 3 3 2 2 3" xfId="13608"/>
    <cellStyle name="Normal 2 2 4 2 3 3 3 2 3" xfId="4974"/>
    <cellStyle name="Normal 2 2 4 2 3 3 3 2 3 2" xfId="4975"/>
    <cellStyle name="Normal 2 2 4 2 3 3 3 2 3 2 2" xfId="13609"/>
    <cellStyle name="Normal 2 2 4 2 3 3 3 2 3 3" xfId="13610"/>
    <cellStyle name="Normal 2 2 4 2 3 3 3 2 4" xfId="4976"/>
    <cellStyle name="Normal 2 2 4 2 3 3 3 2 4 2" xfId="13611"/>
    <cellStyle name="Normal 2 2 4 2 3 3 3 2 5" xfId="13612"/>
    <cellStyle name="Normal 2 2 4 2 3 3 3 3" xfId="4977"/>
    <cellStyle name="Normal 2 2 4 2 3 3 3 3 2" xfId="4978"/>
    <cellStyle name="Normal 2 2 4 2 3 3 3 3 2 2" xfId="13613"/>
    <cellStyle name="Normal 2 2 4 2 3 3 3 3 3" xfId="13614"/>
    <cellStyle name="Normal 2 2 4 2 3 3 3 4" xfId="4979"/>
    <cellStyle name="Normal 2 2 4 2 3 3 3 4 2" xfId="4980"/>
    <cellStyle name="Normal 2 2 4 2 3 3 3 4 2 2" xfId="13615"/>
    <cellStyle name="Normal 2 2 4 2 3 3 3 4 3" xfId="13616"/>
    <cellStyle name="Normal 2 2 4 2 3 3 3 5" xfId="4981"/>
    <cellStyle name="Normal 2 2 4 2 3 3 3 5 2" xfId="13617"/>
    <cellStyle name="Normal 2 2 4 2 3 3 3 6" xfId="13618"/>
    <cellStyle name="Normal 2 2 4 2 3 3 4" xfId="999"/>
    <cellStyle name="Normal 2 2 4 2 3 3 4 2" xfId="4982"/>
    <cellStyle name="Normal 2 2 4 2 3 3 4 2 2" xfId="4983"/>
    <cellStyle name="Normal 2 2 4 2 3 3 4 2 2 2" xfId="13619"/>
    <cellStyle name="Normal 2 2 4 2 3 3 4 2 3" xfId="13620"/>
    <cellStyle name="Normal 2 2 4 2 3 3 4 3" xfId="4984"/>
    <cellStyle name="Normal 2 2 4 2 3 3 4 3 2" xfId="4985"/>
    <cellStyle name="Normal 2 2 4 2 3 3 4 3 2 2" xfId="13621"/>
    <cellStyle name="Normal 2 2 4 2 3 3 4 3 3" xfId="13622"/>
    <cellStyle name="Normal 2 2 4 2 3 3 4 4" xfId="4986"/>
    <cellStyle name="Normal 2 2 4 2 3 3 4 4 2" xfId="13623"/>
    <cellStyle name="Normal 2 2 4 2 3 3 4 5" xfId="13624"/>
    <cellStyle name="Normal 2 2 4 2 3 3 5" xfId="4987"/>
    <cellStyle name="Normal 2 2 4 2 3 3 5 2" xfId="4988"/>
    <cellStyle name="Normal 2 2 4 2 3 3 5 2 2" xfId="13625"/>
    <cellStyle name="Normal 2 2 4 2 3 3 5 3" xfId="13626"/>
    <cellStyle name="Normal 2 2 4 2 3 3 6" xfId="4989"/>
    <cellStyle name="Normal 2 2 4 2 3 3 6 2" xfId="4990"/>
    <cellStyle name="Normal 2 2 4 2 3 3 6 2 2" xfId="13627"/>
    <cellStyle name="Normal 2 2 4 2 3 3 6 3" xfId="13628"/>
    <cellStyle name="Normal 2 2 4 2 3 3 7" xfId="4991"/>
    <cellStyle name="Normal 2 2 4 2 3 3 7 2" xfId="13629"/>
    <cellStyle name="Normal 2 2 4 2 3 3 8" xfId="13630"/>
    <cellStyle name="Normal 2 2 4 2 3 4" xfId="264"/>
    <cellStyle name="Normal 2 2 4 2 3 4 2" xfId="665"/>
    <cellStyle name="Normal 2 2 4 2 3 4 2 2" xfId="1463"/>
    <cellStyle name="Normal 2 2 4 2 3 4 2 2 2" xfId="4992"/>
    <cellStyle name="Normal 2 2 4 2 3 4 2 2 2 2" xfId="4993"/>
    <cellStyle name="Normal 2 2 4 2 3 4 2 2 2 2 2" xfId="13631"/>
    <cellStyle name="Normal 2 2 4 2 3 4 2 2 2 3" xfId="13632"/>
    <cellStyle name="Normal 2 2 4 2 3 4 2 2 3" xfId="4994"/>
    <cellStyle name="Normal 2 2 4 2 3 4 2 2 3 2" xfId="4995"/>
    <cellStyle name="Normal 2 2 4 2 3 4 2 2 3 2 2" xfId="13633"/>
    <cellStyle name="Normal 2 2 4 2 3 4 2 2 3 3" xfId="13634"/>
    <cellStyle name="Normal 2 2 4 2 3 4 2 2 4" xfId="4996"/>
    <cellStyle name="Normal 2 2 4 2 3 4 2 2 4 2" xfId="13635"/>
    <cellStyle name="Normal 2 2 4 2 3 4 2 2 5" xfId="13636"/>
    <cellStyle name="Normal 2 2 4 2 3 4 2 3" xfId="4997"/>
    <cellStyle name="Normal 2 2 4 2 3 4 2 3 2" xfId="4998"/>
    <cellStyle name="Normal 2 2 4 2 3 4 2 3 2 2" xfId="13637"/>
    <cellStyle name="Normal 2 2 4 2 3 4 2 3 3" xfId="13638"/>
    <cellStyle name="Normal 2 2 4 2 3 4 2 4" xfId="4999"/>
    <cellStyle name="Normal 2 2 4 2 3 4 2 4 2" xfId="5000"/>
    <cellStyle name="Normal 2 2 4 2 3 4 2 4 2 2" xfId="13639"/>
    <cellStyle name="Normal 2 2 4 2 3 4 2 4 3" xfId="13640"/>
    <cellStyle name="Normal 2 2 4 2 3 4 2 5" xfId="5001"/>
    <cellStyle name="Normal 2 2 4 2 3 4 2 5 2" xfId="13641"/>
    <cellStyle name="Normal 2 2 4 2 3 4 2 6" xfId="13642"/>
    <cellStyle name="Normal 2 2 4 2 3 4 3" xfId="1065"/>
    <cellStyle name="Normal 2 2 4 2 3 4 3 2" xfId="5002"/>
    <cellStyle name="Normal 2 2 4 2 3 4 3 2 2" xfId="5003"/>
    <cellStyle name="Normal 2 2 4 2 3 4 3 2 2 2" xfId="13643"/>
    <cellStyle name="Normal 2 2 4 2 3 4 3 2 3" xfId="13644"/>
    <cellStyle name="Normal 2 2 4 2 3 4 3 3" xfId="5004"/>
    <cellStyle name="Normal 2 2 4 2 3 4 3 3 2" xfId="5005"/>
    <cellStyle name="Normal 2 2 4 2 3 4 3 3 2 2" xfId="13645"/>
    <cellStyle name="Normal 2 2 4 2 3 4 3 3 3" xfId="13646"/>
    <cellStyle name="Normal 2 2 4 2 3 4 3 4" xfId="5006"/>
    <cellStyle name="Normal 2 2 4 2 3 4 3 4 2" xfId="13647"/>
    <cellStyle name="Normal 2 2 4 2 3 4 3 5" xfId="13648"/>
    <cellStyle name="Normal 2 2 4 2 3 4 4" xfId="5007"/>
    <cellStyle name="Normal 2 2 4 2 3 4 4 2" xfId="5008"/>
    <cellStyle name="Normal 2 2 4 2 3 4 4 2 2" xfId="13649"/>
    <cellStyle name="Normal 2 2 4 2 3 4 4 3" xfId="13650"/>
    <cellStyle name="Normal 2 2 4 2 3 4 5" xfId="5009"/>
    <cellStyle name="Normal 2 2 4 2 3 4 5 2" xfId="5010"/>
    <cellStyle name="Normal 2 2 4 2 3 4 5 2 2" xfId="13651"/>
    <cellStyle name="Normal 2 2 4 2 3 4 5 3" xfId="13652"/>
    <cellStyle name="Normal 2 2 4 2 3 4 6" xfId="5011"/>
    <cellStyle name="Normal 2 2 4 2 3 4 6 2" xfId="13653"/>
    <cellStyle name="Normal 2 2 4 2 3 4 7" xfId="13654"/>
    <cellStyle name="Normal 2 2 4 2 3 5" xfId="466"/>
    <cellStyle name="Normal 2 2 4 2 3 5 2" xfId="1264"/>
    <cellStyle name="Normal 2 2 4 2 3 5 2 2" xfId="5012"/>
    <cellStyle name="Normal 2 2 4 2 3 5 2 2 2" xfId="5013"/>
    <cellStyle name="Normal 2 2 4 2 3 5 2 2 2 2" xfId="13655"/>
    <cellStyle name="Normal 2 2 4 2 3 5 2 2 3" xfId="13656"/>
    <cellStyle name="Normal 2 2 4 2 3 5 2 3" xfId="5014"/>
    <cellStyle name="Normal 2 2 4 2 3 5 2 3 2" xfId="5015"/>
    <cellStyle name="Normal 2 2 4 2 3 5 2 3 2 2" xfId="13657"/>
    <cellStyle name="Normal 2 2 4 2 3 5 2 3 3" xfId="13658"/>
    <cellStyle name="Normal 2 2 4 2 3 5 2 4" xfId="5016"/>
    <cellStyle name="Normal 2 2 4 2 3 5 2 4 2" xfId="13659"/>
    <cellStyle name="Normal 2 2 4 2 3 5 2 5" xfId="13660"/>
    <cellStyle name="Normal 2 2 4 2 3 5 3" xfId="5017"/>
    <cellStyle name="Normal 2 2 4 2 3 5 3 2" xfId="5018"/>
    <cellStyle name="Normal 2 2 4 2 3 5 3 2 2" xfId="13661"/>
    <cellStyle name="Normal 2 2 4 2 3 5 3 3" xfId="13662"/>
    <cellStyle name="Normal 2 2 4 2 3 5 4" xfId="5019"/>
    <cellStyle name="Normal 2 2 4 2 3 5 4 2" xfId="5020"/>
    <cellStyle name="Normal 2 2 4 2 3 5 4 2 2" xfId="13663"/>
    <cellStyle name="Normal 2 2 4 2 3 5 4 3" xfId="13664"/>
    <cellStyle name="Normal 2 2 4 2 3 5 5" xfId="5021"/>
    <cellStyle name="Normal 2 2 4 2 3 5 5 2" xfId="13665"/>
    <cellStyle name="Normal 2 2 4 2 3 5 6" xfId="13666"/>
    <cellStyle name="Normal 2 2 4 2 3 6" xfId="866"/>
    <cellStyle name="Normal 2 2 4 2 3 6 2" xfId="5022"/>
    <cellStyle name="Normal 2 2 4 2 3 6 2 2" xfId="5023"/>
    <cellStyle name="Normal 2 2 4 2 3 6 2 2 2" xfId="13667"/>
    <cellStyle name="Normal 2 2 4 2 3 6 2 3" xfId="13668"/>
    <cellStyle name="Normal 2 2 4 2 3 6 3" xfId="5024"/>
    <cellStyle name="Normal 2 2 4 2 3 6 3 2" xfId="5025"/>
    <cellStyle name="Normal 2 2 4 2 3 6 3 2 2" xfId="13669"/>
    <cellStyle name="Normal 2 2 4 2 3 6 3 3" xfId="13670"/>
    <cellStyle name="Normal 2 2 4 2 3 6 4" xfId="5026"/>
    <cellStyle name="Normal 2 2 4 2 3 6 4 2" xfId="13671"/>
    <cellStyle name="Normal 2 2 4 2 3 6 5" xfId="13672"/>
    <cellStyle name="Normal 2 2 4 2 3 7" xfId="5027"/>
    <cellStyle name="Normal 2 2 4 2 3 7 2" xfId="5028"/>
    <cellStyle name="Normal 2 2 4 2 3 7 2 2" xfId="13673"/>
    <cellStyle name="Normal 2 2 4 2 3 7 3" xfId="13674"/>
    <cellStyle name="Normal 2 2 4 2 3 8" xfId="5029"/>
    <cellStyle name="Normal 2 2 4 2 3 8 2" xfId="5030"/>
    <cellStyle name="Normal 2 2 4 2 3 8 2 2" xfId="13675"/>
    <cellStyle name="Normal 2 2 4 2 3 8 3" xfId="13676"/>
    <cellStyle name="Normal 2 2 4 2 3 9" xfId="5031"/>
    <cellStyle name="Normal 2 2 4 2 3 9 2" xfId="13677"/>
    <cellStyle name="Normal 2 2 4 2 4" xfId="98"/>
    <cellStyle name="Normal 2 2 4 2 4 2" xfId="299"/>
    <cellStyle name="Normal 2 2 4 2 4 2 2" xfId="699"/>
    <cellStyle name="Normal 2 2 4 2 4 2 2 2" xfId="1497"/>
    <cellStyle name="Normal 2 2 4 2 4 2 2 2 2" xfId="5032"/>
    <cellStyle name="Normal 2 2 4 2 4 2 2 2 2 2" xfId="5033"/>
    <cellStyle name="Normal 2 2 4 2 4 2 2 2 2 2 2" xfId="13678"/>
    <cellStyle name="Normal 2 2 4 2 4 2 2 2 2 3" xfId="13679"/>
    <cellStyle name="Normal 2 2 4 2 4 2 2 2 3" xfId="5034"/>
    <cellStyle name="Normal 2 2 4 2 4 2 2 2 3 2" xfId="5035"/>
    <cellStyle name="Normal 2 2 4 2 4 2 2 2 3 2 2" xfId="13680"/>
    <cellStyle name="Normal 2 2 4 2 4 2 2 2 3 3" xfId="13681"/>
    <cellStyle name="Normal 2 2 4 2 4 2 2 2 4" xfId="5036"/>
    <cellStyle name="Normal 2 2 4 2 4 2 2 2 4 2" xfId="13682"/>
    <cellStyle name="Normal 2 2 4 2 4 2 2 2 5" xfId="13683"/>
    <cellStyle name="Normal 2 2 4 2 4 2 2 3" xfId="5037"/>
    <cellStyle name="Normal 2 2 4 2 4 2 2 3 2" xfId="5038"/>
    <cellStyle name="Normal 2 2 4 2 4 2 2 3 2 2" xfId="13684"/>
    <cellStyle name="Normal 2 2 4 2 4 2 2 3 3" xfId="13685"/>
    <cellStyle name="Normal 2 2 4 2 4 2 2 4" xfId="5039"/>
    <cellStyle name="Normal 2 2 4 2 4 2 2 4 2" xfId="5040"/>
    <cellStyle name="Normal 2 2 4 2 4 2 2 4 2 2" xfId="13686"/>
    <cellStyle name="Normal 2 2 4 2 4 2 2 4 3" xfId="13687"/>
    <cellStyle name="Normal 2 2 4 2 4 2 2 5" xfId="5041"/>
    <cellStyle name="Normal 2 2 4 2 4 2 2 5 2" xfId="13688"/>
    <cellStyle name="Normal 2 2 4 2 4 2 2 6" xfId="13689"/>
    <cellStyle name="Normal 2 2 4 2 4 2 3" xfId="1099"/>
    <cellStyle name="Normal 2 2 4 2 4 2 3 2" xfId="5042"/>
    <cellStyle name="Normal 2 2 4 2 4 2 3 2 2" xfId="5043"/>
    <cellStyle name="Normal 2 2 4 2 4 2 3 2 2 2" xfId="13690"/>
    <cellStyle name="Normal 2 2 4 2 4 2 3 2 3" xfId="13691"/>
    <cellStyle name="Normal 2 2 4 2 4 2 3 3" xfId="5044"/>
    <cellStyle name="Normal 2 2 4 2 4 2 3 3 2" xfId="5045"/>
    <cellStyle name="Normal 2 2 4 2 4 2 3 3 2 2" xfId="13692"/>
    <cellStyle name="Normal 2 2 4 2 4 2 3 3 3" xfId="13693"/>
    <cellStyle name="Normal 2 2 4 2 4 2 3 4" xfId="5046"/>
    <cellStyle name="Normal 2 2 4 2 4 2 3 4 2" xfId="13694"/>
    <cellStyle name="Normal 2 2 4 2 4 2 3 5" xfId="13695"/>
    <cellStyle name="Normal 2 2 4 2 4 2 4" xfId="5047"/>
    <cellStyle name="Normal 2 2 4 2 4 2 4 2" xfId="5048"/>
    <cellStyle name="Normal 2 2 4 2 4 2 4 2 2" xfId="13696"/>
    <cellStyle name="Normal 2 2 4 2 4 2 4 3" xfId="13697"/>
    <cellStyle name="Normal 2 2 4 2 4 2 5" xfId="5049"/>
    <cellStyle name="Normal 2 2 4 2 4 2 5 2" xfId="5050"/>
    <cellStyle name="Normal 2 2 4 2 4 2 5 2 2" xfId="13698"/>
    <cellStyle name="Normal 2 2 4 2 4 2 5 3" xfId="13699"/>
    <cellStyle name="Normal 2 2 4 2 4 2 6" xfId="5051"/>
    <cellStyle name="Normal 2 2 4 2 4 2 6 2" xfId="13700"/>
    <cellStyle name="Normal 2 2 4 2 4 2 7" xfId="13701"/>
    <cellStyle name="Normal 2 2 4 2 4 3" xfId="500"/>
    <cellStyle name="Normal 2 2 4 2 4 3 2" xfId="1298"/>
    <cellStyle name="Normal 2 2 4 2 4 3 2 2" xfId="5052"/>
    <cellStyle name="Normal 2 2 4 2 4 3 2 2 2" xfId="5053"/>
    <cellStyle name="Normal 2 2 4 2 4 3 2 2 2 2" xfId="13702"/>
    <cellStyle name="Normal 2 2 4 2 4 3 2 2 3" xfId="13703"/>
    <cellStyle name="Normal 2 2 4 2 4 3 2 3" xfId="5054"/>
    <cellStyle name="Normal 2 2 4 2 4 3 2 3 2" xfId="5055"/>
    <cellStyle name="Normal 2 2 4 2 4 3 2 3 2 2" xfId="13704"/>
    <cellStyle name="Normal 2 2 4 2 4 3 2 3 3" xfId="13705"/>
    <cellStyle name="Normal 2 2 4 2 4 3 2 4" xfId="5056"/>
    <cellStyle name="Normal 2 2 4 2 4 3 2 4 2" xfId="13706"/>
    <cellStyle name="Normal 2 2 4 2 4 3 2 5" xfId="13707"/>
    <cellStyle name="Normal 2 2 4 2 4 3 3" xfId="5057"/>
    <cellStyle name="Normal 2 2 4 2 4 3 3 2" xfId="5058"/>
    <cellStyle name="Normal 2 2 4 2 4 3 3 2 2" xfId="13708"/>
    <cellStyle name="Normal 2 2 4 2 4 3 3 3" xfId="13709"/>
    <cellStyle name="Normal 2 2 4 2 4 3 4" xfId="5059"/>
    <cellStyle name="Normal 2 2 4 2 4 3 4 2" xfId="5060"/>
    <cellStyle name="Normal 2 2 4 2 4 3 4 2 2" xfId="13710"/>
    <cellStyle name="Normal 2 2 4 2 4 3 4 3" xfId="13711"/>
    <cellStyle name="Normal 2 2 4 2 4 3 5" xfId="5061"/>
    <cellStyle name="Normal 2 2 4 2 4 3 5 2" xfId="13712"/>
    <cellStyle name="Normal 2 2 4 2 4 3 6" xfId="13713"/>
    <cellStyle name="Normal 2 2 4 2 4 4" xfId="900"/>
    <cellStyle name="Normal 2 2 4 2 4 4 2" xfId="5062"/>
    <cellStyle name="Normal 2 2 4 2 4 4 2 2" xfId="5063"/>
    <cellStyle name="Normal 2 2 4 2 4 4 2 2 2" xfId="13714"/>
    <cellStyle name="Normal 2 2 4 2 4 4 2 3" xfId="13715"/>
    <cellStyle name="Normal 2 2 4 2 4 4 3" xfId="5064"/>
    <cellStyle name="Normal 2 2 4 2 4 4 3 2" xfId="5065"/>
    <cellStyle name="Normal 2 2 4 2 4 4 3 2 2" xfId="13716"/>
    <cellStyle name="Normal 2 2 4 2 4 4 3 3" xfId="13717"/>
    <cellStyle name="Normal 2 2 4 2 4 4 4" xfId="5066"/>
    <cellStyle name="Normal 2 2 4 2 4 4 4 2" xfId="13718"/>
    <cellStyle name="Normal 2 2 4 2 4 4 5" xfId="13719"/>
    <cellStyle name="Normal 2 2 4 2 4 5" xfId="5067"/>
    <cellStyle name="Normal 2 2 4 2 4 5 2" xfId="5068"/>
    <cellStyle name="Normal 2 2 4 2 4 5 2 2" xfId="13720"/>
    <cellStyle name="Normal 2 2 4 2 4 5 3" xfId="13721"/>
    <cellStyle name="Normal 2 2 4 2 4 6" xfId="5069"/>
    <cellStyle name="Normal 2 2 4 2 4 6 2" xfId="5070"/>
    <cellStyle name="Normal 2 2 4 2 4 6 2 2" xfId="13722"/>
    <cellStyle name="Normal 2 2 4 2 4 6 3" xfId="13723"/>
    <cellStyle name="Normal 2 2 4 2 4 7" xfId="5071"/>
    <cellStyle name="Normal 2 2 4 2 4 7 2" xfId="13724"/>
    <cellStyle name="Normal 2 2 4 2 4 8" xfId="13725"/>
    <cellStyle name="Normal 2 2 4 2 5" xfId="164"/>
    <cellStyle name="Normal 2 2 4 2 5 2" xfId="365"/>
    <cellStyle name="Normal 2 2 4 2 5 2 2" xfId="765"/>
    <cellStyle name="Normal 2 2 4 2 5 2 2 2" xfId="1563"/>
    <cellStyle name="Normal 2 2 4 2 5 2 2 2 2" xfId="5072"/>
    <cellStyle name="Normal 2 2 4 2 5 2 2 2 2 2" xfId="5073"/>
    <cellStyle name="Normal 2 2 4 2 5 2 2 2 2 2 2" xfId="13726"/>
    <cellStyle name="Normal 2 2 4 2 5 2 2 2 2 3" xfId="13727"/>
    <cellStyle name="Normal 2 2 4 2 5 2 2 2 3" xfId="5074"/>
    <cellStyle name="Normal 2 2 4 2 5 2 2 2 3 2" xfId="5075"/>
    <cellStyle name="Normal 2 2 4 2 5 2 2 2 3 2 2" xfId="13728"/>
    <cellStyle name="Normal 2 2 4 2 5 2 2 2 3 3" xfId="13729"/>
    <cellStyle name="Normal 2 2 4 2 5 2 2 2 4" xfId="5076"/>
    <cellStyle name="Normal 2 2 4 2 5 2 2 2 4 2" xfId="13730"/>
    <cellStyle name="Normal 2 2 4 2 5 2 2 2 5" xfId="13731"/>
    <cellStyle name="Normal 2 2 4 2 5 2 2 3" xfId="5077"/>
    <cellStyle name="Normal 2 2 4 2 5 2 2 3 2" xfId="5078"/>
    <cellStyle name="Normal 2 2 4 2 5 2 2 3 2 2" xfId="13732"/>
    <cellStyle name="Normal 2 2 4 2 5 2 2 3 3" xfId="13733"/>
    <cellStyle name="Normal 2 2 4 2 5 2 2 4" xfId="5079"/>
    <cellStyle name="Normal 2 2 4 2 5 2 2 4 2" xfId="5080"/>
    <cellStyle name="Normal 2 2 4 2 5 2 2 4 2 2" xfId="13734"/>
    <cellStyle name="Normal 2 2 4 2 5 2 2 4 3" xfId="13735"/>
    <cellStyle name="Normal 2 2 4 2 5 2 2 5" xfId="5081"/>
    <cellStyle name="Normal 2 2 4 2 5 2 2 5 2" xfId="13736"/>
    <cellStyle name="Normal 2 2 4 2 5 2 2 6" xfId="13737"/>
    <cellStyle name="Normal 2 2 4 2 5 2 3" xfId="1165"/>
    <cellStyle name="Normal 2 2 4 2 5 2 3 2" xfId="5082"/>
    <cellStyle name="Normal 2 2 4 2 5 2 3 2 2" xfId="5083"/>
    <cellStyle name="Normal 2 2 4 2 5 2 3 2 2 2" xfId="13738"/>
    <cellStyle name="Normal 2 2 4 2 5 2 3 2 3" xfId="13739"/>
    <cellStyle name="Normal 2 2 4 2 5 2 3 3" xfId="5084"/>
    <cellStyle name="Normal 2 2 4 2 5 2 3 3 2" xfId="5085"/>
    <cellStyle name="Normal 2 2 4 2 5 2 3 3 2 2" xfId="13740"/>
    <cellStyle name="Normal 2 2 4 2 5 2 3 3 3" xfId="13741"/>
    <cellStyle name="Normal 2 2 4 2 5 2 3 4" xfId="5086"/>
    <cellStyle name="Normal 2 2 4 2 5 2 3 4 2" xfId="13742"/>
    <cellStyle name="Normal 2 2 4 2 5 2 3 5" xfId="13743"/>
    <cellStyle name="Normal 2 2 4 2 5 2 4" xfId="5087"/>
    <cellStyle name="Normal 2 2 4 2 5 2 4 2" xfId="5088"/>
    <cellStyle name="Normal 2 2 4 2 5 2 4 2 2" xfId="13744"/>
    <cellStyle name="Normal 2 2 4 2 5 2 4 3" xfId="13745"/>
    <cellStyle name="Normal 2 2 4 2 5 2 5" xfId="5089"/>
    <cellStyle name="Normal 2 2 4 2 5 2 5 2" xfId="5090"/>
    <cellStyle name="Normal 2 2 4 2 5 2 5 2 2" xfId="13746"/>
    <cellStyle name="Normal 2 2 4 2 5 2 5 3" xfId="13747"/>
    <cellStyle name="Normal 2 2 4 2 5 2 6" xfId="5091"/>
    <cellStyle name="Normal 2 2 4 2 5 2 6 2" xfId="13748"/>
    <cellStyle name="Normal 2 2 4 2 5 2 7" xfId="13749"/>
    <cellStyle name="Normal 2 2 4 2 5 3" xfId="566"/>
    <cellStyle name="Normal 2 2 4 2 5 3 2" xfId="1364"/>
    <cellStyle name="Normal 2 2 4 2 5 3 2 2" xfId="5092"/>
    <cellStyle name="Normal 2 2 4 2 5 3 2 2 2" xfId="5093"/>
    <cellStyle name="Normal 2 2 4 2 5 3 2 2 2 2" xfId="13750"/>
    <cellStyle name="Normal 2 2 4 2 5 3 2 2 3" xfId="13751"/>
    <cellStyle name="Normal 2 2 4 2 5 3 2 3" xfId="5094"/>
    <cellStyle name="Normal 2 2 4 2 5 3 2 3 2" xfId="5095"/>
    <cellStyle name="Normal 2 2 4 2 5 3 2 3 2 2" xfId="13752"/>
    <cellStyle name="Normal 2 2 4 2 5 3 2 3 3" xfId="13753"/>
    <cellStyle name="Normal 2 2 4 2 5 3 2 4" xfId="5096"/>
    <cellStyle name="Normal 2 2 4 2 5 3 2 4 2" xfId="13754"/>
    <cellStyle name="Normal 2 2 4 2 5 3 2 5" xfId="13755"/>
    <cellStyle name="Normal 2 2 4 2 5 3 3" xfId="5097"/>
    <cellStyle name="Normal 2 2 4 2 5 3 3 2" xfId="5098"/>
    <cellStyle name="Normal 2 2 4 2 5 3 3 2 2" xfId="13756"/>
    <cellStyle name="Normal 2 2 4 2 5 3 3 3" xfId="13757"/>
    <cellStyle name="Normal 2 2 4 2 5 3 4" xfId="5099"/>
    <cellStyle name="Normal 2 2 4 2 5 3 4 2" xfId="5100"/>
    <cellStyle name="Normal 2 2 4 2 5 3 4 2 2" xfId="13758"/>
    <cellStyle name="Normal 2 2 4 2 5 3 4 3" xfId="13759"/>
    <cellStyle name="Normal 2 2 4 2 5 3 5" xfId="5101"/>
    <cellStyle name="Normal 2 2 4 2 5 3 5 2" xfId="13760"/>
    <cellStyle name="Normal 2 2 4 2 5 3 6" xfId="13761"/>
    <cellStyle name="Normal 2 2 4 2 5 4" xfId="966"/>
    <cellStyle name="Normal 2 2 4 2 5 4 2" xfId="5102"/>
    <cellStyle name="Normal 2 2 4 2 5 4 2 2" xfId="5103"/>
    <cellStyle name="Normal 2 2 4 2 5 4 2 2 2" xfId="13762"/>
    <cellStyle name="Normal 2 2 4 2 5 4 2 3" xfId="13763"/>
    <cellStyle name="Normal 2 2 4 2 5 4 3" xfId="5104"/>
    <cellStyle name="Normal 2 2 4 2 5 4 3 2" xfId="5105"/>
    <cellStyle name="Normal 2 2 4 2 5 4 3 2 2" xfId="13764"/>
    <cellStyle name="Normal 2 2 4 2 5 4 3 3" xfId="13765"/>
    <cellStyle name="Normal 2 2 4 2 5 4 4" xfId="5106"/>
    <cellStyle name="Normal 2 2 4 2 5 4 4 2" xfId="13766"/>
    <cellStyle name="Normal 2 2 4 2 5 4 5" xfId="13767"/>
    <cellStyle name="Normal 2 2 4 2 5 5" xfId="5107"/>
    <cellStyle name="Normal 2 2 4 2 5 5 2" xfId="5108"/>
    <cellStyle name="Normal 2 2 4 2 5 5 2 2" xfId="13768"/>
    <cellStyle name="Normal 2 2 4 2 5 5 3" xfId="13769"/>
    <cellStyle name="Normal 2 2 4 2 5 6" xfId="5109"/>
    <cellStyle name="Normal 2 2 4 2 5 6 2" xfId="5110"/>
    <cellStyle name="Normal 2 2 4 2 5 6 2 2" xfId="13770"/>
    <cellStyle name="Normal 2 2 4 2 5 6 3" xfId="13771"/>
    <cellStyle name="Normal 2 2 4 2 5 7" xfId="5111"/>
    <cellStyle name="Normal 2 2 4 2 5 7 2" xfId="13772"/>
    <cellStyle name="Normal 2 2 4 2 5 8" xfId="13773"/>
    <cellStyle name="Normal 2 2 4 2 6" xfId="231"/>
    <cellStyle name="Normal 2 2 4 2 6 2" xfId="632"/>
    <cellStyle name="Normal 2 2 4 2 6 2 2" xfId="1430"/>
    <cellStyle name="Normal 2 2 4 2 6 2 2 2" xfId="5112"/>
    <cellStyle name="Normal 2 2 4 2 6 2 2 2 2" xfId="5113"/>
    <cellStyle name="Normal 2 2 4 2 6 2 2 2 2 2" xfId="13774"/>
    <cellStyle name="Normal 2 2 4 2 6 2 2 2 3" xfId="13775"/>
    <cellStyle name="Normal 2 2 4 2 6 2 2 3" xfId="5114"/>
    <cellStyle name="Normal 2 2 4 2 6 2 2 3 2" xfId="5115"/>
    <cellStyle name="Normal 2 2 4 2 6 2 2 3 2 2" xfId="13776"/>
    <cellStyle name="Normal 2 2 4 2 6 2 2 3 3" xfId="13777"/>
    <cellStyle name="Normal 2 2 4 2 6 2 2 4" xfId="5116"/>
    <cellStyle name="Normal 2 2 4 2 6 2 2 4 2" xfId="13778"/>
    <cellStyle name="Normal 2 2 4 2 6 2 2 5" xfId="13779"/>
    <cellStyle name="Normal 2 2 4 2 6 2 3" xfId="5117"/>
    <cellStyle name="Normal 2 2 4 2 6 2 3 2" xfId="5118"/>
    <cellStyle name="Normal 2 2 4 2 6 2 3 2 2" xfId="13780"/>
    <cellStyle name="Normal 2 2 4 2 6 2 3 3" xfId="13781"/>
    <cellStyle name="Normal 2 2 4 2 6 2 4" xfId="5119"/>
    <cellStyle name="Normal 2 2 4 2 6 2 4 2" xfId="5120"/>
    <cellStyle name="Normal 2 2 4 2 6 2 4 2 2" xfId="13782"/>
    <cellStyle name="Normal 2 2 4 2 6 2 4 3" xfId="13783"/>
    <cellStyle name="Normal 2 2 4 2 6 2 5" xfId="5121"/>
    <cellStyle name="Normal 2 2 4 2 6 2 5 2" xfId="13784"/>
    <cellStyle name="Normal 2 2 4 2 6 2 6" xfId="13785"/>
    <cellStyle name="Normal 2 2 4 2 6 3" xfId="1032"/>
    <cellStyle name="Normal 2 2 4 2 6 3 2" xfId="5122"/>
    <cellStyle name="Normal 2 2 4 2 6 3 2 2" xfId="5123"/>
    <cellStyle name="Normal 2 2 4 2 6 3 2 2 2" xfId="13786"/>
    <cellStyle name="Normal 2 2 4 2 6 3 2 3" xfId="13787"/>
    <cellStyle name="Normal 2 2 4 2 6 3 3" xfId="5124"/>
    <cellStyle name="Normal 2 2 4 2 6 3 3 2" xfId="5125"/>
    <cellStyle name="Normal 2 2 4 2 6 3 3 2 2" xfId="13788"/>
    <cellStyle name="Normal 2 2 4 2 6 3 3 3" xfId="13789"/>
    <cellStyle name="Normal 2 2 4 2 6 3 4" xfId="5126"/>
    <cellStyle name="Normal 2 2 4 2 6 3 4 2" xfId="13790"/>
    <cellStyle name="Normal 2 2 4 2 6 3 5" xfId="13791"/>
    <cellStyle name="Normal 2 2 4 2 6 4" xfId="5127"/>
    <cellStyle name="Normal 2 2 4 2 6 4 2" xfId="5128"/>
    <cellStyle name="Normal 2 2 4 2 6 4 2 2" xfId="13792"/>
    <cellStyle name="Normal 2 2 4 2 6 4 3" xfId="13793"/>
    <cellStyle name="Normal 2 2 4 2 6 5" xfId="5129"/>
    <cellStyle name="Normal 2 2 4 2 6 5 2" xfId="5130"/>
    <cellStyle name="Normal 2 2 4 2 6 5 2 2" xfId="13794"/>
    <cellStyle name="Normal 2 2 4 2 6 5 3" xfId="13795"/>
    <cellStyle name="Normal 2 2 4 2 6 6" xfId="5131"/>
    <cellStyle name="Normal 2 2 4 2 6 6 2" xfId="13796"/>
    <cellStyle name="Normal 2 2 4 2 6 7" xfId="13797"/>
    <cellStyle name="Normal 2 2 4 2 7" xfId="433"/>
    <cellStyle name="Normal 2 2 4 2 7 2" xfId="1231"/>
    <cellStyle name="Normal 2 2 4 2 7 2 2" xfId="5132"/>
    <cellStyle name="Normal 2 2 4 2 7 2 2 2" xfId="5133"/>
    <cellStyle name="Normal 2 2 4 2 7 2 2 2 2" xfId="13798"/>
    <cellStyle name="Normal 2 2 4 2 7 2 2 3" xfId="13799"/>
    <cellStyle name="Normal 2 2 4 2 7 2 3" xfId="5134"/>
    <cellStyle name="Normal 2 2 4 2 7 2 3 2" xfId="5135"/>
    <cellStyle name="Normal 2 2 4 2 7 2 3 2 2" xfId="13800"/>
    <cellStyle name="Normal 2 2 4 2 7 2 3 3" xfId="13801"/>
    <cellStyle name="Normal 2 2 4 2 7 2 4" xfId="5136"/>
    <cellStyle name="Normal 2 2 4 2 7 2 4 2" xfId="13802"/>
    <cellStyle name="Normal 2 2 4 2 7 2 5" xfId="13803"/>
    <cellStyle name="Normal 2 2 4 2 7 3" xfId="5137"/>
    <cellStyle name="Normal 2 2 4 2 7 3 2" xfId="5138"/>
    <cellStyle name="Normal 2 2 4 2 7 3 2 2" xfId="13804"/>
    <cellStyle name="Normal 2 2 4 2 7 3 3" xfId="13805"/>
    <cellStyle name="Normal 2 2 4 2 7 4" xfId="5139"/>
    <cellStyle name="Normal 2 2 4 2 7 4 2" xfId="5140"/>
    <cellStyle name="Normal 2 2 4 2 7 4 2 2" xfId="13806"/>
    <cellStyle name="Normal 2 2 4 2 7 4 3" xfId="13807"/>
    <cellStyle name="Normal 2 2 4 2 7 5" xfId="5141"/>
    <cellStyle name="Normal 2 2 4 2 7 5 2" xfId="13808"/>
    <cellStyle name="Normal 2 2 4 2 7 6" xfId="13809"/>
    <cellStyle name="Normal 2 2 4 2 8" xfId="833"/>
    <cellStyle name="Normal 2 2 4 2 8 2" xfId="5142"/>
    <cellStyle name="Normal 2 2 4 2 8 2 2" xfId="5143"/>
    <cellStyle name="Normal 2 2 4 2 8 2 2 2" xfId="13810"/>
    <cellStyle name="Normal 2 2 4 2 8 2 3" xfId="13811"/>
    <cellStyle name="Normal 2 2 4 2 8 3" xfId="5144"/>
    <cellStyle name="Normal 2 2 4 2 8 3 2" xfId="5145"/>
    <cellStyle name="Normal 2 2 4 2 8 3 2 2" xfId="13812"/>
    <cellStyle name="Normal 2 2 4 2 8 3 3" xfId="13813"/>
    <cellStyle name="Normal 2 2 4 2 8 4" xfId="5146"/>
    <cellStyle name="Normal 2 2 4 2 8 4 2" xfId="13814"/>
    <cellStyle name="Normal 2 2 4 2 8 5" xfId="13815"/>
    <cellStyle name="Normal 2 2 4 2 9" xfId="5147"/>
    <cellStyle name="Normal 2 2 4 2 9 2" xfId="5148"/>
    <cellStyle name="Normal 2 2 4 2 9 2 2" xfId="13816"/>
    <cellStyle name="Normal 2 2 4 2 9 3" xfId="13817"/>
    <cellStyle name="Normal 2 2 4 3" xfId="33"/>
    <cellStyle name="Normal 2 2 4 3 10" xfId="5149"/>
    <cellStyle name="Normal 2 2 4 3 10 2" xfId="13818"/>
    <cellStyle name="Normal 2 2 4 3 11" xfId="13819"/>
    <cellStyle name="Normal 2 2 4 3 2" xfId="69"/>
    <cellStyle name="Normal 2 2 4 3 2 10" xfId="13820"/>
    <cellStyle name="Normal 2 2 4 3 2 2" xfId="138"/>
    <cellStyle name="Normal 2 2 4 3 2 2 2" xfId="339"/>
    <cellStyle name="Normal 2 2 4 3 2 2 2 2" xfId="739"/>
    <cellStyle name="Normal 2 2 4 3 2 2 2 2 2" xfId="1537"/>
    <cellStyle name="Normal 2 2 4 3 2 2 2 2 2 2" xfId="5150"/>
    <cellStyle name="Normal 2 2 4 3 2 2 2 2 2 2 2" xfId="5151"/>
    <cellStyle name="Normal 2 2 4 3 2 2 2 2 2 2 2 2" xfId="13821"/>
    <cellStyle name="Normal 2 2 4 3 2 2 2 2 2 2 3" xfId="13822"/>
    <cellStyle name="Normal 2 2 4 3 2 2 2 2 2 3" xfId="5152"/>
    <cellStyle name="Normal 2 2 4 3 2 2 2 2 2 3 2" xfId="5153"/>
    <cellStyle name="Normal 2 2 4 3 2 2 2 2 2 3 2 2" xfId="13823"/>
    <cellStyle name="Normal 2 2 4 3 2 2 2 2 2 3 3" xfId="13824"/>
    <cellStyle name="Normal 2 2 4 3 2 2 2 2 2 4" xfId="5154"/>
    <cellStyle name="Normal 2 2 4 3 2 2 2 2 2 4 2" xfId="13825"/>
    <cellStyle name="Normal 2 2 4 3 2 2 2 2 2 5" xfId="13826"/>
    <cellStyle name="Normal 2 2 4 3 2 2 2 2 3" xfId="5155"/>
    <cellStyle name="Normal 2 2 4 3 2 2 2 2 3 2" xfId="5156"/>
    <cellStyle name="Normal 2 2 4 3 2 2 2 2 3 2 2" xfId="13827"/>
    <cellStyle name="Normal 2 2 4 3 2 2 2 2 3 3" xfId="13828"/>
    <cellStyle name="Normal 2 2 4 3 2 2 2 2 4" xfId="5157"/>
    <cellStyle name="Normal 2 2 4 3 2 2 2 2 4 2" xfId="5158"/>
    <cellStyle name="Normal 2 2 4 3 2 2 2 2 4 2 2" xfId="13829"/>
    <cellStyle name="Normal 2 2 4 3 2 2 2 2 4 3" xfId="13830"/>
    <cellStyle name="Normal 2 2 4 3 2 2 2 2 5" xfId="5159"/>
    <cellStyle name="Normal 2 2 4 3 2 2 2 2 5 2" xfId="13831"/>
    <cellStyle name="Normal 2 2 4 3 2 2 2 2 6" xfId="13832"/>
    <cellStyle name="Normal 2 2 4 3 2 2 2 3" xfId="1139"/>
    <cellStyle name="Normal 2 2 4 3 2 2 2 3 2" xfId="5160"/>
    <cellStyle name="Normal 2 2 4 3 2 2 2 3 2 2" xfId="5161"/>
    <cellStyle name="Normal 2 2 4 3 2 2 2 3 2 2 2" xfId="13833"/>
    <cellStyle name="Normal 2 2 4 3 2 2 2 3 2 3" xfId="13834"/>
    <cellStyle name="Normal 2 2 4 3 2 2 2 3 3" xfId="5162"/>
    <cellStyle name="Normal 2 2 4 3 2 2 2 3 3 2" xfId="5163"/>
    <cellStyle name="Normal 2 2 4 3 2 2 2 3 3 2 2" xfId="13835"/>
    <cellStyle name="Normal 2 2 4 3 2 2 2 3 3 3" xfId="13836"/>
    <cellStyle name="Normal 2 2 4 3 2 2 2 3 4" xfId="5164"/>
    <cellStyle name="Normal 2 2 4 3 2 2 2 3 4 2" xfId="13837"/>
    <cellStyle name="Normal 2 2 4 3 2 2 2 3 5" xfId="13838"/>
    <cellStyle name="Normal 2 2 4 3 2 2 2 4" xfId="5165"/>
    <cellStyle name="Normal 2 2 4 3 2 2 2 4 2" xfId="5166"/>
    <cellStyle name="Normal 2 2 4 3 2 2 2 4 2 2" xfId="13839"/>
    <cellStyle name="Normal 2 2 4 3 2 2 2 4 3" xfId="13840"/>
    <cellStyle name="Normal 2 2 4 3 2 2 2 5" xfId="5167"/>
    <cellStyle name="Normal 2 2 4 3 2 2 2 5 2" xfId="5168"/>
    <cellStyle name="Normal 2 2 4 3 2 2 2 5 2 2" xfId="13841"/>
    <cellStyle name="Normal 2 2 4 3 2 2 2 5 3" xfId="13842"/>
    <cellStyle name="Normal 2 2 4 3 2 2 2 6" xfId="5169"/>
    <cellStyle name="Normal 2 2 4 3 2 2 2 6 2" xfId="13843"/>
    <cellStyle name="Normal 2 2 4 3 2 2 2 7" xfId="13844"/>
    <cellStyle name="Normal 2 2 4 3 2 2 3" xfId="540"/>
    <cellStyle name="Normal 2 2 4 3 2 2 3 2" xfId="1338"/>
    <cellStyle name="Normal 2 2 4 3 2 2 3 2 2" xfId="5170"/>
    <cellStyle name="Normal 2 2 4 3 2 2 3 2 2 2" xfId="5171"/>
    <cellStyle name="Normal 2 2 4 3 2 2 3 2 2 2 2" xfId="13845"/>
    <cellStyle name="Normal 2 2 4 3 2 2 3 2 2 3" xfId="13846"/>
    <cellStyle name="Normal 2 2 4 3 2 2 3 2 3" xfId="5172"/>
    <cellStyle name="Normal 2 2 4 3 2 2 3 2 3 2" xfId="5173"/>
    <cellStyle name="Normal 2 2 4 3 2 2 3 2 3 2 2" xfId="13847"/>
    <cellStyle name="Normal 2 2 4 3 2 2 3 2 3 3" xfId="13848"/>
    <cellStyle name="Normal 2 2 4 3 2 2 3 2 4" xfId="5174"/>
    <cellStyle name="Normal 2 2 4 3 2 2 3 2 4 2" xfId="13849"/>
    <cellStyle name="Normal 2 2 4 3 2 2 3 2 5" xfId="13850"/>
    <cellStyle name="Normal 2 2 4 3 2 2 3 3" xfId="5175"/>
    <cellStyle name="Normal 2 2 4 3 2 2 3 3 2" xfId="5176"/>
    <cellStyle name="Normal 2 2 4 3 2 2 3 3 2 2" xfId="13851"/>
    <cellStyle name="Normal 2 2 4 3 2 2 3 3 3" xfId="13852"/>
    <cellStyle name="Normal 2 2 4 3 2 2 3 4" xfId="5177"/>
    <cellStyle name="Normal 2 2 4 3 2 2 3 4 2" xfId="5178"/>
    <cellStyle name="Normal 2 2 4 3 2 2 3 4 2 2" xfId="13853"/>
    <cellStyle name="Normal 2 2 4 3 2 2 3 4 3" xfId="13854"/>
    <cellStyle name="Normal 2 2 4 3 2 2 3 5" xfId="5179"/>
    <cellStyle name="Normal 2 2 4 3 2 2 3 5 2" xfId="13855"/>
    <cellStyle name="Normal 2 2 4 3 2 2 3 6" xfId="13856"/>
    <cellStyle name="Normal 2 2 4 3 2 2 4" xfId="940"/>
    <cellStyle name="Normal 2 2 4 3 2 2 4 2" xfId="5180"/>
    <cellStyle name="Normal 2 2 4 3 2 2 4 2 2" xfId="5181"/>
    <cellStyle name="Normal 2 2 4 3 2 2 4 2 2 2" xfId="13857"/>
    <cellStyle name="Normal 2 2 4 3 2 2 4 2 3" xfId="13858"/>
    <cellStyle name="Normal 2 2 4 3 2 2 4 3" xfId="5182"/>
    <cellStyle name="Normal 2 2 4 3 2 2 4 3 2" xfId="5183"/>
    <cellStyle name="Normal 2 2 4 3 2 2 4 3 2 2" xfId="13859"/>
    <cellStyle name="Normal 2 2 4 3 2 2 4 3 3" xfId="13860"/>
    <cellStyle name="Normal 2 2 4 3 2 2 4 4" xfId="5184"/>
    <cellStyle name="Normal 2 2 4 3 2 2 4 4 2" xfId="13861"/>
    <cellStyle name="Normal 2 2 4 3 2 2 4 5" xfId="13862"/>
    <cellStyle name="Normal 2 2 4 3 2 2 5" xfId="5185"/>
    <cellStyle name="Normal 2 2 4 3 2 2 5 2" xfId="5186"/>
    <cellStyle name="Normal 2 2 4 3 2 2 5 2 2" xfId="13863"/>
    <cellStyle name="Normal 2 2 4 3 2 2 5 3" xfId="13864"/>
    <cellStyle name="Normal 2 2 4 3 2 2 6" xfId="5187"/>
    <cellStyle name="Normal 2 2 4 3 2 2 6 2" xfId="5188"/>
    <cellStyle name="Normal 2 2 4 3 2 2 6 2 2" xfId="13865"/>
    <cellStyle name="Normal 2 2 4 3 2 2 6 3" xfId="13866"/>
    <cellStyle name="Normal 2 2 4 3 2 2 7" xfId="5189"/>
    <cellStyle name="Normal 2 2 4 3 2 2 7 2" xfId="13867"/>
    <cellStyle name="Normal 2 2 4 3 2 2 8" xfId="13868"/>
    <cellStyle name="Normal 2 2 4 3 2 3" xfId="204"/>
    <cellStyle name="Normal 2 2 4 3 2 3 2" xfId="405"/>
    <cellStyle name="Normal 2 2 4 3 2 3 2 2" xfId="805"/>
    <cellStyle name="Normal 2 2 4 3 2 3 2 2 2" xfId="1603"/>
    <cellStyle name="Normal 2 2 4 3 2 3 2 2 2 2" xfId="5190"/>
    <cellStyle name="Normal 2 2 4 3 2 3 2 2 2 2 2" xfId="5191"/>
    <cellStyle name="Normal 2 2 4 3 2 3 2 2 2 2 2 2" xfId="13869"/>
    <cellStyle name="Normal 2 2 4 3 2 3 2 2 2 2 3" xfId="13870"/>
    <cellStyle name="Normal 2 2 4 3 2 3 2 2 2 3" xfId="5192"/>
    <cellStyle name="Normal 2 2 4 3 2 3 2 2 2 3 2" xfId="5193"/>
    <cellStyle name="Normal 2 2 4 3 2 3 2 2 2 3 2 2" xfId="13871"/>
    <cellStyle name="Normal 2 2 4 3 2 3 2 2 2 3 3" xfId="13872"/>
    <cellStyle name="Normal 2 2 4 3 2 3 2 2 2 4" xfId="5194"/>
    <cellStyle name="Normal 2 2 4 3 2 3 2 2 2 4 2" xfId="13873"/>
    <cellStyle name="Normal 2 2 4 3 2 3 2 2 2 5" xfId="13874"/>
    <cellStyle name="Normal 2 2 4 3 2 3 2 2 3" xfId="5195"/>
    <cellStyle name="Normal 2 2 4 3 2 3 2 2 3 2" xfId="5196"/>
    <cellStyle name="Normal 2 2 4 3 2 3 2 2 3 2 2" xfId="13875"/>
    <cellStyle name="Normal 2 2 4 3 2 3 2 2 3 3" xfId="13876"/>
    <cellStyle name="Normal 2 2 4 3 2 3 2 2 4" xfId="5197"/>
    <cellStyle name="Normal 2 2 4 3 2 3 2 2 4 2" xfId="5198"/>
    <cellStyle name="Normal 2 2 4 3 2 3 2 2 4 2 2" xfId="13877"/>
    <cellStyle name="Normal 2 2 4 3 2 3 2 2 4 3" xfId="13878"/>
    <cellStyle name="Normal 2 2 4 3 2 3 2 2 5" xfId="5199"/>
    <cellStyle name="Normal 2 2 4 3 2 3 2 2 5 2" xfId="13879"/>
    <cellStyle name="Normal 2 2 4 3 2 3 2 2 6" xfId="13880"/>
    <cellStyle name="Normal 2 2 4 3 2 3 2 3" xfId="1205"/>
    <cellStyle name="Normal 2 2 4 3 2 3 2 3 2" xfId="5200"/>
    <cellStyle name="Normal 2 2 4 3 2 3 2 3 2 2" xfId="5201"/>
    <cellStyle name="Normal 2 2 4 3 2 3 2 3 2 2 2" xfId="13881"/>
    <cellStyle name="Normal 2 2 4 3 2 3 2 3 2 3" xfId="13882"/>
    <cellStyle name="Normal 2 2 4 3 2 3 2 3 3" xfId="5202"/>
    <cellStyle name="Normal 2 2 4 3 2 3 2 3 3 2" xfId="5203"/>
    <cellStyle name="Normal 2 2 4 3 2 3 2 3 3 2 2" xfId="13883"/>
    <cellStyle name="Normal 2 2 4 3 2 3 2 3 3 3" xfId="13884"/>
    <cellStyle name="Normal 2 2 4 3 2 3 2 3 4" xfId="5204"/>
    <cellStyle name="Normal 2 2 4 3 2 3 2 3 4 2" xfId="13885"/>
    <cellStyle name="Normal 2 2 4 3 2 3 2 3 5" xfId="13886"/>
    <cellStyle name="Normal 2 2 4 3 2 3 2 4" xfId="5205"/>
    <cellStyle name="Normal 2 2 4 3 2 3 2 4 2" xfId="5206"/>
    <cellStyle name="Normal 2 2 4 3 2 3 2 4 2 2" xfId="13887"/>
    <cellStyle name="Normal 2 2 4 3 2 3 2 4 3" xfId="13888"/>
    <cellStyle name="Normal 2 2 4 3 2 3 2 5" xfId="5207"/>
    <cellStyle name="Normal 2 2 4 3 2 3 2 5 2" xfId="5208"/>
    <cellStyle name="Normal 2 2 4 3 2 3 2 5 2 2" xfId="13889"/>
    <cellStyle name="Normal 2 2 4 3 2 3 2 5 3" xfId="13890"/>
    <cellStyle name="Normal 2 2 4 3 2 3 2 6" xfId="5209"/>
    <cellStyle name="Normal 2 2 4 3 2 3 2 6 2" xfId="13891"/>
    <cellStyle name="Normal 2 2 4 3 2 3 2 7" xfId="13892"/>
    <cellStyle name="Normal 2 2 4 3 2 3 3" xfId="606"/>
    <cellStyle name="Normal 2 2 4 3 2 3 3 2" xfId="1404"/>
    <cellStyle name="Normal 2 2 4 3 2 3 3 2 2" xfId="5210"/>
    <cellStyle name="Normal 2 2 4 3 2 3 3 2 2 2" xfId="5211"/>
    <cellStyle name="Normal 2 2 4 3 2 3 3 2 2 2 2" xfId="13893"/>
    <cellStyle name="Normal 2 2 4 3 2 3 3 2 2 3" xfId="13894"/>
    <cellStyle name="Normal 2 2 4 3 2 3 3 2 3" xfId="5212"/>
    <cellStyle name="Normal 2 2 4 3 2 3 3 2 3 2" xfId="5213"/>
    <cellStyle name="Normal 2 2 4 3 2 3 3 2 3 2 2" xfId="13895"/>
    <cellStyle name="Normal 2 2 4 3 2 3 3 2 3 3" xfId="13896"/>
    <cellStyle name="Normal 2 2 4 3 2 3 3 2 4" xfId="5214"/>
    <cellStyle name="Normal 2 2 4 3 2 3 3 2 4 2" xfId="13897"/>
    <cellStyle name="Normal 2 2 4 3 2 3 3 2 5" xfId="13898"/>
    <cellStyle name="Normal 2 2 4 3 2 3 3 3" xfId="5215"/>
    <cellStyle name="Normal 2 2 4 3 2 3 3 3 2" xfId="5216"/>
    <cellStyle name="Normal 2 2 4 3 2 3 3 3 2 2" xfId="13899"/>
    <cellStyle name="Normal 2 2 4 3 2 3 3 3 3" xfId="13900"/>
    <cellStyle name="Normal 2 2 4 3 2 3 3 4" xfId="5217"/>
    <cellStyle name="Normal 2 2 4 3 2 3 3 4 2" xfId="5218"/>
    <cellStyle name="Normal 2 2 4 3 2 3 3 4 2 2" xfId="13901"/>
    <cellStyle name="Normal 2 2 4 3 2 3 3 4 3" xfId="13902"/>
    <cellStyle name="Normal 2 2 4 3 2 3 3 5" xfId="5219"/>
    <cellStyle name="Normal 2 2 4 3 2 3 3 5 2" xfId="13903"/>
    <cellStyle name="Normal 2 2 4 3 2 3 3 6" xfId="13904"/>
    <cellStyle name="Normal 2 2 4 3 2 3 4" xfId="1006"/>
    <cellStyle name="Normal 2 2 4 3 2 3 4 2" xfId="5220"/>
    <cellStyle name="Normal 2 2 4 3 2 3 4 2 2" xfId="5221"/>
    <cellStyle name="Normal 2 2 4 3 2 3 4 2 2 2" xfId="13905"/>
    <cellStyle name="Normal 2 2 4 3 2 3 4 2 3" xfId="13906"/>
    <cellStyle name="Normal 2 2 4 3 2 3 4 3" xfId="5222"/>
    <cellStyle name="Normal 2 2 4 3 2 3 4 3 2" xfId="5223"/>
    <cellStyle name="Normal 2 2 4 3 2 3 4 3 2 2" xfId="13907"/>
    <cellStyle name="Normal 2 2 4 3 2 3 4 3 3" xfId="13908"/>
    <cellStyle name="Normal 2 2 4 3 2 3 4 4" xfId="5224"/>
    <cellStyle name="Normal 2 2 4 3 2 3 4 4 2" xfId="13909"/>
    <cellStyle name="Normal 2 2 4 3 2 3 4 5" xfId="13910"/>
    <cellStyle name="Normal 2 2 4 3 2 3 5" xfId="5225"/>
    <cellStyle name="Normal 2 2 4 3 2 3 5 2" xfId="5226"/>
    <cellStyle name="Normal 2 2 4 3 2 3 5 2 2" xfId="13911"/>
    <cellStyle name="Normal 2 2 4 3 2 3 5 3" xfId="13912"/>
    <cellStyle name="Normal 2 2 4 3 2 3 6" xfId="5227"/>
    <cellStyle name="Normal 2 2 4 3 2 3 6 2" xfId="5228"/>
    <cellStyle name="Normal 2 2 4 3 2 3 6 2 2" xfId="13913"/>
    <cellStyle name="Normal 2 2 4 3 2 3 6 3" xfId="13914"/>
    <cellStyle name="Normal 2 2 4 3 2 3 7" xfId="5229"/>
    <cellStyle name="Normal 2 2 4 3 2 3 7 2" xfId="13915"/>
    <cellStyle name="Normal 2 2 4 3 2 3 8" xfId="13916"/>
    <cellStyle name="Normal 2 2 4 3 2 4" xfId="271"/>
    <cellStyle name="Normal 2 2 4 3 2 4 2" xfId="672"/>
    <cellStyle name="Normal 2 2 4 3 2 4 2 2" xfId="1470"/>
    <cellStyle name="Normal 2 2 4 3 2 4 2 2 2" xfId="5230"/>
    <cellStyle name="Normal 2 2 4 3 2 4 2 2 2 2" xfId="5231"/>
    <cellStyle name="Normal 2 2 4 3 2 4 2 2 2 2 2" xfId="13917"/>
    <cellStyle name="Normal 2 2 4 3 2 4 2 2 2 3" xfId="13918"/>
    <cellStyle name="Normal 2 2 4 3 2 4 2 2 3" xfId="5232"/>
    <cellStyle name="Normal 2 2 4 3 2 4 2 2 3 2" xfId="5233"/>
    <cellStyle name="Normal 2 2 4 3 2 4 2 2 3 2 2" xfId="13919"/>
    <cellStyle name="Normal 2 2 4 3 2 4 2 2 3 3" xfId="13920"/>
    <cellStyle name="Normal 2 2 4 3 2 4 2 2 4" xfId="5234"/>
    <cellStyle name="Normal 2 2 4 3 2 4 2 2 4 2" xfId="13921"/>
    <cellStyle name="Normal 2 2 4 3 2 4 2 2 5" xfId="13922"/>
    <cellStyle name="Normal 2 2 4 3 2 4 2 3" xfId="5235"/>
    <cellStyle name="Normal 2 2 4 3 2 4 2 3 2" xfId="5236"/>
    <cellStyle name="Normal 2 2 4 3 2 4 2 3 2 2" xfId="13923"/>
    <cellStyle name="Normal 2 2 4 3 2 4 2 3 3" xfId="13924"/>
    <cellStyle name="Normal 2 2 4 3 2 4 2 4" xfId="5237"/>
    <cellStyle name="Normal 2 2 4 3 2 4 2 4 2" xfId="5238"/>
    <cellStyle name="Normal 2 2 4 3 2 4 2 4 2 2" xfId="13925"/>
    <cellStyle name="Normal 2 2 4 3 2 4 2 4 3" xfId="13926"/>
    <cellStyle name="Normal 2 2 4 3 2 4 2 5" xfId="5239"/>
    <cellStyle name="Normal 2 2 4 3 2 4 2 5 2" xfId="13927"/>
    <cellStyle name="Normal 2 2 4 3 2 4 2 6" xfId="13928"/>
    <cellStyle name="Normal 2 2 4 3 2 4 3" xfId="1072"/>
    <cellStyle name="Normal 2 2 4 3 2 4 3 2" xfId="5240"/>
    <cellStyle name="Normal 2 2 4 3 2 4 3 2 2" xfId="5241"/>
    <cellStyle name="Normal 2 2 4 3 2 4 3 2 2 2" xfId="13929"/>
    <cellStyle name="Normal 2 2 4 3 2 4 3 2 3" xfId="13930"/>
    <cellStyle name="Normal 2 2 4 3 2 4 3 3" xfId="5242"/>
    <cellStyle name="Normal 2 2 4 3 2 4 3 3 2" xfId="5243"/>
    <cellStyle name="Normal 2 2 4 3 2 4 3 3 2 2" xfId="13931"/>
    <cellStyle name="Normal 2 2 4 3 2 4 3 3 3" xfId="13932"/>
    <cellStyle name="Normal 2 2 4 3 2 4 3 4" xfId="5244"/>
    <cellStyle name="Normal 2 2 4 3 2 4 3 4 2" xfId="13933"/>
    <cellStyle name="Normal 2 2 4 3 2 4 3 5" xfId="13934"/>
    <cellStyle name="Normal 2 2 4 3 2 4 4" xfId="5245"/>
    <cellStyle name="Normal 2 2 4 3 2 4 4 2" xfId="5246"/>
    <cellStyle name="Normal 2 2 4 3 2 4 4 2 2" xfId="13935"/>
    <cellStyle name="Normal 2 2 4 3 2 4 4 3" xfId="13936"/>
    <cellStyle name="Normal 2 2 4 3 2 4 5" xfId="5247"/>
    <cellStyle name="Normal 2 2 4 3 2 4 5 2" xfId="5248"/>
    <cellStyle name="Normal 2 2 4 3 2 4 5 2 2" xfId="13937"/>
    <cellStyle name="Normal 2 2 4 3 2 4 5 3" xfId="13938"/>
    <cellStyle name="Normal 2 2 4 3 2 4 6" xfId="5249"/>
    <cellStyle name="Normal 2 2 4 3 2 4 6 2" xfId="13939"/>
    <cellStyle name="Normal 2 2 4 3 2 4 7" xfId="13940"/>
    <cellStyle name="Normal 2 2 4 3 2 5" xfId="473"/>
    <cellStyle name="Normal 2 2 4 3 2 5 2" xfId="1271"/>
    <cellStyle name="Normal 2 2 4 3 2 5 2 2" xfId="5250"/>
    <cellStyle name="Normal 2 2 4 3 2 5 2 2 2" xfId="5251"/>
    <cellStyle name="Normal 2 2 4 3 2 5 2 2 2 2" xfId="13941"/>
    <cellStyle name="Normal 2 2 4 3 2 5 2 2 3" xfId="13942"/>
    <cellStyle name="Normal 2 2 4 3 2 5 2 3" xfId="5252"/>
    <cellStyle name="Normal 2 2 4 3 2 5 2 3 2" xfId="5253"/>
    <cellStyle name="Normal 2 2 4 3 2 5 2 3 2 2" xfId="13943"/>
    <cellStyle name="Normal 2 2 4 3 2 5 2 3 3" xfId="13944"/>
    <cellStyle name="Normal 2 2 4 3 2 5 2 4" xfId="5254"/>
    <cellStyle name="Normal 2 2 4 3 2 5 2 4 2" xfId="13945"/>
    <cellStyle name="Normal 2 2 4 3 2 5 2 5" xfId="13946"/>
    <cellStyle name="Normal 2 2 4 3 2 5 3" xfId="5255"/>
    <cellStyle name="Normal 2 2 4 3 2 5 3 2" xfId="5256"/>
    <cellStyle name="Normal 2 2 4 3 2 5 3 2 2" xfId="13947"/>
    <cellStyle name="Normal 2 2 4 3 2 5 3 3" xfId="13948"/>
    <cellStyle name="Normal 2 2 4 3 2 5 4" xfId="5257"/>
    <cellStyle name="Normal 2 2 4 3 2 5 4 2" xfId="5258"/>
    <cellStyle name="Normal 2 2 4 3 2 5 4 2 2" xfId="13949"/>
    <cellStyle name="Normal 2 2 4 3 2 5 4 3" xfId="13950"/>
    <cellStyle name="Normal 2 2 4 3 2 5 5" xfId="5259"/>
    <cellStyle name="Normal 2 2 4 3 2 5 5 2" xfId="13951"/>
    <cellStyle name="Normal 2 2 4 3 2 5 6" xfId="13952"/>
    <cellStyle name="Normal 2 2 4 3 2 6" xfId="873"/>
    <cellStyle name="Normal 2 2 4 3 2 6 2" xfId="5260"/>
    <cellStyle name="Normal 2 2 4 3 2 6 2 2" xfId="5261"/>
    <cellStyle name="Normal 2 2 4 3 2 6 2 2 2" xfId="13953"/>
    <cellStyle name="Normal 2 2 4 3 2 6 2 3" xfId="13954"/>
    <cellStyle name="Normal 2 2 4 3 2 6 3" xfId="5262"/>
    <cellStyle name="Normal 2 2 4 3 2 6 3 2" xfId="5263"/>
    <cellStyle name="Normal 2 2 4 3 2 6 3 2 2" xfId="13955"/>
    <cellStyle name="Normal 2 2 4 3 2 6 3 3" xfId="13956"/>
    <cellStyle name="Normal 2 2 4 3 2 6 4" xfId="5264"/>
    <cellStyle name="Normal 2 2 4 3 2 6 4 2" xfId="13957"/>
    <cellStyle name="Normal 2 2 4 3 2 6 5" xfId="13958"/>
    <cellStyle name="Normal 2 2 4 3 2 7" xfId="5265"/>
    <cellStyle name="Normal 2 2 4 3 2 7 2" xfId="5266"/>
    <cellStyle name="Normal 2 2 4 3 2 7 2 2" xfId="13959"/>
    <cellStyle name="Normal 2 2 4 3 2 7 3" xfId="13960"/>
    <cellStyle name="Normal 2 2 4 3 2 8" xfId="5267"/>
    <cellStyle name="Normal 2 2 4 3 2 8 2" xfId="5268"/>
    <cellStyle name="Normal 2 2 4 3 2 8 2 2" xfId="13961"/>
    <cellStyle name="Normal 2 2 4 3 2 8 3" xfId="13962"/>
    <cellStyle name="Normal 2 2 4 3 2 9" xfId="5269"/>
    <cellStyle name="Normal 2 2 4 3 2 9 2" xfId="13963"/>
    <cellStyle name="Normal 2 2 4 3 3" xfId="105"/>
    <cellStyle name="Normal 2 2 4 3 3 2" xfId="306"/>
    <cellStyle name="Normal 2 2 4 3 3 2 2" xfId="706"/>
    <cellStyle name="Normal 2 2 4 3 3 2 2 2" xfId="1504"/>
    <cellStyle name="Normal 2 2 4 3 3 2 2 2 2" xfId="5270"/>
    <cellStyle name="Normal 2 2 4 3 3 2 2 2 2 2" xfId="5271"/>
    <cellStyle name="Normal 2 2 4 3 3 2 2 2 2 2 2" xfId="13964"/>
    <cellStyle name="Normal 2 2 4 3 3 2 2 2 2 3" xfId="13965"/>
    <cellStyle name="Normal 2 2 4 3 3 2 2 2 3" xfId="5272"/>
    <cellStyle name="Normal 2 2 4 3 3 2 2 2 3 2" xfId="5273"/>
    <cellStyle name="Normal 2 2 4 3 3 2 2 2 3 2 2" xfId="13966"/>
    <cellStyle name="Normal 2 2 4 3 3 2 2 2 3 3" xfId="13967"/>
    <cellStyle name="Normal 2 2 4 3 3 2 2 2 4" xfId="5274"/>
    <cellStyle name="Normal 2 2 4 3 3 2 2 2 4 2" xfId="13968"/>
    <cellStyle name="Normal 2 2 4 3 3 2 2 2 5" xfId="13969"/>
    <cellStyle name="Normal 2 2 4 3 3 2 2 3" xfId="5275"/>
    <cellStyle name="Normal 2 2 4 3 3 2 2 3 2" xfId="5276"/>
    <cellStyle name="Normal 2 2 4 3 3 2 2 3 2 2" xfId="13970"/>
    <cellStyle name="Normal 2 2 4 3 3 2 2 3 3" xfId="13971"/>
    <cellStyle name="Normal 2 2 4 3 3 2 2 4" xfId="5277"/>
    <cellStyle name="Normal 2 2 4 3 3 2 2 4 2" xfId="5278"/>
    <cellStyle name="Normal 2 2 4 3 3 2 2 4 2 2" xfId="13972"/>
    <cellStyle name="Normal 2 2 4 3 3 2 2 4 3" xfId="13973"/>
    <cellStyle name="Normal 2 2 4 3 3 2 2 5" xfId="5279"/>
    <cellStyle name="Normal 2 2 4 3 3 2 2 5 2" xfId="13974"/>
    <cellStyle name="Normal 2 2 4 3 3 2 2 6" xfId="13975"/>
    <cellStyle name="Normal 2 2 4 3 3 2 3" xfId="1106"/>
    <cellStyle name="Normal 2 2 4 3 3 2 3 2" xfId="5280"/>
    <cellStyle name="Normal 2 2 4 3 3 2 3 2 2" xfId="5281"/>
    <cellStyle name="Normal 2 2 4 3 3 2 3 2 2 2" xfId="13976"/>
    <cellStyle name="Normal 2 2 4 3 3 2 3 2 3" xfId="13977"/>
    <cellStyle name="Normal 2 2 4 3 3 2 3 3" xfId="5282"/>
    <cellStyle name="Normal 2 2 4 3 3 2 3 3 2" xfId="5283"/>
    <cellStyle name="Normal 2 2 4 3 3 2 3 3 2 2" xfId="13978"/>
    <cellStyle name="Normal 2 2 4 3 3 2 3 3 3" xfId="13979"/>
    <cellStyle name="Normal 2 2 4 3 3 2 3 4" xfId="5284"/>
    <cellStyle name="Normal 2 2 4 3 3 2 3 4 2" xfId="13980"/>
    <cellStyle name="Normal 2 2 4 3 3 2 3 5" xfId="13981"/>
    <cellStyle name="Normal 2 2 4 3 3 2 4" xfId="5285"/>
    <cellStyle name="Normal 2 2 4 3 3 2 4 2" xfId="5286"/>
    <cellStyle name="Normal 2 2 4 3 3 2 4 2 2" xfId="13982"/>
    <cellStyle name="Normal 2 2 4 3 3 2 4 3" xfId="13983"/>
    <cellStyle name="Normal 2 2 4 3 3 2 5" xfId="5287"/>
    <cellStyle name="Normal 2 2 4 3 3 2 5 2" xfId="5288"/>
    <cellStyle name="Normal 2 2 4 3 3 2 5 2 2" xfId="13984"/>
    <cellStyle name="Normal 2 2 4 3 3 2 5 3" xfId="13985"/>
    <cellStyle name="Normal 2 2 4 3 3 2 6" xfId="5289"/>
    <cellStyle name="Normal 2 2 4 3 3 2 6 2" xfId="13986"/>
    <cellStyle name="Normal 2 2 4 3 3 2 7" xfId="13987"/>
    <cellStyle name="Normal 2 2 4 3 3 3" xfId="507"/>
    <cellStyle name="Normal 2 2 4 3 3 3 2" xfId="1305"/>
    <cellStyle name="Normal 2 2 4 3 3 3 2 2" xfId="5290"/>
    <cellStyle name="Normal 2 2 4 3 3 3 2 2 2" xfId="5291"/>
    <cellStyle name="Normal 2 2 4 3 3 3 2 2 2 2" xfId="13988"/>
    <cellStyle name="Normal 2 2 4 3 3 3 2 2 3" xfId="13989"/>
    <cellStyle name="Normal 2 2 4 3 3 3 2 3" xfId="5292"/>
    <cellStyle name="Normal 2 2 4 3 3 3 2 3 2" xfId="5293"/>
    <cellStyle name="Normal 2 2 4 3 3 3 2 3 2 2" xfId="13990"/>
    <cellStyle name="Normal 2 2 4 3 3 3 2 3 3" xfId="13991"/>
    <cellStyle name="Normal 2 2 4 3 3 3 2 4" xfId="5294"/>
    <cellStyle name="Normal 2 2 4 3 3 3 2 4 2" xfId="13992"/>
    <cellStyle name="Normal 2 2 4 3 3 3 2 5" xfId="13993"/>
    <cellStyle name="Normal 2 2 4 3 3 3 3" xfId="5295"/>
    <cellStyle name="Normal 2 2 4 3 3 3 3 2" xfId="5296"/>
    <cellStyle name="Normal 2 2 4 3 3 3 3 2 2" xfId="13994"/>
    <cellStyle name="Normal 2 2 4 3 3 3 3 3" xfId="13995"/>
    <cellStyle name="Normal 2 2 4 3 3 3 4" xfId="5297"/>
    <cellStyle name="Normal 2 2 4 3 3 3 4 2" xfId="5298"/>
    <cellStyle name="Normal 2 2 4 3 3 3 4 2 2" xfId="13996"/>
    <cellStyle name="Normal 2 2 4 3 3 3 4 3" xfId="13997"/>
    <cellStyle name="Normal 2 2 4 3 3 3 5" xfId="5299"/>
    <cellStyle name="Normal 2 2 4 3 3 3 5 2" xfId="13998"/>
    <cellStyle name="Normal 2 2 4 3 3 3 6" xfId="13999"/>
    <cellStyle name="Normal 2 2 4 3 3 4" xfId="907"/>
    <cellStyle name="Normal 2 2 4 3 3 4 2" xfId="5300"/>
    <cellStyle name="Normal 2 2 4 3 3 4 2 2" xfId="5301"/>
    <cellStyle name="Normal 2 2 4 3 3 4 2 2 2" xfId="14000"/>
    <cellStyle name="Normal 2 2 4 3 3 4 2 3" xfId="14001"/>
    <cellStyle name="Normal 2 2 4 3 3 4 3" xfId="5302"/>
    <cellStyle name="Normal 2 2 4 3 3 4 3 2" xfId="5303"/>
    <cellStyle name="Normal 2 2 4 3 3 4 3 2 2" xfId="14002"/>
    <cellStyle name="Normal 2 2 4 3 3 4 3 3" xfId="14003"/>
    <cellStyle name="Normal 2 2 4 3 3 4 4" xfId="5304"/>
    <cellStyle name="Normal 2 2 4 3 3 4 4 2" xfId="14004"/>
    <cellStyle name="Normal 2 2 4 3 3 4 5" xfId="14005"/>
    <cellStyle name="Normal 2 2 4 3 3 5" xfId="5305"/>
    <cellStyle name="Normal 2 2 4 3 3 5 2" xfId="5306"/>
    <cellStyle name="Normal 2 2 4 3 3 5 2 2" xfId="14006"/>
    <cellStyle name="Normal 2 2 4 3 3 5 3" xfId="14007"/>
    <cellStyle name="Normal 2 2 4 3 3 6" xfId="5307"/>
    <cellStyle name="Normal 2 2 4 3 3 6 2" xfId="5308"/>
    <cellStyle name="Normal 2 2 4 3 3 6 2 2" xfId="14008"/>
    <cellStyle name="Normal 2 2 4 3 3 6 3" xfId="14009"/>
    <cellStyle name="Normal 2 2 4 3 3 7" xfId="5309"/>
    <cellStyle name="Normal 2 2 4 3 3 7 2" xfId="14010"/>
    <cellStyle name="Normal 2 2 4 3 3 8" xfId="14011"/>
    <cellStyle name="Normal 2 2 4 3 4" xfId="171"/>
    <cellStyle name="Normal 2 2 4 3 4 2" xfId="372"/>
    <cellStyle name="Normal 2 2 4 3 4 2 2" xfId="772"/>
    <cellStyle name="Normal 2 2 4 3 4 2 2 2" xfId="1570"/>
    <cellStyle name="Normal 2 2 4 3 4 2 2 2 2" xfId="5310"/>
    <cellStyle name="Normal 2 2 4 3 4 2 2 2 2 2" xfId="5311"/>
    <cellStyle name="Normal 2 2 4 3 4 2 2 2 2 2 2" xfId="14012"/>
    <cellStyle name="Normal 2 2 4 3 4 2 2 2 2 3" xfId="14013"/>
    <cellStyle name="Normal 2 2 4 3 4 2 2 2 3" xfId="5312"/>
    <cellStyle name="Normal 2 2 4 3 4 2 2 2 3 2" xfId="5313"/>
    <cellStyle name="Normal 2 2 4 3 4 2 2 2 3 2 2" xfId="14014"/>
    <cellStyle name="Normal 2 2 4 3 4 2 2 2 3 3" xfId="14015"/>
    <cellStyle name="Normal 2 2 4 3 4 2 2 2 4" xfId="5314"/>
    <cellStyle name="Normal 2 2 4 3 4 2 2 2 4 2" xfId="14016"/>
    <cellStyle name="Normal 2 2 4 3 4 2 2 2 5" xfId="14017"/>
    <cellStyle name="Normal 2 2 4 3 4 2 2 3" xfId="5315"/>
    <cellStyle name="Normal 2 2 4 3 4 2 2 3 2" xfId="5316"/>
    <cellStyle name="Normal 2 2 4 3 4 2 2 3 2 2" xfId="14018"/>
    <cellStyle name="Normal 2 2 4 3 4 2 2 3 3" xfId="14019"/>
    <cellStyle name="Normal 2 2 4 3 4 2 2 4" xfId="5317"/>
    <cellStyle name="Normal 2 2 4 3 4 2 2 4 2" xfId="5318"/>
    <cellStyle name="Normal 2 2 4 3 4 2 2 4 2 2" xfId="14020"/>
    <cellStyle name="Normal 2 2 4 3 4 2 2 4 3" xfId="14021"/>
    <cellStyle name="Normal 2 2 4 3 4 2 2 5" xfId="5319"/>
    <cellStyle name="Normal 2 2 4 3 4 2 2 5 2" xfId="14022"/>
    <cellStyle name="Normal 2 2 4 3 4 2 2 6" xfId="14023"/>
    <cellStyle name="Normal 2 2 4 3 4 2 3" xfId="1172"/>
    <cellStyle name="Normal 2 2 4 3 4 2 3 2" xfId="5320"/>
    <cellStyle name="Normal 2 2 4 3 4 2 3 2 2" xfId="5321"/>
    <cellStyle name="Normal 2 2 4 3 4 2 3 2 2 2" xfId="14024"/>
    <cellStyle name="Normal 2 2 4 3 4 2 3 2 3" xfId="14025"/>
    <cellStyle name="Normal 2 2 4 3 4 2 3 3" xfId="5322"/>
    <cellStyle name="Normal 2 2 4 3 4 2 3 3 2" xfId="5323"/>
    <cellStyle name="Normal 2 2 4 3 4 2 3 3 2 2" xfId="14026"/>
    <cellStyle name="Normal 2 2 4 3 4 2 3 3 3" xfId="14027"/>
    <cellStyle name="Normal 2 2 4 3 4 2 3 4" xfId="5324"/>
    <cellStyle name="Normal 2 2 4 3 4 2 3 4 2" xfId="14028"/>
    <cellStyle name="Normal 2 2 4 3 4 2 3 5" xfId="14029"/>
    <cellStyle name="Normal 2 2 4 3 4 2 4" xfId="5325"/>
    <cellStyle name="Normal 2 2 4 3 4 2 4 2" xfId="5326"/>
    <cellStyle name="Normal 2 2 4 3 4 2 4 2 2" xfId="14030"/>
    <cellStyle name="Normal 2 2 4 3 4 2 4 3" xfId="14031"/>
    <cellStyle name="Normal 2 2 4 3 4 2 5" xfId="5327"/>
    <cellStyle name="Normal 2 2 4 3 4 2 5 2" xfId="5328"/>
    <cellStyle name="Normal 2 2 4 3 4 2 5 2 2" xfId="14032"/>
    <cellStyle name="Normal 2 2 4 3 4 2 5 3" xfId="14033"/>
    <cellStyle name="Normal 2 2 4 3 4 2 6" xfId="5329"/>
    <cellStyle name="Normal 2 2 4 3 4 2 6 2" xfId="14034"/>
    <cellStyle name="Normal 2 2 4 3 4 2 7" xfId="14035"/>
    <cellStyle name="Normal 2 2 4 3 4 3" xfId="573"/>
    <cellStyle name="Normal 2 2 4 3 4 3 2" xfId="1371"/>
    <cellStyle name="Normal 2 2 4 3 4 3 2 2" xfId="5330"/>
    <cellStyle name="Normal 2 2 4 3 4 3 2 2 2" xfId="5331"/>
    <cellStyle name="Normal 2 2 4 3 4 3 2 2 2 2" xfId="14036"/>
    <cellStyle name="Normal 2 2 4 3 4 3 2 2 3" xfId="14037"/>
    <cellStyle name="Normal 2 2 4 3 4 3 2 3" xfId="5332"/>
    <cellStyle name="Normal 2 2 4 3 4 3 2 3 2" xfId="5333"/>
    <cellStyle name="Normal 2 2 4 3 4 3 2 3 2 2" xfId="14038"/>
    <cellStyle name="Normal 2 2 4 3 4 3 2 3 3" xfId="14039"/>
    <cellStyle name="Normal 2 2 4 3 4 3 2 4" xfId="5334"/>
    <cellStyle name="Normal 2 2 4 3 4 3 2 4 2" xfId="14040"/>
    <cellStyle name="Normal 2 2 4 3 4 3 2 5" xfId="14041"/>
    <cellStyle name="Normal 2 2 4 3 4 3 3" xfId="5335"/>
    <cellStyle name="Normal 2 2 4 3 4 3 3 2" xfId="5336"/>
    <cellStyle name="Normal 2 2 4 3 4 3 3 2 2" xfId="14042"/>
    <cellStyle name="Normal 2 2 4 3 4 3 3 3" xfId="14043"/>
    <cellStyle name="Normal 2 2 4 3 4 3 4" xfId="5337"/>
    <cellStyle name="Normal 2 2 4 3 4 3 4 2" xfId="5338"/>
    <cellStyle name="Normal 2 2 4 3 4 3 4 2 2" xfId="14044"/>
    <cellStyle name="Normal 2 2 4 3 4 3 4 3" xfId="14045"/>
    <cellStyle name="Normal 2 2 4 3 4 3 5" xfId="5339"/>
    <cellStyle name="Normal 2 2 4 3 4 3 5 2" xfId="14046"/>
    <cellStyle name="Normal 2 2 4 3 4 3 6" xfId="14047"/>
    <cellStyle name="Normal 2 2 4 3 4 4" xfId="973"/>
    <cellStyle name="Normal 2 2 4 3 4 4 2" xfId="5340"/>
    <cellStyle name="Normal 2 2 4 3 4 4 2 2" xfId="5341"/>
    <cellStyle name="Normal 2 2 4 3 4 4 2 2 2" xfId="14048"/>
    <cellStyle name="Normal 2 2 4 3 4 4 2 3" xfId="14049"/>
    <cellStyle name="Normal 2 2 4 3 4 4 3" xfId="5342"/>
    <cellStyle name="Normal 2 2 4 3 4 4 3 2" xfId="5343"/>
    <cellStyle name="Normal 2 2 4 3 4 4 3 2 2" xfId="14050"/>
    <cellStyle name="Normal 2 2 4 3 4 4 3 3" xfId="14051"/>
    <cellStyle name="Normal 2 2 4 3 4 4 4" xfId="5344"/>
    <cellStyle name="Normal 2 2 4 3 4 4 4 2" xfId="14052"/>
    <cellStyle name="Normal 2 2 4 3 4 4 5" xfId="14053"/>
    <cellStyle name="Normal 2 2 4 3 4 5" xfId="5345"/>
    <cellStyle name="Normal 2 2 4 3 4 5 2" xfId="5346"/>
    <cellStyle name="Normal 2 2 4 3 4 5 2 2" xfId="14054"/>
    <cellStyle name="Normal 2 2 4 3 4 5 3" xfId="14055"/>
    <cellStyle name="Normal 2 2 4 3 4 6" xfId="5347"/>
    <cellStyle name="Normal 2 2 4 3 4 6 2" xfId="5348"/>
    <cellStyle name="Normal 2 2 4 3 4 6 2 2" xfId="14056"/>
    <cellStyle name="Normal 2 2 4 3 4 6 3" xfId="14057"/>
    <cellStyle name="Normal 2 2 4 3 4 7" xfId="5349"/>
    <cellStyle name="Normal 2 2 4 3 4 7 2" xfId="14058"/>
    <cellStyle name="Normal 2 2 4 3 4 8" xfId="14059"/>
    <cellStyle name="Normal 2 2 4 3 5" xfId="238"/>
    <cellStyle name="Normal 2 2 4 3 5 2" xfId="639"/>
    <cellStyle name="Normal 2 2 4 3 5 2 2" xfId="1437"/>
    <cellStyle name="Normal 2 2 4 3 5 2 2 2" xfId="5350"/>
    <cellStyle name="Normal 2 2 4 3 5 2 2 2 2" xfId="5351"/>
    <cellStyle name="Normal 2 2 4 3 5 2 2 2 2 2" xfId="14060"/>
    <cellStyle name="Normal 2 2 4 3 5 2 2 2 3" xfId="14061"/>
    <cellStyle name="Normal 2 2 4 3 5 2 2 3" xfId="5352"/>
    <cellStyle name="Normal 2 2 4 3 5 2 2 3 2" xfId="5353"/>
    <cellStyle name="Normal 2 2 4 3 5 2 2 3 2 2" xfId="14062"/>
    <cellStyle name="Normal 2 2 4 3 5 2 2 3 3" xfId="14063"/>
    <cellStyle name="Normal 2 2 4 3 5 2 2 4" xfId="5354"/>
    <cellStyle name="Normal 2 2 4 3 5 2 2 4 2" xfId="14064"/>
    <cellStyle name="Normal 2 2 4 3 5 2 2 5" xfId="14065"/>
    <cellStyle name="Normal 2 2 4 3 5 2 3" xfId="5355"/>
    <cellStyle name="Normal 2 2 4 3 5 2 3 2" xfId="5356"/>
    <cellStyle name="Normal 2 2 4 3 5 2 3 2 2" xfId="14066"/>
    <cellStyle name="Normal 2 2 4 3 5 2 3 3" xfId="14067"/>
    <cellStyle name="Normal 2 2 4 3 5 2 4" xfId="5357"/>
    <cellStyle name="Normal 2 2 4 3 5 2 4 2" xfId="5358"/>
    <cellStyle name="Normal 2 2 4 3 5 2 4 2 2" xfId="14068"/>
    <cellStyle name="Normal 2 2 4 3 5 2 4 3" xfId="14069"/>
    <cellStyle name="Normal 2 2 4 3 5 2 5" xfId="5359"/>
    <cellStyle name="Normal 2 2 4 3 5 2 5 2" xfId="14070"/>
    <cellStyle name="Normal 2 2 4 3 5 2 6" xfId="14071"/>
    <cellStyle name="Normal 2 2 4 3 5 3" xfId="1039"/>
    <cellStyle name="Normal 2 2 4 3 5 3 2" xfId="5360"/>
    <cellStyle name="Normal 2 2 4 3 5 3 2 2" xfId="5361"/>
    <cellStyle name="Normal 2 2 4 3 5 3 2 2 2" xfId="14072"/>
    <cellStyle name="Normal 2 2 4 3 5 3 2 3" xfId="14073"/>
    <cellStyle name="Normal 2 2 4 3 5 3 3" xfId="5362"/>
    <cellStyle name="Normal 2 2 4 3 5 3 3 2" xfId="5363"/>
    <cellStyle name="Normal 2 2 4 3 5 3 3 2 2" xfId="14074"/>
    <cellStyle name="Normal 2 2 4 3 5 3 3 3" xfId="14075"/>
    <cellStyle name="Normal 2 2 4 3 5 3 4" xfId="5364"/>
    <cellStyle name="Normal 2 2 4 3 5 3 4 2" xfId="14076"/>
    <cellStyle name="Normal 2 2 4 3 5 3 5" xfId="14077"/>
    <cellStyle name="Normal 2 2 4 3 5 4" xfId="5365"/>
    <cellStyle name="Normal 2 2 4 3 5 4 2" xfId="5366"/>
    <cellStyle name="Normal 2 2 4 3 5 4 2 2" xfId="14078"/>
    <cellStyle name="Normal 2 2 4 3 5 4 3" xfId="14079"/>
    <cellStyle name="Normal 2 2 4 3 5 5" xfId="5367"/>
    <cellStyle name="Normal 2 2 4 3 5 5 2" xfId="5368"/>
    <cellStyle name="Normal 2 2 4 3 5 5 2 2" xfId="14080"/>
    <cellStyle name="Normal 2 2 4 3 5 5 3" xfId="14081"/>
    <cellStyle name="Normal 2 2 4 3 5 6" xfId="5369"/>
    <cellStyle name="Normal 2 2 4 3 5 6 2" xfId="14082"/>
    <cellStyle name="Normal 2 2 4 3 5 7" xfId="14083"/>
    <cellStyle name="Normal 2 2 4 3 6" xfId="440"/>
    <cellStyle name="Normal 2 2 4 3 6 2" xfId="1238"/>
    <cellStyle name="Normal 2 2 4 3 6 2 2" xfId="5370"/>
    <cellStyle name="Normal 2 2 4 3 6 2 2 2" xfId="5371"/>
    <cellStyle name="Normal 2 2 4 3 6 2 2 2 2" xfId="14084"/>
    <cellStyle name="Normal 2 2 4 3 6 2 2 3" xfId="14085"/>
    <cellStyle name="Normal 2 2 4 3 6 2 3" xfId="5372"/>
    <cellStyle name="Normal 2 2 4 3 6 2 3 2" xfId="5373"/>
    <cellStyle name="Normal 2 2 4 3 6 2 3 2 2" xfId="14086"/>
    <cellStyle name="Normal 2 2 4 3 6 2 3 3" xfId="14087"/>
    <cellStyle name="Normal 2 2 4 3 6 2 4" xfId="5374"/>
    <cellStyle name="Normal 2 2 4 3 6 2 4 2" xfId="14088"/>
    <cellStyle name="Normal 2 2 4 3 6 2 5" xfId="14089"/>
    <cellStyle name="Normal 2 2 4 3 6 3" xfId="5375"/>
    <cellStyle name="Normal 2 2 4 3 6 3 2" xfId="5376"/>
    <cellStyle name="Normal 2 2 4 3 6 3 2 2" xfId="14090"/>
    <cellStyle name="Normal 2 2 4 3 6 3 3" xfId="14091"/>
    <cellStyle name="Normal 2 2 4 3 6 4" xfId="5377"/>
    <cellStyle name="Normal 2 2 4 3 6 4 2" xfId="5378"/>
    <cellStyle name="Normal 2 2 4 3 6 4 2 2" xfId="14092"/>
    <cellStyle name="Normal 2 2 4 3 6 4 3" xfId="14093"/>
    <cellStyle name="Normal 2 2 4 3 6 5" xfId="5379"/>
    <cellStyle name="Normal 2 2 4 3 6 5 2" xfId="14094"/>
    <cellStyle name="Normal 2 2 4 3 6 6" xfId="14095"/>
    <cellStyle name="Normal 2 2 4 3 7" xfId="840"/>
    <cellStyle name="Normal 2 2 4 3 7 2" xfId="5380"/>
    <cellStyle name="Normal 2 2 4 3 7 2 2" xfId="5381"/>
    <cellStyle name="Normal 2 2 4 3 7 2 2 2" xfId="14096"/>
    <cellStyle name="Normal 2 2 4 3 7 2 3" xfId="14097"/>
    <cellStyle name="Normal 2 2 4 3 7 3" xfId="5382"/>
    <cellStyle name="Normal 2 2 4 3 7 3 2" xfId="5383"/>
    <cellStyle name="Normal 2 2 4 3 7 3 2 2" xfId="14098"/>
    <cellStyle name="Normal 2 2 4 3 7 3 3" xfId="14099"/>
    <cellStyle name="Normal 2 2 4 3 7 4" xfId="5384"/>
    <cellStyle name="Normal 2 2 4 3 7 4 2" xfId="14100"/>
    <cellStyle name="Normal 2 2 4 3 7 5" xfId="14101"/>
    <cellStyle name="Normal 2 2 4 3 8" xfId="5385"/>
    <cellStyle name="Normal 2 2 4 3 8 2" xfId="5386"/>
    <cellStyle name="Normal 2 2 4 3 8 2 2" xfId="14102"/>
    <cellStyle name="Normal 2 2 4 3 8 3" xfId="14103"/>
    <cellStyle name="Normal 2 2 4 3 9" xfId="5387"/>
    <cellStyle name="Normal 2 2 4 3 9 2" xfId="5388"/>
    <cellStyle name="Normal 2 2 4 3 9 2 2" xfId="14104"/>
    <cellStyle name="Normal 2 2 4 3 9 3" xfId="14105"/>
    <cellStyle name="Normal 2 2 4 4" xfId="53"/>
    <cellStyle name="Normal 2 2 4 4 10" xfId="14106"/>
    <cellStyle name="Normal 2 2 4 4 2" xfId="123"/>
    <cellStyle name="Normal 2 2 4 4 2 2" xfId="324"/>
    <cellStyle name="Normal 2 2 4 4 2 2 2" xfId="724"/>
    <cellStyle name="Normal 2 2 4 4 2 2 2 2" xfId="1522"/>
    <cellStyle name="Normal 2 2 4 4 2 2 2 2 2" xfId="5389"/>
    <cellStyle name="Normal 2 2 4 4 2 2 2 2 2 2" xfId="5390"/>
    <cellStyle name="Normal 2 2 4 4 2 2 2 2 2 2 2" xfId="14107"/>
    <cellStyle name="Normal 2 2 4 4 2 2 2 2 2 3" xfId="14108"/>
    <cellStyle name="Normal 2 2 4 4 2 2 2 2 3" xfId="5391"/>
    <cellStyle name="Normal 2 2 4 4 2 2 2 2 3 2" xfId="5392"/>
    <cellStyle name="Normal 2 2 4 4 2 2 2 2 3 2 2" xfId="14109"/>
    <cellStyle name="Normal 2 2 4 4 2 2 2 2 3 3" xfId="14110"/>
    <cellStyle name="Normal 2 2 4 4 2 2 2 2 4" xfId="5393"/>
    <cellStyle name="Normal 2 2 4 4 2 2 2 2 4 2" xfId="14111"/>
    <cellStyle name="Normal 2 2 4 4 2 2 2 2 5" xfId="14112"/>
    <cellStyle name="Normal 2 2 4 4 2 2 2 3" xfId="5394"/>
    <cellStyle name="Normal 2 2 4 4 2 2 2 3 2" xfId="5395"/>
    <cellStyle name="Normal 2 2 4 4 2 2 2 3 2 2" xfId="14113"/>
    <cellStyle name="Normal 2 2 4 4 2 2 2 3 3" xfId="14114"/>
    <cellStyle name="Normal 2 2 4 4 2 2 2 4" xfId="5396"/>
    <cellStyle name="Normal 2 2 4 4 2 2 2 4 2" xfId="5397"/>
    <cellStyle name="Normal 2 2 4 4 2 2 2 4 2 2" xfId="14115"/>
    <cellStyle name="Normal 2 2 4 4 2 2 2 4 3" xfId="14116"/>
    <cellStyle name="Normal 2 2 4 4 2 2 2 5" xfId="5398"/>
    <cellStyle name="Normal 2 2 4 4 2 2 2 5 2" xfId="14117"/>
    <cellStyle name="Normal 2 2 4 4 2 2 2 6" xfId="14118"/>
    <cellStyle name="Normal 2 2 4 4 2 2 3" xfId="1124"/>
    <cellStyle name="Normal 2 2 4 4 2 2 3 2" xfId="5399"/>
    <cellStyle name="Normal 2 2 4 4 2 2 3 2 2" xfId="5400"/>
    <cellStyle name="Normal 2 2 4 4 2 2 3 2 2 2" xfId="14119"/>
    <cellStyle name="Normal 2 2 4 4 2 2 3 2 3" xfId="14120"/>
    <cellStyle name="Normal 2 2 4 4 2 2 3 3" xfId="5401"/>
    <cellStyle name="Normal 2 2 4 4 2 2 3 3 2" xfId="5402"/>
    <cellStyle name="Normal 2 2 4 4 2 2 3 3 2 2" xfId="14121"/>
    <cellStyle name="Normal 2 2 4 4 2 2 3 3 3" xfId="14122"/>
    <cellStyle name="Normal 2 2 4 4 2 2 3 4" xfId="5403"/>
    <cellStyle name="Normal 2 2 4 4 2 2 3 4 2" xfId="14123"/>
    <cellStyle name="Normal 2 2 4 4 2 2 3 5" xfId="14124"/>
    <cellStyle name="Normal 2 2 4 4 2 2 4" xfId="5404"/>
    <cellStyle name="Normal 2 2 4 4 2 2 4 2" xfId="5405"/>
    <cellStyle name="Normal 2 2 4 4 2 2 4 2 2" xfId="14125"/>
    <cellStyle name="Normal 2 2 4 4 2 2 4 3" xfId="14126"/>
    <cellStyle name="Normal 2 2 4 4 2 2 5" xfId="5406"/>
    <cellStyle name="Normal 2 2 4 4 2 2 5 2" xfId="5407"/>
    <cellStyle name="Normal 2 2 4 4 2 2 5 2 2" xfId="14127"/>
    <cellStyle name="Normal 2 2 4 4 2 2 5 3" xfId="14128"/>
    <cellStyle name="Normal 2 2 4 4 2 2 6" xfId="5408"/>
    <cellStyle name="Normal 2 2 4 4 2 2 6 2" xfId="14129"/>
    <cellStyle name="Normal 2 2 4 4 2 2 7" xfId="14130"/>
    <cellStyle name="Normal 2 2 4 4 2 3" xfId="525"/>
    <cellStyle name="Normal 2 2 4 4 2 3 2" xfId="1323"/>
    <cellStyle name="Normal 2 2 4 4 2 3 2 2" xfId="5409"/>
    <cellStyle name="Normal 2 2 4 4 2 3 2 2 2" xfId="5410"/>
    <cellStyle name="Normal 2 2 4 4 2 3 2 2 2 2" xfId="14131"/>
    <cellStyle name="Normal 2 2 4 4 2 3 2 2 3" xfId="14132"/>
    <cellStyle name="Normal 2 2 4 4 2 3 2 3" xfId="5411"/>
    <cellStyle name="Normal 2 2 4 4 2 3 2 3 2" xfId="5412"/>
    <cellStyle name="Normal 2 2 4 4 2 3 2 3 2 2" xfId="14133"/>
    <cellStyle name="Normal 2 2 4 4 2 3 2 3 3" xfId="14134"/>
    <cellStyle name="Normal 2 2 4 4 2 3 2 4" xfId="5413"/>
    <cellStyle name="Normal 2 2 4 4 2 3 2 4 2" xfId="14135"/>
    <cellStyle name="Normal 2 2 4 4 2 3 2 5" xfId="14136"/>
    <cellStyle name="Normal 2 2 4 4 2 3 3" xfId="5414"/>
    <cellStyle name="Normal 2 2 4 4 2 3 3 2" xfId="5415"/>
    <cellStyle name="Normal 2 2 4 4 2 3 3 2 2" xfId="14137"/>
    <cellStyle name="Normal 2 2 4 4 2 3 3 3" xfId="14138"/>
    <cellStyle name="Normal 2 2 4 4 2 3 4" xfId="5416"/>
    <cellStyle name="Normal 2 2 4 4 2 3 4 2" xfId="5417"/>
    <cellStyle name="Normal 2 2 4 4 2 3 4 2 2" xfId="14139"/>
    <cellStyle name="Normal 2 2 4 4 2 3 4 3" xfId="14140"/>
    <cellStyle name="Normal 2 2 4 4 2 3 5" xfId="5418"/>
    <cellStyle name="Normal 2 2 4 4 2 3 5 2" xfId="14141"/>
    <cellStyle name="Normal 2 2 4 4 2 3 6" xfId="14142"/>
    <cellStyle name="Normal 2 2 4 4 2 4" xfId="925"/>
    <cellStyle name="Normal 2 2 4 4 2 4 2" xfId="5419"/>
    <cellStyle name="Normal 2 2 4 4 2 4 2 2" xfId="5420"/>
    <cellStyle name="Normal 2 2 4 4 2 4 2 2 2" xfId="14143"/>
    <cellStyle name="Normal 2 2 4 4 2 4 2 3" xfId="14144"/>
    <cellStyle name="Normal 2 2 4 4 2 4 3" xfId="5421"/>
    <cellStyle name="Normal 2 2 4 4 2 4 3 2" xfId="5422"/>
    <cellStyle name="Normal 2 2 4 4 2 4 3 2 2" xfId="14145"/>
    <cellStyle name="Normal 2 2 4 4 2 4 3 3" xfId="14146"/>
    <cellStyle name="Normal 2 2 4 4 2 4 4" xfId="5423"/>
    <cellStyle name="Normal 2 2 4 4 2 4 4 2" xfId="14147"/>
    <cellStyle name="Normal 2 2 4 4 2 4 5" xfId="14148"/>
    <cellStyle name="Normal 2 2 4 4 2 5" xfId="5424"/>
    <cellStyle name="Normal 2 2 4 4 2 5 2" xfId="5425"/>
    <cellStyle name="Normal 2 2 4 4 2 5 2 2" xfId="14149"/>
    <cellStyle name="Normal 2 2 4 4 2 5 3" xfId="14150"/>
    <cellStyle name="Normal 2 2 4 4 2 6" xfId="5426"/>
    <cellStyle name="Normal 2 2 4 4 2 6 2" xfId="5427"/>
    <cellStyle name="Normal 2 2 4 4 2 6 2 2" xfId="14151"/>
    <cellStyle name="Normal 2 2 4 4 2 6 3" xfId="14152"/>
    <cellStyle name="Normal 2 2 4 4 2 7" xfId="5428"/>
    <cellStyle name="Normal 2 2 4 4 2 7 2" xfId="14153"/>
    <cellStyle name="Normal 2 2 4 4 2 8" xfId="14154"/>
    <cellStyle name="Normal 2 2 4 4 3" xfId="189"/>
    <cellStyle name="Normal 2 2 4 4 3 2" xfId="390"/>
    <cellStyle name="Normal 2 2 4 4 3 2 2" xfId="790"/>
    <cellStyle name="Normal 2 2 4 4 3 2 2 2" xfId="1588"/>
    <cellStyle name="Normal 2 2 4 4 3 2 2 2 2" xfId="5429"/>
    <cellStyle name="Normal 2 2 4 4 3 2 2 2 2 2" xfId="5430"/>
    <cellStyle name="Normal 2 2 4 4 3 2 2 2 2 2 2" xfId="14155"/>
    <cellStyle name="Normal 2 2 4 4 3 2 2 2 2 3" xfId="14156"/>
    <cellStyle name="Normal 2 2 4 4 3 2 2 2 3" xfId="5431"/>
    <cellStyle name="Normal 2 2 4 4 3 2 2 2 3 2" xfId="5432"/>
    <cellStyle name="Normal 2 2 4 4 3 2 2 2 3 2 2" xfId="14157"/>
    <cellStyle name="Normal 2 2 4 4 3 2 2 2 3 3" xfId="14158"/>
    <cellStyle name="Normal 2 2 4 4 3 2 2 2 4" xfId="5433"/>
    <cellStyle name="Normal 2 2 4 4 3 2 2 2 4 2" xfId="14159"/>
    <cellStyle name="Normal 2 2 4 4 3 2 2 2 5" xfId="14160"/>
    <cellStyle name="Normal 2 2 4 4 3 2 2 3" xfId="5434"/>
    <cellStyle name="Normal 2 2 4 4 3 2 2 3 2" xfId="5435"/>
    <cellStyle name="Normal 2 2 4 4 3 2 2 3 2 2" xfId="14161"/>
    <cellStyle name="Normal 2 2 4 4 3 2 2 3 3" xfId="14162"/>
    <cellStyle name="Normal 2 2 4 4 3 2 2 4" xfId="5436"/>
    <cellStyle name="Normal 2 2 4 4 3 2 2 4 2" xfId="5437"/>
    <cellStyle name="Normal 2 2 4 4 3 2 2 4 2 2" xfId="14163"/>
    <cellStyle name="Normal 2 2 4 4 3 2 2 4 3" xfId="14164"/>
    <cellStyle name="Normal 2 2 4 4 3 2 2 5" xfId="5438"/>
    <cellStyle name="Normal 2 2 4 4 3 2 2 5 2" xfId="14165"/>
    <cellStyle name="Normal 2 2 4 4 3 2 2 6" xfId="14166"/>
    <cellStyle name="Normal 2 2 4 4 3 2 3" xfId="1190"/>
    <cellStyle name="Normal 2 2 4 4 3 2 3 2" xfId="5439"/>
    <cellStyle name="Normal 2 2 4 4 3 2 3 2 2" xfId="5440"/>
    <cellStyle name="Normal 2 2 4 4 3 2 3 2 2 2" xfId="14167"/>
    <cellStyle name="Normal 2 2 4 4 3 2 3 2 3" xfId="14168"/>
    <cellStyle name="Normal 2 2 4 4 3 2 3 3" xfId="5441"/>
    <cellStyle name="Normal 2 2 4 4 3 2 3 3 2" xfId="5442"/>
    <cellStyle name="Normal 2 2 4 4 3 2 3 3 2 2" xfId="14169"/>
    <cellStyle name="Normal 2 2 4 4 3 2 3 3 3" xfId="14170"/>
    <cellStyle name="Normal 2 2 4 4 3 2 3 4" xfId="5443"/>
    <cellStyle name="Normal 2 2 4 4 3 2 3 4 2" xfId="14171"/>
    <cellStyle name="Normal 2 2 4 4 3 2 3 5" xfId="14172"/>
    <cellStyle name="Normal 2 2 4 4 3 2 4" xfId="5444"/>
    <cellStyle name="Normal 2 2 4 4 3 2 4 2" xfId="5445"/>
    <cellStyle name="Normal 2 2 4 4 3 2 4 2 2" xfId="14173"/>
    <cellStyle name="Normal 2 2 4 4 3 2 4 3" xfId="14174"/>
    <cellStyle name="Normal 2 2 4 4 3 2 5" xfId="5446"/>
    <cellStyle name="Normal 2 2 4 4 3 2 5 2" xfId="5447"/>
    <cellStyle name="Normal 2 2 4 4 3 2 5 2 2" xfId="14175"/>
    <cellStyle name="Normal 2 2 4 4 3 2 5 3" xfId="14176"/>
    <cellStyle name="Normal 2 2 4 4 3 2 6" xfId="5448"/>
    <cellStyle name="Normal 2 2 4 4 3 2 6 2" xfId="14177"/>
    <cellStyle name="Normal 2 2 4 4 3 2 7" xfId="14178"/>
    <cellStyle name="Normal 2 2 4 4 3 3" xfId="591"/>
    <cellStyle name="Normal 2 2 4 4 3 3 2" xfId="1389"/>
    <cellStyle name="Normal 2 2 4 4 3 3 2 2" xfId="5449"/>
    <cellStyle name="Normal 2 2 4 4 3 3 2 2 2" xfId="5450"/>
    <cellStyle name="Normal 2 2 4 4 3 3 2 2 2 2" xfId="14179"/>
    <cellStyle name="Normal 2 2 4 4 3 3 2 2 3" xfId="14180"/>
    <cellStyle name="Normal 2 2 4 4 3 3 2 3" xfId="5451"/>
    <cellStyle name="Normal 2 2 4 4 3 3 2 3 2" xfId="5452"/>
    <cellStyle name="Normal 2 2 4 4 3 3 2 3 2 2" xfId="14181"/>
    <cellStyle name="Normal 2 2 4 4 3 3 2 3 3" xfId="14182"/>
    <cellStyle name="Normal 2 2 4 4 3 3 2 4" xfId="5453"/>
    <cellStyle name="Normal 2 2 4 4 3 3 2 4 2" xfId="14183"/>
    <cellStyle name="Normal 2 2 4 4 3 3 2 5" xfId="14184"/>
    <cellStyle name="Normal 2 2 4 4 3 3 3" xfId="5454"/>
    <cellStyle name="Normal 2 2 4 4 3 3 3 2" xfId="5455"/>
    <cellStyle name="Normal 2 2 4 4 3 3 3 2 2" xfId="14185"/>
    <cellStyle name="Normal 2 2 4 4 3 3 3 3" xfId="14186"/>
    <cellStyle name="Normal 2 2 4 4 3 3 4" xfId="5456"/>
    <cellStyle name="Normal 2 2 4 4 3 3 4 2" xfId="5457"/>
    <cellStyle name="Normal 2 2 4 4 3 3 4 2 2" xfId="14187"/>
    <cellStyle name="Normal 2 2 4 4 3 3 4 3" xfId="14188"/>
    <cellStyle name="Normal 2 2 4 4 3 3 5" xfId="5458"/>
    <cellStyle name="Normal 2 2 4 4 3 3 5 2" xfId="14189"/>
    <cellStyle name="Normal 2 2 4 4 3 3 6" xfId="14190"/>
    <cellStyle name="Normal 2 2 4 4 3 4" xfId="991"/>
    <cellStyle name="Normal 2 2 4 4 3 4 2" xfId="5459"/>
    <cellStyle name="Normal 2 2 4 4 3 4 2 2" xfId="5460"/>
    <cellStyle name="Normal 2 2 4 4 3 4 2 2 2" xfId="14191"/>
    <cellStyle name="Normal 2 2 4 4 3 4 2 3" xfId="14192"/>
    <cellStyle name="Normal 2 2 4 4 3 4 3" xfId="5461"/>
    <cellStyle name="Normal 2 2 4 4 3 4 3 2" xfId="5462"/>
    <cellStyle name="Normal 2 2 4 4 3 4 3 2 2" xfId="14193"/>
    <cellStyle name="Normal 2 2 4 4 3 4 3 3" xfId="14194"/>
    <cellStyle name="Normal 2 2 4 4 3 4 4" xfId="5463"/>
    <cellStyle name="Normal 2 2 4 4 3 4 4 2" xfId="14195"/>
    <cellStyle name="Normal 2 2 4 4 3 4 5" xfId="14196"/>
    <cellStyle name="Normal 2 2 4 4 3 5" xfId="5464"/>
    <cellStyle name="Normal 2 2 4 4 3 5 2" xfId="5465"/>
    <cellStyle name="Normal 2 2 4 4 3 5 2 2" xfId="14197"/>
    <cellStyle name="Normal 2 2 4 4 3 5 3" xfId="14198"/>
    <cellStyle name="Normal 2 2 4 4 3 6" xfId="5466"/>
    <cellStyle name="Normal 2 2 4 4 3 6 2" xfId="5467"/>
    <cellStyle name="Normal 2 2 4 4 3 6 2 2" xfId="14199"/>
    <cellStyle name="Normal 2 2 4 4 3 6 3" xfId="14200"/>
    <cellStyle name="Normal 2 2 4 4 3 7" xfId="5468"/>
    <cellStyle name="Normal 2 2 4 4 3 7 2" xfId="14201"/>
    <cellStyle name="Normal 2 2 4 4 3 8" xfId="14202"/>
    <cellStyle name="Normal 2 2 4 4 4" xfId="256"/>
    <cellStyle name="Normal 2 2 4 4 4 2" xfId="657"/>
    <cellStyle name="Normal 2 2 4 4 4 2 2" xfId="1455"/>
    <cellStyle name="Normal 2 2 4 4 4 2 2 2" xfId="5469"/>
    <cellStyle name="Normal 2 2 4 4 4 2 2 2 2" xfId="5470"/>
    <cellStyle name="Normal 2 2 4 4 4 2 2 2 2 2" xfId="14203"/>
    <cellStyle name="Normal 2 2 4 4 4 2 2 2 3" xfId="14204"/>
    <cellStyle name="Normal 2 2 4 4 4 2 2 3" xfId="5471"/>
    <cellStyle name="Normal 2 2 4 4 4 2 2 3 2" xfId="5472"/>
    <cellStyle name="Normal 2 2 4 4 4 2 2 3 2 2" xfId="14205"/>
    <cellStyle name="Normal 2 2 4 4 4 2 2 3 3" xfId="14206"/>
    <cellStyle name="Normal 2 2 4 4 4 2 2 4" xfId="5473"/>
    <cellStyle name="Normal 2 2 4 4 4 2 2 4 2" xfId="14207"/>
    <cellStyle name="Normal 2 2 4 4 4 2 2 5" xfId="14208"/>
    <cellStyle name="Normal 2 2 4 4 4 2 3" xfId="5474"/>
    <cellStyle name="Normal 2 2 4 4 4 2 3 2" xfId="5475"/>
    <cellStyle name="Normal 2 2 4 4 4 2 3 2 2" xfId="14209"/>
    <cellStyle name="Normal 2 2 4 4 4 2 3 3" xfId="14210"/>
    <cellStyle name="Normal 2 2 4 4 4 2 4" xfId="5476"/>
    <cellStyle name="Normal 2 2 4 4 4 2 4 2" xfId="5477"/>
    <cellStyle name="Normal 2 2 4 4 4 2 4 2 2" xfId="14211"/>
    <cellStyle name="Normal 2 2 4 4 4 2 4 3" xfId="14212"/>
    <cellStyle name="Normal 2 2 4 4 4 2 5" xfId="5478"/>
    <cellStyle name="Normal 2 2 4 4 4 2 5 2" xfId="14213"/>
    <cellStyle name="Normal 2 2 4 4 4 2 6" xfId="14214"/>
    <cellStyle name="Normal 2 2 4 4 4 3" xfId="1057"/>
    <cellStyle name="Normal 2 2 4 4 4 3 2" xfId="5479"/>
    <cellStyle name="Normal 2 2 4 4 4 3 2 2" xfId="5480"/>
    <cellStyle name="Normal 2 2 4 4 4 3 2 2 2" xfId="14215"/>
    <cellStyle name="Normal 2 2 4 4 4 3 2 3" xfId="14216"/>
    <cellStyle name="Normal 2 2 4 4 4 3 3" xfId="5481"/>
    <cellStyle name="Normal 2 2 4 4 4 3 3 2" xfId="5482"/>
    <cellStyle name="Normal 2 2 4 4 4 3 3 2 2" xfId="14217"/>
    <cellStyle name="Normal 2 2 4 4 4 3 3 3" xfId="14218"/>
    <cellStyle name="Normal 2 2 4 4 4 3 4" xfId="5483"/>
    <cellStyle name="Normal 2 2 4 4 4 3 4 2" xfId="14219"/>
    <cellStyle name="Normal 2 2 4 4 4 3 5" xfId="14220"/>
    <cellStyle name="Normal 2 2 4 4 4 4" xfId="5484"/>
    <cellStyle name="Normal 2 2 4 4 4 4 2" xfId="5485"/>
    <cellStyle name="Normal 2 2 4 4 4 4 2 2" xfId="14221"/>
    <cellStyle name="Normal 2 2 4 4 4 4 3" xfId="14222"/>
    <cellStyle name="Normal 2 2 4 4 4 5" xfId="5486"/>
    <cellStyle name="Normal 2 2 4 4 4 5 2" xfId="5487"/>
    <cellStyle name="Normal 2 2 4 4 4 5 2 2" xfId="14223"/>
    <cellStyle name="Normal 2 2 4 4 4 5 3" xfId="14224"/>
    <cellStyle name="Normal 2 2 4 4 4 6" xfId="5488"/>
    <cellStyle name="Normal 2 2 4 4 4 6 2" xfId="14225"/>
    <cellStyle name="Normal 2 2 4 4 4 7" xfId="14226"/>
    <cellStyle name="Normal 2 2 4 4 5" xfId="458"/>
    <cellStyle name="Normal 2 2 4 4 5 2" xfId="1256"/>
    <cellStyle name="Normal 2 2 4 4 5 2 2" xfId="5489"/>
    <cellStyle name="Normal 2 2 4 4 5 2 2 2" xfId="5490"/>
    <cellStyle name="Normal 2 2 4 4 5 2 2 2 2" xfId="14227"/>
    <cellStyle name="Normal 2 2 4 4 5 2 2 3" xfId="14228"/>
    <cellStyle name="Normal 2 2 4 4 5 2 3" xfId="5491"/>
    <cellStyle name="Normal 2 2 4 4 5 2 3 2" xfId="5492"/>
    <cellStyle name="Normal 2 2 4 4 5 2 3 2 2" xfId="14229"/>
    <cellStyle name="Normal 2 2 4 4 5 2 3 3" xfId="14230"/>
    <cellStyle name="Normal 2 2 4 4 5 2 4" xfId="5493"/>
    <cellStyle name="Normal 2 2 4 4 5 2 4 2" xfId="14231"/>
    <cellStyle name="Normal 2 2 4 4 5 2 5" xfId="14232"/>
    <cellStyle name="Normal 2 2 4 4 5 3" xfId="5494"/>
    <cellStyle name="Normal 2 2 4 4 5 3 2" xfId="5495"/>
    <cellStyle name="Normal 2 2 4 4 5 3 2 2" xfId="14233"/>
    <cellStyle name="Normal 2 2 4 4 5 3 3" xfId="14234"/>
    <cellStyle name="Normal 2 2 4 4 5 4" xfId="5496"/>
    <cellStyle name="Normal 2 2 4 4 5 4 2" xfId="5497"/>
    <cellStyle name="Normal 2 2 4 4 5 4 2 2" xfId="14235"/>
    <cellStyle name="Normal 2 2 4 4 5 4 3" xfId="14236"/>
    <cellStyle name="Normal 2 2 4 4 5 5" xfId="5498"/>
    <cellStyle name="Normal 2 2 4 4 5 5 2" xfId="14237"/>
    <cellStyle name="Normal 2 2 4 4 5 6" xfId="14238"/>
    <cellStyle name="Normal 2 2 4 4 6" xfId="858"/>
    <cellStyle name="Normal 2 2 4 4 6 2" xfId="5499"/>
    <cellStyle name="Normal 2 2 4 4 6 2 2" xfId="5500"/>
    <cellStyle name="Normal 2 2 4 4 6 2 2 2" xfId="14239"/>
    <cellStyle name="Normal 2 2 4 4 6 2 3" xfId="14240"/>
    <cellStyle name="Normal 2 2 4 4 6 3" xfId="5501"/>
    <cellStyle name="Normal 2 2 4 4 6 3 2" xfId="5502"/>
    <cellStyle name="Normal 2 2 4 4 6 3 2 2" xfId="14241"/>
    <cellStyle name="Normal 2 2 4 4 6 3 3" xfId="14242"/>
    <cellStyle name="Normal 2 2 4 4 6 4" xfId="5503"/>
    <cellStyle name="Normal 2 2 4 4 6 4 2" xfId="14243"/>
    <cellStyle name="Normal 2 2 4 4 6 5" xfId="14244"/>
    <cellStyle name="Normal 2 2 4 4 7" xfId="5504"/>
    <cellStyle name="Normal 2 2 4 4 7 2" xfId="5505"/>
    <cellStyle name="Normal 2 2 4 4 7 2 2" xfId="14245"/>
    <cellStyle name="Normal 2 2 4 4 7 3" xfId="14246"/>
    <cellStyle name="Normal 2 2 4 4 8" xfId="5506"/>
    <cellStyle name="Normal 2 2 4 4 8 2" xfId="5507"/>
    <cellStyle name="Normal 2 2 4 4 8 2 2" xfId="14247"/>
    <cellStyle name="Normal 2 2 4 4 8 3" xfId="14248"/>
    <cellStyle name="Normal 2 2 4 4 9" xfId="5508"/>
    <cellStyle name="Normal 2 2 4 4 9 2" xfId="14249"/>
    <cellStyle name="Normal 2 2 4 5" xfId="90"/>
    <cellStyle name="Normal 2 2 4 5 2" xfId="291"/>
    <cellStyle name="Normal 2 2 4 5 2 2" xfId="691"/>
    <cellStyle name="Normal 2 2 4 5 2 2 2" xfId="1489"/>
    <cellStyle name="Normal 2 2 4 5 2 2 2 2" xfId="5509"/>
    <cellStyle name="Normal 2 2 4 5 2 2 2 2 2" xfId="5510"/>
    <cellStyle name="Normal 2 2 4 5 2 2 2 2 2 2" xfId="14250"/>
    <cellStyle name="Normal 2 2 4 5 2 2 2 2 3" xfId="14251"/>
    <cellStyle name="Normal 2 2 4 5 2 2 2 3" xfId="5511"/>
    <cellStyle name="Normal 2 2 4 5 2 2 2 3 2" xfId="5512"/>
    <cellStyle name="Normal 2 2 4 5 2 2 2 3 2 2" xfId="14252"/>
    <cellStyle name="Normal 2 2 4 5 2 2 2 3 3" xfId="14253"/>
    <cellStyle name="Normal 2 2 4 5 2 2 2 4" xfId="5513"/>
    <cellStyle name="Normal 2 2 4 5 2 2 2 4 2" xfId="14254"/>
    <cellStyle name="Normal 2 2 4 5 2 2 2 5" xfId="14255"/>
    <cellStyle name="Normal 2 2 4 5 2 2 3" xfId="5514"/>
    <cellStyle name="Normal 2 2 4 5 2 2 3 2" xfId="5515"/>
    <cellStyle name="Normal 2 2 4 5 2 2 3 2 2" xfId="14256"/>
    <cellStyle name="Normal 2 2 4 5 2 2 3 3" xfId="14257"/>
    <cellStyle name="Normal 2 2 4 5 2 2 4" xfId="5516"/>
    <cellStyle name="Normal 2 2 4 5 2 2 4 2" xfId="5517"/>
    <cellStyle name="Normal 2 2 4 5 2 2 4 2 2" xfId="14258"/>
    <cellStyle name="Normal 2 2 4 5 2 2 4 3" xfId="14259"/>
    <cellStyle name="Normal 2 2 4 5 2 2 5" xfId="5518"/>
    <cellStyle name="Normal 2 2 4 5 2 2 5 2" xfId="14260"/>
    <cellStyle name="Normal 2 2 4 5 2 2 6" xfId="14261"/>
    <cellStyle name="Normal 2 2 4 5 2 3" xfId="1091"/>
    <cellStyle name="Normal 2 2 4 5 2 3 2" xfId="5519"/>
    <cellStyle name="Normal 2 2 4 5 2 3 2 2" xfId="5520"/>
    <cellStyle name="Normal 2 2 4 5 2 3 2 2 2" xfId="14262"/>
    <cellStyle name="Normal 2 2 4 5 2 3 2 3" xfId="14263"/>
    <cellStyle name="Normal 2 2 4 5 2 3 3" xfId="5521"/>
    <cellStyle name="Normal 2 2 4 5 2 3 3 2" xfId="5522"/>
    <cellStyle name="Normal 2 2 4 5 2 3 3 2 2" xfId="14264"/>
    <cellStyle name="Normal 2 2 4 5 2 3 3 3" xfId="14265"/>
    <cellStyle name="Normal 2 2 4 5 2 3 4" xfId="5523"/>
    <cellStyle name="Normal 2 2 4 5 2 3 4 2" xfId="14266"/>
    <cellStyle name="Normal 2 2 4 5 2 3 5" xfId="14267"/>
    <cellStyle name="Normal 2 2 4 5 2 4" xfId="5524"/>
    <cellStyle name="Normal 2 2 4 5 2 4 2" xfId="5525"/>
    <cellStyle name="Normal 2 2 4 5 2 4 2 2" xfId="14268"/>
    <cellStyle name="Normal 2 2 4 5 2 4 3" xfId="14269"/>
    <cellStyle name="Normal 2 2 4 5 2 5" xfId="5526"/>
    <cellStyle name="Normal 2 2 4 5 2 5 2" xfId="5527"/>
    <cellStyle name="Normal 2 2 4 5 2 5 2 2" xfId="14270"/>
    <cellStyle name="Normal 2 2 4 5 2 5 3" xfId="14271"/>
    <cellStyle name="Normal 2 2 4 5 2 6" xfId="5528"/>
    <cellStyle name="Normal 2 2 4 5 2 6 2" xfId="14272"/>
    <cellStyle name="Normal 2 2 4 5 2 7" xfId="14273"/>
    <cellStyle name="Normal 2 2 4 5 3" xfId="492"/>
    <cellStyle name="Normal 2 2 4 5 3 2" xfId="1290"/>
    <cellStyle name="Normal 2 2 4 5 3 2 2" xfId="5529"/>
    <cellStyle name="Normal 2 2 4 5 3 2 2 2" xfId="5530"/>
    <cellStyle name="Normal 2 2 4 5 3 2 2 2 2" xfId="14274"/>
    <cellStyle name="Normal 2 2 4 5 3 2 2 3" xfId="14275"/>
    <cellStyle name="Normal 2 2 4 5 3 2 3" xfId="5531"/>
    <cellStyle name="Normal 2 2 4 5 3 2 3 2" xfId="5532"/>
    <cellStyle name="Normal 2 2 4 5 3 2 3 2 2" xfId="14276"/>
    <cellStyle name="Normal 2 2 4 5 3 2 3 3" xfId="14277"/>
    <cellStyle name="Normal 2 2 4 5 3 2 4" xfId="5533"/>
    <cellStyle name="Normal 2 2 4 5 3 2 4 2" xfId="14278"/>
    <cellStyle name="Normal 2 2 4 5 3 2 5" xfId="14279"/>
    <cellStyle name="Normal 2 2 4 5 3 3" xfId="5534"/>
    <cellStyle name="Normal 2 2 4 5 3 3 2" xfId="5535"/>
    <cellStyle name="Normal 2 2 4 5 3 3 2 2" xfId="14280"/>
    <cellStyle name="Normal 2 2 4 5 3 3 3" xfId="14281"/>
    <cellStyle name="Normal 2 2 4 5 3 4" xfId="5536"/>
    <cellStyle name="Normal 2 2 4 5 3 4 2" xfId="5537"/>
    <cellStyle name="Normal 2 2 4 5 3 4 2 2" xfId="14282"/>
    <cellStyle name="Normal 2 2 4 5 3 4 3" xfId="14283"/>
    <cellStyle name="Normal 2 2 4 5 3 5" xfId="5538"/>
    <cellStyle name="Normal 2 2 4 5 3 5 2" xfId="14284"/>
    <cellStyle name="Normal 2 2 4 5 3 6" xfId="14285"/>
    <cellStyle name="Normal 2 2 4 5 4" xfId="892"/>
    <cellStyle name="Normal 2 2 4 5 4 2" xfId="5539"/>
    <cellStyle name="Normal 2 2 4 5 4 2 2" xfId="5540"/>
    <cellStyle name="Normal 2 2 4 5 4 2 2 2" xfId="14286"/>
    <cellStyle name="Normal 2 2 4 5 4 2 3" xfId="14287"/>
    <cellStyle name="Normal 2 2 4 5 4 3" xfId="5541"/>
    <cellStyle name="Normal 2 2 4 5 4 3 2" xfId="5542"/>
    <cellStyle name="Normal 2 2 4 5 4 3 2 2" xfId="14288"/>
    <cellStyle name="Normal 2 2 4 5 4 3 3" xfId="14289"/>
    <cellStyle name="Normal 2 2 4 5 4 4" xfId="5543"/>
    <cellStyle name="Normal 2 2 4 5 4 4 2" xfId="14290"/>
    <cellStyle name="Normal 2 2 4 5 4 5" xfId="14291"/>
    <cellStyle name="Normal 2 2 4 5 5" xfId="5544"/>
    <cellStyle name="Normal 2 2 4 5 5 2" xfId="5545"/>
    <cellStyle name="Normal 2 2 4 5 5 2 2" xfId="14292"/>
    <cellStyle name="Normal 2 2 4 5 5 3" xfId="14293"/>
    <cellStyle name="Normal 2 2 4 5 6" xfId="5546"/>
    <cellStyle name="Normal 2 2 4 5 6 2" xfId="5547"/>
    <cellStyle name="Normal 2 2 4 5 6 2 2" xfId="14294"/>
    <cellStyle name="Normal 2 2 4 5 6 3" xfId="14295"/>
    <cellStyle name="Normal 2 2 4 5 7" xfId="5548"/>
    <cellStyle name="Normal 2 2 4 5 7 2" xfId="14296"/>
    <cellStyle name="Normal 2 2 4 5 8" xfId="14297"/>
    <cellStyle name="Normal 2 2 4 6" xfId="156"/>
    <cellStyle name="Normal 2 2 4 6 2" xfId="357"/>
    <cellStyle name="Normal 2 2 4 6 2 2" xfId="757"/>
    <cellStyle name="Normal 2 2 4 6 2 2 2" xfId="1555"/>
    <cellStyle name="Normal 2 2 4 6 2 2 2 2" xfId="5549"/>
    <cellStyle name="Normal 2 2 4 6 2 2 2 2 2" xfId="5550"/>
    <cellStyle name="Normal 2 2 4 6 2 2 2 2 2 2" xfId="14298"/>
    <cellStyle name="Normal 2 2 4 6 2 2 2 2 3" xfId="14299"/>
    <cellStyle name="Normal 2 2 4 6 2 2 2 3" xfId="5551"/>
    <cellStyle name="Normal 2 2 4 6 2 2 2 3 2" xfId="5552"/>
    <cellStyle name="Normal 2 2 4 6 2 2 2 3 2 2" xfId="14300"/>
    <cellStyle name="Normal 2 2 4 6 2 2 2 3 3" xfId="14301"/>
    <cellStyle name="Normal 2 2 4 6 2 2 2 4" xfId="5553"/>
    <cellStyle name="Normal 2 2 4 6 2 2 2 4 2" xfId="14302"/>
    <cellStyle name="Normal 2 2 4 6 2 2 2 5" xfId="14303"/>
    <cellStyle name="Normal 2 2 4 6 2 2 3" xfId="5554"/>
    <cellStyle name="Normal 2 2 4 6 2 2 3 2" xfId="5555"/>
    <cellStyle name="Normal 2 2 4 6 2 2 3 2 2" xfId="14304"/>
    <cellStyle name="Normal 2 2 4 6 2 2 3 3" xfId="14305"/>
    <cellStyle name="Normal 2 2 4 6 2 2 4" xfId="5556"/>
    <cellStyle name="Normal 2 2 4 6 2 2 4 2" xfId="5557"/>
    <cellStyle name="Normal 2 2 4 6 2 2 4 2 2" xfId="14306"/>
    <cellStyle name="Normal 2 2 4 6 2 2 4 3" xfId="14307"/>
    <cellStyle name="Normal 2 2 4 6 2 2 5" xfId="5558"/>
    <cellStyle name="Normal 2 2 4 6 2 2 5 2" xfId="14308"/>
    <cellStyle name="Normal 2 2 4 6 2 2 6" xfId="14309"/>
    <cellStyle name="Normal 2 2 4 6 2 3" xfId="1157"/>
    <cellStyle name="Normal 2 2 4 6 2 3 2" xfId="5559"/>
    <cellStyle name="Normal 2 2 4 6 2 3 2 2" xfId="5560"/>
    <cellStyle name="Normal 2 2 4 6 2 3 2 2 2" xfId="14310"/>
    <cellStyle name="Normal 2 2 4 6 2 3 2 3" xfId="14311"/>
    <cellStyle name="Normal 2 2 4 6 2 3 3" xfId="5561"/>
    <cellStyle name="Normal 2 2 4 6 2 3 3 2" xfId="5562"/>
    <cellStyle name="Normal 2 2 4 6 2 3 3 2 2" xfId="14312"/>
    <cellStyle name="Normal 2 2 4 6 2 3 3 3" xfId="14313"/>
    <cellStyle name="Normal 2 2 4 6 2 3 4" xfId="5563"/>
    <cellStyle name="Normal 2 2 4 6 2 3 4 2" xfId="14314"/>
    <cellStyle name="Normal 2 2 4 6 2 3 5" xfId="14315"/>
    <cellStyle name="Normal 2 2 4 6 2 4" xfId="5564"/>
    <cellStyle name="Normal 2 2 4 6 2 4 2" xfId="5565"/>
    <cellStyle name="Normal 2 2 4 6 2 4 2 2" xfId="14316"/>
    <cellStyle name="Normal 2 2 4 6 2 4 3" xfId="14317"/>
    <cellStyle name="Normal 2 2 4 6 2 5" xfId="5566"/>
    <cellStyle name="Normal 2 2 4 6 2 5 2" xfId="5567"/>
    <cellStyle name="Normal 2 2 4 6 2 5 2 2" xfId="14318"/>
    <cellStyle name="Normal 2 2 4 6 2 5 3" xfId="14319"/>
    <cellStyle name="Normal 2 2 4 6 2 6" xfId="5568"/>
    <cellStyle name="Normal 2 2 4 6 2 6 2" xfId="14320"/>
    <cellStyle name="Normal 2 2 4 6 2 7" xfId="14321"/>
    <cellStyle name="Normal 2 2 4 6 3" xfId="558"/>
    <cellStyle name="Normal 2 2 4 6 3 2" xfId="1356"/>
    <cellStyle name="Normal 2 2 4 6 3 2 2" xfId="5569"/>
    <cellStyle name="Normal 2 2 4 6 3 2 2 2" xfId="5570"/>
    <cellStyle name="Normal 2 2 4 6 3 2 2 2 2" xfId="14322"/>
    <cellStyle name="Normal 2 2 4 6 3 2 2 3" xfId="14323"/>
    <cellStyle name="Normal 2 2 4 6 3 2 3" xfId="5571"/>
    <cellStyle name="Normal 2 2 4 6 3 2 3 2" xfId="5572"/>
    <cellStyle name="Normal 2 2 4 6 3 2 3 2 2" xfId="14324"/>
    <cellStyle name="Normal 2 2 4 6 3 2 3 3" xfId="14325"/>
    <cellStyle name="Normal 2 2 4 6 3 2 4" xfId="5573"/>
    <cellStyle name="Normal 2 2 4 6 3 2 4 2" xfId="14326"/>
    <cellStyle name="Normal 2 2 4 6 3 2 5" xfId="14327"/>
    <cellStyle name="Normal 2 2 4 6 3 3" xfId="5574"/>
    <cellStyle name="Normal 2 2 4 6 3 3 2" xfId="5575"/>
    <cellStyle name="Normal 2 2 4 6 3 3 2 2" xfId="14328"/>
    <cellStyle name="Normal 2 2 4 6 3 3 3" xfId="14329"/>
    <cellStyle name="Normal 2 2 4 6 3 4" xfId="5576"/>
    <cellStyle name="Normal 2 2 4 6 3 4 2" xfId="5577"/>
    <cellStyle name="Normal 2 2 4 6 3 4 2 2" xfId="14330"/>
    <cellStyle name="Normal 2 2 4 6 3 4 3" xfId="14331"/>
    <cellStyle name="Normal 2 2 4 6 3 5" xfId="5578"/>
    <cellStyle name="Normal 2 2 4 6 3 5 2" xfId="14332"/>
    <cellStyle name="Normal 2 2 4 6 3 6" xfId="14333"/>
    <cellStyle name="Normal 2 2 4 6 4" xfId="958"/>
    <cellStyle name="Normal 2 2 4 6 4 2" xfId="5579"/>
    <cellStyle name="Normal 2 2 4 6 4 2 2" xfId="5580"/>
    <cellStyle name="Normal 2 2 4 6 4 2 2 2" xfId="14334"/>
    <cellStyle name="Normal 2 2 4 6 4 2 3" xfId="14335"/>
    <cellStyle name="Normal 2 2 4 6 4 3" xfId="5581"/>
    <cellStyle name="Normal 2 2 4 6 4 3 2" xfId="5582"/>
    <cellStyle name="Normal 2 2 4 6 4 3 2 2" xfId="14336"/>
    <cellStyle name="Normal 2 2 4 6 4 3 3" xfId="14337"/>
    <cellStyle name="Normal 2 2 4 6 4 4" xfId="5583"/>
    <cellStyle name="Normal 2 2 4 6 4 4 2" xfId="14338"/>
    <cellStyle name="Normal 2 2 4 6 4 5" xfId="14339"/>
    <cellStyle name="Normal 2 2 4 6 5" xfId="5584"/>
    <cellStyle name="Normal 2 2 4 6 5 2" xfId="5585"/>
    <cellStyle name="Normal 2 2 4 6 5 2 2" xfId="14340"/>
    <cellStyle name="Normal 2 2 4 6 5 3" xfId="14341"/>
    <cellStyle name="Normal 2 2 4 6 6" xfId="5586"/>
    <cellStyle name="Normal 2 2 4 6 6 2" xfId="5587"/>
    <cellStyle name="Normal 2 2 4 6 6 2 2" xfId="14342"/>
    <cellStyle name="Normal 2 2 4 6 6 3" xfId="14343"/>
    <cellStyle name="Normal 2 2 4 6 7" xfId="5588"/>
    <cellStyle name="Normal 2 2 4 6 7 2" xfId="14344"/>
    <cellStyle name="Normal 2 2 4 6 8" xfId="14345"/>
    <cellStyle name="Normal 2 2 4 7" xfId="223"/>
    <cellStyle name="Normal 2 2 4 7 2" xfId="624"/>
    <cellStyle name="Normal 2 2 4 7 2 2" xfId="1422"/>
    <cellStyle name="Normal 2 2 4 7 2 2 2" xfId="5589"/>
    <cellStyle name="Normal 2 2 4 7 2 2 2 2" xfId="5590"/>
    <cellStyle name="Normal 2 2 4 7 2 2 2 2 2" xfId="14346"/>
    <cellStyle name="Normal 2 2 4 7 2 2 2 3" xfId="14347"/>
    <cellStyle name="Normal 2 2 4 7 2 2 3" xfId="5591"/>
    <cellStyle name="Normal 2 2 4 7 2 2 3 2" xfId="5592"/>
    <cellStyle name="Normal 2 2 4 7 2 2 3 2 2" xfId="14348"/>
    <cellStyle name="Normal 2 2 4 7 2 2 3 3" xfId="14349"/>
    <cellStyle name="Normal 2 2 4 7 2 2 4" xfId="5593"/>
    <cellStyle name="Normal 2 2 4 7 2 2 4 2" xfId="14350"/>
    <cellStyle name="Normal 2 2 4 7 2 2 5" xfId="14351"/>
    <cellStyle name="Normal 2 2 4 7 2 3" xfId="5594"/>
    <cellStyle name="Normal 2 2 4 7 2 3 2" xfId="5595"/>
    <cellStyle name="Normal 2 2 4 7 2 3 2 2" xfId="14352"/>
    <cellStyle name="Normal 2 2 4 7 2 3 3" xfId="14353"/>
    <cellStyle name="Normal 2 2 4 7 2 4" xfId="5596"/>
    <cellStyle name="Normal 2 2 4 7 2 4 2" xfId="5597"/>
    <cellStyle name="Normal 2 2 4 7 2 4 2 2" xfId="14354"/>
    <cellStyle name="Normal 2 2 4 7 2 4 3" xfId="14355"/>
    <cellStyle name="Normal 2 2 4 7 2 5" xfId="5598"/>
    <cellStyle name="Normal 2 2 4 7 2 5 2" xfId="14356"/>
    <cellStyle name="Normal 2 2 4 7 2 6" xfId="14357"/>
    <cellStyle name="Normal 2 2 4 7 3" xfId="1024"/>
    <cellStyle name="Normal 2 2 4 7 3 2" xfId="5599"/>
    <cellStyle name="Normal 2 2 4 7 3 2 2" xfId="5600"/>
    <cellStyle name="Normal 2 2 4 7 3 2 2 2" xfId="14358"/>
    <cellStyle name="Normal 2 2 4 7 3 2 3" xfId="14359"/>
    <cellStyle name="Normal 2 2 4 7 3 3" xfId="5601"/>
    <cellStyle name="Normal 2 2 4 7 3 3 2" xfId="5602"/>
    <cellStyle name="Normal 2 2 4 7 3 3 2 2" xfId="14360"/>
    <cellStyle name="Normal 2 2 4 7 3 3 3" xfId="14361"/>
    <cellStyle name="Normal 2 2 4 7 3 4" xfId="5603"/>
    <cellStyle name="Normal 2 2 4 7 3 4 2" xfId="14362"/>
    <cellStyle name="Normal 2 2 4 7 3 5" xfId="14363"/>
    <cellStyle name="Normal 2 2 4 7 4" xfId="5604"/>
    <cellStyle name="Normal 2 2 4 7 4 2" xfId="5605"/>
    <cellStyle name="Normal 2 2 4 7 4 2 2" xfId="14364"/>
    <cellStyle name="Normal 2 2 4 7 4 3" xfId="14365"/>
    <cellStyle name="Normal 2 2 4 7 5" xfId="5606"/>
    <cellStyle name="Normal 2 2 4 7 5 2" xfId="5607"/>
    <cellStyle name="Normal 2 2 4 7 5 2 2" xfId="14366"/>
    <cellStyle name="Normal 2 2 4 7 5 3" xfId="14367"/>
    <cellStyle name="Normal 2 2 4 7 6" xfId="5608"/>
    <cellStyle name="Normal 2 2 4 7 6 2" xfId="14368"/>
    <cellStyle name="Normal 2 2 4 7 7" xfId="14369"/>
    <cellStyle name="Normal 2 2 4 8" xfId="425"/>
    <cellStyle name="Normal 2 2 4 8 2" xfId="1223"/>
    <cellStyle name="Normal 2 2 4 8 2 2" xfId="5609"/>
    <cellStyle name="Normal 2 2 4 8 2 2 2" xfId="5610"/>
    <cellStyle name="Normal 2 2 4 8 2 2 2 2" xfId="14370"/>
    <cellStyle name="Normal 2 2 4 8 2 2 3" xfId="14371"/>
    <cellStyle name="Normal 2 2 4 8 2 3" xfId="5611"/>
    <cellStyle name="Normal 2 2 4 8 2 3 2" xfId="5612"/>
    <cellStyle name="Normal 2 2 4 8 2 3 2 2" xfId="14372"/>
    <cellStyle name="Normal 2 2 4 8 2 3 3" xfId="14373"/>
    <cellStyle name="Normal 2 2 4 8 2 4" xfId="5613"/>
    <cellStyle name="Normal 2 2 4 8 2 4 2" xfId="14374"/>
    <cellStyle name="Normal 2 2 4 8 2 5" xfId="14375"/>
    <cellStyle name="Normal 2 2 4 8 3" xfId="5614"/>
    <cellStyle name="Normal 2 2 4 8 3 2" xfId="5615"/>
    <cellStyle name="Normal 2 2 4 8 3 2 2" xfId="14376"/>
    <cellStyle name="Normal 2 2 4 8 3 3" xfId="14377"/>
    <cellStyle name="Normal 2 2 4 8 4" xfId="5616"/>
    <cellStyle name="Normal 2 2 4 8 4 2" xfId="5617"/>
    <cellStyle name="Normal 2 2 4 8 4 2 2" xfId="14378"/>
    <cellStyle name="Normal 2 2 4 8 4 3" xfId="14379"/>
    <cellStyle name="Normal 2 2 4 8 5" xfId="5618"/>
    <cellStyle name="Normal 2 2 4 8 5 2" xfId="14380"/>
    <cellStyle name="Normal 2 2 4 8 6" xfId="14381"/>
    <cellStyle name="Normal 2 2 4 9" xfId="825"/>
    <cellStyle name="Normal 2 2 4 9 2" xfId="5619"/>
    <cellStyle name="Normal 2 2 4 9 2 2" xfId="5620"/>
    <cellStyle name="Normal 2 2 4 9 2 2 2" xfId="14382"/>
    <cellStyle name="Normal 2 2 4 9 2 3" xfId="14383"/>
    <cellStyle name="Normal 2 2 4 9 3" xfId="5621"/>
    <cellStyle name="Normal 2 2 4 9 3 2" xfId="5622"/>
    <cellStyle name="Normal 2 2 4 9 3 2 2" xfId="14384"/>
    <cellStyle name="Normal 2 2 4 9 3 3" xfId="14385"/>
    <cellStyle name="Normal 2 2 4 9 4" xfId="5623"/>
    <cellStyle name="Normal 2 2 4 9 4 2" xfId="14386"/>
    <cellStyle name="Normal 2 2 4 9 5" xfId="14387"/>
    <cellStyle name="Normal 2 2 5" xfId="7"/>
    <cellStyle name="Normal 2 2 5 10" xfId="5624"/>
    <cellStyle name="Normal 2 2 5 10 2" xfId="5625"/>
    <cellStyle name="Normal 2 2 5 10 2 2" xfId="14388"/>
    <cellStyle name="Normal 2 2 5 10 3" xfId="14389"/>
    <cellStyle name="Normal 2 2 5 11" xfId="5626"/>
    <cellStyle name="Normal 2 2 5 11 2" xfId="5627"/>
    <cellStyle name="Normal 2 2 5 11 2 2" xfId="14390"/>
    <cellStyle name="Normal 2 2 5 11 3" xfId="14391"/>
    <cellStyle name="Normal 2 2 5 12" xfId="5628"/>
    <cellStyle name="Normal 2 2 5 12 2" xfId="14392"/>
    <cellStyle name="Normal 2 2 5 13" xfId="14393"/>
    <cellStyle name="Normal 2 2 5 2" xfId="26"/>
    <cellStyle name="Normal 2 2 5 2 10" xfId="5629"/>
    <cellStyle name="Normal 2 2 5 2 10 2" xfId="5630"/>
    <cellStyle name="Normal 2 2 5 2 10 2 2" xfId="14394"/>
    <cellStyle name="Normal 2 2 5 2 10 3" xfId="14395"/>
    <cellStyle name="Normal 2 2 5 2 11" xfId="5631"/>
    <cellStyle name="Normal 2 2 5 2 11 2" xfId="14396"/>
    <cellStyle name="Normal 2 2 5 2 12" xfId="14397"/>
    <cellStyle name="Normal 2 2 5 2 2" xfId="43"/>
    <cellStyle name="Normal 2 2 5 2 2 10" xfId="5632"/>
    <cellStyle name="Normal 2 2 5 2 2 10 2" xfId="14398"/>
    <cellStyle name="Normal 2 2 5 2 2 11" xfId="14399"/>
    <cellStyle name="Normal 2 2 5 2 2 2" xfId="78"/>
    <cellStyle name="Normal 2 2 5 2 2 2 10" xfId="14400"/>
    <cellStyle name="Normal 2 2 5 2 2 2 2" xfId="147"/>
    <cellStyle name="Normal 2 2 5 2 2 2 2 2" xfId="348"/>
    <cellStyle name="Normal 2 2 5 2 2 2 2 2 2" xfId="748"/>
    <cellStyle name="Normal 2 2 5 2 2 2 2 2 2 2" xfId="1546"/>
    <cellStyle name="Normal 2 2 5 2 2 2 2 2 2 2 2" xfId="5633"/>
    <cellStyle name="Normal 2 2 5 2 2 2 2 2 2 2 2 2" xfId="5634"/>
    <cellStyle name="Normal 2 2 5 2 2 2 2 2 2 2 2 2 2" xfId="14401"/>
    <cellStyle name="Normal 2 2 5 2 2 2 2 2 2 2 2 3" xfId="14402"/>
    <cellStyle name="Normal 2 2 5 2 2 2 2 2 2 2 3" xfId="5635"/>
    <cellStyle name="Normal 2 2 5 2 2 2 2 2 2 2 3 2" xfId="5636"/>
    <cellStyle name="Normal 2 2 5 2 2 2 2 2 2 2 3 2 2" xfId="14403"/>
    <cellStyle name="Normal 2 2 5 2 2 2 2 2 2 2 3 3" xfId="14404"/>
    <cellStyle name="Normal 2 2 5 2 2 2 2 2 2 2 4" xfId="5637"/>
    <cellStyle name="Normal 2 2 5 2 2 2 2 2 2 2 4 2" xfId="14405"/>
    <cellStyle name="Normal 2 2 5 2 2 2 2 2 2 2 5" xfId="14406"/>
    <cellStyle name="Normal 2 2 5 2 2 2 2 2 2 3" xfId="5638"/>
    <cellStyle name="Normal 2 2 5 2 2 2 2 2 2 3 2" xfId="5639"/>
    <cellStyle name="Normal 2 2 5 2 2 2 2 2 2 3 2 2" xfId="14407"/>
    <cellStyle name="Normal 2 2 5 2 2 2 2 2 2 3 3" xfId="14408"/>
    <cellStyle name="Normal 2 2 5 2 2 2 2 2 2 4" xfId="5640"/>
    <cellStyle name="Normal 2 2 5 2 2 2 2 2 2 4 2" xfId="5641"/>
    <cellStyle name="Normal 2 2 5 2 2 2 2 2 2 4 2 2" xfId="14409"/>
    <cellStyle name="Normal 2 2 5 2 2 2 2 2 2 4 3" xfId="14410"/>
    <cellStyle name="Normal 2 2 5 2 2 2 2 2 2 5" xfId="5642"/>
    <cellStyle name="Normal 2 2 5 2 2 2 2 2 2 5 2" xfId="14411"/>
    <cellStyle name="Normal 2 2 5 2 2 2 2 2 2 6" xfId="14412"/>
    <cellStyle name="Normal 2 2 5 2 2 2 2 2 3" xfId="1148"/>
    <cellStyle name="Normal 2 2 5 2 2 2 2 2 3 2" xfId="5643"/>
    <cellStyle name="Normal 2 2 5 2 2 2 2 2 3 2 2" xfId="5644"/>
    <cellStyle name="Normal 2 2 5 2 2 2 2 2 3 2 2 2" xfId="14413"/>
    <cellStyle name="Normal 2 2 5 2 2 2 2 2 3 2 3" xfId="14414"/>
    <cellStyle name="Normal 2 2 5 2 2 2 2 2 3 3" xfId="5645"/>
    <cellStyle name="Normal 2 2 5 2 2 2 2 2 3 3 2" xfId="5646"/>
    <cellStyle name="Normal 2 2 5 2 2 2 2 2 3 3 2 2" xfId="14415"/>
    <cellStyle name="Normal 2 2 5 2 2 2 2 2 3 3 3" xfId="14416"/>
    <cellStyle name="Normal 2 2 5 2 2 2 2 2 3 4" xfId="5647"/>
    <cellStyle name="Normal 2 2 5 2 2 2 2 2 3 4 2" xfId="14417"/>
    <cellStyle name="Normal 2 2 5 2 2 2 2 2 3 5" xfId="14418"/>
    <cellStyle name="Normal 2 2 5 2 2 2 2 2 4" xfId="5648"/>
    <cellStyle name="Normal 2 2 5 2 2 2 2 2 4 2" xfId="5649"/>
    <cellStyle name="Normal 2 2 5 2 2 2 2 2 4 2 2" xfId="14419"/>
    <cellStyle name="Normal 2 2 5 2 2 2 2 2 4 3" xfId="14420"/>
    <cellStyle name="Normal 2 2 5 2 2 2 2 2 5" xfId="5650"/>
    <cellStyle name="Normal 2 2 5 2 2 2 2 2 5 2" xfId="5651"/>
    <cellStyle name="Normal 2 2 5 2 2 2 2 2 5 2 2" xfId="14421"/>
    <cellStyle name="Normal 2 2 5 2 2 2 2 2 5 3" xfId="14422"/>
    <cellStyle name="Normal 2 2 5 2 2 2 2 2 6" xfId="5652"/>
    <cellStyle name="Normal 2 2 5 2 2 2 2 2 6 2" xfId="14423"/>
    <cellStyle name="Normal 2 2 5 2 2 2 2 2 7" xfId="14424"/>
    <cellStyle name="Normal 2 2 5 2 2 2 2 3" xfId="549"/>
    <cellStyle name="Normal 2 2 5 2 2 2 2 3 2" xfId="1347"/>
    <cellStyle name="Normal 2 2 5 2 2 2 2 3 2 2" xfId="5653"/>
    <cellStyle name="Normal 2 2 5 2 2 2 2 3 2 2 2" xfId="5654"/>
    <cellStyle name="Normal 2 2 5 2 2 2 2 3 2 2 2 2" xfId="14425"/>
    <cellStyle name="Normal 2 2 5 2 2 2 2 3 2 2 3" xfId="14426"/>
    <cellStyle name="Normal 2 2 5 2 2 2 2 3 2 3" xfId="5655"/>
    <cellStyle name="Normal 2 2 5 2 2 2 2 3 2 3 2" xfId="5656"/>
    <cellStyle name="Normal 2 2 5 2 2 2 2 3 2 3 2 2" xfId="14427"/>
    <cellStyle name="Normal 2 2 5 2 2 2 2 3 2 3 3" xfId="14428"/>
    <cellStyle name="Normal 2 2 5 2 2 2 2 3 2 4" xfId="5657"/>
    <cellStyle name="Normal 2 2 5 2 2 2 2 3 2 4 2" xfId="14429"/>
    <cellStyle name="Normal 2 2 5 2 2 2 2 3 2 5" xfId="14430"/>
    <cellStyle name="Normal 2 2 5 2 2 2 2 3 3" xfId="5658"/>
    <cellStyle name="Normal 2 2 5 2 2 2 2 3 3 2" xfId="5659"/>
    <cellStyle name="Normal 2 2 5 2 2 2 2 3 3 2 2" xfId="14431"/>
    <cellStyle name="Normal 2 2 5 2 2 2 2 3 3 3" xfId="14432"/>
    <cellStyle name="Normal 2 2 5 2 2 2 2 3 4" xfId="5660"/>
    <cellStyle name="Normal 2 2 5 2 2 2 2 3 4 2" xfId="5661"/>
    <cellStyle name="Normal 2 2 5 2 2 2 2 3 4 2 2" xfId="14433"/>
    <cellStyle name="Normal 2 2 5 2 2 2 2 3 4 3" xfId="14434"/>
    <cellStyle name="Normal 2 2 5 2 2 2 2 3 5" xfId="5662"/>
    <cellStyle name="Normal 2 2 5 2 2 2 2 3 5 2" xfId="14435"/>
    <cellStyle name="Normal 2 2 5 2 2 2 2 3 6" xfId="14436"/>
    <cellStyle name="Normal 2 2 5 2 2 2 2 4" xfId="949"/>
    <cellStyle name="Normal 2 2 5 2 2 2 2 4 2" xfId="5663"/>
    <cellStyle name="Normal 2 2 5 2 2 2 2 4 2 2" xfId="5664"/>
    <cellStyle name="Normal 2 2 5 2 2 2 2 4 2 2 2" xfId="14437"/>
    <cellStyle name="Normal 2 2 5 2 2 2 2 4 2 3" xfId="14438"/>
    <cellStyle name="Normal 2 2 5 2 2 2 2 4 3" xfId="5665"/>
    <cellStyle name="Normal 2 2 5 2 2 2 2 4 3 2" xfId="5666"/>
    <cellStyle name="Normal 2 2 5 2 2 2 2 4 3 2 2" xfId="14439"/>
    <cellStyle name="Normal 2 2 5 2 2 2 2 4 3 3" xfId="14440"/>
    <cellStyle name="Normal 2 2 5 2 2 2 2 4 4" xfId="5667"/>
    <cellStyle name="Normal 2 2 5 2 2 2 2 4 4 2" xfId="14441"/>
    <cellStyle name="Normal 2 2 5 2 2 2 2 4 5" xfId="14442"/>
    <cellStyle name="Normal 2 2 5 2 2 2 2 5" xfId="5668"/>
    <cellStyle name="Normal 2 2 5 2 2 2 2 5 2" xfId="5669"/>
    <cellStyle name="Normal 2 2 5 2 2 2 2 5 2 2" xfId="14443"/>
    <cellStyle name="Normal 2 2 5 2 2 2 2 5 3" xfId="14444"/>
    <cellStyle name="Normal 2 2 5 2 2 2 2 6" xfId="5670"/>
    <cellStyle name="Normal 2 2 5 2 2 2 2 6 2" xfId="5671"/>
    <cellStyle name="Normal 2 2 5 2 2 2 2 6 2 2" xfId="14445"/>
    <cellStyle name="Normal 2 2 5 2 2 2 2 6 3" xfId="14446"/>
    <cellStyle name="Normal 2 2 5 2 2 2 2 7" xfId="5672"/>
    <cellStyle name="Normal 2 2 5 2 2 2 2 7 2" xfId="14447"/>
    <cellStyle name="Normal 2 2 5 2 2 2 2 8" xfId="14448"/>
    <cellStyle name="Normal 2 2 5 2 2 2 3" xfId="213"/>
    <cellStyle name="Normal 2 2 5 2 2 2 3 2" xfId="414"/>
    <cellStyle name="Normal 2 2 5 2 2 2 3 2 2" xfId="814"/>
    <cellStyle name="Normal 2 2 5 2 2 2 3 2 2 2" xfId="1612"/>
    <cellStyle name="Normal 2 2 5 2 2 2 3 2 2 2 2" xfId="5673"/>
    <cellStyle name="Normal 2 2 5 2 2 2 3 2 2 2 2 2" xfId="5674"/>
    <cellStyle name="Normal 2 2 5 2 2 2 3 2 2 2 2 2 2" xfId="14449"/>
    <cellStyle name="Normal 2 2 5 2 2 2 3 2 2 2 2 3" xfId="14450"/>
    <cellStyle name="Normal 2 2 5 2 2 2 3 2 2 2 3" xfId="5675"/>
    <cellStyle name="Normal 2 2 5 2 2 2 3 2 2 2 3 2" xfId="5676"/>
    <cellStyle name="Normal 2 2 5 2 2 2 3 2 2 2 3 2 2" xfId="14451"/>
    <cellStyle name="Normal 2 2 5 2 2 2 3 2 2 2 3 3" xfId="14452"/>
    <cellStyle name="Normal 2 2 5 2 2 2 3 2 2 2 4" xfId="5677"/>
    <cellStyle name="Normal 2 2 5 2 2 2 3 2 2 2 4 2" xfId="14453"/>
    <cellStyle name="Normal 2 2 5 2 2 2 3 2 2 2 5" xfId="14454"/>
    <cellStyle name="Normal 2 2 5 2 2 2 3 2 2 3" xfId="5678"/>
    <cellStyle name="Normal 2 2 5 2 2 2 3 2 2 3 2" xfId="5679"/>
    <cellStyle name="Normal 2 2 5 2 2 2 3 2 2 3 2 2" xfId="14455"/>
    <cellStyle name="Normal 2 2 5 2 2 2 3 2 2 3 3" xfId="14456"/>
    <cellStyle name="Normal 2 2 5 2 2 2 3 2 2 4" xfId="5680"/>
    <cellStyle name="Normal 2 2 5 2 2 2 3 2 2 4 2" xfId="5681"/>
    <cellStyle name="Normal 2 2 5 2 2 2 3 2 2 4 2 2" xfId="14457"/>
    <cellStyle name="Normal 2 2 5 2 2 2 3 2 2 4 3" xfId="14458"/>
    <cellStyle name="Normal 2 2 5 2 2 2 3 2 2 5" xfId="5682"/>
    <cellStyle name="Normal 2 2 5 2 2 2 3 2 2 5 2" xfId="14459"/>
    <cellStyle name="Normal 2 2 5 2 2 2 3 2 2 6" xfId="14460"/>
    <cellStyle name="Normal 2 2 5 2 2 2 3 2 3" xfId="1214"/>
    <cellStyle name="Normal 2 2 5 2 2 2 3 2 3 2" xfId="5683"/>
    <cellStyle name="Normal 2 2 5 2 2 2 3 2 3 2 2" xfId="5684"/>
    <cellStyle name="Normal 2 2 5 2 2 2 3 2 3 2 2 2" xfId="14461"/>
    <cellStyle name="Normal 2 2 5 2 2 2 3 2 3 2 3" xfId="14462"/>
    <cellStyle name="Normal 2 2 5 2 2 2 3 2 3 3" xfId="5685"/>
    <cellStyle name="Normal 2 2 5 2 2 2 3 2 3 3 2" xfId="5686"/>
    <cellStyle name="Normal 2 2 5 2 2 2 3 2 3 3 2 2" xfId="14463"/>
    <cellStyle name="Normal 2 2 5 2 2 2 3 2 3 3 3" xfId="14464"/>
    <cellStyle name="Normal 2 2 5 2 2 2 3 2 3 4" xfId="5687"/>
    <cellStyle name="Normal 2 2 5 2 2 2 3 2 3 4 2" xfId="14465"/>
    <cellStyle name="Normal 2 2 5 2 2 2 3 2 3 5" xfId="14466"/>
    <cellStyle name="Normal 2 2 5 2 2 2 3 2 4" xfId="5688"/>
    <cellStyle name="Normal 2 2 5 2 2 2 3 2 4 2" xfId="5689"/>
    <cellStyle name="Normal 2 2 5 2 2 2 3 2 4 2 2" xfId="14467"/>
    <cellStyle name="Normal 2 2 5 2 2 2 3 2 4 3" xfId="14468"/>
    <cellStyle name="Normal 2 2 5 2 2 2 3 2 5" xfId="5690"/>
    <cellStyle name="Normal 2 2 5 2 2 2 3 2 5 2" xfId="5691"/>
    <cellStyle name="Normal 2 2 5 2 2 2 3 2 5 2 2" xfId="14469"/>
    <cellStyle name="Normal 2 2 5 2 2 2 3 2 5 3" xfId="14470"/>
    <cellStyle name="Normal 2 2 5 2 2 2 3 2 6" xfId="5692"/>
    <cellStyle name="Normal 2 2 5 2 2 2 3 2 6 2" xfId="14471"/>
    <cellStyle name="Normal 2 2 5 2 2 2 3 2 7" xfId="14472"/>
    <cellStyle name="Normal 2 2 5 2 2 2 3 3" xfId="615"/>
    <cellStyle name="Normal 2 2 5 2 2 2 3 3 2" xfId="1413"/>
    <cellStyle name="Normal 2 2 5 2 2 2 3 3 2 2" xfId="5693"/>
    <cellStyle name="Normal 2 2 5 2 2 2 3 3 2 2 2" xfId="5694"/>
    <cellStyle name="Normal 2 2 5 2 2 2 3 3 2 2 2 2" xfId="14473"/>
    <cellStyle name="Normal 2 2 5 2 2 2 3 3 2 2 3" xfId="14474"/>
    <cellStyle name="Normal 2 2 5 2 2 2 3 3 2 3" xfId="5695"/>
    <cellStyle name="Normal 2 2 5 2 2 2 3 3 2 3 2" xfId="5696"/>
    <cellStyle name="Normal 2 2 5 2 2 2 3 3 2 3 2 2" xfId="14475"/>
    <cellStyle name="Normal 2 2 5 2 2 2 3 3 2 3 3" xfId="14476"/>
    <cellStyle name="Normal 2 2 5 2 2 2 3 3 2 4" xfId="5697"/>
    <cellStyle name="Normal 2 2 5 2 2 2 3 3 2 4 2" xfId="14477"/>
    <cellStyle name="Normal 2 2 5 2 2 2 3 3 2 5" xfId="14478"/>
    <cellStyle name="Normal 2 2 5 2 2 2 3 3 3" xfId="5698"/>
    <cellStyle name="Normal 2 2 5 2 2 2 3 3 3 2" xfId="5699"/>
    <cellStyle name="Normal 2 2 5 2 2 2 3 3 3 2 2" xfId="14479"/>
    <cellStyle name="Normal 2 2 5 2 2 2 3 3 3 3" xfId="14480"/>
    <cellStyle name="Normal 2 2 5 2 2 2 3 3 4" xfId="5700"/>
    <cellStyle name="Normal 2 2 5 2 2 2 3 3 4 2" xfId="5701"/>
    <cellStyle name="Normal 2 2 5 2 2 2 3 3 4 2 2" xfId="14481"/>
    <cellStyle name="Normal 2 2 5 2 2 2 3 3 4 3" xfId="14482"/>
    <cellStyle name="Normal 2 2 5 2 2 2 3 3 5" xfId="5702"/>
    <cellStyle name="Normal 2 2 5 2 2 2 3 3 5 2" xfId="14483"/>
    <cellStyle name="Normal 2 2 5 2 2 2 3 3 6" xfId="14484"/>
    <cellStyle name="Normal 2 2 5 2 2 2 3 4" xfId="1015"/>
    <cellStyle name="Normal 2 2 5 2 2 2 3 4 2" xfId="5703"/>
    <cellStyle name="Normal 2 2 5 2 2 2 3 4 2 2" xfId="5704"/>
    <cellStyle name="Normal 2 2 5 2 2 2 3 4 2 2 2" xfId="14485"/>
    <cellStyle name="Normal 2 2 5 2 2 2 3 4 2 3" xfId="14486"/>
    <cellStyle name="Normal 2 2 5 2 2 2 3 4 3" xfId="5705"/>
    <cellStyle name="Normal 2 2 5 2 2 2 3 4 3 2" xfId="5706"/>
    <cellStyle name="Normal 2 2 5 2 2 2 3 4 3 2 2" xfId="14487"/>
    <cellStyle name="Normal 2 2 5 2 2 2 3 4 3 3" xfId="14488"/>
    <cellStyle name="Normal 2 2 5 2 2 2 3 4 4" xfId="5707"/>
    <cellStyle name="Normal 2 2 5 2 2 2 3 4 4 2" xfId="14489"/>
    <cellStyle name="Normal 2 2 5 2 2 2 3 4 5" xfId="14490"/>
    <cellStyle name="Normal 2 2 5 2 2 2 3 5" xfId="5708"/>
    <cellStyle name="Normal 2 2 5 2 2 2 3 5 2" xfId="5709"/>
    <cellStyle name="Normal 2 2 5 2 2 2 3 5 2 2" xfId="14491"/>
    <cellStyle name="Normal 2 2 5 2 2 2 3 5 3" xfId="14492"/>
    <cellStyle name="Normal 2 2 5 2 2 2 3 6" xfId="5710"/>
    <cellStyle name="Normal 2 2 5 2 2 2 3 6 2" xfId="5711"/>
    <cellStyle name="Normal 2 2 5 2 2 2 3 6 2 2" xfId="14493"/>
    <cellStyle name="Normal 2 2 5 2 2 2 3 6 3" xfId="14494"/>
    <cellStyle name="Normal 2 2 5 2 2 2 3 7" xfId="5712"/>
    <cellStyle name="Normal 2 2 5 2 2 2 3 7 2" xfId="14495"/>
    <cellStyle name="Normal 2 2 5 2 2 2 3 8" xfId="14496"/>
    <cellStyle name="Normal 2 2 5 2 2 2 4" xfId="280"/>
    <cellStyle name="Normal 2 2 5 2 2 2 4 2" xfId="681"/>
    <cellStyle name="Normal 2 2 5 2 2 2 4 2 2" xfId="1479"/>
    <cellStyle name="Normal 2 2 5 2 2 2 4 2 2 2" xfId="5713"/>
    <cellStyle name="Normal 2 2 5 2 2 2 4 2 2 2 2" xfId="5714"/>
    <cellStyle name="Normal 2 2 5 2 2 2 4 2 2 2 2 2" xfId="14497"/>
    <cellStyle name="Normal 2 2 5 2 2 2 4 2 2 2 3" xfId="14498"/>
    <cellStyle name="Normal 2 2 5 2 2 2 4 2 2 3" xfId="5715"/>
    <cellStyle name="Normal 2 2 5 2 2 2 4 2 2 3 2" xfId="5716"/>
    <cellStyle name="Normal 2 2 5 2 2 2 4 2 2 3 2 2" xfId="14499"/>
    <cellStyle name="Normal 2 2 5 2 2 2 4 2 2 3 3" xfId="14500"/>
    <cellStyle name="Normal 2 2 5 2 2 2 4 2 2 4" xfId="5717"/>
    <cellStyle name="Normal 2 2 5 2 2 2 4 2 2 4 2" xfId="14501"/>
    <cellStyle name="Normal 2 2 5 2 2 2 4 2 2 5" xfId="14502"/>
    <cellStyle name="Normal 2 2 5 2 2 2 4 2 3" xfId="5718"/>
    <cellStyle name="Normal 2 2 5 2 2 2 4 2 3 2" xfId="5719"/>
    <cellStyle name="Normal 2 2 5 2 2 2 4 2 3 2 2" xfId="14503"/>
    <cellStyle name="Normal 2 2 5 2 2 2 4 2 3 3" xfId="14504"/>
    <cellStyle name="Normal 2 2 5 2 2 2 4 2 4" xfId="5720"/>
    <cellStyle name="Normal 2 2 5 2 2 2 4 2 4 2" xfId="5721"/>
    <cellStyle name="Normal 2 2 5 2 2 2 4 2 4 2 2" xfId="14505"/>
    <cellStyle name="Normal 2 2 5 2 2 2 4 2 4 3" xfId="14506"/>
    <cellStyle name="Normal 2 2 5 2 2 2 4 2 5" xfId="5722"/>
    <cellStyle name="Normal 2 2 5 2 2 2 4 2 5 2" xfId="14507"/>
    <cellStyle name="Normal 2 2 5 2 2 2 4 2 6" xfId="14508"/>
    <cellStyle name="Normal 2 2 5 2 2 2 4 3" xfId="1081"/>
    <cellStyle name="Normal 2 2 5 2 2 2 4 3 2" xfId="5723"/>
    <cellStyle name="Normal 2 2 5 2 2 2 4 3 2 2" xfId="5724"/>
    <cellStyle name="Normal 2 2 5 2 2 2 4 3 2 2 2" xfId="14509"/>
    <cellStyle name="Normal 2 2 5 2 2 2 4 3 2 3" xfId="14510"/>
    <cellStyle name="Normal 2 2 5 2 2 2 4 3 3" xfId="5725"/>
    <cellStyle name="Normal 2 2 5 2 2 2 4 3 3 2" xfId="5726"/>
    <cellStyle name="Normal 2 2 5 2 2 2 4 3 3 2 2" xfId="14511"/>
    <cellStyle name="Normal 2 2 5 2 2 2 4 3 3 3" xfId="14512"/>
    <cellStyle name="Normal 2 2 5 2 2 2 4 3 4" xfId="5727"/>
    <cellStyle name="Normal 2 2 5 2 2 2 4 3 4 2" xfId="14513"/>
    <cellStyle name="Normal 2 2 5 2 2 2 4 3 5" xfId="14514"/>
    <cellStyle name="Normal 2 2 5 2 2 2 4 4" xfId="5728"/>
    <cellStyle name="Normal 2 2 5 2 2 2 4 4 2" xfId="5729"/>
    <cellStyle name="Normal 2 2 5 2 2 2 4 4 2 2" xfId="14515"/>
    <cellStyle name="Normal 2 2 5 2 2 2 4 4 3" xfId="14516"/>
    <cellStyle name="Normal 2 2 5 2 2 2 4 5" xfId="5730"/>
    <cellStyle name="Normal 2 2 5 2 2 2 4 5 2" xfId="5731"/>
    <cellStyle name="Normal 2 2 5 2 2 2 4 5 2 2" xfId="14517"/>
    <cellStyle name="Normal 2 2 5 2 2 2 4 5 3" xfId="14518"/>
    <cellStyle name="Normal 2 2 5 2 2 2 4 6" xfId="5732"/>
    <cellStyle name="Normal 2 2 5 2 2 2 4 6 2" xfId="14519"/>
    <cellStyle name="Normal 2 2 5 2 2 2 4 7" xfId="14520"/>
    <cellStyle name="Normal 2 2 5 2 2 2 5" xfId="482"/>
    <cellStyle name="Normal 2 2 5 2 2 2 5 2" xfId="1280"/>
    <cellStyle name="Normal 2 2 5 2 2 2 5 2 2" xfId="5733"/>
    <cellStyle name="Normal 2 2 5 2 2 2 5 2 2 2" xfId="5734"/>
    <cellStyle name="Normal 2 2 5 2 2 2 5 2 2 2 2" xfId="14521"/>
    <cellStyle name="Normal 2 2 5 2 2 2 5 2 2 3" xfId="14522"/>
    <cellStyle name="Normal 2 2 5 2 2 2 5 2 3" xfId="5735"/>
    <cellStyle name="Normal 2 2 5 2 2 2 5 2 3 2" xfId="5736"/>
    <cellStyle name="Normal 2 2 5 2 2 2 5 2 3 2 2" xfId="14523"/>
    <cellStyle name="Normal 2 2 5 2 2 2 5 2 3 3" xfId="14524"/>
    <cellStyle name="Normal 2 2 5 2 2 2 5 2 4" xfId="5737"/>
    <cellStyle name="Normal 2 2 5 2 2 2 5 2 4 2" xfId="14525"/>
    <cellStyle name="Normal 2 2 5 2 2 2 5 2 5" xfId="14526"/>
    <cellStyle name="Normal 2 2 5 2 2 2 5 3" xfId="5738"/>
    <cellStyle name="Normal 2 2 5 2 2 2 5 3 2" xfId="5739"/>
    <cellStyle name="Normal 2 2 5 2 2 2 5 3 2 2" xfId="14527"/>
    <cellStyle name="Normal 2 2 5 2 2 2 5 3 3" xfId="14528"/>
    <cellStyle name="Normal 2 2 5 2 2 2 5 4" xfId="5740"/>
    <cellStyle name="Normal 2 2 5 2 2 2 5 4 2" xfId="5741"/>
    <cellStyle name="Normal 2 2 5 2 2 2 5 4 2 2" xfId="14529"/>
    <cellStyle name="Normal 2 2 5 2 2 2 5 4 3" xfId="14530"/>
    <cellStyle name="Normal 2 2 5 2 2 2 5 5" xfId="5742"/>
    <cellStyle name="Normal 2 2 5 2 2 2 5 5 2" xfId="14531"/>
    <cellStyle name="Normal 2 2 5 2 2 2 5 6" xfId="14532"/>
    <cellStyle name="Normal 2 2 5 2 2 2 6" xfId="882"/>
    <cellStyle name="Normal 2 2 5 2 2 2 6 2" xfId="5743"/>
    <cellStyle name="Normal 2 2 5 2 2 2 6 2 2" xfId="5744"/>
    <cellStyle name="Normal 2 2 5 2 2 2 6 2 2 2" xfId="14533"/>
    <cellStyle name="Normal 2 2 5 2 2 2 6 2 3" xfId="14534"/>
    <cellStyle name="Normal 2 2 5 2 2 2 6 3" xfId="5745"/>
    <cellStyle name="Normal 2 2 5 2 2 2 6 3 2" xfId="5746"/>
    <cellStyle name="Normal 2 2 5 2 2 2 6 3 2 2" xfId="14535"/>
    <cellStyle name="Normal 2 2 5 2 2 2 6 3 3" xfId="14536"/>
    <cellStyle name="Normal 2 2 5 2 2 2 6 4" xfId="5747"/>
    <cellStyle name="Normal 2 2 5 2 2 2 6 4 2" xfId="14537"/>
    <cellStyle name="Normal 2 2 5 2 2 2 6 5" xfId="14538"/>
    <cellStyle name="Normal 2 2 5 2 2 2 7" xfId="5748"/>
    <cellStyle name="Normal 2 2 5 2 2 2 7 2" xfId="5749"/>
    <cellStyle name="Normal 2 2 5 2 2 2 7 2 2" xfId="14539"/>
    <cellStyle name="Normal 2 2 5 2 2 2 7 3" xfId="14540"/>
    <cellStyle name="Normal 2 2 5 2 2 2 8" xfId="5750"/>
    <cellStyle name="Normal 2 2 5 2 2 2 8 2" xfId="5751"/>
    <cellStyle name="Normal 2 2 5 2 2 2 8 2 2" xfId="14541"/>
    <cellStyle name="Normal 2 2 5 2 2 2 8 3" xfId="14542"/>
    <cellStyle name="Normal 2 2 5 2 2 2 9" xfId="5752"/>
    <cellStyle name="Normal 2 2 5 2 2 2 9 2" xfId="14543"/>
    <cellStyle name="Normal 2 2 5 2 2 3" xfId="114"/>
    <cellStyle name="Normal 2 2 5 2 2 3 2" xfId="315"/>
    <cellStyle name="Normal 2 2 5 2 2 3 2 2" xfId="715"/>
    <cellStyle name="Normal 2 2 5 2 2 3 2 2 2" xfId="1513"/>
    <cellStyle name="Normal 2 2 5 2 2 3 2 2 2 2" xfId="5753"/>
    <cellStyle name="Normal 2 2 5 2 2 3 2 2 2 2 2" xfId="5754"/>
    <cellStyle name="Normal 2 2 5 2 2 3 2 2 2 2 2 2" xfId="14544"/>
    <cellStyle name="Normal 2 2 5 2 2 3 2 2 2 2 3" xfId="14545"/>
    <cellStyle name="Normal 2 2 5 2 2 3 2 2 2 3" xfId="5755"/>
    <cellStyle name="Normal 2 2 5 2 2 3 2 2 2 3 2" xfId="5756"/>
    <cellStyle name="Normal 2 2 5 2 2 3 2 2 2 3 2 2" xfId="14546"/>
    <cellStyle name="Normal 2 2 5 2 2 3 2 2 2 3 3" xfId="14547"/>
    <cellStyle name="Normal 2 2 5 2 2 3 2 2 2 4" xfId="5757"/>
    <cellStyle name="Normal 2 2 5 2 2 3 2 2 2 4 2" xfId="14548"/>
    <cellStyle name="Normal 2 2 5 2 2 3 2 2 2 5" xfId="14549"/>
    <cellStyle name="Normal 2 2 5 2 2 3 2 2 3" xfId="5758"/>
    <cellStyle name="Normal 2 2 5 2 2 3 2 2 3 2" xfId="5759"/>
    <cellStyle name="Normal 2 2 5 2 2 3 2 2 3 2 2" xfId="14550"/>
    <cellStyle name="Normal 2 2 5 2 2 3 2 2 3 3" xfId="14551"/>
    <cellStyle name="Normal 2 2 5 2 2 3 2 2 4" xfId="5760"/>
    <cellStyle name="Normal 2 2 5 2 2 3 2 2 4 2" xfId="5761"/>
    <cellStyle name="Normal 2 2 5 2 2 3 2 2 4 2 2" xfId="14552"/>
    <cellStyle name="Normal 2 2 5 2 2 3 2 2 4 3" xfId="14553"/>
    <cellStyle name="Normal 2 2 5 2 2 3 2 2 5" xfId="5762"/>
    <cellStyle name="Normal 2 2 5 2 2 3 2 2 5 2" xfId="14554"/>
    <cellStyle name="Normal 2 2 5 2 2 3 2 2 6" xfId="14555"/>
    <cellStyle name="Normal 2 2 5 2 2 3 2 3" xfId="1115"/>
    <cellStyle name="Normal 2 2 5 2 2 3 2 3 2" xfId="5763"/>
    <cellStyle name="Normal 2 2 5 2 2 3 2 3 2 2" xfId="5764"/>
    <cellStyle name="Normal 2 2 5 2 2 3 2 3 2 2 2" xfId="14556"/>
    <cellStyle name="Normal 2 2 5 2 2 3 2 3 2 3" xfId="14557"/>
    <cellStyle name="Normal 2 2 5 2 2 3 2 3 3" xfId="5765"/>
    <cellStyle name="Normal 2 2 5 2 2 3 2 3 3 2" xfId="5766"/>
    <cellStyle name="Normal 2 2 5 2 2 3 2 3 3 2 2" xfId="14558"/>
    <cellStyle name="Normal 2 2 5 2 2 3 2 3 3 3" xfId="14559"/>
    <cellStyle name="Normal 2 2 5 2 2 3 2 3 4" xfId="5767"/>
    <cellStyle name="Normal 2 2 5 2 2 3 2 3 4 2" xfId="14560"/>
    <cellStyle name="Normal 2 2 5 2 2 3 2 3 5" xfId="14561"/>
    <cellStyle name="Normal 2 2 5 2 2 3 2 4" xfId="5768"/>
    <cellStyle name="Normal 2 2 5 2 2 3 2 4 2" xfId="5769"/>
    <cellStyle name="Normal 2 2 5 2 2 3 2 4 2 2" xfId="14562"/>
    <cellStyle name="Normal 2 2 5 2 2 3 2 4 3" xfId="14563"/>
    <cellStyle name="Normal 2 2 5 2 2 3 2 5" xfId="5770"/>
    <cellStyle name="Normal 2 2 5 2 2 3 2 5 2" xfId="5771"/>
    <cellStyle name="Normal 2 2 5 2 2 3 2 5 2 2" xfId="14564"/>
    <cellStyle name="Normal 2 2 5 2 2 3 2 5 3" xfId="14565"/>
    <cellStyle name="Normal 2 2 5 2 2 3 2 6" xfId="5772"/>
    <cellStyle name="Normal 2 2 5 2 2 3 2 6 2" xfId="14566"/>
    <cellStyle name="Normal 2 2 5 2 2 3 2 7" xfId="14567"/>
    <cellStyle name="Normal 2 2 5 2 2 3 3" xfId="516"/>
    <cellStyle name="Normal 2 2 5 2 2 3 3 2" xfId="1314"/>
    <cellStyle name="Normal 2 2 5 2 2 3 3 2 2" xfId="5773"/>
    <cellStyle name="Normal 2 2 5 2 2 3 3 2 2 2" xfId="5774"/>
    <cellStyle name="Normal 2 2 5 2 2 3 3 2 2 2 2" xfId="14568"/>
    <cellStyle name="Normal 2 2 5 2 2 3 3 2 2 3" xfId="14569"/>
    <cellStyle name="Normal 2 2 5 2 2 3 3 2 3" xfId="5775"/>
    <cellStyle name="Normal 2 2 5 2 2 3 3 2 3 2" xfId="5776"/>
    <cellStyle name="Normal 2 2 5 2 2 3 3 2 3 2 2" xfId="14570"/>
    <cellStyle name="Normal 2 2 5 2 2 3 3 2 3 3" xfId="14571"/>
    <cellStyle name="Normal 2 2 5 2 2 3 3 2 4" xfId="5777"/>
    <cellStyle name="Normal 2 2 5 2 2 3 3 2 4 2" xfId="14572"/>
    <cellStyle name="Normal 2 2 5 2 2 3 3 2 5" xfId="14573"/>
    <cellStyle name="Normal 2 2 5 2 2 3 3 3" xfId="5778"/>
    <cellStyle name="Normal 2 2 5 2 2 3 3 3 2" xfId="5779"/>
    <cellStyle name="Normal 2 2 5 2 2 3 3 3 2 2" xfId="14574"/>
    <cellStyle name="Normal 2 2 5 2 2 3 3 3 3" xfId="14575"/>
    <cellStyle name="Normal 2 2 5 2 2 3 3 4" xfId="5780"/>
    <cellStyle name="Normal 2 2 5 2 2 3 3 4 2" xfId="5781"/>
    <cellStyle name="Normal 2 2 5 2 2 3 3 4 2 2" xfId="14576"/>
    <cellStyle name="Normal 2 2 5 2 2 3 3 4 3" xfId="14577"/>
    <cellStyle name="Normal 2 2 5 2 2 3 3 5" xfId="5782"/>
    <cellStyle name="Normal 2 2 5 2 2 3 3 5 2" xfId="14578"/>
    <cellStyle name="Normal 2 2 5 2 2 3 3 6" xfId="14579"/>
    <cellStyle name="Normal 2 2 5 2 2 3 4" xfId="916"/>
    <cellStyle name="Normal 2 2 5 2 2 3 4 2" xfId="5783"/>
    <cellStyle name="Normal 2 2 5 2 2 3 4 2 2" xfId="5784"/>
    <cellStyle name="Normal 2 2 5 2 2 3 4 2 2 2" xfId="14580"/>
    <cellStyle name="Normal 2 2 5 2 2 3 4 2 3" xfId="14581"/>
    <cellStyle name="Normal 2 2 5 2 2 3 4 3" xfId="5785"/>
    <cellStyle name="Normal 2 2 5 2 2 3 4 3 2" xfId="5786"/>
    <cellStyle name="Normal 2 2 5 2 2 3 4 3 2 2" xfId="14582"/>
    <cellStyle name="Normal 2 2 5 2 2 3 4 3 3" xfId="14583"/>
    <cellStyle name="Normal 2 2 5 2 2 3 4 4" xfId="5787"/>
    <cellStyle name="Normal 2 2 5 2 2 3 4 4 2" xfId="14584"/>
    <cellStyle name="Normal 2 2 5 2 2 3 4 5" xfId="14585"/>
    <cellStyle name="Normal 2 2 5 2 2 3 5" xfId="5788"/>
    <cellStyle name="Normal 2 2 5 2 2 3 5 2" xfId="5789"/>
    <cellStyle name="Normal 2 2 5 2 2 3 5 2 2" xfId="14586"/>
    <cellStyle name="Normal 2 2 5 2 2 3 5 3" xfId="14587"/>
    <cellStyle name="Normal 2 2 5 2 2 3 6" xfId="5790"/>
    <cellStyle name="Normal 2 2 5 2 2 3 6 2" xfId="5791"/>
    <cellStyle name="Normal 2 2 5 2 2 3 6 2 2" xfId="14588"/>
    <cellStyle name="Normal 2 2 5 2 2 3 6 3" xfId="14589"/>
    <cellStyle name="Normal 2 2 5 2 2 3 7" xfId="5792"/>
    <cellStyle name="Normal 2 2 5 2 2 3 7 2" xfId="14590"/>
    <cellStyle name="Normal 2 2 5 2 2 3 8" xfId="14591"/>
    <cellStyle name="Normal 2 2 5 2 2 4" xfId="180"/>
    <cellStyle name="Normal 2 2 5 2 2 4 2" xfId="381"/>
    <cellStyle name="Normal 2 2 5 2 2 4 2 2" xfId="781"/>
    <cellStyle name="Normal 2 2 5 2 2 4 2 2 2" xfId="1579"/>
    <cellStyle name="Normal 2 2 5 2 2 4 2 2 2 2" xfId="5793"/>
    <cellStyle name="Normal 2 2 5 2 2 4 2 2 2 2 2" xfId="5794"/>
    <cellStyle name="Normal 2 2 5 2 2 4 2 2 2 2 2 2" xfId="14592"/>
    <cellStyle name="Normal 2 2 5 2 2 4 2 2 2 2 3" xfId="14593"/>
    <cellStyle name="Normal 2 2 5 2 2 4 2 2 2 3" xfId="5795"/>
    <cellStyle name="Normal 2 2 5 2 2 4 2 2 2 3 2" xfId="5796"/>
    <cellStyle name="Normal 2 2 5 2 2 4 2 2 2 3 2 2" xfId="14594"/>
    <cellStyle name="Normal 2 2 5 2 2 4 2 2 2 3 3" xfId="14595"/>
    <cellStyle name="Normal 2 2 5 2 2 4 2 2 2 4" xfId="5797"/>
    <cellStyle name="Normal 2 2 5 2 2 4 2 2 2 4 2" xfId="14596"/>
    <cellStyle name="Normal 2 2 5 2 2 4 2 2 2 5" xfId="14597"/>
    <cellStyle name="Normal 2 2 5 2 2 4 2 2 3" xfId="5798"/>
    <cellStyle name="Normal 2 2 5 2 2 4 2 2 3 2" xfId="5799"/>
    <cellStyle name="Normal 2 2 5 2 2 4 2 2 3 2 2" xfId="14598"/>
    <cellStyle name="Normal 2 2 5 2 2 4 2 2 3 3" xfId="14599"/>
    <cellStyle name="Normal 2 2 5 2 2 4 2 2 4" xfId="5800"/>
    <cellStyle name="Normal 2 2 5 2 2 4 2 2 4 2" xfId="5801"/>
    <cellStyle name="Normal 2 2 5 2 2 4 2 2 4 2 2" xfId="14600"/>
    <cellStyle name="Normal 2 2 5 2 2 4 2 2 4 3" xfId="14601"/>
    <cellStyle name="Normal 2 2 5 2 2 4 2 2 5" xfId="5802"/>
    <cellStyle name="Normal 2 2 5 2 2 4 2 2 5 2" xfId="14602"/>
    <cellStyle name="Normal 2 2 5 2 2 4 2 2 6" xfId="14603"/>
    <cellStyle name="Normal 2 2 5 2 2 4 2 3" xfId="1181"/>
    <cellStyle name="Normal 2 2 5 2 2 4 2 3 2" xfId="5803"/>
    <cellStyle name="Normal 2 2 5 2 2 4 2 3 2 2" xfId="5804"/>
    <cellStyle name="Normal 2 2 5 2 2 4 2 3 2 2 2" xfId="14604"/>
    <cellStyle name="Normal 2 2 5 2 2 4 2 3 2 3" xfId="14605"/>
    <cellStyle name="Normal 2 2 5 2 2 4 2 3 3" xfId="5805"/>
    <cellStyle name="Normal 2 2 5 2 2 4 2 3 3 2" xfId="5806"/>
    <cellStyle name="Normal 2 2 5 2 2 4 2 3 3 2 2" xfId="14606"/>
    <cellStyle name="Normal 2 2 5 2 2 4 2 3 3 3" xfId="14607"/>
    <cellStyle name="Normal 2 2 5 2 2 4 2 3 4" xfId="5807"/>
    <cellStyle name="Normal 2 2 5 2 2 4 2 3 4 2" xfId="14608"/>
    <cellStyle name="Normal 2 2 5 2 2 4 2 3 5" xfId="14609"/>
    <cellStyle name="Normal 2 2 5 2 2 4 2 4" xfId="5808"/>
    <cellStyle name="Normal 2 2 5 2 2 4 2 4 2" xfId="5809"/>
    <cellStyle name="Normal 2 2 5 2 2 4 2 4 2 2" xfId="14610"/>
    <cellStyle name="Normal 2 2 5 2 2 4 2 4 3" xfId="14611"/>
    <cellStyle name="Normal 2 2 5 2 2 4 2 5" xfId="5810"/>
    <cellStyle name="Normal 2 2 5 2 2 4 2 5 2" xfId="5811"/>
    <cellStyle name="Normal 2 2 5 2 2 4 2 5 2 2" xfId="14612"/>
    <cellStyle name="Normal 2 2 5 2 2 4 2 5 3" xfId="14613"/>
    <cellStyle name="Normal 2 2 5 2 2 4 2 6" xfId="5812"/>
    <cellStyle name="Normal 2 2 5 2 2 4 2 6 2" xfId="14614"/>
    <cellStyle name="Normal 2 2 5 2 2 4 2 7" xfId="14615"/>
    <cellStyle name="Normal 2 2 5 2 2 4 3" xfId="582"/>
    <cellStyle name="Normal 2 2 5 2 2 4 3 2" xfId="1380"/>
    <cellStyle name="Normal 2 2 5 2 2 4 3 2 2" xfId="5813"/>
    <cellStyle name="Normal 2 2 5 2 2 4 3 2 2 2" xfId="5814"/>
    <cellStyle name="Normal 2 2 5 2 2 4 3 2 2 2 2" xfId="14616"/>
    <cellStyle name="Normal 2 2 5 2 2 4 3 2 2 3" xfId="14617"/>
    <cellStyle name="Normal 2 2 5 2 2 4 3 2 3" xfId="5815"/>
    <cellStyle name="Normal 2 2 5 2 2 4 3 2 3 2" xfId="5816"/>
    <cellStyle name="Normal 2 2 5 2 2 4 3 2 3 2 2" xfId="14618"/>
    <cellStyle name="Normal 2 2 5 2 2 4 3 2 3 3" xfId="14619"/>
    <cellStyle name="Normal 2 2 5 2 2 4 3 2 4" xfId="5817"/>
    <cellStyle name="Normal 2 2 5 2 2 4 3 2 4 2" xfId="14620"/>
    <cellStyle name="Normal 2 2 5 2 2 4 3 2 5" xfId="14621"/>
    <cellStyle name="Normal 2 2 5 2 2 4 3 3" xfId="5818"/>
    <cellStyle name="Normal 2 2 5 2 2 4 3 3 2" xfId="5819"/>
    <cellStyle name="Normal 2 2 5 2 2 4 3 3 2 2" xfId="14622"/>
    <cellStyle name="Normal 2 2 5 2 2 4 3 3 3" xfId="14623"/>
    <cellStyle name="Normal 2 2 5 2 2 4 3 4" xfId="5820"/>
    <cellStyle name="Normal 2 2 5 2 2 4 3 4 2" xfId="5821"/>
    <cellStyle name="Normal 2 2 5 2 2 4 3 4 2 2" xfId="14624"/>
    <cellStyle name="Normal 2 2 5 2 2 4 3 4 3" xfId="14625"/>
    <cellStyle name="Normal 2 2 5 2 2 4 3 5" xfId="5822"/>
    <cellStyle name="Normal 2 2 5 2 2 4 3 5 2" xfId="14626"/>
    <cellStyle name="Normal 2 2 5 2 2 4 3 6" xfId="14627"/>
    <cellStyle name="Normal 2 2 5 2 2 4 4" xfId="982"/>
    <cellStyle name="Normal 2 2 5 2 2 4 4 2" xfId="5823"/>
    <cellStyle name="Normal 2 2 5 2 2 4 4 2 2" xfId="5824"/>
    <cellStyle name="Normal 2 2 5 2 2 4 4 2 2 2" xfId="14628"/>
    <cellStyle name="Normal 2 2 5 2 2 4 4 2 3" xfId="14629"/>
    <cellStyle name="Normal 2 2 5 2 2 4 4 3" xfId="5825"/>
    <cellStyle name="Normal 2 2 5 2 2 4 4 3 2" xfId="5826"/>
    <cellStyle name="Normal 2 2 5 2 2 4 4 3 2 2" xfId="14630"/>
    <cellStyle name="Normal 2 2 5 2 2 4 4 3 3" xfId="14631"/>
    <cellStyle name="Normal 2 2 5 2 2 4 4 4" xfId="5827"/>
    <cellStyle name="Normal 2 2 5 2 2 4 4 4 2" xfId="14632"/>
    <cellStyle name="Normal 2 2 5 2 2 4 4 5" xfId="14633"/>
    <cellStyle name="Normal 2 2 5 2 2 4 5" xfId="5828"/>
    <cellStyle name="Normal 2 2 5 2 2 4 5 2" xfId="5829"/>
    <cellStyle name="Normal 2 2 5 2 2 4 5 2 2" xfId="14634"/>
    <cellStyle name="Normal 2 2 5 2 2 4 5 3" xfId="14635"/>
    <cellStyle name="Normal 2 2 5 2 2 4 6" xfId="5830"/>
    <cellStyle name="Normal 2 2 5 2 2 4 6 2" xfId="5831"/>
    <cellStyle name="Normal 2 2 5 2 2 4 6 2 2" xfId="14636"/>
    <cellStyle name="Normal 2 2 5 2 2 4 6 3" xfId="14637"/>
    <cellStyle name="Normal 2 2 5 2 2 4 7" xfId="5832"/>
    <cellStyle name="Normal 2 2 5 2 2 4 7 2" xfId="14638"/>
    <cellStyle name="Normal 2 2 5 2 2 4 8" xfId="14639"/>
    <cellStyle name="Normal 2 2 5 2 2 5" xfId="247"/>
    <cellStyle name="Normal 2 2 5 2 2 5 2" xfId="648"/>
    <cellStyle name="Normal 2 2 5 2 2 5 2 2" xfId="1446"/>
    <cellStyle name="Normal 2 2 5 2 2 5 2 2 2" xfId="5833"/>
    <cellStyle name="Normal 2 2 5 2 2 5 2 2 2 2" xfId="5834"/>
    <cellStyle name="Normal 2 2 5 2 2 5 2 2 2 2 2" xfId="14640"/>
    <cellStyle name="Normal 2 2 5 2 2 5 2 2 2 3" xfId="14641"/>
    <cellStyle name="Normal 2 2 5 2 2 5 2 2 3" xfId="5835"/>
    <cellStyle name="Normal 2 2 5 2 2 5 2 2 3 2" xfId="5836"/>
    <cellStyle name="Normal 2 2 5 2 2 5 2 2 3 2 2" xfId="14642"/>
    <cellStyle name="Normal 2 2 5 2 2 5 2 2 3 3" xfId="14643"/>
    <cellStyle name="Normal 2 2 5 2 2 5 2 2 4" xfId="5837"/>
    <cellStyle name="Normal 2 2 5 2 2 5 2 2 4 2" xfId="14644"/>
    <cellStyle name="Normal 2 2 5 2 2 5 2 2 5" xfId="14645"/>
    <cellStyle name="Normal 2 2 5 2 2 5 2 3" xfId="5838"/>
    <cellStyle name="Normal 2 2 5 2 2 5 2 3 2" xfId="5839"/>
    <cellStyle name="Normal 2 2 5 2 2 5 2 3 2 2" xfId="14646"/>
    <cellStyle name="Normal 2 2 5 2 2 5 2 3 3" xfId="14647"/>
    <cellStyle name="Normal 2 2 5 2 2 5 2 4" xfId="5840"/>
    <cellStyle name="Normal 2 2 5 2 2 5 2 4 2" xfId="5841"/>
    <cellStyle name="Normal 2 2 5 2 2 5 2 4 2 2" xfId="14648"/>
    <cellStyle name="Normal 2 2 5 2 2 5 2 4 3" xfId="14649"/>
    <cellStyle name="Normal 2 2 5 2 2 5 2 5" xfId="5842"/>
    <cellStyle name="Normal 2 2 5 2 2 5 2 5 2" xfId="14650"/>
    <cellStyle name="Normal 2 2 5 2 2 5 2 6" xfId="14651"/>
    <cellStyle name="Normal 2 2 5 2 2 5 3" xfId="1048"/>
    <cellStyle name="Normal 2 2 5 2 2 5 3 2" xfId="5843"/>
    <cellStyle name="Normal 2 2 5 2 2 5 3 2 2" xfId="5844"/>
    <cellStyle name="Normal 2 2 5 2 2 5 3 2 2 2" xfId="14652"/>
    <cellStyle name="Normal 2 2 5 2 2 5 3 2 3" xfId="14653"/>
    <cellStyle name="Normal 2 2 5 2 2 5 3 3" xfId="5845"/>
    <cellStyle name="Normal 2 2 5 2 2 5 3 3 2" xfId="5846"/>
    <cellStyle name="Normal 2 2 5 2 2 5 3 3 2 2" xfId="14654"/>
    <cellStyle name="Normal 2 2 5 2 2 5 3 3 3" xfId="14655"/>
    <cellStyle name="Normal 2 2 5 2 2 5 3 4" xfId="5847"/>
    <cellStyle name="Normal 2 2 5 2 2 5 3 4 2" xfId="14656"/>
    <cellStyle name="Normal 2 2 5 2 2 5 3 5" xfId="14657"/>
    <cellStyle name="Normal 2 2 5 2 2 5 4" xfId="5848"/>
    <cellStyle name="Normal 2 2 5 2 2 5 4 2" xfId="5849"/>
    <cellStyle name="Normal 2 2 5 2 2 5 4 2 2" xfId="14658"/>
    <cellStyle name="Normal 2 2 5 2 2 5 4 3" xfId="14659"/>
    <cellStyle name="Normal 2 2 5 2 2 5 5" xfId="5850"/>
    <cellStyle name="Normal 2 2 5 2 2 5 5 2" xfId="5851"/>
    <cellStyle name="Normal 2 2 5 2 2 5 5 2 2" xfId="14660"/>
    <cellStyle name="Normal 2 2 5 2 2 5 5 3" xfId="14661"/>
    <cellStyle name="Normal 2 2 5 2 2 5 6" xfId="5852"/>
    <cellStyle name="Normal 2 2 5 2 2 5 6 2" xfId="14662"/>
    <cellStyle name="Normal 2 2 5 2 2 5 7" xfId="14663"/>
    <cellStyle name="Normal 2 2 5 2 2 6" xfId="449"/>
    <cellStyle name="Normal 2 2 5 2 2 6 2" xfId="1247"/>
    <cellStyle name="Normal 2 2 5 2 2 6 2 2" xfId="5853"/>
    <cellStyle name="Normal 2 2 5 2 2 6 2 2 2" xfId="5854"/>
    <cellStyle name="Normal 2 2 5 2 2 6 2 2 2 2" xfId="14664"/>
    <cellStyle name="Normal 2 2 5 2 2 6 2 2 3" xfId="14665"/>
    <cellStyle name="Normal 2 2 5 2 2 6 2 3" xfId="5855"/>
    <cellStyle name="Normal 2 2 5 2 2 6 2 3 2" xfId="5856"/>
    <cellStyle name="Normal 2 2 5 2 2 6 2 3 2 2" xfId="14666"/>
    <cellStyle name="Normal 2 2 5 2 2 6 2 3 3" xfId="14667"/>
    <cellStyle name="Normal 2 2 5 2 2 6 2 4" xfId="5857"/>
    <cellStyle name="Normal 2 2 5 2 2 6 2 4 2" xfId="14668"/>
    <cellStyle name="Normal 2 2 5 2 2 6 2 5" xfId="14669"/>
    <cellStyle name="Normal 2 2 5 2 2 6 3" xfId="5858"/>
    <cellStyle name="Normal 2 2 5 2 2 6 3 2" xfId="5859"/>
    <cellStyle name="Normal 2 2 5 2 2 6 3 2 2" xfId="14670"/>
    <cellStyle name="Normal 2 2 5 2 2 6 3 3" xfId="14671"/>
    <cellStyle name="Normal 2 2 5 2 2 6 4" xfId="5860"/>
    <cellStyle name="Normal 2 2 5 2 2 6 4 2" xfId="5861"/>
    <cellStyle name="Normal 2 2 5 2 2 6 4 2 2" xfId="14672"/>
    <cellStyle name="Normal 2 2 5 2 2 6 4 3" xfId="14673"/>
    <cellStyle name="Normal 2 2 5 2 2 6 5" xfId="5862"/>
    <cellStyle name="Normal 2 2 5 2 2 6 5 2" xfId="14674"/>
    <cellStyle name="Normal 2 2 5 2 2 6 6" xfId="14675"/>
    <cellStyle name="Normal 2 2 5 2 2 7" xfId="849"/>
    <cellStyle name="Normal 2 2 5 2 2 7 2" xfId="5863"/>
    <cellStyle name="Normal 2 2 5 2 2 7 2 2" xfId="5864"/>
    <cellStyle name="Normal 2 2 5 2 2 7 2 2 2" xfId="14676"/>
    <cellStyle name="Normal 2 2 5 2 2 7 2 3" xfId="14677"/>
    <cellStyle name="Normal 2 2 5 2 2 7 3" xfId="5865"/>
    <cellStyle name="Normal 2 2 5 2 2 7 3 2" xfId="5866"/>
    <cellStyle name="Normal 2 2 5 2 2 7 3 2 2" xfId="14678"/>
    <cellStyle name="Normal 2 2 5 2 2 7 3 3" xfId="14679"/>
    <cellStyle name="Normal 2 2 5 2 2 7 4" xfId="5867"/>
    <cellStyle name="Normal 2 2 5 2 2 7 4 2" xfId="14680"/>
    <cellStyle name="Normal 2 2 5 2 2 7 5" xfId="14681"/>
    <cellStyle name="Normal 2 2 5 2 2 8" xfId="5868"/>
    <cellStyle name="Normal 2 2 5 2 2 8 2" xfId="5869"/>
    <cellStyle name="Normal 2 2 5 2 2 8 2 2" xfId="14682"/>
    <cellStyle name="Normal 2 2 5 2 2 8 3" xfId="14683"/>
    <cellStyle name="Normal 2 2 5 2 2 9" xfId="5870"/>
    <cellStyle name="Normal 2 2 5 2 2 9 2" xfId="5871"/>
    <cellStyle name="Normal 2 2 5 2 2 9 2 2" xfId="14684"/>
    <cellStyle name="Normal 2 2 5 2 2 9 3" xfId="14685"/>
    <cellStyle name="Normal 2 2 5 2 3" xfId="62"/>
    <cellStyle name="Normal 2 2 5 2 3 10" xfId="14686"/>
    <cellStyle name="Normal 2 2 5 2 3 2" xfId="132"/>
    <cellStyle name="Normal 2 2 5 2 3 2 2" xfId="333"/>
    <cellStyle name="Normal 2 2 5 2 3 2 2 2" xfId="733"/>
    <cellStyle name="Normal 2 2 5 2 3 2 2 2 2" xfId="1531"/>
    <cellStyle name="Normal 2 2 5 2 3 2 2 2 2 2" xfId="5872"/>
    <cellStyle name="Normal 2 2 5 2 3 2 2 2 2 2 2" xfId="5873"/>
    <cellStyle name="Normal 2 2 5 2 3 2 2 2 2 2 2 2" xfId="14687"/>
    <cellStyle name="Normal 2 2 5 2 3 2 2 2 2 2 3" xfId="14688"/>
    <cellStyle name="Normal 2 2 5 2 3 2 2 2 2 3" xfId="5874"/>
    <cellStyle name="Normal 2 2 5 2 3 2 2 2 2 3 2" xfId="5875"/>
    <cellStyle name="Normal 2 2 5 2 3 2 2 2 2 3 2 2" xfId="14689"/>
    <cellStyle name="Normal 2 2 5 2 3 2 2 2 2 3 3" xfId="14690"/>
    <cellStyle name="Normal 2 2 5 2 3 2 2 2 2 4" xfId="5876"/>
    <cellStyle name="Normal 2 2 5 2 3 2 2 2 2 4 2" xfId="14691"/>
    <cellStyle name="Normal 2 2 5 2 3 2 2 2 2 5" xfId="14692"/>
    <cellStyle name="Normal 2 2 5 2 3 2 2 2 3" xfId="5877"/>
    <cellStyle name="Normal 2 2 5 2 3 2 2 2 3 2" xfId="5878"/>
    <cellStyle name="Normal 2 2 5 2 3 2 2 2 3 2 2" xfId="14693"/>
    <cellStyle name="Normal 2 2 5 2 3 2 2 2 3 3" xfId="14694"/>
    <cellStyle name="Normal 2 2 5 2 3 2 2 2 4" xfId="5879"/>
    <cellStyle name="Normal 2 2 5 2 3 2 2 2 4 2" xfId="5880"/>
    <cellStyle name="Normal 2 2 5 2 3 2 2 2 4 2 2" xfId="14695"/>
    <cellStyle name="Normal 2 2 5 2 3 2 2 2 4 3" xfId="14696"/>
    <cellStyle name="Normal 2 2 5 2 3 2 2 2 5" xfId="5881"/>
    <cellStyle name="Normal 2 2 5 2 3 2 2 2 5 2" xfId="14697"/>
    <cellStyle name="Normal 2 2 5 2 3 2 2 2 6" xfId="14698"/>
    <cellStyle name="Normal 2 2 5 2 3 2 2 3" xfId="1133"/>
    <cellStyle name="Normal 2 2 5 2 3 2 2 3 2" xfId="5882"/>
    <cellStyle name="Normal 2 2 5 2 3 2 2 3 2 2" xfId="5883"/>
    <cellStyle name="Normal 2 2 5 2 3 2 2 3 2 2 2" xfId="14699"/>
    <cellStyle name="Normal 2 2 5 2 3 2 2 3 2 3" xfId="14700"/>
    <cellStyle name="Normal 2 2 5 2 3 2 2 3 3" xfId="5884"/>
    <cellStyle name="Normal 2 2 5 2 3 2 2 3 3 2" xfId="5885"/>
    <cellStyle name="Normal 2 2 5 2 3 2 2 3 3 2 2" xfId="14701"/>
    <cellStyle name="Normal 2 2 5 2 3 2 2 3 3 3" xfId="14702"/>
    <cellStyle name="Normal 2 2 5 2 3 2 2 3 4" xfId="5886"/>
    <cellStyle name="Normal 2 2 5 2 3 2 2 3 4 2" xfId="14703"/>
    <cellStyle name="Normal 2 2 5 2 3 2 2 3 5" xfId="14704"/>
    <cellStyle name="Normal 2 2 5 2 3 2 2 4" xfId="5887"/>
    <cellStyle name="Normal 2 2 5 2 3 2 2 4 2" xfId="5888"/>
    <cellStyle name="Normal 2 2 5 2 3 2 2 4 2 2" xfId="14705"/>
    <cellStyle name="Normal 2 2 5 2 3 2 2 4 3" xfId="14706"/>
    <cellStyle name="Normal 2 2 5 2 3 2 2 5" xfId="5889"/>
    <cellStyle name="Normal 2 2 5 2 3 2 2 5 2" xfId="5890"/>
    <cellStyle name="Normal 2 2 5 2 3 2 2 5 2 2" xfId="14707"/>
    <cellStyle name="Normal 2 2 5 2 3 2 2 5 3" xfId="14708"/>
    <cellStyle name="Normal 2 2 5 2 3 2 2 6" xfId="5891"/>
    <cellStyle name="Normal 2 2 5 2 3 2 2 6 2" xfId="14709"/>
    <cellStyle name="Normal 2 2 5 2 3 2 2 7" xfId="14710"/>
    <cellStyle name="Normal 2 2 5 2 3 2 3" xfId="534"/>
    <cellStyle name="Normal 2 2 5 2 3 2 3 2" xfId="1332"/>
    <cellStyle name="Normal 2 2 5 2 3 2 3 2 2" xfId="5892"/>
    <cellStyle name="Normal 2 2 5 2 3 2 3 2 2 2" xfId="5893"/>
    <cellStyle name="Normal 2 2 5 2 3 2 3 2 2 2 2" xfId="14711"/>
    <cellStyle name="Normal 2 2 5 2 3 2 3 2 2 3" xfId="14712"/>
    <cellStyle name="Normal 2 2 5 2 3 2 3 2 3" xfId="5894"/>
    <cellStyle name="Normal 2 2 5 2 3 2 3 2 3 2" xfId="5895"/>
    <cellStyle name="Normal 2 2 5 2 3 2 3 2 3 2 2" xfId="14713"/>
    <cellStyle name="Normal 2 2 5 2 3 2 3 2 3 3" xfId="14714"/>
    <cellStyle name="Normal 2 2 5 2 3 2 3 2 4" xfId="5896"/>
    <cellStyle name="Normal 2 2 5 2 3 2 3 2 4 2" xfId="14715"/>
    <cellStyle name="Normal 2 2 5 2 3 2 3 2 5" xfId="14716"/>
    <cellStyle name="Normal 2 2 5 2 3 2 3 3" xfId="5897"/>
    <cellStyle name="Normal 2 2 5 2 3 2 3 3 2" xfId="5898"/>
    <cellStyle name="Normal 2 2 5 2 3 2 3 3 2 2" xfId="14717"/>
    <cellStyle name="Normal 2 2 5 2 3 2 3 3 3" xfId="14718"/>
    <cellStyle name="Normal 2 2 5 2 3 2 3 4" xfId="5899"/>
    <cellStyle name="Normal 2 2 5 2 3 2 3 4 2" xfId="5900"/>
    <cellStyle name="Normal 2 2 5 2 3 2 3 4 2 2" xfId="14719"/>
    <cellStyle name="Normal 2 2 5 2 3 2 3 4 3" xfId="14720"/>
    <cellStyle name="Normal 2 2 5 2 3 2 3 5" xfId="5901"/>
    <cellStyle name="Normal 2 2 5 2 3 2 3 5 2" xfId="14721"/>
    <cellStyle name="Normal 2 2 5 2 3 2 3 6" xfId="14722"/>
    <cellStyle name="Normal 2 2 5 2 3 2 4" xfId="934"/>
    <cellStyle name="Normal 2 2 5 2 3 2 4 2" xfId="5902"/>
    <cellStyle name="Normal 2 2 5 2 3 2 4 2 2" xfId="5903"/>
    <cellStyle name="Normal 2 2 5 2 3 2 4 2 2 2" xfId="14723"/>
    <cellStyle name="Normal 2 2 5 2 3 2 4 2 3" xfId="14724"/>
    <cellStyle name="Normal 2 2 5 2 3 2 4 3" xfId="5904"/>
    <cellStyle name="Normal 2 2 5 2 3 2 4 3 2" xfId="5905"/>
    <cellStyle name="Normal 2 2 5 2 3 2 4 3 2 2" xfId="14725"/>
    <cellStyle name="Normal 2 2 5 2 3 2 4 3 3" xfId="14726"/>
    <cellStyle name="Normal 2 2 5 2 3 2 4 4" xfId="5906"/>
    <cellStyle name="Normal 2 2 5 2 3 2 4 4 2" xfId="14727"/>
    <cellStyle name="Normal 2 2 5 2 3 2 4 5" xfId="14728"/>
    <cellStyle name="Normal 2 2 5 2 3 2 5" xfId="5907"/>
    <cellStyle name="Normal 2 2 5 2 3 2 5 2" xfId="5908"/>
    <cellStyle name="Normal 2 2 5 2 3 2 5 2 2" xfId="14729"/>
    <cellStyle name="Normal 2 2 5 2 3 2 5 3" xfId="14730"/>
    <cellStyle name="Normal 2 2 5 2 3 2 6" xfId="5909"/>
    <cellStyle name="Normal 2 2 5 2 3 2 6 2" xfId="5910"/>
    <cellStyle name="Normal 2 2 5 2 3 2 6 2 2" xfId="14731"/>
    <cellStyle name="Normal 2 2 5 2 3 2 6 3" xfId="14732"/>
    <cellStyle name="Normal 2 2 5 2 3 2 7" xfId="5911"/>
    <cellStyle name="Normal 2 2 5 2 3 2 7 2" xfId="14733"/>
    <cellStyle name="Normal 2 2 5 2 3 2 8" xfId="14734"/>
    <cellStyle name="Normal 2 2 5 2 3 3" xfId="198"/>
    <cellStyle name="Normal 2 2 5 2 3 3 2" xfId="399"/>
    <cellStyle name="Normal 2 2 5 2 3 3 2 2" xfId="799"/>
    <cellStyle name="Normal 2 2 5 2 3 3 2 2 2" xfId="1597"/>
    <cellStyle name="Normal 2 2 5 2 3 3 2 2 2 2" xfId="5912"/>
    <cellStyle name="Normal 2 2 5 2 3 3 2 2 2 2 2" xfId="5913"/>
    <cellStyle name="Normal 2 2 5 2 3 3 2 2 2 2 2 2" xfId="14735"/>
    <cellStyle name="Normal 2 2 5 2 3 3 2 2 2 2 3" xfId="14736"/>
    <cellStyle name="Normal 2 2 5 2 3 3 2 2 2 3" xfId="5914"/>
    <cellStyle name="Normal 2 2 5 2 3 3 2 2 2 3 2" xfId="5915"/>
    <cellStyle name="Normal 2 2 5 2 3 3 2 2 2 3 2 2" xfId="14737"/>
    <cellStyle name="Normal 2 2 5 2 3 3 2 2 2 3 3" xfId="14738"/>
    <cellStyle name="Normal 2 2 5 2 3 3 2 2 2 4" xfId="5916"/>
    <cellStyle name="Normal 2 2 5 2 3 3 2 2 2 4 2" xfId="14739"/>
    <cellStyle name="Normal 2 2 5 2 3 3 2 2 2 5" xfId="14740"/>
    <cellStyle name="Normal 2 2 5 2 3 3 2 2 3" xfId="5917"/>
    <cellStyle name="Normal 2 2 5 2 3 3 2 2 3 2" xfId="5918"/>
    <cellStyle name="Normal 2 2 5 2 3 3 2 2 3 2 2" xfId="14741"/>
    <cellStyle name="Normal 2 2 5 2 3 3 2 2 3 3" xfId="14742"/>
    <cellStyle name="Normal 2 2 5 2 3 3 2 2 4" xfId="5919"/>
    <cellStyle name="Normal 2 2 5 2 3 3 2 2 4 2" xfId="5920"/>
    <cellStyle name="Normal 2 2 5 2 3 3 2 2 4 2 2" xfId="14743"/>
    <cellStyle name="Normal 2 2 5 2 3 3 2 2 4 3" xfId="14744"/>
    <cellStyle name="Normal 2 2 5 2 3 3 2 2 5" xfId="5921"/>
    <cellStyle name="Normal 2 2 5 2 3 3 2 2 5 2" xfId="14745"/>
    <cellStyle name="Normal 2 2 5 2 3 3 2 2 6" xfId="14746"/>
    <cellStyle name="Normal 2 2 5 2 3 3 2 3" xfId="1199"/>
    <cellStyle name="Normal 2 2 5 2 3 3 2 3 2" xfId="5922"/>
    <cellStyle name="Normal 2 2 5 2 3 3 2 3 2 2" xfId="5923"/>
    <cellStyle name="Normal 2 2 5 2 3 3 2 3 2 2 2" xfId="14747"/>
    <cellStyle name="Normal 2 2 5 2 3 3 2 3 2 3" xfId="14748"/>
    <cellStyle name="Normal 2 2 5 2 3 3 2 3 3" xfId="5924"/>
    <cellStyle name="Normal 2 2 5 2 3 3 2 3 3 2" xfId="5925"/>
    <cellStyle name="Normal 2 2 5 2 3 3 2 3 3 2 2" xfId="14749"/>
    <cellStyle name="Normal 2 2 5 2 3 3 2 3 3 3" xfId="14750"/>
    <cellStyle name="Normal 2 2 5 2 3 3 2 3 4" xfId="5926"/>
    <cellStyle name="Normal 2 2 5 2 3 3 2 3 4 2" xfId="14751"/>
    <cellStyle name="Normal 2 2 5 2 3 3 2 3 5" xfId="14752"/>
    <cellStyle name="Normal 2 2 5 2 3 3 2 4" xfId="5927"/>
    <cellStyle name="Normal 2 2 5 2 3 3 2 4 2" xfId="5928"/>
    <cellStyle name="Normal 2 2 5 2 3 3 2 4 2 2" xfId="14753"/>
    <cellStyle name="Normal 2 2 5 2 3 3 2 4 3" xfId="14754"/>
    <cellStyle name="Normal 2 2 5 2 3 3 2 5" xfId="5929"/>
    <cellStyle name="Normal 2 2 5 2 3 3 2 5 2" xfId="5930"/>
    <cellStyle name="Normal 2 2 5 2 3 3 2 5 2 2" xfId="14755"/>
    <cellStyle name="Normal 2 2 5 2 3 3 2 5 3" xfId="14756"/>
    <cellStyle name="Normal 2 2 5 2 3 3 2 6" xfId="5931"/>
    <cellStyle name="Normal 2 2 5 2 3 3 2 6 2" xfId="14757"/>
    <cellStyle name="Normal 2 2 5 2 3 3 2 7" xfId="14758"/>
    <cellStyle name="Normal 2 2 5 2 3 3 3" xfId="600"/>
    <cellStyle name="Normal 2 2 5 2 3 3 3 2" xfId="1398"/>
    <cellStyle name="Normal 2 2 5 2 3 3 3 2 2" xfId="5932"/>
    <cellStyle name="Normal 2 2 5 2 3 3 3 2 2 2" xfId="5933"/>
    <cellStyle name="Normal 2 2 5 2 3 3 3 2 2 2 2" xfId="14759"/>
    <cellStyle name="Normal 2 2 5 2 3 3 3 2 2 3" xfId="14760"/>
    <cellStyle name="Normal 2 2 5 2 3 3 3 2 3" xfId="5934"/>
    <cellStyle name="Normal 2 2 5 2 3 3 3 2 3 2" xfId="5935"/>
    <cellStyle name="Normal 2 2 5 2 3 3 3 2 3 2 2" xfId="14761"/>
    <cellStyle name="Normal 2 2 5 2 3 3 3 2 3 3" xfId="14762"/>
    <cellStyle name="Normal 2 2 5 2 3 3 3 2 4" xfId="5936"/>
    <cellStyle name="Normal 2 2 5 2 3 3 3 2 4 2" xfId="14763"/>
    <cellStyle name="Normal 2 2 5 2 3 3 3 2 5" xfId="14764"/>
    <cellStyle name="Normal 2 2 5 2 3 3 3 3" xfId="5937"/>
    <cellStyle name="Normal 2 2 5 2 3 3 3 3 2" xfId="5938"/>
    <cellStyle name="Normal 2 2 5 2 3 3 3 3 2 2" xfId="14765"/>
    <cellStyle name="Normal 2 2 5 2 3 3 3 3 3" xfId="14766"/>
    <cellStyle name="Normal 2 2 5 2 3 3 3 4" xfId="5939"/>
    <cellStyle name="Normal 2 2 5 2 3 3 3 4 2" xfId="5940"/>
    <cellStyle name="Normal 2 2 5 2 3 3 3 4 2 2" xfId="14767"/>
    <cellStyle name="Normal 2 2 5 2 3 3 3 4 3" xfId="14768"/>
    <cellStyle name="Normal 2 2 5 2 3 3 3 5" xfId="5941"/>
    <cellStyle name="Normal 2 2 5 2 3 3 3 5 2" xfId="14769"/>
    <cellStyle name="Normal 2 2 5 2 3 3 3 6" xfId="14770"/>
    <cellStyle name="Normal 2 2 5 2 3 3 4" xfId="1000"/>
    <cellStyle name="Normal 2 2 5 2 3 3 4 2" xfId="5942"/>
    <cellStyle name="Normal 2 2 5 2 3 3 4 2 2" xfId="5943"/>
    <cellStyle name="Normal 2 2 5 2 3 3 4 2 2 2" xfId="14771"/>
    <cellStyle name="Normal 2 2 5 2 3 3 4 2 3" xfId="14772"/>
    <cellStyle name="Normal 2 2 5 2 3 3 4 3" xfId="5944"/>
    <cellStyle name="Normal 2 2 5 2 3 3 4 3 2" xfId="5945"/>
    <cellStyle name="Normal 2 2 5 2 3 3 4 3 2 2" xfId="14773"/>
    <cellStyle name="Normal 2 2 5 2 3 3 4 3 3" xfId="14774"/>
    <cellStyle name="Normal 2 2 5 2 3 3 4 4" xfId="5946"/>
    <cellStyle name="Normal 2 2 5 2 3 3 4 4 2" xfId="14775"/>
    <cellStyle name="Normal 2 2 5 2 3 3 4 5" xfId="14776"/>
    <cellStyle name="Normal 2 2 5 2 3 3 5" xfId="5947"/>
    <cellStyle name="Normal 2 2 5 2 3 3 5 2" xfId="5948"/>
    <cellStyle name="Normal 2 2 5 2 3 3 5 2 2" xfId="14777"/>
    <cellStyle name="Normal 2 2 5 2 3 3 5 3" xfId="14778"/>
    <cellStyle name="Normal 2 2 5 2 3 3 6" xfId="5949"/>
    <cellStyle name="Normal 2 2 5 2 3 3 6 2" xfId="5950"/>
    <cellStyle name="Normal 2 2 5 2 3 3 6 2 2" xfId="14779"/>
    <cellStyle name="Normal 2 2 5 2 3 3 6 3" xfId="14780"/>
    <cellStyle name="Normal 2 2 5 2 3 3 7" xfId="5951"/>
    <cellStyle name="Normal 2 2 5 2 3 3 7 2" xfId="14781"/>
    <cellStyle name="Normal 2 2 5 2 3 3 8" xfId="14782"/>
    <cellStyle name="Normal 2 2 5 2 3 4" xfId="265"/>
    <cellStyle name="Normal 2 2 5 2 3 4 2" xfId="666"/>
    <cellStyle name="Normal 2 2 5 2 3 4 2 2" xfId="1464"/>
    <cellStyle name="Normal 2 2 5 2 3 4 2 2 2" xfId="5952"/>
    <cellStyle name="Normal 2 2 5 2 3 4 2 2 2 2" xfId="5953"/>
    <cellStyle name="Normal 2 2 5 2 3 4 2 2 2 2 2" xfId="14783"/>
    <cellStyle name="Normal 2 2 5 2 3 4 2 2 2 3" xfId="14784"/>
    <cellStyle name="Normal 2 2 5 2 3 4 2 2 3" xfId="5954"/>
    <cellStyle name="Normal 2 2 5 2 3 4 2 2 3 2" xfId="5955"/>
    <cellStyle name="Normal 2 2 5 2 3 4 2 2 3 2 2" xfId="14785"/>
    <cellStyle name="Normal 2 2 5 2 3 4 2 2 3 3" xfId="14786"/>
    <cellStyle name="Normal 2 2 5 2 3 4 2 2 4" xfId="5956"/>
    <cellStyle name="Normal 2 2 5 2 3 4 2 2 4 2" xfId="14787"/>
    <cellStyle name="Normal 2 2 5 2 3 4 2 2 5" xfId="14788"/>
    <cellStyle name="Normal 2 2 5 2 3 4 2 3" xfId="5957"/>
    <cellStyle name="Normal 2 2 5 2 3 4 2 3 2" xfId="5958"/>
    <cellStyle name="Normal 2 2 5 2 3 4 2 3 2 2" xfId="14789"/>
    <cellStyle name="Normal 2 2 5 2 3 4 2 3 3" xfId="14790"/>
    <cellStyle name="Normal 2 2 5 2 3 4 2 4" xfId="5959"/>
    <cellStyle name="Normal 2 2 5 2 3 4 2 4 2" xfId="5960"/>
    <cellStyle name="Normal 2 2 5 2 3 4 2 4 2 2" xfId="14791"/>
    <cellStyle name="Normal 2 2 5 2 3 4 2 4 3" xfId="14792"/>
    <cellStyle name="Normal 2 2 5 2 3 4 2 5" xfId="5961"/>
    <cellStyle name="Normal 2 2 5 2 3 4 2 5 2" xfId="14793"/>
    <cellStyle name="Normal 2 2 5 2 3 4 2 6" xfId="14794"/>
    <cellStyle name="Normal 2 2 5 2 3 4 3" xfId="1066"/>
    <cellStyle name="Normal 2 2 5 2 3 4 3 2" xfId="5962"/>
    <cellStyle name="Normal 2 2 5 2 3 4 3 2 2" xfId="5963"/>
    <cellStyle name="Normal 2 2 5 2 3 4 3 2 2 2" xfId="14795"/>
    <cellStyle name="Normal 2 2 5 2 3 4 3 2 3" xfId="14796"/>
    <cellStyle name="Normal 2 2 5 2 3 4 3 3" xfId="5964"/>
    <cellStyle name="Normal 2 2 5 2 3 4 3 3 2" xfId="5965"/>
    <cellStyle name="Normal 2 2 5 2 3 4 3 3 2 2" xfId="14797"/>
    <cellStyle name="Normal 2 2 5 2 3 4 3 3 3" xfId="14798"/>
    <cellStyle name="Normal 2 2 5 2 3 4 3 4" xfId="5966"/>
    <cellStyle name="Normal 2 2 5 2 3 4 3 4 2" xfId="14799"/>
    <cellStyle name="Normal 2 2 5 2 3 4 3 5" xfId="14800"/>
    <cellStyle name="Normal 2 2 5 2 3 4 4" xfId="5967"/>
    <cellStyle name="Normal 2 2 5 2 3 4 4 2" xfId="5968"/>
    <cellStyle name="Normal 2 2 5 2 3 4 4 2 2" xfId="14801"/>
    <cellStyle name="Normal 2 2 5 2 3 4 4 3" xfId="14802"/>
    <cellStyle name="Normal 2 2 5 2 3 4 5" xfId="5969"/>
    <cellStyle name="Normal 2 2 5 2 3 4 5 2" xfId="5970"/>
    <cellStyle name="Normal 2 2 5 2 3 4 5 2 2" xfId="14803"/>
    <cellStyle name="Normal 2 2 5 2 3 4 5 3" xfId="14804"/>
    <cellStyle name="Normal 2 2 5 2 3 4 6" xfId="5971"/>
    <cellStyle name="Normal 2 2 5 2 3 4 6 2" xfId="14805"/>
    <cellStyle name="Normal 2 2 5 2 3 4 7" xfId="14806"/>
    <cellStyle name="Normal 2 2 5 2 3 5" xfId="467"/>
    <cellStyle name="Normal 2 2 5 2 3 5 2" xfId="1265"/>
    <cellStyle name="Normal 2 2 5 2 3 5 2 2" xfId="5972"/>
    <cellStyle name="Normal 2 2 5 2 3 5 2 2 2" xfId="5973"/>
    <cellStyle name="Normal 2 2 5 2 3 5 2 2 2 2" xfId="14807"/>
    <cellStyle name="Normal 2 2 5 2 3 5 2 2 3" xfId="14808"/>
    <cellStyle name="Normal 2 2 5 2 3 5 2 3" xfId="5974"/>
    <cellStyle name="Normal 2 2 5 2 3 5 2 3 2" xfId="5975"/>
    <cellStyle name="Normal 2 2 5 2 3 5 2 3 2 2" xfId="14809"/>
    <cellStyle name="Normal 2 2 5 2 3 5 2 3 3" xfId="14810"/>
    <cellStyle name="Normal 2 2 5 2 3 5 2 4" xfId="5976"/>
    <cellStyle name="Normal 2 2 5 2 3 5 2 4 2" xfId="14811"/>
    <cellStyle name="Normal 2 2 5 2 3 5 2 5" xfId="14812"/>
    <cellStyle name="Normal 2 2 5 2 3 5 3" xfId="5977"/>
    <cellStyle name="Normal 2 2 5 2 3 5 3 2" xfId="5978"/>
    <cellStyle name="Normal 2 2 5 2 3 5 3 2 2" xfId="14813"/>
    <cellStyle name="Normal 2 2 5 2 3 5 3 3" xfId="14814"/>
    <cellStyle name="Normal 2 2 5 2 3 5 4" xfId="5979"/>
    <cellStyle name="Normal 2 2 5 2 3 5 4 2" xfId="5980"/>
    <cellStyle name="Normal 2 2 5 2 3 5 4 2 2" xfId="14815"/>
    <cellStyle name="Normal 2 2 5 2 3 5 4 3" xfId="14816"/>
    <cellStyle name="Normal 2 2 5 2 3 5 5" xfId="5981"/>
    <cellStyle name="Normal 2 2 5 2 3 5 5 2" xfId="14817"/>
    <cellStyle name="Normal 2 2 5 2 3 5 6" xfId="14818"/>
    <cellStyle name="Normal 2 2 5 2 3 6" xfId="867"/>
    <cellStyle name="Normal 2 2 5 2 3 6 2" xfId="5982"/>
    <cellStyle name="Normal 2 2 5 2 3 6 2 2" xfId="5983"/>
    <cellStyle name="Normal 2 2 5 2 3 6 2 2 2" xfId="14819"/>
    <cellStyle name="Normal 2 2 5 2 3 6 2 3" xfId="14820"/>
    <cellStyle name="Normal 2 2 5 2 3 6 3" xfId="5984"/>
    <cellStyle name="Normal 2 2 5 2 3 6 3 2" xfId="5985"/>
    <cellStyle name="Normal 2 2 5 2 3 6 3 2 2" xfId="14821"/>
    <cellStyle name="Normal 2 2 5 2 3 6 3 3" xfId="14822"/>
    <cellStyle name="Normal 2 2 5 2 3 6 4" xfId="5986"/>
    <cellStyle name="Normal 2 2 5 2 3 6 4 2" xfId="14823"/>
    <cellStyle name="Normal 2 2 5 2 3 6 5" xfId="14824"/>
    <cellStyle name="Normal 2 2 5 2 3 7" xfId="5987"/>
    <cellStyle name="Normal 2 2 5 2 3 7 2" xfId="5988"/>
    <cellStyle name="Normal 2 2 5 2 3 7 2 2" xfId="14825"/>
    <cellStyle name="Normal 2 2 5 2 3 7 3" xfId="14826"/>
    <cellStyle name="Normal 2 2 5 2 3 8" xfId="5989"/>
    <cellStyle name="Normal 2 2 5 2 3 8 2" xfId="5990"/>
    <cellStyle name="Normal 2 2 5 2 3 8 2 2" xfId="14827"/>
    <cellStyle name="Normal 2 2 5 2 3 8 3" xfId="14828"/>
    <cellStyle name="Normal 2 2 5 2 3 9" xfId="5991"/>
    <cellStyle name="Normal 2 2 5 2 3 9 2" xfId="14829"/>
    <cellStyle name="Normal 2 2 5 2 4" xfId="99"/>
    <cellStyle name="Normal 2 2 5 2 4 2" xfId="300"/>
    <cellStyle name="Normal 2 2 5 2 4 2 2" xfId="700"/>
    <cellStyle name="Normal 2 2 5 2 4 2 2 2" xfId="1498"/>
    <cellStyle name="Normal 2 2 5 2 4 2 2 2 2" xfId="5992"/>
    <cellStyle name="Normal 2 2 5 2 4 2 2 2 2 2" xfId="5993"/>
    <cellStyle name="Normal 2 2 5 2 4 2 2 2 2 2 2" xfId="14830"/>
    <cellStyle name="Normal 2 2 5 2 4 2 2 2 2 3" xfId="14831"/>
    <cellStyle name="Normal 2 2 5 2 4 2 2 2 3" xfId="5994"/>
    <cellStyle name="Normal 2 2 5 2 4 2 2 2 3 2" xfId="5995"/>
    <cellStyle name="Normal 2 2 5 2 4 2 2 2 3 2 2" xfId="14832"/>
    <cellStyle name="Normal 2 2 5 2 4 2 2 2 3 3" xfId="14833"/>
    <cellStyle name="Normal 2 2 5 2 4 2 2 2 4" xfId="5996"/>
    <cellStyle name="Normal 2 2 5 2 4 2 2 2 4 2" xfId="14834"/>
    <cellStyle name="Normal 2 2 5 2 4 2 2 2 5" xfId="14835"/>
    <cellStyle name="Normal 2 2 5 2 4 2 2 3" xfId="5997"/>
    <cellStyle name="Normal 2 2 5 2 4 2 2 3 2" xfId="5998"/>
    <cellStyle name="Normal 2 2 5 2 4 2 2 3 2 2" xfId="14836"/>
    <cellStyle name="Normal 2 2 5 2 4 2 2 3 3" xfId="14837"/>
    <cellStyle name="Normal 2 2 5 2 4 2 2 4" xfId="5999"/>
    <cellStyle name="Normal 2 2 5 2 4 2 2 4 2" xfId="6000"/>
    <cellStyle name="Normal 2 2 5 2 4 2 2 4 2 2" xfId="14838"/>
    <cellStyle name="Normal 2 2 5 2 4 2 2 4 3" xfId="14839"/>
    <cellStyle name="Normal 2 2 5 2 4 2 2 5" xfId="6001"/>
    <cellStyle name="Normal 2 2 5 2 4 2 2 5 2" xfId="14840"/>
    <cellStyle name="Normal 2 2 5 2 4 2 2 6" xfId="14841"/>
    <cellStyle name="Normal 2 2 5 2 4 2 3" xfId="1100"/>
    <cellStyle name="Normal 2 2 5 2 4 2 3 2" xfId="6002"/>
    <cellStyle name="Normal 2 2 5 2 4 2 3 2 2" xfId="6003"/>
    <cellStyle name="Normal 2 2 5 2 4 2 3 2 2 2" xfId="14842"/>
    <cellStyle name="Normal 2 2 5 2 4 2 3 2 3" xfId="14843"/>
    <cellStyle name="Normal 2 2 5 2 4 2 3 3" xfId="6004"/>
    <cellStyle name="Normal 2 2 5 2 4 2 3 3 2" xfId="6005"/>
    <cellStyle name="Normal 2 2 5 2 4 2 3 3 2 2" xfId="14844"/>
    <cellStyle name="Normal 2 2 5 2 4 2 3 3 3" xfId="14845"/>
    <cellStyle name="Normal 2 2 5 2 4 2 3 4" xfId="6006"/>
    <cellStyle name="Normal 2 2 5 2 4 2 3 4 2" xfId="14846"/>
    <cellStyle name="Normal 2 2 5 2 4 2 3 5" xfId="14847"/>
    <cellStyle name="Normal 2 2 5 2 4 2 4" xfId="6007"/>
    <cellStyle name="Normal 2 2 5 2 4 2 4 2" xfId="6008"/>
    <cellStyle name="Normal 2 2 5 2 4 2 4 2 2" xfId="14848"/>
    <cellStyle name="Normal 2 2 5 2 4 2 4 3" xfId="14849"/>
    <cellStyle name="Normal 2 2 5 2 4 2 5" xfId="6009"/>
    <cellStyle name="Normal 2 2 5 2 4 2 5 2" xfId="6010"/>
    <cellStyle name="Normal 2 2 5 2 4 2 5 2 2" xfId="14850"/>
    <cellStyle name="Normal 2 2 5 2 4 2 5 3" xfId="14851"/>
    <cellStyle name="Normal 2 2 5 2 4 2 6" xfId="6011"/>
    <cellStyle name="Normal 2 2 5 2 4 2 6 2" xfId="14852"/>
    <cellStyle name="Normal 2 2 5 2 4 2 7" xfId="14853"/>
    <cellStyle name="Normal 2 2 5 2 4 3" xfId="501"/>
    <cellStyle name="Normal 2 2 5 2 4 3 2" xfId="1299"/>
    <cellStyle name="Normal 2 2 5 2 4 3 2 2" xfId="6012"/>
    <cellStyle name="Normal 2 2 5 2 4 3 2 2 2" xfId="6013"/>
    <cellStyle name="Normal 2 2 5 2 4 3 2 2 2 2" xfId="14854"/>
    <cellStyle name="Normal 2 2 5 2 4 3 2 2 3" xfId="14855"/>
    <cellStyle name="Normal 2 2 5 2 4 3 2 3" xfId="6014"/>
    <cellStyle name="Normal 2 2 5 2 4 3 2 3 2" xfId="6015"/>
    <cellStyle name="Normal 2 2 5 2 4 3 2 3 2 2" xfId="14856"/>
    <cellStyle name="Normal 2 2 5 2 4 3 2 3 3" xfId="14857"/>
    <cellStyle name="Normal 2 2 5 2 4 3 2 4" xfId="6016"/>
    <cellStyle name="Normal 2 2 5 2 4 3 2 4 2" xfId="14858"/>
    <cellStyle name="Normal 2 2 5 2 4 3 2 5" xfId="14859"/>
    <cellStyle name="Normal 2 2 5 2 4 3 3" xfId="6017"/>
    <cellStyle name="Normal 2 2 5 2 4 3 3 2" xfId="6018"/>
    <cellStyle name="Normal 2 2 5 2 4 3 3 2 2" xfId="14860"/>
    <cellStyle name="Normal 2 2 5 2 4 3 3 3" xfId="14861"/>
    <cellStyle name="Normal 2 2 5 2 4 3 4" xfId="6019"/>
    <cellStyle name="Normal 2 2 5 2 4 3 4 2" xfId="6020"/>
    <cellStyle name="Normal 2 2 5 2 4 3 4 2 2" xfId="14862"/>
    <cellStyle name="Normal 2 2 5 2 4 3 4 3" xfId="14863"/>
    <cellStyle name="Normal 2 2 5 2 4 3 5" xfId="6021"/>
    <cellStyle name="Normal 2 2 5 2 4 3 5 2" xfId="14864"/>
    <cellStyle name="Normal 2 2 5 2 4 3 6" xfId="14865"/>
    <cellStyle name="Normal 2 2 5 2 4 4" xfId="901"/>
    <cellStyle name="Normal 2 2 5 2 4 4 2" xfId="6022"/>
    <cellStyle name="Normal 2 2 5 2 4 4 2 2" xfId="6023"/>
    <cellStyle name="Normal 2 2 5 2 4 4 2 2 2" xfId="14866"/>
    <cellStyle name="Normal 2 2 5 2 4 4 2 3" xfId="14867"/>
    <cellStyle name="Normal 2 2 5 2 4 4 3" xfId="6024"/>
    <cellStyle name="Normal 2 2 5 2 4 4 3 2" xfId="6025"/>
    <cellStyle name="Normal 2 2 5 2 4 4 3 2 2" xfId="14868"/>
    <cellStyle name="Normal 2 2 5 2 4 4 3 3" xfId="14869"/>
    <cellStyle name="Normal 2 2 5 2 4 4 4" xfId="6026"/>
    <cellStyle name="Normal 2 2 5 2 4 4 4 2" xfId="14870"/>
    <cellStyle name="Normal 2 2 5 2 4 4 5" xfId="14871"/>
    <cellStyle name="Normal 2 2 5 2 4 5" xfId="6027"/>
    <cellStyle name="Normal 2 2 5 2 4 5 2" xfId="6028"/>
    <cellStyle name="Normal 2 2 5 2 4 5 2 2" xfId="14872"/>
    <cellStyle name="Normal 2 2 5 2 4 5 3" xfId="14873"/>
    <cellStyle name="Normal 2 2 5 2 4 6" xfId="6029"/>
    <cellStyle name="Normal 2 2 5 2 4 6 2" xfId="6030"/>
    <cellStyle name="Normal 2 2 5 2 4 6 2 2" xfId="14874"/>
    <cellStyle name="Normal 2 2 5 2 4 6 3" xfId="14875"/>
    <cellStyle name="Normal 2 2 5 2 4 7" xfId="6031"/>
    <cellStyle name="Normal 2 2 5 2 4 7 2" xfId="14876"/>
    <cellStyle name="Normal 2 2 5 2 4 8" xfId="14877"/>
    <cellStyle name="Normal 2 2 5 2 5" xfId="165"/>
    <cellStyle name="Normal 2 2 5 2 5 2" xfId="366"/>
    <cellStyle name="Normal 2 2 5 2 5 2 2" xfId="766"/>
    <cellStyle name="Normal 2 2 5 2 5 2 2 2" xfId="1564"/>
    <cellStyle name="Normal 2 2 5 2 5 2 2 2 2" xfId="6032"/>
    <cellStyle name="Normal 2 2 5 2 5 2 2 2 2 2" xfId="6033"/>
    <cellStyle name="Normal 2 2 5 2 5 2 2 2 2 2 2" xfId="14878"/>
    <cellStyle name="Normal 2 2 5 2 5 2 2 2 2 3" xfId="14879"/>
    <cellStyle name="Normal 2 2 5 2 5 2 2 2 3" xfId="6034"/>
    <cellStyle name="Normal 2 2 5 2 5 2 2 2 3 2" xfId="6035"/>
    <cellStyle name="Normal 2 2 5 2 5 2 2 2 3 2 2" xfId="14880"/>
    <cellStyle name="Normal 2 2 5 2 5 2 2 2 3 3" xfId="14881"/>
    <cellStyle name="Normal 2 2 5 2 5 2 2 2 4" xfId="6036"/>
    <cellStyle name="Normal 2 2 5 2 5 2 2 2 4 2" xfId="14882"/>
    <cellStyle name="Normal 2 2 5 2 5 2 2 2 5" xfId="14883"/>
    <cellStyle name="Normal 2 2 5 2 5 2 2 3" xfId="6037"/>
    <cellStyle name="Normal 2 2 5 2 5 2 2 3 2" xfId="6038"/>
    <cellStyle name="Normal 2 2 5 2 5 2 2 3 2 2" xfId="14884"/>
    <cellStyle name="Normal 2 2 5 2 5 2 2 3 3" xfId="14885"/>
    <cellStyle name="Normal 2 2 5 2 5 2 2 4" xfId="6039"/>
    <cellStyle name="Normal 2 2 5 2 5 2 2 4 2" xfId="6040"/>
    <cellStyle name="Normal 2 2 5 2 5 2 2 4 2 2" xfId="14886"/>
    <cellStyle name="Normal 2 2 5 2 5 2 2 4 3" xfId="14887"/>
    <cellStyle name="Normal 2 2 5 2 5 2 2 5" xfId="6041"/>
    <cellStyle name="Normal 2 2 5 2 5 2 2 5 2" xfId="14888"/>
    <cellStyle name="Normal 2 2 5 2 5 2 2 6" xfId="14889"/>
    <cellStyle name="Normal 2 2 5 2 5 2 3" xfId="1166"/>
    <cellStyle name="Normal 2 2 5 2 5 2 3 2" xfId="6042"/>
    <cellStyle name="Normal 2 2 5 2 5 2 3 2 2" xfId="6043"/>
    <cellStyle name="Normal 2 2 5 2 5 2 3 2 2 2" xfId="14890"/>
    <cellStyle name="Normal 2 2 5 2 5 2 3 2 3" xfId="14891"/>
    <cellStyle name="Normal 2 2 5 2 5 2 3 3" xfId="6044"/>
    <cellStyle name="Normal 2 2 5 2 5 2 3 3 2" xfId="6045"/>
    <cellStyle name="Normal 2 2 5 2 5 2 3 3 2 2" xfId="14892"/>
    <cellStyle name="Normal 2 2 5 2 5 2 3 3 3" xfId="14893"/>
    <cellStyle name="Normal 2 2 5 2 5 2 3 4" xfId="6046"/>
    <cellStyle name="Normal 2 2 5 2 5 2 3 4 2" xfId="14894"/>
    <cellStyle name="Normal 2 2 5 2 5 2 3 5" xfId="14895"/>
    <cellStyle name="Normal 2 2 5 2 5 2 4" xfId="6047"/>
    <cellStyle name="Normal 2 2 5 2 5 2 4 2" xfId="6048"/>
    <cellStyle name="Normal 2 2 5 2 5 2 4 2 2" xfId="14896"/>
    <cellStyle name="Normal 2 2 5 2 5 2 4 3" xfId="14897"/>
    <cellStyle name="Normal 2 2 5 2 5 2 5" xfId="6049"/>
    <cellStyle name="Normal 2 2 5 2 5 2 5 2" xfId="6050"/>
    <cellStyle name="Normal 2 2 5 2 5 2 5 2 2" xfId="14898"/>
    <cellStyle name="Normal 2 2 5 2 5 2 5 3" xfId="14899"/>
    <cellStyle name="Normal 2 2 5 2 5 2 6" xfId="6051"/>
    <cellStyle name="Normal 2 2 5 2 5 2 6 2" xfId="14900"/>
    <cellStyle name="Normal 2 2 5 2 5 2 7" xfId="14901"/>
    <cellStyle name="Normal 2 2 5 2 5 3" xfId="567"/>
    <cellStyle name="Normal 2 2 5 2 5 3 2" xfId="1365"/>
    <cellStyle name="Normal 2 2 5 2 5 3 2 2" xfId="6052"/>
    <cellStyle name="Normal 2 2 5 2 5 3 2 2 2" xfId="6053"/>
    <cellStyle name="Normal 2 2 5 2 5 3 2 2 2 2" xfId="14902"/>
    <cellStyle name="Normal 2 2 5 2 5 3 2 2 3" xfId="14903"/>
    <cellStyle name="Normal 2 2 5 2 5 3 2 3" xfId="6054"/>
    <cellStyle name="Normal 2 2 5 2 5 3 2 3 2" xfId="6055"/>
    <cellStyle name="Normal 2 2 5 2 5 3 2 3 2 2" xfId="14904"/>
    <cellStyle name="Normal 2 2 5 2 5 3 2 3 3" xfId="14905"/>
    <cellStyle name="Normal 2 2 5 2 5 3 2 4" xfId="6056"/>
    <cellStyle name="Normal 2 2 5 2 5 3 2 4 2" xfId="14906"/>
    <cellStyle name="Normal 2 2 5 2 5 3 2 5" xfId="14907"/>
    <cellStyle name="Normal 2 2 5 2 5 3 3" xfId="6057"/>
    <cellStyle name="Normal 2 2 5 2 5 3 3 2" xfId="6058"/>
    <cellStyle name="Normal 2 2 5 2 5 3 3 2 2" xfId="14908"/>
    <cellStyle name="Normal 2 2 5 2 5 3 3 3" xfId="14909"/>
    <cellStyle name="Normal 2 2 5 2 5 3 4" xfId="6059"/>
    <cellStyle name="Normal 2 2 5 2 5 3 4 2" xfId="6060"/>
    <cellStyle name="Normal 2 2 5 2 5 3 4 2 2" xfId="14910"/>
    <cellStyle name="Normal 2 2 5 2 5 3 4 3" xfId="14911"/>
    <cellStyle name="Normal 2 2 5 2 5 3 5" xfId="6061"/>
    <cellStyle name="Normal 2 2 5 2 5 3 5 2" xfId="14912"/>
    <cellStyle name="Normal 2 2 5 2 5 3 6" xfId="14913"/>
    <cellStyle name="Normal 2 2 5 2 5 4" xfId="967"/>
    <cellStyle name="Normal 2 2 5 2 5 4 2" xfId="6062"/>
    <cellStyle name="Normal 2 2 5 2 5 4 2 2" xfId="6063"/>
    <cellStyle name="Normal 2 2 5 2 5 4 2 2 2" xfId="14914"/>
    <cellStyle name="Normal 2 2 5 2 5 4 2 3" xfId="14915"/>
    <cellStyle name="Normal 2 2 5 2 5 4 3" xfId="6064"/>
    <cellStyle name="Normal 2 2 5 2 5 4 3 2" xfId="6065"/>
    <cellStyle name="Normal 2 2 5 2 5 4 3 2 2" xfId="14916"/>
    <cellStyle name="Normal 2 2 5 2 5 4 3 3" xfId="14917"/>
    <cellStyle name="Normal 2 2 5 2 5 4 4" xfId="6066"/>
    <cellStyle name="Normal 2 2 5 2 5 4 4 2" xfId="14918"/>
    <cellStyle name="Normal 2 2 5 2 5 4 5" xfId="14919"/>
    <cellStyle name="Normal 2 2 5 2 5 5" xfId="6067"/>
    <cellStyle name="Normal 2 2 5 2 5 5 2" xfId="6068"/>
    <cellStyle name="Normal 2 2 5 2 5 5 2 2" xfId="14920"/>
    <cellStyle name="Normal 2 2 5 2 5 5 3" xfId="14921"/>
    <cellStyle name="Normal 2 2 5 2 5 6" xfId="6069"/>
    <cellStyle name="Normal 2 2 5 2 5 6 2" xfId="6070"/>
    <cellStyle name="Normal 2 2 5 2 5 6 2 2" xfId="14922"/>
    <cellStyle name="Normal 2 2 5 2 5 6 3" xfId="14923"/>
    <cellStyle name="Normal 2 2 5 2 5 7" xfId="6071"/>
    <cellStyle name="Normal 2 2 5 2 5 7 2" xfId="14924"/>
    <cellStyle name="Normal 2 2 5 2 5 8" xfId="14925"/>
    <cellStyle name="Normal 2 2 5 2 6" xfId="232"/>
    <cellStyle name="Normal 2 2 5 2 6 2" xfId="633"/>
    <cellStyle name="Normal 2 2 5 2 6 2 2" xfId="1431"/>
    <cellStyle name="Normal 2 2 5 2 6 2 2 2" xfId="6072"/>
    <cellStyle name="Normal 2 2 5 2 6 2 2 2 2" xfId="6073"/>
    <cellStyle name="Normal 2 2 5 2 6 2 2 2 2 2" xfId="14926"/>
    <cellStyle name="Normal 2 2 5 2 6 2 2 2 3" xfId="14927"/>
    <cellStyle name="Normal 2 2 5 2 6 2 2 3" xfId="6074"/>
    <cellStyle name="Normal 2 2 5 2 6 2 2 3 2" xfId="6075"/>
    <cellStyle name="Normal 2 2 5 2 6 2 2 3 2 2" xfId="14928"/>
    <cellStyle name="Normal 2 2 5 2 6 2 2 3 3" xfId="14929"/>
    <cellStyle name="Normal 2 2 5 2 6 2 2 4" xfId="6076"/>
    <cellStyle name="Normal 2 2 5 2 6 2 2 4 2" xfId="14930"/>
    <cellStyle name="Normal 2 2 5 2 6 2 2 5" xfId="14931"/>
    <cellStyle name="Normal 2 2 5 2 6 2 3" xfId="6077"/>
    <cellStyle name="Normal 2 2 5 2 6 2 3 2" xfId="6078"/>
    <cellStyle name="Normal 2 2 5 2 6 2 3 2 2" xfId="14932"/>
    <cellStyle name="Normal 2 2 5 2 6 2 3 3" xfId="14933"/>
    <cellStyle name="Normal 2 2 5 2 6 2 4" xfId="6079"/>
    <cellStyle name="Normal 2 2 5 2 6 2 4 2" xfId="6080"/>
    <cellStyle name="Normal 2 2 5 2 6 2 4 2 2" xfId="14934"/>
    <cellStyle name="Normal 2 2 5 2 6 2 4 3" xfId="14935"/>
    <cellStyle name="Normal 2 2 5 2 6 2 5" xfId="6081"/>
    <cellStyle name="Normal 2 2 5 2 6 2 5 2" xfId="14936"/>
    <cellStyle name="Normal 2 2 5 2 6 2 6" xfId="14937"/>
    <cellStyle name="Normal 2 2 5 2 6 3" xfId="1033"/>
    <cellStyle name="Normal 2 2 5 2 6 3 2" xfId="6082"/>
    <cellStyle name="Normal 2 2 5 2 6 3 2 2" xfId="6083"/>
    <cellStyle name="Normal 2 2 5 2 6 3 2 2 2" xfId="14938"/>
    <cellStyle name="Normal 2 2 5 2 6 3 2 3" xfId="14939"/>
    <cellStyle name="Normal 2 2 5 2 6 3 3" xfId="6084"/>
    <cellStyle name="Normal 2 2 5 2 6 3 3 2" xfId="6085"/>
    <cellStyle name="Normal 2 2 5 2 6 3 3 2 2" xfId="14940"/>
    <cellStyle name="Normal 2 2 5 2 6 3 3 3" xfId="14941"/>
    <cellStyle name="Normal 2 2 5 2 6 3 4" xfId="6086"/>
    <cellStyle name="Normal 2 2 5 2 6 3 4 2" xfId="14942"/>
    <cellStyle name="Normal 2 2 5 2 6 3 5" xfId="14943"/>
    <cellStyle name="Normal 2 2 5 2 6 4" xfId="6087"/>
    <cellStyle name="Normal 2 2 5 2 6 4 2" xfId="6088"/>
    <cellStyle name="Normal 2 2 5 2 6 4 2 2" xfId="14944"/>
    <cellStyle name="Normal 2 2 5 2 6 4 3" xfId="14945"/>
    <cellStyle name="Normal 2 2 5 2 6 5" xfId="6089"/>
    <cellStyle name="Normal 2 2 5 2 6 5 2" xfId="6090"/>
    <cellStyle name="Normal 2 2 5 2 6 5 2 2" xfId="14946"/>
    <cellStyle name="Normal 2 2 5 2 6 5 3" xfId="14947"/>
    <cellStyle name="Normal 2 2 5 2 6 6" xfId="6091"/>
    <cellStyle name="Normal 2 2 5 2 6 6 2" xfId="14948"/>
    <cellStyle name="Normal 2 2 5 2 6 7" xfId="14949"/>
    <cellStyle name="Normal 2 2 5 2 7" xfId="434"/>
    <cellStyle name="Normal 2 2 5 2 7 2" xfId="1232"/>
    <cellStyle name="Normal 2 2 5 2 7 2 2" xfId="6092"/>
    <cellStyle name="Normal 2 2 5 2 7 2 2 2" xfId="6093"/>
    <cellStyle name="Normal 2 2 5 2 7 2 2 2 2" xfId="14950"/>
    <cellStyle name="Normal 2 2 5 2 7 2 2 3" xfId="14951"/>
    <cellStyle name="Normal 2 2 5 2 7 2 3" xfId="6094"/>
    <cellStyle name="Normal 2 2 5 2 7 2 3 2" xfId="6095"/>
    <cellStyle name="Normal 2 2 5 2 7 2 3 2 2" xfId="14952"/>
    <cellStyle name="Normal 2 2 5 2 7 2 3 3" xfId="14953"/>
    <cellStyle name="Normal 2 2 5 2 7 2 4" xfId="6096"/>
    <cellStyle name="Normal 2 2 5 2 7 2 4 2" xfId="14954"/>
    <cellStyle name="Normal 2 2 5 2 7 2 5" xfId="14955"/>
    <cellStyle name="Normal 2 2 5 2 7 3" xfId="6097"/>
    <cellStyle name="Normal 2 2 5 2 7 3 2" xfId="6098"/>
    <cellStyle name="Normal 2 2 5 2 7 3 2 2" xfId="14956"/>
    <cellStyle name="Normal 2 2 5 2 7 3 3" xfId="14957"/>
    <cellStyle name="Normal 2 2 5 2 7 4" xfId="6099"/>
    <cellStyle name="Normal 2 2 5 2 7 4 2" xfId="6100"/>
    <cellStyle name="Normal 2 2 5 2 7 4 2 2" xfId="14958"/>
    <cellStyle name="Normal 2 2 5 2 7 4 3" xfId="14959"/>
    <cellStyle name="Normal 2 2 5 2 7 5" xfId="6101"/>
    <cellStyle name="Normal 2 2 5 2 7 5 2" xfId="14960"/>
    <cellStyle name="Normal 2 2 5 2 7 6" xfId="14961"/>
    <cellStyle name="Normal 2 2 5 2 8" xfId="834"/>
    <cellStyle name="Normal 2 2 5 2 8 2" xfId="6102"/>
    <cellStyle name="Normal 2 2 5 2 8 2 2" xfId="6103"/>
    <cellStyle name="Normal 2 2 5 2 8 2 2 2" xfId="14962"/>
    <cellStyle name="Normal 2 2 5 2 8 2 3" xfId="14963"/>
    <cellStyle name="Normal 2 2 5 2 8 3" xfId="6104"/>
    <cellStyle name="Normal 2 2 5 2 8 3 2" xfId="6105"/>
    <cellStyle name="Normal 2 2 5 2 8 3 2 2" xfId="14964"/>
    <cellStyle name="Normal 2 2 5 2 8 3 3" xfId="14965"/>
    <cellStyle name="Normal 2 2 5 2 8 4" xfId="6106"/>
    <cellStyle name="Normal 2 2 5 2 8 4 2" xfId="14966"/>
    <cellStyle name="Normal 2 2 5 2 8 5" xfId="14967"/>
    <cellStyle name="Normal 2 2 5 2 9" xfId="6107"/>
    <cellStyle name="Normal 2 2 5 2 9 2" xfId="6108"/>
    <cellStyle name="Normal 2 2 5 2 9 2 2" xfId="14968"/>
    <cellStyle name="Normal 2 2 5 2 9 3" xfId="14969"/>
    <cellStyle name="Normal 2 2 5 3" xfId="34"/>
    <cellStyle name="Normal 2 2 5 3 10" xfId="6109"/>
    <cellStyle name="Normal 2 2 5 3 10 2" xfId="14970"/>
    <cellStyle name="Normal 2 2 5 3 11" xfId="14971"/>
    <cellStyle name="Normal 2 2 5 3 2" xfId="70"/>
    <cellStyle name="Normal 2 2 5 3 2 10" xfId="14972"/>
    <cellStyle name="Normal 2 2 5 3 2 2" xfId="139"/>
    <cellStyle name="Normal 2 2 5 3 2 2 2" xfId="340"/>
    <cellStyle name="Normal 2 2 5 3 2 2 2 2" xfId="740"/>
    <cellStyle name="Normal 2 2 5 3 2 2 2 2 2" xfId="1538"/>
    <cellStyle name="Normal 2 2 5 3 2 2 2 2 2 2" xfId="6110"/>
    <cellStyle name="Normal 2 2 5 3 2 2 2 2 2 2 2" xfId="6111"/>
    <cellStyle name="Normal 2 2 5 3 2 2 2 2 2 2 2 2" xfId="14973"/>
    <cellStyle name="Normal 2 2 5 3 2 2 2 2 2 2 3" xfId="14974"/>
    <cellStyle name="Normal 2 2 5 3 2 2 2 2 2 3" xfId="6112"/>
    <cellStyle name="Normal 2 2 5 3 2 2 2 2 2 3 2" xfId="6113"/>
    <cellStyle name="Normal 2 2 5 3 2 2 2 2 2 3 2 2" xfId="14975"/>
    <cellStyle name="Normal 2 2 5 3 2 2 2 2 2 3 3" xfId="14976"/>
    <cellStyle name="Normal 2 2 5 3 2 2 2 2 2 4" xfId="6114"/>
    <cellStyle name="Normal 2 2 5 3 2 2 2 2 2 4 2" xfId="14977"/>
    <cellStyle name="Normal 2 2 5 3 2 2 2 2 2 5" xfId="14978"/>
    <cellStyle name="Normal 2 2 5 3 2 2 2 2 3" xfId="6115"/>
    <cellStyle name="Normal 2 2 5 3 2 2 2 2 3 2" xfId="6116"/>
    <cellStyle name="Normal 2 2 5 3 2 2 2 2 3 2 2" xfId="14979"/>
    <cellStyle name="Normal 2 2 5 3 2 2 2 2 3 3" xfId="14980"/>
    <cellStyle name="Normal 2 2 5 3 2 2 2 2 4" xfId="6117"/>
    <cellStyle name="Normal 2 2 5 3 2 2 2 2 4 2" xfId="6118"/>
    <cellStyle name="Normal 2 2 5 3 2 2 2 2 4 2 2" xfId="14981"/>
    <cellStyle name="Normal 2 2 5 3 2 2 2 2 4 3" xfId="14982"/>
    <cellStyle name="Normal 2 2 5 3 2 2 2 2 5" xfId="6119"/>
    <cellStyle name="Normal 2 2 5 3 2 2 2 2 5 2" xfId="14983"/>
    <cellStyle name="Normal 2 2 5 3 2 2 2 2 6" xfId="14984"/>
    <cellStyle name="Normal 2 2 5 3 2 2 2 3" xfId="1140"/>
    <cellStyle name="Normal 2 2 5 3 2 2 2 3 2" xfId="6120"/>
    <cellStyle name="Normal 2 2 5 3 2 2 2 3 2 2" xfId="6121"/>
    <cellStyle name="Normal 2 2 5 3 2 2 2 3 2 2 2" xfId="14985"/>
    <cellStyle name="Normal 2 2 5 3 2 2 2 3 2 3" xfId="14986"/>
    <cellStyle name="Normal 2 2 5 3 2 2 2 3 3" xfId="6122"/>
    <cellStyle name="Normal 2 2 5 3 2 2 2 3 3 2" xfId="6123"/>
    <cellStyle name="Normal 2 2 5 3 2 2 2 3 3 2 2" xfId="14987"/>
    <cellStyle name="Normal 2 2 5 3 2 2 2 3 3 3" xfId="14988"/>
    <cellStyle name="Normal 2 2 5 3 2 2 2 3 4" xfId="6124"/>
    <cellStyle name="Normal 2 2 5 3 2 2 2 3 4 2" xfId="14989"/>
    <cellStyle name="Normal 2 2 5 3 2 2 2 3 5" xfId="14990"/>
    <cellStyle name="Normal 2 2 5 3 2 2 2 4" xfId="6125"/>
    <cellStyle name="Normal 2 2 5 3 2 2 2 4 2" xfId="6126"/>
    <cellStyle name="Normal 2 2 5 3 2 2 2 4 2 2" xfId="14991"/>
    <cellStyle name="Normal 2 2 5 3 2 2 2 4 3" xfId="14992"/>
    <cellStyle name="Normal 2 2 5 3 2 2 2 5" xfId="6127"/>
    <cellStyle name="Normal 2 2 5 3 2 2 2 5 2" xfId="6128"/>
    <cellStyle name="Normal 2 2 5 3 2 2 2 5 2 2" xfId="14993"/>
    <cellStyle name="Normal 2 2 5 3 2 2 2 5 3" xfId="14994"/>
    <cellStyle name="Normal 2 2 5 3 2 2 2 6" xfId="6129"/>
    <cellStyle name="Normal 2 2 5 3 2 2 2 6 2" xfId="14995"/>
    <cellStyle name="Normal 2 2 5 3 2 2 2 7" xfId="14996"/>
    <cellStyle name="Normal 2 2 5 3 2 2 3" xfId="541"/>
    <cellStyle name="Normal 2 2 5 3 2 2 3 2" xfId="1339"/>
    <cellStyle name="Normal 2 2 5 3 2 2 3 2 2" xfId="6130"/>
    <cellStyle name="Normal 2 2 5 3 2 2 3 2 2 2" xfId="6131"/>
    <cellStyle name="Normal 2 2 5 3 2 2 3 2 2 2 2" xfId="14997"/>
    <cellStyle name="Normal 2 2 5 3 2 2 3 2 2 3" xfId="14998"/>
    <cellStyle name="Normal 2 2 5 3 2 2 3 2 3" xfId="6132"/>
    <cellStyle name="Normal 2 2 5 3 2 2 3 2 3 2" xfId="6133"/>
    <cellStyle name="Normal 2 2 5 3 2 2 3 2 3 2 2" xfId="14999"/>
    <cellStyle name="Normal 2 2 5 3 2 2 3 2 3 3" xfId="15000"/>
    <cellStyle name="Normal 2 2 5 3 2 2 3 2 4" xfId="6134"/>
    <cellStyle name="Normal 2 2 5 3 2 2 3 2 4 2" xfId="15001"/>
    <cellStyle name="Normal 2 2 5 3 2 2 3 2 5" xfId="15002"/>
    <cellStyle name="Normal 2 2 5 3 2 2 3 3" xfId="6135"/>
    <cellStyle name="Normal 2 2 5 3 2 2 3 3 2" xfId="6136"/>
    <cellStyle name="Normal 2 2 5 3 2 2 3 3 2 2" xfId="15003"/>
    <cellStyle name="Normal 2 2 5 3 2 2 3 3 3" xfId="15004"/>
    <cellStyle name="Normal 2 2 5 3 2 2 3 4" xfId="6137"/>
    <cellStyle name="Normal 2 2 5 3 2 2 3 4 2" xfId="6138"/>
    <cellStyle name="Normal 2 2 5 3 2 2 3 4 2 2" xfId="15005"/>
    <cellStyle name="Normal 2 2 5 3 2 2 3 4 3" xfId="15006"/>
    <cellStyle name="Normal 2 2 5 3 2 2 3 5" xfId="6139"/>
    <cellStyle name="Normal 2 2 5 3 2 2 3 5 2" xfId="15007"/>
    <cellStyle name="Normal 2 2 5 3 2 2 3 6" xfId="15008"/>
    <cellStyle name="Normal 2 2 5 3 2 2 4" xfId="941"/>
    <cellStyle name="Normal 2 2 5 3 2 2 4 2" xfId="6140"/>
    <cellStyle name="Normal 2 2 5 3 2 2 4 2 2" xfId="6141"/>
    <cellStyle name="Normal 2 2 5 3 2 2 4 2 2 2" xfId="15009"/>
    <cellStyle name="Normal 2 2 5 3 2 2 4 2 3" xfId="15010"/>
    <cellStyle name="Normal 2 2 5 3 2 2 4 3" xfId="6142"/>
    <cellStyle name="Normal 2 2 5 3 2 2 4 3 2" xfId="6143"/>
    <cellStyle name="Normal 2 2 5 3 2 2 4 3 2 2" xfId="15011"/>
    <cellStyle name="Normal 2 2 5 3 2 2 4 3 3" xfId="15012"/>
    <cellStyle name="Normal 2 2 5 3 2 2 4 4" xfId="6144"/>
    <cellStyle name="Normal 2 2 5 3 2 2 4 4 2" xfId="15013"/>
    <cellStyle name="Normal 2 2 5 3 2 2 4 5" xfId="15014"/>
    <cellStyle name="Normal 2 2 5 3 2 2 5" xfId="6145"/>
    <cellStyle name="Normal 2 2 5 3 2 2 5 2" xfId="6146"/>
    <cellStyle name="Normal 2 2 5 3 2 2 5 2 2" xfId="15015"/>
    <cellStyle name="Normal 2 2 5 3 2 2 5 3" xfId="15016"/>
    <cellStyle name="Normal 2 2 5 3 2 2 6" xfId="6147"/>
    <cellStyle name="Normal 2 2 5 3 2 2 6 2" xfId="6148"/>
    <cellStyle name="Normal 2 2 5 3 2 2 6 2 2" xfId="15017"/>
    <cellStyle name="Normal 2 2 5 3 2 2 6 3" xfId="15018"/>
    <cellStyle name="Normal 2 2 5 3 2 2 7" xfId="6149"/>
    <cellStyle name="Normal 2 2 5 3 2 2 7 2" xfId="15019"/>
    <cellStyle name="Normal 2 2 5 3 2 2 8" xfId="15020"/>
    <cellStyle name="Normal 2 2 5 3 2 3" xfId="205"/>
    <cellStyle name="Normal 2 2 5 3 2 3 2" xfId="406"/>
    <cellStyle name="Normal 2 2 5 3 2 3 2 2" xfId="806"/>
    <cellStyle name="Normal 2 2 5 3 2 3 2 2 2" xfId="1604"/>
    <cellStyle name="Normal 2 2 5 3 2 3 2 2 2 2" xfId="6150"/>
    <cellStyle name="Normal 2 2 5 3 2 3 2 2 2 2 2" xfId="6151"/>
    <cellStyle name="Normal 2 2 5 3 2 3 2 2 2 2 2 2" xfId="15021"/>
    <cellStyle name="Normal 2 2 5 3 2 3 2 2 2 2 3" xfId="15022"/>
    <cellStyle name="Normal 2 2 5 3 2 3 2 2 2 3" xfId="6152"/>
    <cellStyle name="Normal 2 2 5 3 2 3 2 2 2 3 2" xfId="6153"/>
    <cellStyle name="Normal 2 2 5 3 2 3 2 2 2 3 2 2" xfId="15023"/>
    <cellStyle name="Normal 2 2 5 3 2 3 2 2 2 3 3" xfId="15024"/>
    <cellStyle name="Normal 2 2 5 3 2 3 2 2 2 4" xfId="6154"/>
    <cellStyle name="Normal 2 2 5 3 2 3 2 2 2 4 2" xfId="15025"/>
    <cellStyle name="Normal 2 2 5 3 2 3 2 2 2 5" xfId="15026"/>
    <cellStyle name="Normal 2 2 5 3 2 3 2 2 3" xfId="6155"/>
    <cellStyle name="Normal 2 2 5 3 2 3 2 2 3 2" xfId="6156"/>
    <cellStyle name="Normal 2 2 5 3 2 3 2 2 3 2 2" xfId="15027"/>
    <cellStyle name="Normal 2 2 5 3 2 3 2 2 3 3" xfId="15028"/>
    <cellStyle name="Normal 2 2 5 3 2 3 2 2 4" xfId="6157"/>
    <cellStyle name="Normal 2 2 5 3 2 3 2 2 4 2" xfId="6158"/>
    <cellStyle name="Normal 2 2 5 3 2 3 2 2 4 2 2" xfId="15029"/>
    <cellStyle name="Normal 2 2 5 3 2 3 2 2 4 3" xfId="15030"/>
    <cellStyle name="Normal 2 2 5 3 2 3 2 2 5" xfId="6159"/>
    <cellStyle name="Normal 2 2 5 3 2 3 2 2 5 2" xfId="15031"/>
    <cellStyle name="Normal 2 2 5 3 2 3 2 2 6" xfId="15032"/>
    <cellStyle name="Normal 2 2 5 3 2 3 2 3" xfId="1206"/>
    <cellStyle name="Normal 2 2 5 3 2 3 2 3 2" xfId="6160"/>
    <cellStyle name="Normal 2 2 5 3 2 3 2 3 2 2" xfId="6161"/>
    <cellStyle name="Normal 2 2 5 3 2 3 2 3 2 2 2" xfId="15033"/>
    <cellStyle name="Normal 2 2 5 3 2 3 2 3 2 3" xfId="15034"/>
    <cellStyle name="Normal 2 2 5 3 2 3 2 3 3" xfId="6162"/>
    <cellStyle name="Normal 2 2 5 3 2 3 2 3 3 2" xfId="6163"/>
    <cellStyle name="Normal 2 2 5 3 2 3 2 3 3 2 2" xfId="15035"/>
    <cellStyle name="Normal 2 2 5 3 2 3 2 3 3 3" xfId="15036"/>
    <cellStyle name="Normal 2 2 5 3 2 3 2 3 4" xfId="6164"/>
    <cellStyle name="Normal 2 2 5 3 2 3 2 3 4 2" xfId="15037"/>
    <cellStyle name="Normal 2 2 5 3 2 3 2 3 5" xfId="15038"/>
    <cellStyle name="Normal 2 2 5 3 2 3 2 4" xfId="6165"/>
    <cellStyle name="Normal 2 2 5 3 2 3 2 4 2" xfId="6166"/>
    <cellStyle name="Normal 2 2 5 3 2 3 2 4 2 2" xfId="15039"/>
    <cellStyle name="Normal 2 2 5 3 2 3 2 4 3" xfId="15040"/>
    <cellStyle name="Normal 2 2 5 3 2 3 2 5" xfId="6167"/>
    <cellStyle name="Normal 2 2 5 3 2 3 2 5 2" xfId="6168"/>
    <cellStyle name="Normal 2 2 5 3 2 3 2 5 2 2" xfId="15041"/>
    <cellStyle name="Normal 2 2 5 3 2 3 2 5 3" xfId="15042"/>
    <cellStyle name="Normal 2 2 5 3 2 3 2 6" xfId="6169"/>
    <cellStyle name="Normal 2 2 5 3 2 3 2 6 2" xfId="15043"/>
    <cellStyle name="Normal 2 2 5 3 2 3 2 7" xfId="15044"/>
    <cellStyle name="Normal 2 2 5 3 2 3 3" xfId="607"/>
    <cellStyle name="Normal 2 2 5 3 2 3 3 2" xfId="1405"/>
    <cellStyle name="Normal 2 2 5 3 2 3 3 2 2" xfId="6170"/>
    <cellStyle name="Normal 2 2 5 3 2 3 3 2 2 2" xfId="6171"/>
    <cellStyle name="Normal 2 2 5 3 2 3 3 2 2 2 2" xfId="15045"/>
    <cellStyle name="Normal 2 2 5 3 2 3 3 2 2 3" xfId="15046"/>
    <cellStyle name="Normal 2 2 5 3 2 3 3 2 3" xfId="6172"/>
    <cellStyle name="Normal 2 2 5 3 2 3 3 2 3 2" xfId="6173"/>
    <cellStyle name="Normal 2 2 5 3 2 3 3 2 3 2 2" xfId="15047"/>
    <cellStyle name="Normal 2 2 5 3 2 3 3 2 3 3" xfId="15048"/>
    <cellStyle name="Normal 2 2 5 3 2 3 3 2 4" xfId="6174"/>
    <cellStyle name="Normal 2 2 5 3 2 3 3 2 4 2" xfId="15049"/>
    <cellStyle name="Normal 2 2 5 3 2 3 3 2 5" xfId="15050"/>
    <cellStyle name="Normal 2 2 5 3 2 3 3 3" xfId="6175"/>
    <cellStyle name="Normal 2 2 5 3 2 3 3 3 2" xfId="6176"/>
    <cellStyle name="Normal 2 2 5 3 2 3 3 3 2 2" xfId="15051"/>
    <cellStyle name="Normal 2 2 5 3 2 3 3 3 3" xfId="15052"/>
    <cellStyle name="Normal 2 2 5 3 2 3 3 4" xfId="6177"/>
    <cellStyle name="Normal 2 2 5 3 2 3 3 4 2" xfId="6178"/>
    <cellStyle name="Normal 2 2 5 3 2 3 3 4 2 2" xfId="15053"/>
    <cellStyle name="Normal 2 2 5 3 2 3 3 4 3" xfId="15054"/>
    <cellStyle name="Normal 2 2 5 3 2 3 3 5" xfId="6179"/>
    <cellStyle name="Normal 2 2 5 3 2 3 3 5 2" xfId="15055"/>
    <cellStyle name="Normal 2 2 5 3 2 3 3 6" xfId="15056"/>
    <cellStyle name="Normal 2 2 5 3 2 3 4" xfId="1007"/>
    <cellStyle name="Normal 2 2 5 3 2 3 4 2" xfId="6180"/>
    <cellStyle name="Normal 2 2 5 3 2 3 4 2 2" xfId="6181"/>
    <cellStyle name="Normal 2 2 5 3 2 3 4 2 2 2" xfId="15057"/>
    <cellStyle name="Normal 2 2 5 3 2 3 4 2 3" xfId="15058"/>
    <cellStyle name="Normal 2 2 5 3 2 3 4 3" xfId="6182"/>
    <cellStyle name="Normal 2 2 5 3 2 3 4 3 2" xfId="6183"/>
    <cellStyle name="Normal 2 2 5 3 2 3 4 3 2 2" xfId="15059"/>
    <cellStyle name="Normal 2 2 5 3 2 3 4 3 3" xfId="15060"/>
    <cellStyle name="Normal 2 2 5 3 2 3 4 4" xfId="6184"/>
    <cellStyle name="Normal 2 2 5 3 2 3 4 4 2" xfId="15061"/>
    <cellStyle name="Normal 2 2 5 3 2 3 4 5" xfId="15062"/>
    <cellStyle name="Normal 2 2 5 3 2 3 5" xfId="6185"/>
    <cellStyle name="Normal 2 2 5 3 2 3 5 2" xfId="6186"/>
    <cellStyle name="Normal 2 2 5 3 2 3 5 2 2" xfId="15063"/>
    <cellStyle name="Normal 2 2 5 3 2 3 5 3" xfId="15064"/>
    <cellStyle name="Normal 2 2 5 3 2 3 6" xfId="6187"/>
    <cellStyle name="Normal 2 2 5 3 2 3 6 2" xfId="6188"/>
    <cellStyle name="Normal 2 2 5 3 2 3 6 2 2" xfId="15065"/>
    <cellStyle name="Normal 2 2 5 3 2 3 6 3" xfId="15066"/>
    <cellStyle name="Normal 2 2 5 3 2 3 7" xfId="6189"/>
    <cellStyle name="Normal 2 2 5 3 2 3 7 2" xfId="15067"/>
    <cellStyle name="Normal 2 2 5 3 2 3 8" xfId="15068"/>
    <cellStyle name="Normal 2 2 5 3 2 4" xfId="272"/>
    <cellStyle name="Normal 2 2 5 3 2 4 2" xfId="673"/>
    <cellStyle name="Normal 2 2 5 3 2 4 2 2" xfId="1471"/>
    <cellStyle name="Normal 2 2 5 3 2 4 2 2 2" xfId="6190"/>
    <cellStyle name="Normal 2 2 5 3 2 4 2 2 2 2" xfId="6191"/>
    <cellStyle name="Normal 2 2 5 3 2 4 2 2 2 2 2" xfId="15069"/>
    <cellStyle name="Normal 2 2 5 3 2 4 2 2 2 3" xfId="15070"/>
    <cellStyle name="Normal 2 2 5 3 2 4 2 2 3" xfId="6192"/>
    <cellStyle name="Normal 2 2 5 3 2 4 2 2 3 2" xfId="6193"/>
    <cellStyle name="Normal 2 2 5 3 2 4 2 2 3 2 2" xfId="15071"/>
    <cellStyle name="Normal 2 2 5 3 2 4 2 2 3 3" xfId="15072"/>
    <cellStyle name="Normal 2 2 5 3 2 4 2 2 4" xfId="6194"/>
    <cellStyle name="Normal 2 2 5 3 2 4 2 2 4 2" xfId="15073"/>
    <cellStyle name="Normal 2 2 5 3 2 4 2 2 5" xfId="15074"/>
    <cellStyle name="Normal 2 2 5 3 2 4 2 3" xfId="6195"/>
    <cellStyle name="Normal 2 2 5 3 2 4 2 3 2" xfId="6196"/>
    <cellStyle name="Normal 2 2 5 3 2 4 2 3 2 2" xfId="15075"/>
    <cellStyle name="Normal 2 2 5 3 2 4 2 3 3" xfId="15076"/>
    <cellStyle name="Normal 2 2 5 3 2 4 2 4" xfId="6197"/>
    <cellStyle name="Normal 2 2 5 3 2 4 2 4 2" xfId="6198"/>
    <cellStyle name="Normal 2 2 5 3 2 4 2 4 2 2" xfId="15077"/>
    <cellStyle name="Normal 2 2 5 3 2 4 2 4 3" xfId="15078"/>
    <cellStyle name="Normal 2 2 5 3 2 4 2 5" xfId="6199"/>
    <cellStyle name="Normal 2 2 5 3 2 4 2 5 2" xfId="15079"/>
    <cellStyle name="Normal 2 2 5 3 2 4 2 6" xfId="15080"/>
    <cellStyle name="Normal 2 2 5 3 2 4 3" xfId="1073"/>
    <cellStyle name="Normal 2 2 5 3 2 4 3 2" xfId="6200"/>
    <cellStyle name="Normal 2 2 5 3 2 4 3 2 2" xfId="6201"/>
    <cellStyle name="Normal 2 2 5 3 2 4 3 2 2 2" xfId="15081"/>
    <cellStyle name="Normal 2 2 5 3 2 4 3 2 3" xfId="15082"/>
    <cellStyle name="Normal 2 2 5 3 2 4 3 3" xfId="6202"/>
    <cellStyle name="Normal 2 2 5 3 2 4 3 3 2" xfId="6203"/>
    <cellStyle name="Normal 2 2 5 3 2 4 3 3 2 2" xfId="15083"/>
    <cellStyle name="Normal 2 2 5 3 2 4 3 3 3" xfId="15084"/>
    <cellStyle name="Normal 2 2 5 3 2 4 3 4" xfId="6204"/>
    <cellStyle name="Normal 2 2 5 3 2 4 3 4 2" xfId="15085"/>
    <cellStyle name="Normal 2 2 5 3 2 4 3 5" xfId="15086"/>
    <cellStyle name="Normal 2 2 5 3 2 4 4" xfId="6205"/>
    <cellStyle name="Normal 2 2 5 3 2 4 4 2" xfId="6206"/>
    <cellStyle name="Normal 2 2 5 3 2 4 4 2 2" xfId="15087"/>
    <cellStyle name="Normal 2 2 5 3 2 4 4 3" xfId="15088"/>
    <cellStyle name="Normal 2 2 5 3 2 4 5" xfId="6207"/>
    <cellStyle name="Normal 2 2 5 3 2 4 5 2" xfId="6208"/>
    <cellStyle name="Normal 2 2 5 3 2 4 5 2 2" xfId="15089"/>
    <cellStyle name="Normal 2 2 5 3 2 4 5 3" xfId="15090"/>
    <cellStyle name="Normal 2 2 5 3 2 4 6" xfId="6209"/>
    <cellStyle name="Normal 2 2 5 3 2 4 6 2" xfId="15091"/>
    <cellStyle name="Normal 2 2 5 3 2 4 7" xfId="15092"/>
    <cellStyle name="Normal 2 2 5 3 2 5" xfId="474"/>
    <cellStyle name="Normal 2 2 5 3 2 5 2" xfId="1272"/>
    <cellStyle name="Normal 2 2 5 3 2 5 2 2" xfId="6210"/>
    <cellStyle name="Normal 2 2 5 3 2 5 2 2 2" xfId="6211"/>
    <cellStyle name="Normal 2 2 5 3 2 5 2 2 2 2" xfId="15093"/>
    <cellStyle name="Normal 2 2 5 3 2 5 2 2 3" xfId="15094"/>
    <cellStyle name="Normal 2 2 5 3 2 5 2 3" xfId="6212"/>
    <cellStyle name="Normal 2 2 5 3 2 5 2 3 2" xfId="6213"/>
    <cellStyle name="Normal 2 2 5 3 2 5 2 3 2 2" xfId="15095"/>
    <cellStyle name="Normal 2 2 5 3 2 5 2 3 3" xfId="15096"/>
    <cellStyle name="Normal 2 2 5 3 2 5 2 4" xfId="6214"/>
    <cellStyle name="Normal 2 2 5 3 2 5 2 4 2" xfId="15097"/>
    <cellStyle name="Normal 2 2 5 3 2 5 2 5" xfId="15098"/>
    <cellStyle name="Normal 2 2 5 3 2 5 3" xfId="6215"/>
    <cellStyle name="Normal 2 2 5 3 2 5 3 2" xfId="6216"/>
    <cellStyle name="Normal 2 2 5 3 2 5 3 2 2" xfId="15099"/>
    <cellStyle name="Normal 2 2 5 3 2 5 3 3" xfId="15100"/>
    <cellStyle name="Normal 2 2 5 3 2 5 4" xfId="6217"/>
    <cellStyle name="Normal 2 2 5 3 2 5 4 2" xfId="6218"/>
    <cellStyle name="Normal 2 2 5 3 2 5 4 2 2" xfId="15101"/>
    <cellStyle name="Normal 2 2 5 3 2 5 4 3" xfId="15102"/>
    <cellStyle name="Normal 2 2 5 3 2 5 5" xfId="6219"/>
    <cellStyle name="Normal 2 2 5 3 2 5 5 2" xfId="15103"/>
    <cellStyle name="Normal 2 2 5 3 2 5 6" xfId="15104"/>
    <cellStyle name="Normal 2 2 5 3 2 6" xfId="874"/>
    <cellStyle name="Normal 2 2 5 3 2 6 2" xfId="6220"/>
    <cellStyle name="Normal 2 2 5 3 2 6 2 2" xfId="6221"/>
    <cellStyle name="Normal 2 2 5 3 2 6 2 2 2" xfId="15105"/>
    <cellStyle name="Normal 2 2 5 3 2 6 2 3" xfId="15106"/>
    <cellStyle name="Normal 2 2 5 3 2 6 3" xfId="6222"/>
    <cellStyle name="Normal 2 2 5 3 2 6 3 2" xfId="6223"/>
    <cellStyle name="Normal 2 2 5 3 2 6 3 2 2" xfId="15107"/>
    <cellStyle name="Normal 2 2 5 3 2 6 3 3" xfId="15108"/>
    <cellStyle name="Normal 2 2 5 3 2 6 4" xfId="6224"/>
    <cellStyle name="Normal 2 2 5 3 2 6 4 2" xfId="15109"/>
    <cellStyle name="Normal 2 2 5 3 2 6 5" xfId="15110"/>
    <cellStyle name="Normal 2 2 5 3 2 7" xfId="6225"/>
    <cellStyle name="Normal 2 2 5 3 2 7 2" xfId="6226"/>
    <cellStyle name="Normal 2 2 5 3 2 7 2 2" xfId="15111"/>
    <cellStyle name="Normal 2 2 5 3 2 7 3" xfId="15112"/>
    <cellStyle name="Normal 2 2 5 3 2 8" xfId="6227"/>
    <cellStyle name="Normal 2 2 5 3 2 8 2" xfId="6228"/>
    <cellStyle name="Normal 2 2 5 3 2 8 2 2" xfId="15113"/>
    <cellStyle name="Normal 2 2 5 3 2 8 3" xfId="15114"/>
    <cellStyle name="Normal 2 2 5 3 2 9" xfId="6229"/>
    <cellStyle name="Normal 2 2 5 3 2 9 2" xfId="15115"/>
    <cellStyle name="Normal 2 2 5 3 3" xfId="106"/>
    <cellStyle name="Normal 2 2 5 3 3 2" xfId="307"/>
    <cellStyle name="Normal 2 2 5 3 3 2 2" xfId="707"/>
    <cellStyle name="Normal 2 2 5 3 3 2 2 2" xfId="1505"/>
    <cellStyle name="Normal 2 2 5 3 3 2 2 2 2" xfId="6230"/>
    <cellStyle name="Normal 2 2 5 3 3 2 2 2 2 2" xfId="6231"/>
    <cellStyle name="Normal 2 2 5 3 3 2 2 2 2 2 2" xfId="15116"/>
    <cellStyle name="Normal 2 2 5 3 3 2 2 2 2 3" xfId="15117"/>
    <cellStyle name="Normal 2 2 5 3 3 2 2 2 3" xfId="6232"/>
    <cellStyle name="Normal 2 2 5 3 3 2 2 2 3 2" xfId="6233"/>
    <cellStyle name="Normal 2 2 5 3 3 2 2 2 3 2 2" xfId="15118"/>
    <cellStyle name="Normal 2 2 5 3 3 2 2 2 3 3" xfId="15119"/>
    <cellStyle name="Normal 2 2 5 3 3 2 2 2 4" xfId="6234"/>
    <cellStyle name="Normal 2 2 5 3 3 2 2 2 4 2" xfId="15120"/>
    <cellStyle name="Normal 2 2 5 3 3 2 2 2 5" xfId="15121"/>
    <cellStyle name="Normal 2 2 5 3 3 2 2 3" xfId="6235"/>
    <cellStyle name="Normal 2 2 5 3 3 2 2 3 2" xfId="6236"/>
    <cellStyle name="Normal 2 2 5 3 3 2 2 3 2 2" xfId="15122"/>
    <cellStyle name="Normal 2 2 5 3 3 2 2 3 3" xfId="15123"/>
    <cellStyle name="Normal 2 2 5 3 3 2 2 4" xfId="6237"/>
    <cellStyle name="Normal 2 2 5 3 3 2 2 4 2" xfId="6238"/>
    <cellStyle name="Normal 2 2 5 3 3 2 2 4 2 2" xfId="15124"/>
    <cellStyle name="Normal 2 2 5 3 3 2 2 4 3" xfId="15125"/>
    <cellStyle name="Normal 2 2 5 3 3 2 2 5" xfId="6239"/>
    <cellStyle name="Normal 2 2 5 3 3 2 2 5 2" xfId="15126"/>
    <cellStyle name="Normal 2 2 5 3 3 2 2 6" xfId="15127"/>
    <cellStyle name="Normal 2 2 5 3 3 2 3" xfId="1107"/>
    <cellStyle name="Normal 2 2 5 3 3 2 3 2" xfId="6240"/>
    <cellStyle name="Normal 2 2 5 3 3 2 3 2 2" xfId="6241"/>
    <cellStyle name="Normal 2 2 5 3 3 2 3 2 2 2" xfId="15128"/>
    <cellStyle name="Normal 2 2 5 3 3 2 3 2 3" xfId="15129"/>
    <cellStyle name="Normal 2 2 5 3 3 2 3 3" xfId="6242"/>
    <cellStyle name="Normal 2 2 5 3 3 2 3 3 2" xfId="6243"/>
    <cellStyle name="Normal 2 2 5 3 3 2 3 3 2 2" xfId="15130"/>
    <cellStyle name="Normal 2 2 5 3 3 2 3 3 3" xfId="15131"/>
    <cellStyle name="Normal 2 2 5 3 3 2 3 4" xfId="6244"/>
    <cellStyle name="Normal 2 2 5 3 3 2 3 4 2" xfId="15132"/>
    <cellStyle name="Normal 2 2 5 3 3 2 3 5" xfId="15133"/>
    <cellStyle name="Normal 2 2 5 3 3 2 4" xfId="6245"/>
    <cellStyle name="Normal 2 2 5 3 3 2 4 2" xfId="6246"/>
    <cellStyle name="Normal 2 2 5 3 3 2 4 2 2" xfId="15134"/>
    <cellStyle name="Normal 2 2 5 3 3 2 4 3" xfId="15135"/>
    <cellStyle name="Normal 2 2 5 3 3 2 5" xfId="6247"/>
    <cellStyle name="Normal 2 2 5 3 3 2 5 2" xfId="6248"/>
    <cellStyle name="Normal 2 2 5 3 3 2 5 2 2" xfId="15136"/>
    <cellStyle name="Normal 2 2 5 3 3 2 5 3" xfId="15137"/>
    <cellStyle name="Normal 2 2 5 3 3 2 6" xfId="6249"/>
    <cellStyle name="Normal 2 2 5 3 3 2 6 2" xfId="15138"/>
    <cellStyle name="Normal 2 2 5 3 3 2 7" xfId="15139"/>
    <cellStyle name="Normal 2 2 5 3 3 3" xfId="508"/>
    <cellStyle name="Normal 2 2 5 3 3 3 2" xfId="1306"/>
    <cellStyle name="Normal 2 2 5 3 3 3 2 2" xfId="6250"/>
    <cellStyle name="Normal 2 2 5 3 3 3 2 2 2" xfId="6251"/>
    <cellStyle name="Normal 2 2 5 3 3 3 2 2 2 2" xfId="15140"/>
    <cellStyle name="Normal 2 2 5 3 3 3 2 2 3" xfId="15141"/>
    <cellStyle name="Normal 2 2 5 3 3 3 2 3" xfId="6252"/>
    <cellStyle name="Normal 2 2 5 3 3 3 2 3 2" xfId="6253"/>
    <cellStyle name="Normal 2 2 5 3 3 3 2 3 2 2" xfId="15142"/>
    <cellStyle name="Normal 2 2 5 3 3 3 2 3 3" xfId="15143"/>
    <cellStyle name="Normal 2 2 5 3 3 3 2 4" xfId="6254"/>
    <cellStyle name="Normal 2 2 5 3 3 3 2 4 2" xfId="15144"/>
    <cellStyle name="Normal 2 2 5 3 3 3 2 5" xfId="15145"/>
    <cellStyle name="Normal 2 2 5 3 3 3 3" xfId="6255"/>
    <cellStyle name="Normal 2 2 5 3 3 3 3 2" xfId="6256"/>
    <cellStyle name="Normal 2 2 5 3 3 3 3 2 2" xfId="15146"/>
    <cellStyle name="Normal 2 2 5 3 3 3 3 3" xfId="15147"/>
    <cellStyle name="Normal 2 2 5 3 3 3 4" xfId="6257"/>
    <cellStyle name="Normal 2 2 5 3 3 3 4 2" xfId="6258"/>
    <cellStyle name="Normal 2 2 5 3 3 3 4 2 2" xfId="15148"/>
    <cellStyle name="Normal 2 2 5 3 3 3 4 3" xfId="15149"/>
    <cellStyle name="Normal 2 2 5 3 3 3 5" xfId="6259"/>
    <cellStyle name="Normal 2 2 5 3 3 3 5 2" xfId="15150"/>
    <cellStyle name="Normal 2 2 5 3 3 3 6" xfId="15151"/>
    <cellStyle name="Normal 2 2 5 3 3 4" xfId="908"/>
    <cellStyle name="Normal 2 2 5 3 3 4 2" xfId="6260"/>
    <cellStyle name="Normal 2 2 5 3 3 4 2 2" xfId="6261"/>
    <cellStyle name="Normal 2 2 5 3 3 4 2 2 2" xfId="15152"/>
    <cellStyle name="Normal 2 2 5 3 3 4 2 3" xfId="15153"/>
    <cellStyle name="Normal 2 2 5 3 3 4 3" xfId="6262"/>
    <cellStyle name="Normal 2 2 5 3 3 4 3 2" xfId="6263"/>
    <cellStyle name="Normal 2 2 5 3 3 4 3 2 2" xfId="15154"/>
    <cellStyle name="Normal 2 2 5 3 3 4 3 3" xfId="15155"/>
    <cellStyle name="Normal 2 2 5 3 3 4 4" xfId="6264"/>
    <cellStyle name="Normal 2 2 5 3 3 4 4 2" xfId="15156"/>
    <cellStyle name="Normal 2 2 5 3 3 4 5" xfId="15157"/>
    <cellStyle name="Normal 2 2 5 3 3 5" xfId="6265"/>
    <cellStyle name="Normal 2 2 5 3 3 5 2" xfId="6266"/>
    <cellStyle name="Normal 2 2 5 3 3 5 2 2" xfId="15158"/>
    <cellStyle name="Normal 2 2 5 3 3 5 3" xfId="15159"/>
    <cellStyle name="Normal 2 2 5 3 3 6" xfId="6267"/>
    <cellStyle name="Normal 2 2 5 3 3 6 2" xfId="6268"/>
    <cellStyle name="Normal 2 2 5 3 3 6 2 2" xfId="15160"/>
    <cellStyle name="Normal 2 2 5 3 3 6 3" xfId="15161"/>
    <cellStyle name="Normal 2 2 5 3 3 7" xfId="6269"/>
    <cellStyle name="Normal 2 2 5 3 3 7 2" xfId="15162"/>
    <cellStyle name="Normal 2 2 5 3 3 8" xfId="15163"/>
    <cellStyle name="Normal 2 2 5 3 4" xfId="172"/>
    <cellStyle name="Normal 2 2 5 3 4 2" xfId="373"/>
    <cellStyle name="Normal 2 2 5 3 4 2 2" xfId="773"/>
    <cellStyle name="Normal 2 2 5 3 4 2 2 2" xfId="1571"/>
    <cellStyle name="Normal 2 2 5 3 4 2 2 2 2" xfId="6270"/>
    <cellStyle name="Normal 2 2 5 3 4 2 2 2 2 2" xfId="6271"/>
    <cellStyle name="Normal 2 2 5 3 4 2 2 2 2 2 2" xfId="15164"/>
    <cellStyle name="Normal 2 2 5 3 4 2 2 2 2 3" xfId="15165"/>
    <cellStyle name="Normal 2 2 5 3 4 2 2 2 3" xfId="6272"/>
    <cellStyle name="Normal 2 2 5 3 4 2 2 2 3 2" xfId="6273"/>
    <cellStyle name="Normal 2 2 5 3 4 2 2 2 3 2 2" xfId="15166"/>
    <cellStyle name="Normal 2 2 5 3 4 2 2 2 3 3" xfId="15167"/>
    <cellStyle name="Normal 2 2 5 3 4 2 2 2 4" xfId="6274"/>
    <cellStyle name="Normal 2 2 5 3 4 2 2 2 4 2" xfId="15168"/>
    <cellStyle name="Normal 2 2 5 3 4 2 2 2 5" xfId="15169"/>
    <cellStyle name="Normal 2 2 5 3 4 2 2 3" xfId="6275"/>
    <cellStyle name="Normal 2 2 5 3 4 2 2 3 2" xfId="6276"/>
    <cellStyle name="Normal 2 2 5 3 4 2 2 3 2 2" xfId="15170"/>
    <cellStyle name="Normal 2 2 5 3 4 2 2 3 3" xfId="15171"/>
    <cellStyle name="Normal 2 2 5 3 4 2 2 4" xfId="6277"/>
    <cellStyle name="Normal 2 2 5 3 4 2 2 4 2" xfId="6278"/>
    <cellStyle name="Normal 2 2 5 3 4 2 2 4 2 2" xfId="15172"/>
    <cellStyle name="Normal 2 2 5 3 4 2 2 4 3" xfId="15173"/>
    <cellStyle name="Normal 2 2 5 3 4 2 2 5" xfId="6279"/>
    <cellStyle name="Normal 2 2 5 3 4 2 2 5 2" xfId="15174"/>
    <cellStyle name="Normal 2 2 5 3 4 2 2 6" xfId="15175"/>
    <cellStyle name="Normal 2 2 5 3 4 2 3" xfId="1173"/>
    <cellStyle name="Normal 2 2 5 3 4 2 3 2" xfId="6280"/>
    <cellStyle name="Normal 2 2 5 3 4 2 3 2 2" xfId="6281"/>
    <cellStyle name="Normal 2 2 5 3 4 2 3 2 2 2" xfId="15176"/>
    <cellStyle name="Normal 2 2 5 3 4 2 3 2 3" xfId="15177"/>
    <cellStyle name="Normal 2 2 5 3 4 2 3 3" xfId="6282"/>
    <cellStyle name="Normal 2 2 5 3 4 2 3 3 2" xfId="6283"/>
    <cellStyle name="Normal 2 2 5 3 4 2 3 3 2 2" xfId="15178"/>
    <cellStyle name="Normal 2 2 5 3 4 2 3 3 3" xfId="15179"/>
    <cellStyle name="Normal 2 2 5 3 4 2 3 4" xfId="6284"/>
    <cellStyle name="Normal 2 2 5 3 4 2 3 4 2" xfId="15180"/>
    <cellStyle name="Normal 2 2 5 3 4 2 3 5" xfId="15181"/>
    <cellStyle name="Normal 2 2 5 3 4 2 4" xfId="6285"/>
    <cellStyle name="Normal 2 2 5 3 4 2 4 2" xfId="6286"/>
    <cellStyle name="Normal 2 2 5 3 4 2 4 2 2" xfId="15182"/>
    <cellStyle name="Normal 2 2 5 3 4 2 4 3" xfId="15183"/>
    <cellStyle name="Normal 2 2 5 3 4 2 5" xfId="6287"/>
    <cellStyle name="Normal 2 2 5 3 4 2 5 2" xfId="6288"/>
    <cellStyle name="Normal 2 2 5 3 4 2 5 2 2" xfId="15184"/>
    <cellStyle name="Normal 2 2 5 3 4 2 5 3" xfId="15185"/>
    <cellStyle name="Normal 2 2 5 3 4 2 6" xfId="6289"/>
    <cellStyle name="Normal 2 2 5 3 4 2 6 2" xfId="15186"/>
    <cellStyle name="Normal 2 2 5 3 4 2 7" xfId="15187"/>
    <cellStyle name="Normal 2 2 5 3 4 3" xfId="574"/>
    <cellStyle name="Normal 2 2 5 3 4 3 2" xfId="1372"/>
    <cellStyle name="Normal 2 2 5 3 4 3 2 2" xfId="6290"/>
    <cellStyle name="Normal 2 2 5 3 4 3 2 2 2" xfId="6291"/>
    <cellStyle name="Normal 2 2 5 3 4 3 2 2 2 2" xfId="15188"/>
    <cellStyle name="Normal 2 2 5 3 4 3 2 2 3" xfId="15189"/>
    <cellStyle name="Normal 2 2 5 3 4 3 2 3" xfId="6292"/>
    <cellStyle name="Normal 2 2 5 3 4 3 2 3 2" xfId="6293"/>
    <cellStyle name="Normal 2 2 5 3 4 3 2 3 2 2" xfId="15190"/>
    <cellStyle name="Normal 2 2 5 3 4 3 2 3 3" xfId="15191"/>
    <cellStyle name="Normal 2 2 5 3 4 3 2 4" xfId="6294"/>
    <cellStyle name="Normal 2 2 5 3 4 3 2 4 2" xfId="15192"/>
    <cellStyle name="Normal 2 2 5 3 4 3 2 5" xfId="15193"/>
    <cellStyle name="Normal 2 2 5 3 4 3 3" xfId="6295"/>
    <cellStyle name="Normal 2 2 5 3 4 3 3 2" xfId="6296"/>
    <cellStyle name="Normal 2 2 5 3 4 3 3 2 2" xfId="15194"/>
    <cellStyle name="Normal 2 2 5 3 4 3 3 3" xfId="15195"/>
    <cellStyle name="Normal 2 2 5 3 4 3 4" xfId="6297"/>
    <cellStyle name="Normal 2 2 5 3 4 3 4 2" xfId="6298"/>
    <cellStyle name="Normal 2 2 5 3 4 3 4 2 2" xfId="15196"/>
    <cellStyle name="Normal 2 2 5 3 4 3 4 3" xfId="15197"/>
    <cellStyle name="Normal 2 2 5 3 4 3 5" xfId="6299"/>
    <cellStyle name="Normal 2 2 5 3 4 3 5 2" xfId="15198"/>
    <cellStyle name="Normal 2 2 5 3 4 3 6" xfId="15199"/>
    <cellStyle name="Normal 2 2 5 3 4 4" xfId="974"/>
    <cellStyle name="Normal 2 2 5 3 4 4 2" xfId="6300"/>
    <cellStyle name="Normal 2 2 5 3 4 4 2 2" xfId="6301"/>
    <cellStyle name="Normal 2 2 5 3 4 4 2 2 2" xfId="15200"/>
    <cellStyle name="Normal 2 2 5 3 4 4 2 3" xfId="15201"/>
    <cellStyle name="Normal 2 2 5 3 4 4 3" xfId="6302"/>
    <cellStyle name="Normal 2 2 5 3 4 4 3 2" xfId="6303"/>
    <cellStyle name="Normal 2 2 5 3 4 4 3 2 2" xfId="15202"/>
    <cellStyle name="Normal 2 2 5 3 4 4 3 3" xfId="15203"/>
    <cellStyle name="Normal 2 2 5 3 4 4 4" xfId="6304"/>
    <cellStyle name="Normal 2 2 5 3 4 4 4 2" xfId="15204"/>
    <cellStyle name="Normal 2 2 5 3 4 4 5" xfId="15205"/>
    <cellStyle name="Normal 2 2 5 3 4 5" xfId="6305"/>
    <cellStyle name="Normal 2 2 5 3 4 5 2" xfId="6306"/>
    <cellStyle name="Normal 2 2 5 3 4 5 2 2" xfId="15206"/>
    <cellStyle name="Normal 2 2 5 3 4 5 3" xfId="15207"/>
    <cellStyle name="Normal 2 2 5 3 4 6" xfId="6307"/>
    <cellStyle name="Normal 2 2 5 3 4 6 2" xfId="6308"/>
    <cellStyle name="Normal 2 2 5 3 4 6 2 2" xfId="15208"/>
    <cellStyle name="Normal 2 2 5 3 4 6 3" xfId="15209"/>
    <cellStyle name="Normal 2 2 5 3 4 7" xfId="6309"/>
    <cellStyle name="Normal 2 2 5 3 4 7 2" xfId="15210"/>
    <cellStyle name="Normal 2 2 5 3 4 8" xfId="15211"/>
    <cellStyle name="Normal 2 2 5 3 5" xfId="239"/>
    <cellStyle name="Normal 2 2 5 3 5 2" xfId="640"/>
    <cellStyle name="Normal 2 2 5 3 5 2 2" xfId="1438"/>
    <cellStyle name="Normal 2 2 5 3 5 2 2 2" xfId="6310"/>
    <cellStyle name="Normal 2 2 5 3 5 2 2 2 2" xfId="6311"/>
    <cellStyle name="Normal 2 2 5 3 5 2 2 2 2 2" xfId="15212"/>
    <cellStyle name="Normal 2 2 5 3 5 2 2 2 3" xfId="15213"/>
    <cellStyle name="Normal 2 2 5 3 5 2 2 3" xfId="6312"/>
    <cellStyle name="Normal 2 2 5 3 5 2 2 3 2" xfId="6313"/>
    <cellStyle name="Normal 2 2 5 3 5 2 2 3 2 2" xfId="15214"/>
    <cellStyle name="Normal 2 2 5 3 5 2 2 3 3" xfId="15215"/>
    <cellStyle name="Normal 2 2 5 3 5 2 2 4" xfId="6314"/>
    <cellStyle name="Normal 2 2 5 3 5 2 2 4 2" xfId="15216"/>
    <cellStyle name="Normal 2 2 5 3 5 2 2 5" xfId="15217"/>
    <cellStyle name="Normal 2 2 5 3 5 2 3" xfId="6315"/>
    <cellStyle name="Normal 2 2 5 3 5 2 3 2" xfId="6316"/>
    <cellStyle name="Normal 2 2 5 3 5 2 3 2 2" xfId="15218"/>
    <cellStyle name="Normal 2 2 5 3 5 2 3 3" xfId="15219"/>
    <cellStyle name="Normal 2 2 5 3 5 2 4" xfId="6317"/>
    <cellStyle name="Normal 2 2 5 3 5 2 4 2" xfId="6318"/>
    <cellStyle name="Normal 2 2 5 3 5 2 4 2 2" xfId="15220"/>
    <cellStyle name="Normal 2 2 5 3 5 2 4 3" xfId="15221"/>
    <cellStyle name="Normal 2 2 5 3 5 2 5" xfId="6319"/>
    <cellStyle name="Normal 2 2 5 3 5 2 5 2" xfId="15222"/>
    <cellStyle name="Normal 2 2 5 3 5 2 6" xfId="15223"/>
    <cellStyle name="Normal 2 2 5 3 5 3" xfId="1040"/>
    <cellStyle name="Normal 2 2 5 3 5 3 2" xfId="6320"/>
    <cellStyle name="Normal 2 2 5 3 5 3 2 2" xfId="6321"/>
    <cellStyle name="Normal 2 2 5 3 5 3 2 2 2" xfId="15224"/>
    <cellStyle name="Normal 2 2 5 3 5 3 2 3" xfId="15225"/>
    <cellStyle name="Normal 2 2 5 3 5 3 3" xfId="6322"/>
    <cellStyle name="Normal 2 2 5 3 5 3 3 2" xfId="6323"/>
    <cellStyle name="Normal 2 2 5 3 5 3 3 2 2" xfId="15226"/>
    <cellStyle name="Normal 2 2 5 3 5 3 3 3" xfId="15227"/>
    <cellStyle name="Normal 2 2 5 3 5 3 4" xfId="6324"/>
    <cellStyle name="Normal 2 2 5 3 5 3 4 2" xfId="15228"/>
    <cellStyle name="Normal 2 2 5 3 5 3 5" xfId="15229"/>
    <cellStyle name="Normal 2 2 5 3 5 4" xfId="6325"/>
    <cellStyle name="Normal 2 2 5 3 5 4 2" xfId="6326"/>
    <cellStyle name="Normal 2 2 5 3 5 4 2 2" xfId="15230"/>
    <cellStyle name="Normal 2 2 5 3 5 4 3" xfId="15231"/>
    <cellStyle name="Normal 2 2 5 3 5 5" xfId="6327"/>
    <cellStyle name="Normal 2 2 5 3 5 5 2" xfId="6328"/>
    <cellStyle name="Normal 2 2 5 3 5 5 2 2" xfId="15232"/>
    <cellStyle name="Normal 2 2 5 3 5 5 3" xfId="15233"/>
    <cellStyle name="Normal 2 2 5 3 5 6" xfId="6329"/>
    <cellStyle name="Normal 2 2 5 3 5 6 2" xfId="15234"/>
    <cellStyle name="Normal 2 2 5 3 5 7" xfId="15235"/>
    <cellStyle name="Normal 2 2 5 3 6" xfId="441"/>
    <cellStyle name="Normal 2 2 5 3 6 2" xfId="1239"/>
    <cellStyle name="Normal 2 2 5 3 6 2 2" xfId="6330"/>
    <cellStyle name="Normal 2 2 5 3 6 2 2 2" xfId="6331"/>
    <cellStyle name="Normal 2 2 5 3 6 2 2 2 2" xfId="15236"/>
    <cellStyle name="Normal 2 2 5 3 6 2 2 3" xfId="15237"/>
    <cellStyle name="Normal 2 2 5 3 6 2 3" xfId="6332"/>
    <cellStyle name="Normal 2 2 5 3 6 2 3 2" xfId="6333"/>
    <cellStyle name="Normal 2 2 5 3 6 2 3 2 2" xfId="15238"/>
    <cellStyle name="Normal 2 2 5 3 6 2 3 3" xfId="15239"/>
    <cellStyle name="Normal 2 2 5 3 6 2 4" xfId="6334"/>
    <cellStyle name="Normal 2 2 5 3 6 2 4 2" xfId="15240"/>
    <cellStyle name="Normal 2 2 5 3 6 2 5" xfId="15241"/>
    <cellStyle name="Normal 2 2 5 3 6 3" xfId="6335"/>
    <cellStyle name="Normal 2 2 5 3 6 3 2" xfId="6336"/>
    <cellStyle name="Normal 2 2 5 3 6 3 2 2" xfId="15242"/>
    <cellStyle name="Normal 2 2 5 3 6 3 3" xfId="15243"/>
    <cellStyle name="Normal 2 2 5 3 6 4" xfId="6337"/>
    <cellStyle name="Normal 2 2 5 3 6 4 2" xfId="6338"/>
    <cellStyle name="Normal 2 2 5 3 6 4 2 2" xfId="15244"/>
    <cellStyle name="Normal 2 2 5 3 6 4 3" xfId="15245"/>
    <cellStyle name="Normal 2 2 5 3 6 5" xfId="6339"/>
    <cellStyle name="Normal 2 2 5 3 6 5 2" xfId="15246"/>
    <cellStyle name="Normal 2 2 5 3 6 6" xfId="15247"/>
    <cellStyle name="Normal 2 2 5 3 7" xfId="841"/>
    <cellStyle name="Normal 2 2 5 3 7 2" xfId="6340"/>
    <cellStyle name="Normal 2 2 5 3 7 2 2" xfId="6341"/>
    <cellStyle name="Normal 2 2 5 3 7 2 2 2" xfId="15248"/>
    <cellStyle name="Normal 2 2 5 3 7 2 3" xfId="15249"/>
    <cellStyle name="Normal 2 2 5 3 7 3" xfId="6342"/>
    <cellStyle name="Normal 2 2 5 3 7 3 2" xfId="6343"/>
    <cellStyle name="Normal 2 2 5 3 7 3 2 2" xfId="15250"/>
    <cellStyle name="Normal 2 2 5 3 7 3 3" xfId="15251"/>
    <cellStyle name="Normal 2 2 5 3 7 4" xfId="6344"/>
    <cellStyle name="Normal 2 2 5 3 7 4 2" xfId="15252"/>
    <cellStyle name="Normal 2 2 5 3 7 5" xfId="15253"/>
    <cellStyle name="Normal 2 2 5 3 8" xfId="6345"/>
    <cellStyle name="Normal 2 2 5 3 8 2" xfId="6346"/>
    <cellStyle name="Normal 2 2 5 3 8 2 2" xfId="15254"/>
    <cellStyle name="Normal 2 2 5 3 8 3" xfId="15255"/>
    <cellStyle name="Normal 2 2 5 3 9" xfId="6347"/>
    <cellStyle name="Normal 2 2 5 3 9 2" xfId="6348"/>
    <cellStyle name="Normal 2 2 5 3 9 2 2" xfId="15256"/>
    <cellStyle name="Normal 2 2 5 3 9 3" xfId="15257"/>
    <cellStyle name="Normal 2 2 5 4" xfId="54"/>
    <cellStyle name="Normal 2 2 5 4 10" xfId="15258"/>
    <cellStyle name="Normal 2 2 5 4 2" xfId="124"/>
    <cellStyle name="Normal 2 2 5 4 2 2" xfId="325"/>
    <cellStyle name="Normal 2 2 5 4 2 2 2" xfId="725"/>
    <cellStyle name="Normal 2 2 5 4 2 2 2 2" xfId="1523"/>
    <cellStyle name="Normal 2 2 5 4 2 2 2 2 2" xfId="6349"/>
    <cellStyle name="Normal 2 2 5 4 2 2 2 2 2 2" xfId="6350"/>
    <cellStyle name="Normal 2 2 5 4 2 2 2 2 2 2 2" xfId="15259"/>
    <cellStyle name="Normal 2 2 5 4 2 2 2 2 2 3" xfId="15260"/>
    <cellStyle name="Normal 2 2 5 4 2 2 2 2 3" xfId="6351"/>
    <cellStyle name="Normal 2 2 5 4 2 2 2 2 3 2" xfId="6352"/>
    <cellStyle name="Normal 2 2 5 4 2 2 2 2 3 2 2" xfId="15261"/>
    <cellStyle name="Normal 2 2 5 4 2 2 2 2 3 3" xfId="15262"/>
    <cellStyle name="Normal 2 2 5 4 2 2 2 2 4" xfId="6353"/>
    <cellStyle name="Normal 2 2 5 4 2 2 2 2 4 2" xfId="15263"/>
    <cellStyle name="Normal 2 2 5 4 2 2 2 2 5" xfId="15264"/>
    <cellStyle name="Normal 2 2 5 4 2 2 2 3" xfId="6354"/>
    <cellStyle name="Normal 2 2 5 4 2 2 2 3 2" xfId="6355"/>
    <cellStyle name="Normal 2 2 5 4 2 2 2 3 2 2" xfId="15265"/>
    <cellStyle name="Normal 2 2 5 4 2 2 2 3 3" xfId="15266"/>
    <cellStyle name="Normal 2 2 5 4 2 2 2 4" xfId="6356"/>
    <cellStyle name="Normal 2 2 5 4 2 2 2 4 2" xfId="6357"/>
    <cellStyle name="Normal 2 2 5 4 2 2 2 4 2 2" xfId="15267"/>
    <cellStyle name="Normal 2 2 5 4 2 2 2 4 3" xfId="15268"/>
    <cellStyle name="Normal 2 2 5 4 2 2 2 5" xfId="6358"/>
    <cellStyle name="Normal 2 2 5 4 2 2 2 5 2" xfId="15269"/>
    <cellStyle name="Normal 2 2 5 4 2 2 2 6" xfId="15270"/>
    <cellStyle name="Normal 2 2 5 4 2 2 3" xfId="1125"/>
    <cellStyle name="Normal 2 2 5 4 2 2 3 2" xfId="6359"/>
    <cellStyle name="Normal 2 2 5 4 2 2 3 2 2" xfId="6360"/>
    <cellStyle name="Normal 2 2 5 4 2 2 3 2 2 2" xfId="15271"/>
    <cellStyle name="Normal 2 2 5 4 2 2 3 2 3" xfId="15272"/>
    <cellStyle name="Normal 2 2 5 4 2 2 3 3" xfId="6361"/>
    <cellStyle name="Normal 2 2 5 4 2 2 3 3 2" xfId="6362"/>
    <cellStyle name="Normal 2 2 5 4 2 2 3 3 2 2" xfId="15273"/>
    <cellStyle name="Normal 2 2 5 4 2 2 3 3 3" xfId="15274"/>
    <cellStyle name="Normal 2 2 5 4 2 2 3 4" xfId="6363"/>
    <cellStyle name="Normal 2 2 5 4 2 2 3 4 2" xfId="15275"/>
    <cellStyle name="Normal 2 2 5 4 2 2 3 5" xfId="15276"/>
    <cellStyle name="Normal 2 2 5 4 2 2 4" xfId="6364"/>
    <cellStyle name="Normal 2 2 5 4 2 2 4 2" xfId="6365"/>
    <cellStyle name="Normal 2 2 5 4 2 2 4 2 2" xfId="15277"/>
    <cellStyle name="Normal 2 2 5 4 2 2 4 3" xfId="15278"/>
    <cellStyle name="Normal 2 2 5 4 2 2 5" xfId="6366"/>
    <cellStyle name="Normal 2 2 5 4 2 2 5 2" xfId="6367"/>
    <cellStyle name="Normal 2 2 5 4 2 2 5 2 2" xfId="15279"/>
    <cellStyle name="Normal 2 2 5 4 2 2 5 3" xfId="15280"/>
    <cellStyle name="Normal 2 2 5 4 2 2 6" xfId="6368"/>
    <cellStyle name="Normal 2 2 5 4 2 2 6 2" xfId="15281"/>
    <cellStyle name="Normal 2 2 5 4 2 2 7" xfId="15282"/>
    <cellStyle name="Normal 2 2 5 4 2 3" xfId="526"/>
    <cellStyle name="Normal 2 2 5 4 2 3 2" xfId="1324"/>
    <cellStyle name="Normal 2 2 5 4 2 3 2 2" xfId="6369"/>
    <cellStyle name="Normal 2 2 5 4 2 3 2 2 2" xfId="6370"/>
    <cellStyle name="Normal 2 2 5 4 2 3 2 2 2 2" xfId="15283"/>
    <cellStyle name="Normal 2 2 5 4 2 3 2 2 3" xfId="15284"/>
    <cellStyle name="Normal 2 2 5 4 2 3 2 3" xfId="6371"/>
    <cellStyle name="Normal 2 2 5 4 2 3 2 3 2" xfId="6372"/>
    <cellStyle name="Normal 2 2 5 4 2 3 2 3 2 2" xfId="15285"/>
    <cellStyle name="Normal 2 2 5 4 2 3 2 3 3" xfId="15286"/>
    <cellStyle name="Normal 2 2 5 4 2 3 2 4" xfId="6373"/>
    <cellStyle name="Normal 2 2 5 4 2 3 2 4 2" xfId="15287"/>
    <cellStyle name="Normal 2 2 5 4 2 3 2 5" xfId="15288"/>
    <cellStyle name="Normal 2 2 5 4 2 3 3" xfId="6374"/>
    <cellStyle name="Normal 2 2 5 4 2 3 3 2" xfId="6375"/>
    <cellStyle name="Normal 2 2 5 4 2 3 3 2 2" xfId="15289"/>
    <cellStyle name="Normal 2 2 5 4 2 3 3 3" xfId="15290"/>
    <cellStyle name="Normal 2 2 5 4 2 3 4" xfId="6376"/>
    <cellStyle name="Normal 2 2 5 4 2 3 4 2" xfId="6377"/>
    <cellStyle name="Normal 2 2 5 4 2 3 4 2 2" xfId="15291"/>
    <cellStyle name="Normal 2 2 5 4 2 3 4 3" xfId="15292"/>
    <cellStyle name="Normal 2 2 5 4 2 3 5" xfId="6378"/>
    <cellStyle name="Normal 2 2 5 4 2 3 5 2" xfId="15293"/>
    <cellStyle name="Normal 2 2 5 4 2 3 6" xfId="15294"/>
    <cellStyle name="Normal 2 2 5 4 2 4" xfId="926"/>
    <cellStyle name="Normal 2 2 5 4 2 4 2" xfId="6379"/>
    <cellStyle name="Normal 2 2 5 4 2 4 2 2" xfId="6380"/>
    <cellStyle name="Normal 2 2 5 4 2 4 2 2 2" xfId="15295"/>
    <cellStyle name="Normal 2 2 5 4 2 4 2 3" xfId="15296"/>
    <cellStyle name="Normal 2 2 5 4 2 4 3" xfId="6381"/>
    <cellStyle name="Normal 2 2 5 4 2 4 3 2" xfId="6382"/>
    <cellStyle name="Normal 2 2 5 4 2 4 3 2 2" xfId="15297"/>
    <cellStyle name="Normal 2 2 5 4 2 4 3 3" xfId="15298"/>
    <cellStyle name="Normal 2 2 5 4 2 4 4" xfId="6383"/>
    <cellStyle name="Normal 2 2 5 4 2 4 4 2" xfId="15299"/>
    <cellStyle name="Normal 2 2 5 4 2 4 5" xfId="15300"/>
    <cellStyle name="Normal 2 2 5 4 2 5" xfId="6384"/>
    <cellStyle name="Normal 2 2 5 4 2 5 2" xfId="6385"/>
    <cellStyle name="Normal 2 2 5 4 2 5 2 2" xfId="15301"/>
    <cellStyle name="Normal 2 2 5 4 2 5 3" xfId="15302"/>
    <cellStyle name="Normal 2 2 5 4 2 6" xfId="6386"/>
    <cellStyle name="Normal 2 2 5 4 2 6 2" xfId="6387"/>
    <cellStyle name="Normal 2 2 5 4 2 6 2 2" xfId="15303"/>
    <cellStyle name="Normal 2 2 5 4 2 6 3" xfId="15304"/>
    <cellStyle name="Normal 2 2 5 4 2 7" xfId="6388"/>
    <cellStyle name="Normal 2 2 5 4 2 7 2" xfId="15305"/>
    <cellStyle name="Normal 2 2 5 4 2 8" xfId="15306"/>
    <cellStyle name="Normal 2 2 5 4 3" xfId="190"/>
    <cellStyle name="Normal 2 2 5 4 3 2" xfId="391"/>
    <cellStyle name="Normal 2 2 5 4 3 2 2" xfId="791"/>
    <cellStyle name="Normal 2 2 5 4 3 2 2 2" xfId="1589"/>
    <cellStyle name="Normal 2 2 5 4 3 2 2 2 2" xfId="6389"/>
    <cellStyle name="Normal 2 2 5 4 3 2 2 2 2 2" xfId="6390"/>
    <cellStyle name="Normal 2 2 5 4 3 2 2 2 2 2 2" xfId="15307"/>
    <cellStyle name="Normal 2 2 5 4 3 2 2 2 2 3" xfId="15308"/>
    <cellStyle name="Normal 2 2 5 4 3 2 2 2 3" xfId="6391"/>
    <cellStyle name="Normal 2 2 5 4 3 2 2 2 3 2" xfId="6392"/>
    <cellStyle name="Normal 2 2 5 4 3 2 2 2 3 2 2" xfId="15309"/>
    <cellStyle name="Normal 2 2 5 4 3 2 2 2 3 3" xfId="15310"/>
    <cellStyle name="Normal 2 2 5 4 3 2 2 2 4" xfId="6393"/>
    <cellStyle name="Normal 2 2 5 4 3 2 2 2 4 2" xfId="15311"/>
    <cellStyle name="Normal 2 2 5 4 3 2 2 2 5" xfId="15312"/>
    <cellStyle name="Normal 2 2 5 4 3 2 2 3" xfId="6394"/>
    <cellStyle name="Normal 2 2 5 4 3 2 2 3 2" xfId="6395"/>
    <cellStyle name="Normal 2 2 5 4 3 2 2 3 2 2" xfId="15313"/>
    <cellStyle name="Normal 2 2 5 4 3 2 2 3 3" xfId="15314"/>
    <cellStyle name="Normal 2 2 5 4 3 2 2 4" xfId="6396"/>
    <cellStyle name="Normal 2 2 5 4 3 2 2 4 2" xfId="6397"/>
    <cellStyle name="Normal 2 2 5 4 3 2 2 4 2 2" xfId="15315"/>
    <cellStyle name="Normal 2 2 5 4 3 2 2 4 3" xfId="15316"/>
    <cellStyle name="Normal 2 2 5 4 3 2 2 5" xfId="6398"/>
    <cellStyle name="Normal 2 2 5 4 3 2 2 5 2" xfId="15317"/>
    <cellStyle name="Normal 2 2 5 4 3 2 2 6" xfId="15318"/>
    <cellStyle name="Normal 2 2 5 4 3 2 3" xfId="1191"/>
    <cellStyle name="Normal 2 2 5 4 3 2 3 2" xfId="6399"/>
    <cellStyle name="Normal 2 2 5 4 3 2 3 2 2" xfId="6400"/>
    <cellStyle name="Normal 2 2 5 4 3 2 3 2 2 2" xfId="15319"/>
    <cellStyle name="Normal 2 2 5 4 3 2 3 2 3" xfId="15320"/>
    <cellStyle name="Normal 2 2 5 4 3 2 3 3" xfId="6401"/>
    <cellStyle name="Normal 2 2 5 4 3 2 3 3 2" xfId="6402"/>
    <cellStyle name="Normal 2 2 5 4 3 2 3 3 2 2" xfId="15321"/>
    <cellStyle name="Normal 2 2 5 4 3 2 3 3 3" xfId="15322"/>
    <cellStyle name="Normal 2 2 5 4 3 2 3 4" xfId="6403"/>
    <cellStyle name="Normal 2 2 5 4 3 2 3 4 2" xfId="15323"/>
    <cellStyle name="Normal 2 2 5 4 3 2 3 5" xfId="15324"/>
    <cellStyle name="Normal 2 2 5 4 3 2 4" xfId="6404"/>
    <cellStyle name="Normal 2 2 5 4 3 2 4 2" xfId="6405"/>
    <cellStyle name="Normal 2 2 5 4 3 2 4 2 2" xfId="15325"/>
    <cellStyle name="Normal 2 2 5 4 3 2 4 3" xfId="15326"/>
    <cellStyle name="Normal 2 2 5 4 3 2 5" xfId="6406"/>
    <cellStyle name="Normal 2 2 5 4 3 2 5 2" xfId="6407"/>
    <cellStyle name="Normal 2 2 5 4 3 2 5 2 2" xfId="15327"/>
    <cellStyle name="Normal 2 2 5 4 3 2 5 3" xfId="15328"/>
    <cellStyle name="Normal 2 2 5 4 3 2 6" xfId="6408"/>
    <cellStyle name="Normal 2 2 5 4 3 2 6 2" xfId="15329"/>
    <cellStyle name="Normal 2 2 5 4 3 2 7" xfId="15330"/>
    <cellStyle name="Normal 2 2 5 4 3 3" xfId="592"/>
    <cellStyle name="Normal 2 2 5 4 3 3 2" xfId="1390"/>
    <cellStyle name="Normal 2 2 5 4 3 3 2 2" xfId="6409"/>
    <cellStyle name="Normal 2 2 5 4 3 3 2 2 2" xfId="6410"/>
    <cellStyle name="Normal 2 2 5 4 3 3 2 2 2 2" xfId="15331"/>
    <cellStyle name="Normal 2 2 5 4 3 3 2 2 3" xfId="15332"/>
    <cellStyle name="Normal 2 2 5 4 3 3 2 3" xfId="6411"/>
    <cellStyle name="Normal 2 2 5 4 3 3 2 3 2" xfId="6412"/>
    <cellStyle name="Normal 2 2 5 4 3 3 2 3 2 2" xfId="15333"/>
    <cellStyle name="Normal 2 2 5 4 3 3 2 3 3" xfId="15334"/>
    <cellStyle name="Normal 2 2 5 4 3 3 2 4" xfId="6413"/>
    <cellStyle name="Normal 2 2 5 4 3 3 2 4 2" xfId="15335"/>
    <cellStyle name="Normal 2 2 5 4 3 3 2 5" xfId="15336"/>
    <cellStyle name="Normal 2 2 5 4 3 3 3" xfId="6414"/>
    <cellStyle name="Normal 2 2 5 4 3 3 3 2" xfId="6415"/>
    <cellStyle name="Normal 2 2 5 4 3 3 3 2 2" xfId="15337"/>
    <cellStyle name="Normal 2 2 5 4 3 3 3 3" xfId="15338"/>
    <cellStyle name="Normal 2 2 5 4 3 3 4" xfId="6416"/>
    <cellStyle name="Normal 2 2 5 4 3 3 4 2" xfId="6417"/>
    <cellStyle name="Normal 2 2 5 4 3 3 4 2 2" xfId="15339"/>
    <cellStyle name="Normal 2 2 5 4 3 3 4 3" xfId="15340"/>
    <cellStyle name="Normal 2 2 5 4 3 3 5" xfId="6418"/>
    <cellStyle name="Normal 2 2 5 4 3 3 5 2" xfId="15341"/>
    <cellStyle name="Normal 2 2 5 4 3 3 6" xfId="15342"/>
    <cellStyle name="Normal 2 2 5 4 3 4" xfId="992"/>
    <cellStyle name="Normal 2 2 5 4 3 4 2" xfId="6419"/>
    <cellStyle name="Normal 2 2 5 4 3 4 2 2" xfId="6420"/>
    <cellStyle name="Normal 2 2 5 4 3 4 2 2 2" xfId="15343"/>
    <cellStyle name="Normal 2 2 5 4 3 4 2 3" xfId="15344"/>
    <cellStyle name="Normal 2 2 5 4 3 4 3" xfId="6421"/>
    <cellStyle name="Normal 2 2 5 4 3 4 3 2" xfId="6422"/>
    <cellStyle name="Normal 2 2 5 4 3 4 3 2 2" xfId="15345"/>
    <cellStyle name="Normal 2 2 5 4 3 4 3 3" xfId="15346"/>
    <cellStyle name="Normal 2 2 5 4 3 4 4" xfId="6423"/>
    <cellStyle name="Normal 2 2 5 4 3 4 4 2" xfId="15347"/>
    <cellStyle name="Normal 2 2 5 4 3 4 5" xfId="15348"/>
    <cellStyle name="Normal 2 2 5 4 3 5" xfId="6424"/>
    <cellStyle name="Normal 2 2 5 4 3 5 2" xfId="6425"/>
    <cellStyle name="Normal 2 2 5 4 3 5 2 2" xfId="15349"/>
    <cellStyle name="Normal 2 2 5 4 3 5 3" xfId="15350"/>
    <cellStyle name="Normal 2 2 5 4 3 6" xfId="6426"/>
    <cellStyle name="Normal 2 2 5 4 3 6 2" xfId="6427"/>
    <cellStyle name="Normal 2 2 5 4 3 6 2 2" xfId="15351"/>
    <cellStyle name="Normal 2 2 5 4 3 6 3" xfId="15352"/>
    <cellStyle name="Normal 2 2 5 4 3 7" xfId="6428"/>
    <cellStyle name="Normal 2 2 5 4 3 7 2" xfId="15353"/>
    <cellStyle name="Normal 2 2 5 4 3 8" xfId="15354"/>
    <cellStyle name="Normal 2 2 5 4 4" xfId="257"/>
    <cellStyle name="Normal 2 2 5 4 4 2" xfId="658"/>
    <cellStyle name="Normal 2 2 5 4 4 2 2" xfId="1456"/>
    <cellStyle name="Normal 2 2 5 4 4 2 2 2" xfId="6429"/>
    <cellStyle name="Normal 2 2 5 4 4 2 2 2 2" xfId="6430"/>
    <cellStyle name="Normal 2 2 5 4 4 2 2 2 2 2" xfId="15355"/>
    <cellStyle name="Normal 2 2 5 4 4 2 2 2 3" xfId="15356"/>
    <cellStyle name="Normal 2 2 5 4 4 2 2 3" xfId="6431"/>
    <cellStyle name="Normal 2 2 5 4 4 2 2 3 2" xfId="6432"/>
    <cellStyle name="Normal 2 2 5 4 4 2 2 3 2 2" xfId="15357"/>
    <cellStyle name="Normal 2 2 5 4 4 2 2 3 3" xfId="15358"/>
    <cellStyle name="Normal 2 2 5 4 4 2 2 4" xfId="6433"/>
    <cellStyle name="Normal 2 2 5 4 4 2 2 4 2" xfId="15359"/>
    <cellStyle name="Normal 2 2 5 4 4 2 2 5" xfId="15360"/>
    <cellStyle name="Normal 2 2 5 4 4 2 3" xfId="6434"/>
    <cellStyle name="Normal 2 2 5 4 4 2 3 2" xfId="6435"/>
    <cellStyle name="Normal 2 2 5 4 4 2 3 2 2" xfId="15361"/>
    <cellStyle name="Normal 2 2 5 4 4 2 3 3" xfId="15362"/>
    <cellStyle name="Normal 2 2 5 4 4 2 4" xfId="6436"/>
    <cellStyle name="Normal 2 2 5 4 4 2 4 2" xfId="6437"/>
    <cellStyle name="Normal 2 2 5 4 4 2 4 2 2" xfId="15363"/>
    <cellStyle name="Normal 2 2 5 4 4 2 4 3" xfId="15364"/>
    <cellStyle name="Normal 2 2 5 4 4 2 5" xfId="6438"/>
    <cellStyle name="Normal 2 2 5 4 4 2 5 2" xfId="15365"/>
    <cellStyle name="Normal 2 2 5 4 4 2 6" xfId="15366"/>
    <cellStyle name="Normal 2 2 5 4 4 3" xfId="1058"/>
    <cellStyle name="Normal 2 2 5 4 4 3 2" xfId="6439"/>
    <cellStyle name="Normal 2 2 5 4 4 3 2 2" xfId="6440"/>
    <cellStyle name="Normal 2 2 5 4 4 3 2 2 2" xfId="15367"/>
    <cellStyle name="Normal 2 2 5 4 4 3 2 3" xfId="15368"/>
    <cellStyle name="Normal 2 2 5 4 4 3 3" xfId="6441"/>
    <cellStyle name="Normal 2 2 5 4 4 3 3 2" xfId="6442"/>
    <cellStyle name="Normal 2 2 5 4 4 3 3 2 2" xfId="15369"/>
    <cellStyle name="Normal 2 2 5 4 4 3 3 3" xfId="15370"/>
    <cellStyle name="Normal 2 2 5 4 4 3 4" xfId="6443"/>
    <cellStyle name="Normal 2 2 5 4 4 3 4 2" xfId="15371"/>
    <cellStyle name="Normal 2 2 5 4 4 3 5" xfId="15372"/>
    <cellStyle name="Normal 2 2 5 4 4 4" xfId="6444"/>
    <cellStyle name="Normal 2 2 5 4 4 4 2" xfId="6445"/>
    <cellStyle name="Normal 2 2 5 4 4 4 2 2" xfId="15373"/>
    <cellStyle name="Normal 2 2 5 4 4 4 3" xfId="15374"/>
    <cellStyle name="Normal 2 2 5 4 4 5" xfId="6446"/>
    <cellStyle name="Normal 2 2 5 4 4 5 2" xfId="6447"/>
    <cellStyle name="Normal 2 2 5 4 4 5 2 2" xfId="15375"/>
    <cellStyle name="Normal 2 2 5 4 4 5 3" xfId="15376"/>
    <cellStyle name="Normal 2 2 5 4 4 6" xfId="6448"/>
    <cellStyle name="Normal 2 2 5 4 4 6 2" xfId="15377"/>
    <cellStyle name="Normal 2 2 5 4 4 7" xfId="15378"/>
    <cellStyle name="Normal 2 2 5 4 5" xfId="459"/>
    <cellStyle name="Normal 2 2 5 4 5 2" xfId="1257"/>
    <cellStyle name="Normal 2 2 5 4 5 2 2" xfId="6449"/>
    <cellStyle name="Normal 2 2 5 4 5 2 2 2" xfId="6450"/>
    <cellStyle name="Normal 2 2 5 4 5 2 2 2 2" xfId="15379"/>
    <cellStyle name="Normal 2 2 5 4 5 2 2 3" xfId="15380"/>
    <cellStyle name="Normal 2 2 5 4 5 2 3" xfId="6451"/>
    <cellStyle name="Normal 2 2 5 4 5 2 3 2" xfId="6452"/>
    <cellStyle name="Normal 2 2 5 4 5 2 3 2 2" xfId="15381"/>
    <cellStyle name="Normal 2 2 5 4 5 2 3 3" xfId="15382"/>
    <cellStyle name="Normal 2 2 5 4 5 2 4" xfId="6453"/>
    <cellStyle name="Normal 2 2 5 4 5 2 4 2" xfId="15383"/>
    <cellStyle name="Normal 2 2 5 4 5 2 5" xfId="15384"/>
    <cellStyle name="Normal 2 2 5 4 5 3" xfId="6454"/>
    <cellStyle name="Normal 2 2 5 4 5 3 2" xfId="6455"/>
    <cellStyle name="Normal 2 2 5 4 5 3 2 2" xfId="15385"/>
    <cellStyle name="Normal 2 2 5 4 5 3 3" xfId="15386"/>
    <cellStyle name="Normal 2 2 5 4 5 4" xfId="6456"/>
    <cellStyle name="Normal 2 2 5 4 5 4 2" xfId="6457"/>
    <cellStyle name="Normal 2 2 5 4 5 4 2 2" xfId="15387"/>
    <cellStyle name="Normal 2 2 5 4 5 4 3" xfId="15388"/>
    <cellStyle name="Normal 2 2 5 4 5 5" xfId="6458"/>
    <cellStyle name="Normal 2 2 5 4 5 5 2" xfId="15389"/>
    <cellStyle name="Normal 2 2 5 4 5 6" xfId="15390"/>
    <cellStyle name="Normal 2 2 5 4 6" xfId="859"/>
    <cellStyle name="Normal 2 2 5 4 6 2" xfId="6459"/>
    <cellStyle name="Normal 2 2 5 4 6 2 2" xfId="6460"/>
    <cellStyle name="Normal 2 2 5 4 6 2 2 2" xfId="15391"/>
    <cellStyle name="Normal 2 2 5 4 6 2 3" xfId="15392"/>
    <cellStyle name="Normal 2 2 5 4 6 3" xfId="6461"/>
    <cellStyle name="Normal 2 2 5 4 6 3 2" xfId="6462"/>
    <cellStyle name="Normal 2 2 5 4 6 3 2 2" xfId="15393"/>
    <cellStyle name="Normal 2 2 5 4 6 3 3" xfId="15394"/>
    <cellStyle name="Normal 2 2 5 4 6 4" xfId="6463"/>
    <cellStyle name="Normal 2 2 5 4 6 4 2" xfId="15395"/>
    <cellStyle name="Normal 2 2 5 4 6 5" xfId="15396"/>
    <cellStyle name="Normal 2 2 5 4 7" xfId="6464"/>
    <cellStyle name="Normal 2 2 5 4 7 2" xfId="6465"/>
    <cellStyle name="Normal 2 2 5 4 7 2 2" xfId="15397"/>
    <cellStyle name="Normal 2 2 5 4 7 3" xfId="15398"/>
    <cellStyle name="Normal 2 2 5 4 8" xfId="6466"/>
    <cellStyle name="Normal 2 2 5 4 8 2" xfId="6467"/>
    <cellStyle name="Normal 2 2 5 4 8 2 2" xfId="15399"/>
    <cellStyle name="Normal 2 2 5 4 8 3" xfId="15400"/>
    <cellStyle name="Normal 2 2 5 4 9" xfId="6468"/>
    <cellStyle name="Normal 2 2 5 4 9 2" xfId="15401"/>
    <cellStyle name="Normal 2 2 5 5" xfId="91"/>
    <cellStyle name="Normal 2 2 5 5 2" xfId="292"/>
    <cellStyle name="Normal 2 2 5 5 2 2" xfId="692"/>
    <cellStyle name="Normal 2 2 5 5 2 2 2" xfId="1490"/>
    <cellStyle name="Normal 2 2 5 5 2 2 2 2" xfId="6469"/>
    <cellStyle name="Normal 2 2 5 5 2 2 2 2 2" xfId="6470"/>
    <cellStyle name="Normal 2 2 5 5 2 2 2 2 2 2" xfId="15402"/>
    <cellStyle name="Normal 2 2 5 5 2 2 2 2 3" xfId="15403"/>
    <cellStyle name="Normal 2 2 5 5 2 2 2 3" xfId="6471"/>
    <cellStyle name="Normal 2 2 5 5 2 2 2 3 2" xfId="6472"/>
    <cellStyle name="Normal 2 2 5 5 2 2 2 3 2 2" xfId="15404"/>
    <cellStyle name="Normal 2 2 5 5 2 2 2 3 3" xfId="15405"/>
    <cellStyle name="Normal 2 2 5 5 2 2 2 4" xfId="6473"/>
    <cellStyle name="Normal 2 2 5 5 2 2 2 4 2" xfId="15406"/>
    <cellStyle name="Normal 2 2 5 5 2 2 2 5" xfId="15407"/>
    <cellStyle name="Normal 2 2 5 5 2 2 3" xfId="6474"/>
    <cellStyle name="Normal 2 2 5 5 2 2 3 2" xfId="6475"/>
    <cellStyle name="Normal 2 2 5 5 2 2 3 2 2" xfId="15408"/>
    <cellStyle name="Normal 2 2 5 5 2 2 3 3" xfId="15409"/>
    <cellStyle name="Normal 2 2 5 5 2 2 4" xfId="6476"/>
    <cellStyle name="Normal 2 2 5 5 2 2 4 2" xfId="6477"/>
    <cellStyle name="Normal 2 2 5 5 2 2 4 2 2" xfId="15410"/>
    <cellStyle name="Normal 2 2 5 5 2 2 4 3" xfId="15411"/>
    <cellStyle name="Normal 2 2 5 5 2 2 5" xfId="6478"/>
    <cellStyle name="Normal 2 2 5 5 2 2 5 2" xfId="15412"/>
    <cellStyle name="Normal 2 2 5 5 2 2 6" xfId="15413"/>
    <cellStyle name="Normal 2 2 5 5 2 3" xfId="1092"/>
    <cellStyle name="Normal 2 2 5 5 2 3 2" xfId="6479"/>
    <cellStyle name="Normal 2 2 5 5 2 3 2 2" xfId="6480"/>
    <cellStyle name="Normal 2 2 5 5 2 3 2 2 2" xfId="15414"/>
    <cellStyle name="Normal 2 2 5 5 2 3 2 3" xfId="15415"/>
    <cellStyle name="Normal 2 2 5 5 2 3 3" xfId="6481"/>
    <cellStyle name="Normal 2 2 5 5 2 3 3 2" xfId="6482"/>
    <cellStyle name="Normal 2 2 5 5 2 3 3 2 2" xfId="15416"/>
    <cellStyle name="Normal 2 2 5 5 2 3 3 3" xfId="15417"/>
    <cellStyle name="Normal 2 2 5 5 2 3 4" xfId="6483"/>
    <cellStyle name="Normal 2 2 5 5 2 3 4 2" xfId="15418"/>
    <cellStyle name="Normal 2 2 5 5 2 3 5" xfId="15419"/>
    <cellStyle name="Normal 2 2 5 5 2 4" xfId="6484"/>
    <cellStyle name="Normal 2 2 5 5 2 4 2" xfId="6485"/>
    <cellStyle name="Normal 2 2 5 5 2 4 2 2" xfId="15420"/>
    <cellStyle name="Normal 2 2 5 5 2 4 3" xfId="15421"/>
    <cellStyle name="Normal 2 2 5 5 2 5" xfId="6486"/>
    <cellStyle name="Normal 2 2 5 5 2 5 2" xfId="6487"/>
    <cellStyle name="Normal 2 2 5 5 2 5 2 2" xfId="15422"/>
    <cellStyle name="Normal 2 2 5 5 2 5 3" xfId="15423"/>
    <cellStyle name="Normal 2 2 5 5 2 6" xfId="6488"/>
    <cellStyle name="Normal 2 2 5 5 2 6 2" xfId="15424"/>
    <cellStyle name="Normal 2 2 5 5 2 7" xfId="15425"/>
    <cellStyle name="Normal 2 2 5 5 3" xfId="493"/>
    <cellStyle name="Normal 2 2 5 5 3 2" xfId="1291"/>
    <cellStyle name="Normal 2 2 5 5 3 2 2" xfId="6489"/>
    <cellStyle name="Normal 2 2 5 5 3 2 2 2" xfId="6490"/>
    <cellStyle name="Normal 2 2 5 5 3 2 2 2 2" xfId="15426"/>
    <cellStyle name="Normal 2 2 5 5 3 2 2 3" xfId="15427"/>
    <cellStyle name="Normal 2 2 5 5 3 2 3" xfId="6491"/>
    <cellStyle name="Normal 2 2 5 5 3 2 3 2" xfId="6492"/>
    <cellStyle name="Normal 2 2 5 5 3 2 3 2 2" xfId="15428"/>
    <cellStyle name="Normal 2 2 5 5 3 2 3 3" xfId="15429"/>
    <cellStyle name="Normal 2 2 5 5 3 2 4" xfId="6493"/>
    <cellStyle name="Normal 2 2 5 5 3 2 4 2" xfId="15430"/>
    <cellStyle name="Normal 2 2 5 5 3 2 5" xfId="15431"/>
    <cellStyle name="Normal 2 2 5 5 3 3" xfId="6494"/>
    <cellStyle name="Normal 2 2 5 5 3 3 2" xfId="6495"/>
    <cellStyle name="Normal 2 2 5 5 3 3 2 2" xfId="15432"/>
    <cellStyle name="Normal 2 2 5 5 3 3 3" xfId="15433"/>
    <cellStyle name="Normal 2 2 5 5 3 4" xfId="6496"/>
    <cellStyle name="Normal 2 2 5 5 3 4 2" xfId="6497"/>
    <cellStyle name="Normal 2 2 5 5 3 4 2 2" xfId="15434"/>
    <cellStyle name="Normal 2 2 5 5 3 4 3" xfId="15435"/>
    <cellStyle name="Normal 2 2 5 5 3 5" xfId="6498"/>
    <cellStyle name="Normal 2 2 5 5 3 5 2" xfId="15436"/>
    <cellStyle name="Normal 2 2 5 5 3 6" xfId="15437"/>
    <cellStyle name="Normal 2 2 5 5 4" xfId="893"/>
    <cellStyle name="Normal 2 2 5 5 4 2" xfId="6499"/>
    <cellStyle name="Normal 2 2 5 5 4 2 2" xfId="6500"/>
    <cellStyle name="Normal 2 2 5 5 4 2 2 2" xfId="15438"/>
    <cellStyle name="Normal 2 2 5 5 4 2 3" xfId="15439"/>
    <cellStyle name="Normal 2 2 5 5 4 3" xfId="6501"/>
    <cellStyle name="Normal 2 2 5 5 4 3 2" xfId="6502"/>
    <cellStyle name="Normal 2 2 5 5 4 3 2 2" xfId="15440"/>
    <cellStyle name="Normal 2 2 5 5 4 3 3" xfId="15441"/>
    <cellStyle name="Normal 2 2 5 5 4 4" xfId="6503"/>
    <cellStyle name="Normal 2 2 5 5 4 4 2" xfId="15442"/>
    <cellStyle name="Normal 2 2 5 5 4 5" xfId="15443"/>
    <cellStyle name="Normal 2 2 5 5 5" xfId="6504"/>
    <cellStyle name="Normal 2 2 5 5 5 2" xfId="6505"/>
    <cellStyle name="Normal 2 2 5 5 5 2 2" xfId="15444"/>
    <cellStyle name="Normal 2 2 5 5 5 3" xfId="15445"/>
    <cellStyle name="Normal 2 2 5 5 6" xfId="6506"/>
    <cellStyle name="Normal 2 2 5 5 6 2" xfId="6507"/>
    <cellStyle name="Normal 2 2 5 5 6 2 2" xfId="15446"/>
    <cellStyle name="Normal 2 2 5 5 6 3" xfId="15447"/>
    <cellStyle name="Normal 2 2 5 5 7" xfId="6508"/>
    <cellStyle name="Normal 2 2 5 5 7 2" xfId="15448"/>
    <cellStyle name="Normal 2 2 5 5 8" xfId="15449"/>
    <cellStyle name="Normal 2 2 5 6" xfId="157"/>
    <cellStyle name="Normal 2 2 5 6 2" xfId="358"/>
    <cellStyle name="Normal 2 2 5 6 2 2" xfId="758"/>
    <cellStyle name="Normal 2 2 5 6 2 2 2" xfId="1556"/>
    <cellStyle name="Normal 2 2 5 6 2 2 2 2" xfId="6509"/>
    <cellStyle name="Normal 2 2 5 6 2 2 2 2 2" xfId="6510"/>
    <cellStyle name="Normal 2 2 5 6 2 2 2 2 2 2" xfId="15450"/>
    <cellStyle name="Normal 2 2 5 6 2 2 2 2 3" xfId="15451"/>
    <cellStyle name="Normal 2 2 5 6 2 2 2 3" xfId="6511"/>
    <cellStyle name="Normal 2 2 5 6 2 2 2 3 2" xfId="6512"/>
    <cellStyle name="Normal 2 2 5 6 2 2 2 3 2 2" xfId="15452"/>
    <cellStyle name="Normal 2 2 5 6 2 2 2 3 3" xfId="15453"/>
    <cellStyle name="Normal 2 2 5 6 2 2 2 4" xfId="6513"/>
    <cellStyle name="Normal 2 2 5 6 2 2 2 4 2" xfId="15454"/>
    <cellStyle name="Normal 2 2 5 6 2 2 2 5" xfId="15455"/>
    <cellStyle name="Normal 2 2 5 6 2 2 3" xfId="6514"/>
    <cellStyle name="Normal 2 2 5 6 2 2 3 2" xfId="6515"/>
    <cellStyle name="Normal 2 2 5 6 2 2 3 2 2" xfId="15456"/>
    <cellStyle name="Normal 2 2 5 6 2 2 3 3" xfId="15457"/>
    <cellStyle name="Normal 2 2 5 6 2 2 4" xfId="6516"/>
    <cellStyle name="Normal 2 2 5 6 2 2 4 2" xfId="6517"/>
    <cellStyle name="Normal 2 2 5 6 2 2 4 2 2" xfId="15458"/>
    <cellStyle name="Normal 2 2 5 6 2 2 4 3" xfId="15459"/>
    <cellStyle name="Normal 2 2 5 6 2 2 5" xfId="6518"/>
    <cellStyle name="Normal 2 2 5 6 2 2 5 2" xfId="15460"/>
    <cellStyle name="Normal 2 2 5 6 2 2 6" xfId="15461"/>
    <cellStyle name="Normal 2 2 5 6 2 3" xfId="1158"/>
    <cellStyle name="Normal 2 2 5 6 2 3 2" xfId="6519"/>
    <cellStyle name="Normal 2 2 5 6 2 3 2 2" xfId="6520"/>
    <cellStyle name="Normal 2 2 5 6 2 3 2 2 2" xfId="15462"/>
    <cellStyle name="Normal 2 2 5 6 2 3 2 3" xfId="15463"/>
    <cellStyle name="Normal 2 2 5 6 2 3 3" xfId="6521"/>
    <cellStyle name="Normal 2 2 5 6 2 3 3 2" xfId="6522"/>
    <cellStyle name="Normal 2 2 5 6 2 3 3 2 2" xfId="15464"/>
    <cellStyle name="Normal 2 2 5 6 2 3 3 3" xfId="15465"/>
    <cellStyle name="Normal 2 2 5 6 2 3 4" xfId="6523"/>
    <cellStyle name="Normal 2 2 5 6 2 3 4 2" xfId="15466"/>
    <cellStyle name="Normal 2 2 5 6 2 3 5" xfId="15467"/>
    <cellStyle name="Normal 2 2 5 6 2 4" xfId="6524"/>
    <cellStyle name="Normal 2 2 5 6 2 4 2" xfId="6525"/>
    <cellStyle name="Normal 2 2 5 6 2 4 2 2" xfId="15468"/>
    <cellStyle name="Normal 2 2 5 6 2 4 3" xfId="15469"/>
    <cellStyle name="Normal 2 2 5 6 2 5" xfId="6526"/>
    <cellStyle name="Normal 2 2 5 6 2 5 2" xfId="6527"/>
    <cellStyle name="Normal 2 2 5 6 2 5 2 2" xfId="15470"/>
    <cellStyle name="Normal 2 2 5 6 2 5 3" xfId="15471"/>
    <cellStyle name="Normal 2 2 5 6 2 6" xfId="6528"/>
    <cellStyle name="Normal 2 2 5 6 2 6 2" xfId="15472"/>
    <cellStyle name="Normal 2 2 5 6 2 7" xfId="15473"/>
    <cellStyle name="Normal 2 2 5 6 3" xfId="559"/>
    <cellStyle name="Normal 2 2 5 6 3 2" xfId="1357"/>
    <cellStyle name="Normal 2 2 5 6 3 2 2" xfId="6529"/>
    <cellStyle name="Normal 2 2 5 6 3 2 2 2" xfId="6530"/>
    <cellStyle name="Normal 2 2 5 6 3 2 2 2 2" xfId="15474"/>
    <cellStyle name="Normal 2 2 5 6 3 2 2 3" xfId="15475"/>
    <cellStyle name="Normal 2 2 5 6 3 2 3" xfId="6531"/>
    <cellStyle name="Normal 2 2 5 6 3 2 3 2" xfId="6532"/>
    <cellStyle name="Normal 2 2 5 6 3 2 3 2 2" xfId="15476"/>
    <cellStyle name="Normal 2 2 5 6 3 2 3 3" xfId="15477"/>
    <cellStyle name="Normal 2 2 5 6 3 2 4" xfId="6533"/>
    <cellStyle name="Normal 2 2 5 6 3 2 4 2" xfId="15478"/>
    <cellStyle name="Normal 2 2 5 6 3 2 5" xfId="15479"/>
    <cellStyle name="Normal 2 2 5 6 3 3" xfId="6534"/>
    <cellStyle name="Normal 2 2 5 6 3 3 2" xfId="6535"/>
    <cellStyle name="Normal 2 2 5 6 3 3 2 2" xfId="15480"/>
    <cellStyle name="Normal 2 2 5 6 3 3 3" xfId="15481"/>
    <cellStyle name="Normal 2 2 5 6 3 4" xfId="6536"/>
    <cellStyle name="Normal 2 2 5 6 3 4 2" xfId="6537"/>
    <cellStyle name="Normal 2 2 5 6 3 4 2 2" xfId="15482"/>
    <cellStyle name="Normal 2 2 5 6 3 4 3" xfId="15483"/>
    <cellStyle name="Normal 2 2 5 6 3 5" xfId="6538"/>
    <cellStyle name="Normal 2 2 5 6 3 5 2" xfId="15484"/>
    <cellStyle name="Normal 2 2 5 6 3 6" xfId="15485"/>
    <cellStyle name="Normal 2 2 5 6 4" xfId="959"/>
    <cellStyle name="Normal 2 2 5 6 4 2" xfId="6539"/>
    <cellStyle name="Normal 2 2 5 6 4 2 2" xfId="6540"/>
    <cellStyle name="Normal 2 2 5 6 4 2 2 2" xfId="15486"/>
    <cellStyle name="Normal 2 2 5 6 4 2 3" xfId="15487"/>
    <cellStyle name="Normal 2 2 5 6 4 3" xfId="6541"/>
    <cellStyle name="Normal 2 2 5 6 4 3 2" xfId="6542"/>
    <cellStyle name="Normal 2 2 5 6 4 3 2 2" xfId="15488"/>
    <cellStyle name="Normal 2 2 5 6 4 3 3" xfId="15489"/>
    <cellStyle name="Normal 2 2 5 6 4 4" xfId="6543"/>
    <cellStyle name="Normal 2 2 5 6 4 4 2" xfId="15490"/>
    <cellStyle name="Normal 2 2 5 6 4 5" xfId="15491"/>
    <cellStyle name="Normal 2 2 5 6 5" xfId="6544"/>
    <cellStyle name="Normal 2 2 5 6 5 2" xfId="6545"/>
    <cellStyle name="Normal 2 2 5 6 5 2 2" xfId="15492"/>
    <cellStyle name="Normal 2 2 5 6 5 3" xfId="15493"/>
    <cellStyle name="Normal 2 2 5 6 6" xfId="6546"/>
    <cellStyle name="Normal 2 2 5 6 6 2" xfId="6547"/>
    <cellStyle name="Normal 2 2 5 6 6 2 2" xfId="15494"/>
    <cellStyle name="Normal 2 2 5 6 6 3" xfId="15495"/>
    <cellStyle name="Normal 2 2 5 6 7" xfId="6548"/>
    <cellStyle name="Normal 2 2 5 6 7 2" xfId="15496"/>
    <cellStyle name="Normal 2 2 5 6 8" xfId="15497"/>
    <cellStyle name="Normal 2 2 5 7" xfId="224"/>
    <cellStyle name="Normal 2 2 5 7 2" xfId="625"/>
    <cellStyle name="Normal 2 2 5 7 2 2" xfId="1423"/>
    <cellStyle name="Normal 2 2 5 7 2 2 2" xfId="6549"/>
    <cellStyle name="Normal 2 2 5 7 2 2 2 2" xfId="6550"/>
    <cellStyle name="Normal 2 2 5 7 2 2 2 2 2" xfId="15498"/>
    <cellStyle name="Normal 2 2 5 7 2 2 2 3" xfId="15499"/>
    <cellStyle name="Normal 2 2 5 7 2 2 3" xfId="6551"/>
    <cellStyle name="Normal 2 2 5 7 2 2 3 2" xfId="6552"/>
    <cellStyle name="Normal 2 2 5 7 2 2 3 2 2" xfId="15500"/>
    <cellStyle name="Normal 2 2 5 7 2 2 3 3" xfId="15501"/>
    <cellStyle name="Normal 2 2 5 7 2 2 4" xfId="6553"/>
    <cellStyle name="Normal 2 2 5 7 2 2 4 2" xfId="15502"/>
    <cellStyle name="Normal 2 2 5 7 2 2 5" xfId="15503"/>
    <cellStyle name="Normal 2 2 5 7 2 3" xfId="6554"/>
    <cellStyle name="Normal 2 2 5 7 2 3 2" xfId="6555"/>
    <cellStyle name="Normal 2 2 5 7 2 3 2 2" xfId="15504"/>
    <cellStyle name="Normal 2 2 5 7 2 3 3" xfId="15505"/>
    <cellStyle name="Normal 2 2 5 7 2 4" xfId="6556"/>
    <cellStyle name="Normal 2 2 5 7 2 4 2" xfId="6557"/>
    <cellStyle name="Normal 2 2 5 7 2 4 2 2" xfId="15506"/>
    <cellStyle name="Normal 2 2 5 7 2 4 3" xfId="15507"/>
    <cellStyle name="Normal 2 2 5 7 2 5" xfId="6558"/>
    <cellStyle name="Normal 2 2 5 7 2 5 2" xfId="15508"/>
    <cellStyle name="Normal 2 2 5 7 2 6" xfId="15509"/>
    <cellStyle name="Normal 2 2 5 7 3" xfId="1025"/>
    <cellStyle name="Normal 2 2 5 7 3 2" xfId="6559"/>
    <cellStyle name="Normal 2 2 5 7 3 2 2" xfId="6560"/>
    <cellStyle name="Normal 2 2 5 7 3 2 2 2" xfId="15510"/>
    <cellStyle name="Normal 2 2 5 7 3 2 3" xfId="15511"/>
    <cellStyle name="Normal 2 2 5 7 3 3" xfId="6561"/>
    <cellStyle name="Normal 2 2 5 7 3 3 2" xfId="6562"/>
    <cellStyle name="Normal 2 2 5 7 3 3 2 2" xfId="15512"/>
    <cellStyle name="Normal 2 2 5 7 3 3 3" xfId="15513"/>
    <cellStyle name="Normal 2 2 5 7 3 4" xfId="6563"/>
    <cellStyle name="Normal 2 2 5 7 3 4 2" xfId="15514"/>
    <cellStyle name="Normal 2 2 5 7 3 5" xfId="15515"/>
    <cellStyle name="Normal 2 2 5 7 4" xfId="6564"/>
    <cellStyle name="Normal 2 2 5 7 4 2" xfId="6565"/>
    <cellStyle name="Normal 2 2 5 7 4 2 2" xfId="15516"/>
    <cellStyle name="Normal 2 2 5 7 4 3" xfId="15517"/>
    <cellStyle name="Normal 2 2 5 7 5" xfId="6566"/>
    <cellStyle name="Normal 2 2 5 7 5 2" xfId="6567"/>
    <cellStyle name="Normal 2 2 5 7 5 2 2" xfId="15518"/>
    <cellStyle name="Normal 2 2 5 7 5 3" xfId="15519"/>
    <cellStyle name="Normal 2 2 5 7 6" xfId="6568"/>
    <cellStyle name="Normal 2 2 5 7 6 2" xfId="15520"/>
    <cellStyle name="Normal 2 2 5 7 7" xfId="15521"/>
    <cellStyle name="Normal 2 2 5 8" xfId="426"/>
    <cellStyle name="Normal 2 2 5 8 2" xfId="1224"/>
    <cellStyle name="Normal 2 2 5 8 2 2" xfId="6569"/>
    <cellStyle name="Normal 2 2 5 8 2 2 2" xfId="6570"/>
    <cellStyle name="Normal 2 2 5 8 2 2 2 2" xfId="15522"/>
    <cellStyle name="Normal 2 2 5 8 2 2 3" xfId="15523"/>
    <cellStyle name="Normal 2 2 5 8 2 3" xfId="6571"/>
    <cellStyle name="Normal 2 2 5 8 2 3 2" xfId="6572"/>
    <cellStyle name="Normal 2 2 5 8 2 3 2 2" xfId="15524"/>
    <cellStyle name="Normal 2 2 5 8 2 3 3" xfId="15525"/>
    <cellStyle name="Normal 2 2 5 8 2 4" xfId="6573"/>
    <cellStyle name="Normal 2 2 5 8 2 4 2" xfId="15526"/>
    <cellStyle name="Normal 2 2 5 8 2 5" xfId="15527"/>
    <cellStyle name="Normal 2 2 5 8 3" xfId="6574"/>
    <cellStyle name="Normal 2 2 5 8 3 2" xfId="6575"/>
    <cellStyle name="Normal 2 2 5 8 3 2 2" xfId="15528"/>
    <cellStyle name="Normal 2 2 5 8 3 3" xfId="15529"/>
    <cellStyle name="Normal 2 2 5 8 4" xfId="6576"/>
    <cellStyle name="Normal 2 2 5 8 4 2" xfId="6577"/>
    <cellStyle name="Normal 2 2 5 8 4 2 2" xfId="15530"/>
    <cellStyle name="Normal 2 2 5 8 4 3" xfId="15531"/>
    <cellStyle name="Normal 2 2 5 8 5" xfId="6578"/>
    <cellStyle name="Normal 2 2 5 8 5 2" xfId="15532"/>
    <cellStyle name="Normal 2 2 5 8 6" xfId="15533"/>
    <cellStyle name="Normal 2 2 5 9" xfId="826"/>
    <cellStyle name="Normal 2 2 5 9 2" xfId="6579"/>
    <cellStyle name="Normal 2 2 5 9 2 2" xfId="6580"/>
    <cellStyle name="Normal 2 2 5 9 2 2 2" xfId="15534"/>
    <cellStyle name="Normal 2 2 5 9 2 3" xfId="15535"/>
    <cellStyle name="Normal 2 2 5 9 3" xfId="6581"/>
    <cellStyle name="Normal 2 2 5 9 3 2" xfId="6582"/>
    <cellStyle name="Normal 2 2 5 9 3 2 2" xfId="15536"/>
    <cellStyle name="Normal 2 2 5 9 3 3" xfId="15537"/>
    <cellStyle name="Normal 2 2 5 9 4" xfId="6583"/>
    <cellStyle name="Normal 2 2 5 9 4 2" xfId="15538"/>
    <cellStyle name="Normal 2 2 5 9 5" xfId="15539"/>
    <cellStyle name="Normal 2 2 6" xfId="8"/>
    <cellStyle name="Normal 2 3" xfId="9"/>
    <cellStyle name="Normal 2 3 2" xfId="10"/>
    <cellStyle name="Normal 2 4" xfId="11"/>
    <cellStyle name="Normal 2 4 2" xfId="12"/>
    <cellStyle name="Normal 2 5" xfId="13"/>
    <cellStyle name="Normal 2 5 2" xfId="14"/>
    <cellStyle name="Normal 2 6" xfId="16"/>
    <cellStyle name="Normal 2 7" xfId="22"/>
    <cellStyle name="Normal 2 7 10" xfId="6584"/>
    <cellStyle name="Normal 2 7 10 2" xfId="6585"/>
    <cellStyle name="Normal 2 7 10 2 2" xfId="15540"/>
    <cellStyle name="Normal 2 7 10 3" xfId="15541"/>
    <cellStyle name="Normal 2 7 11" xfId="6586"/>
    <cellStyle name="Normal 2 7 11 2" xfId="15542"/>
    <cellStyle name="Normal 2 7 12" xfId="15543"/>
    <cellStyle name="Normal 2 7 2" xfId="39"/>
    <cellStyle name="Normal 2 7 2 10" xfId="6587"/>
    <cellStyle name="Normal 2 7 2 10 2" xfId="15544"/>
    <cellStyle name="Normal 2 7 2 11" xfId="15545"/>
    <cellStyle name="Normal 2 7 2 2" xfId="74"/>
    <cellStyle name="Normal 2 7 2 2 10" xfId="15546"/>
    <cellStyle name="Normal 2 7 2 2 2" xfId="143"/>
    <cellStyle name="Normal 2 7 2 2 2 2" xfId="344"/>
    <cellStyle name="Normal 2 7 2 2 2 2 2" xfId="744"/>
    <cellStyle name="Normal 2 7 2 2 2 2 2 2" xfId="1542"/>
    <cellStyle name="Normal 2 7 2 2 2 2 2 2 2" xfId="6588"/>
    <cellStyle name="Normal 2 7 2 2 2 2 2 2 2 2" xfId="6589"/>
    <cellStyle name="Normal 2 7 2 2 2 2 2 2 2 2 2" xfId="15547"/>
    <cellStyle name="Normal 2 7 2 2 2 2 2 2 2 3" xfId="15548"/>
    <cellStyle name="Normal 2 7 2 2 2 2 2 2 3" xfId="6590"/>
    <cellStyle name="Normal 2 7 2 2 2 2 2 2 3 2" xfId="6591"/>
    <cellStyle name="Normal 2 7 2 2 2 2 2 2 3 2 2" xfId="15549"/>
    <cellStyle name="Normal 2 7 2 2 2 2 2 2 3 3" xfId="15550"/>
    <cellStyle name="Normal 2 7 2 2 2 2 2 2 4" xfId="6592"/>
    <cellStyle name="Normal 2 7 2 2 2 2 2 2 4 2" xfId="15551"/>
    <cellStyle name="Normal 2 7 2 2 2 2 2 2 5" xfId="15552"/>
    <cellStyle name="Normal 2 7 2 2 2 2 2 3" xfId="6593"/>
    <cellStyle name="Normal 2 7 2 2 2 2 2 3 2" xfId="6594"/>
    <cellStyle name="Normal 2 7 2 2 2 2 2 3 2 2" xfId="15553"/>
    <cellStyle name="Normal 2 7 2 2 2 2 2 3 3" xfId="15554"/>
    <cellStyle name="Normal 2 7 2 2 2 2 2 4" xfId="6595"/>
    <cellStyle name="Normal 2 7 2 2 2 2 2 4 2" xfId="6596"/>
    <cellStyle name="Normal 2 7 2 2 2 2 2 4 2 2" xfId="15555"/>
    <cellStyle name="Normal 2 7 2 2 2 2 2 4 3" xfId="15556"/>
    <cellStyle name="Normal 2 7 2 2 2 2 2 5" xfId="6597"/>
    <cellStyle name="Normal 2 7 2 2 2 2 2 5 2" xfId="15557"/>
    <cellStyle name="Normal 2 7 2 2 2 2 2 6" xfId="15558"/>
    <cellStyle name="Normal 2 7 2 2 2 2 3" xfId="1144"/>
    <cellStyle name="Normal 2 7 2 2 2 2 3 2" xfId="6598"/>
    <cellStyle name="Normal 2 7 2 2 2 2 3 2 2" xfId="6599"/>
    <cellStyle name="Normal 2 7 2 2 2 2 3 2 2 2" xfId="15559"/>
    <cellStyle name="Normal 2 7 2 2 2 2 3 2 3" xfId="15560"/>
    <cellStyle name="Normal 2 7 2 2 2 2 3 3" xfId="6600"/>
    <cellStyle name="Normal 2 7 2 2 2 2 3 3 2" xfId="6601"/>
    <cellStyle name="Normal 2 7 2 2 2 2 3 3 2 2" xfId="15561"/>
    <cellStyle name="Normal 2 7 2 2 2 2 3 3 3" xfId="15562"/>
    <cellStyle name="Normal 2 7 2 2 2 2 3 4" xfId="6602"/>
    <cellStyle name="Normal 2 7 2 2 2 2 3 4 2" xfId="15563"/>
    <cellStyle name="Normal 2 7 2 2 2 2 3 5" xfId="15564"/>
    <cellStyle name="Normal 2 7 2 2 2 2 4" xfId="6603"/>
    <cellStyle name="Normal 2 7 2 2 2 2 4 2" xfId="6604"/>
    <cellStyle name="Normal 2 7 2 2 2 2 4 2 2" xfId="15565"/>
    <cellStyle name="Normal 2 7 2 2 2 2 4 3" xfId="15566"/>
    <cellStyle name="Normal 2 7 2 2 2 2 5" xfId="6605"/>
    <cellStyle name="Normal 2 7 2 2 2 2 5 2" xfId="6606"/>
    <cellStyle name="Normal 2 7 2 2 2 2 5 2 2" xfId="15567"/>
    <cellStyle name="Normal 2 7 2 2 2 2 5 3" xfId="15568"/>
    <cellStyle name="Normal 2 7 2 2 2 2 6" xfId="6607"/>
    <cellStyle name="Normal 2 7 2 2 2 2 6 2" xfId="15569"/>
    <cellStyle name="Normal 2 7 2 2 2 2 7" xfId="15570"/>
    <cellStyle name="Normal 2 7 2 2 2 3" xfId="545"/>
    <cellStyle name="Normal 2 7 2 2 2 3 2" xfId="1343"/>
    <cellStyle name="Normal 2 7 2 2 2 3 2 2" xfId="6608"/>
    <cellStyle name="Normal 2 7 2 2 2 3 2 2 2" xfId="6609"/>
    <cellStyle name="Normal 2 7 2 2 2 3 2 2 2 2" xfId="15571"/>
    <cellStyle name="Normal 2 7 2 2 2 3 2 2 3" xfId="15572"/>
    <cellStyle name="Normal 2 7 2 2 2 3 2 3" xfId="6610"/>
    <cellStyle name="Normal 2 7 2 2 2 3 2 3 2" xfId="6611"/>
    <cellStyle name="Normal 2 7 2 2 2 3 2 3 2 2" xfId="15573"/>
    <cellStyle name="Normal 2 7 2 2 2 3 2 3 3" xfId="15574"/>
    <cellStyle name="Normal 2 7 2 2 2 3 2 4" xfId="6612"/>
    <cellStyle name="Normal 2 7 2 2 2 3 2 4 2" xfId="15575"/>
    <cellStyle name="Normal 2 7 2 2 2 3 2 5" xfId="15576"/>
    <cellStyle name="Normal 2 7 2 2 2 3 3" xfId="6613"/>
    <cellStyle name="Normal 2 7 2 2 2 3 3 2" xfId="6614"/>
    <cellStyle name="Normal 2 7 2 2 2 3 3 2 2" xfId="15577"/>
    <cellStyle name="Normal 2 7 2 2 2 3 3 3" xfId="15578"/>
    <cellStyle name="Normal 2 7 2 2 2 3 4" xfId="6615"/>
    <cellStyle name="Normal 2 7 2 2 2 3 4 2" xfId="6616"/>
    <cellStyle name="Normal 2 7 2 2 2 3 4 2 2" xfId="15579"/>
    <cellStyle name="Normal 2 7 2 2 2 3 4 3" xfId="15580"/>
    <cellStyle name="Normal 2 7 2 2 2 3 5" xfId="6617"/>
    <cellStyle name="Normal 2 7 2 2 2 3 5 2" xfId="15581"/>
    <cellStyle name="Normal 2 7 2 2 2 3 6" xfId="15582"/>
    <cellStyle name="Normal 2 7 2 2 2 4" xfId="945"/>
    <cellStyle name="Normal 2 7 2 2 2 4 2" xfId="6618"/>
    <cellStyle name="Normal 2 7 2 2 2 4 2 2" xfId="6619"/>
    <cellStyle name="Normal 2 7 2 2 2 4 2 2 2" xfId="15583"/>
    <cellStyle name="Normal 2 7 2 2 2 4 2 3" xfId="15584"/>
    <cellStyle name="Normal 2 7 2 2 2 4 3" xfId="6620"/>
    <cellStyle name="Normal 2 7 2 2 2 4 3 2" xfId="6621"/>
    <cellStyle name="Normal 2 7 2 2 2 4 3 2 2" xfId="15585"/>
    <cellStyle name="Normal 2 7 2 2 2 4 3 3" xfId="15586"/>
    <cellStyle name="Normal 2 7 2 2 2 4 4" xfId="6622"/>
    <cellStyle name="Normal 2 7 2 2 2 4 4 2" xfId="15587"/>
    <cellStyle name="Normal 2 7 2 2 2 4 5" xfId="15588"/>
    <cellStyle name="Normal 2 7 2 2 2 5" xfId="6623"/>
    <cellStyle name="Normal 2 7 2 2 2 5 2" xfId="6624"/>
    <cellStyle name="Normal 2 7 2 2 2 5 2 2" xfId="15589"/>
    <cellStyle name="Normal 2 7 2 2 2 5 3" xfId="15590"/>
    <cellStyle name="Normal 2 7 2 2 2 6" xfId="6625"/>
    <cellStyle name="Normal 2 7 2 2 2 6 2" xfId="6626"/>
    <cellStyle name="Normal 2 7 2 2 2 6 2 2" xfId="15591"/>
    <cellStyle name="Normal 2 7 2 2 2 6 3" xfId="15592"/>
    <cellStyle name="Normal 2 7 2 2 2 7" xfId="6627"/>
    <cellStyle name="Normal 2 7 2 2 2 7 2" xfId="15593"/>
    <cellStyle name="Normal 2 7 2 2 2 8" xfId="15594"/>
    <cellStyle name="Normal 2 7 2 2 3" xfId="209"/>
    <cellStyle name="Normal 2 7 2 2 3 2" xfId="410"/>
    <cellStyle name="Normal 2 7 2 2 3 2 2" xfId="810"/>
    <cellStyle name="Normal 2 7 2 2 3 2 2 2" xfId="1608"/>
    <cellStyle name="Normal 2 7 2 2 3 2 2 2 2" xfId="6628"/>
    <cellStyle name="Normal 2 7 2 2 3 2 2 2 2 2" xfId="6629"/>
    <cellStyle name="Normal 2 7 2 2 3 2 2 2 2 2 2" xfId="15595"/>
    <cellStyle name="Normal 2 7 2 2 3 2 2 2 2 3" xfId="15596"/>
    <cellStyle name="Normal 2 7 2 2 3 2 2 2 3" xfId="6630"/>
    <cellStyle name="Normal 2 7 2 2 3 2 2 2 3 2" xfId="6631"/>
    <cellStyle name="Normal 2 7 2 2 3 2 2 2 3 2 2" xfId="15597"/>
    <cellStyle name="Normal 2 7 2 2 3 2 2 2 3 3" xfId="15598"/>
    <cellStyle name="Normal 2 7 2 2 3 2 2 2 4" xfId="6632"/>
    <cellStyle name="Normal 2 7 2 2 3 2 2 2 4 2" xfId="15599"/>
    <cellStyle name="Normal 2 7 2 2 3 2 2 2 5" xfId="15600"/>
    <cellStyle name="Normal 2 7 2 2 3 2 2 3" xfId="6633"/>
    <cellStyle name="Normal 2 7 2 2 3 2 2 3 2" xfId="6634"/>
    <cellStyle name="Normal 2 7 2 2 3 2 2 3 2 2" xfId="15601"/>
    <cellStyle name="Normal 2 7 2 2 3 2 2 3 3" xfId="15602"/>
    <cellStyle name="Normal 2 7 2 2 3 2 2 4" xfId="6635"/>
    <cellStyle name="Normal 2 7 2 2 3 2 2 4 2" xfId="6636"/>
    <cellStyle name="Normal 2 7 2 2 3 2 2 4 2 2" xfId="15603"/>
    <cellStyle name="Normal 2 7 2 2 3 2 2 4 3" xfId="15604"/>
    <cellStyle name="Normal 2 7 2 2 3 2 2 5" xfId="6637"/>
    <cellStyle name="Normal 2 7 2 2 3 2 2 5 2" xfId="15605"/>
    <cellStyle name="Normal 2 7 2 2 3 2 2 6" xfId="15606"/>
    <cellStyle name="Normal 2 7 2 2 3 2 3" xfId="1210"/>
    <cellStyle name="Normal 2 7 2 2 3 2 3 2" xfId="6638"/>
    <cellStyle name="Normal 2 7 2 2 3 2 3 2 2" xfId="6639"/>
    <cellStyle name="Normal 2 7 2 2 3 2 3 2 2 2" xfId="15607"/>
    <cellStyle name="Normal 2 7 2 2 3 2 3 2 3" xfId="15608"/>
    <cellStyle name="Normal 2 7 2 2 3 2 3 3" xfId="6640"/>
    <cellStyle name="Normal 2 7 2 2 3 2 3 3 2" xfId="6641"/>
    <cellStyle name="Normal 2 7 2 2 3 2 3 3 2 2" xfId="15609"/>
    <cellStyle name="Normal 2 7 2 2 3 2 3 3 3" xfId="15610"/>
    <cellStyle name="Normal 2 7 2 2 3 2 3 4" xfId="6642"/>
    <cellStyle name="Normal 2 7 2 2 3 2 3 4 2" xfId="15611"/>
    <cellStyle name="Normal 2 7 2 2 3 2 3 5" xfId="15612"/>
    <cellStyle name="Normal 2 7 2 2 3 2 4" xfId="6643"/>
    <cellStyle name="Normal 2 7 2 2 3 2 4 2" xfId="6644"/>
    <cellStyle name="Normal 2 7 2 2 3 2 4 2 2" xfId="15613"/>
    <cellStyle name="Normal 2 7 2 2 3 2 4 3" xfId="15614"/>
    <cellStyle name="Normal 2 7 2 2 3 2 5" xfId="6645"/>
    <cellStyle name="Normal 2 7 2 2 3 2 5 2" xfId="6646"/>
    <cellStyle name="Normal 2 7 2 2 3 2 5 2 2" xfId="15615"/>
    <cellStyle name="Normal 2 7 2 2 3 2 5 3" xfId="15616"/>
    <cellStyle name="Normal 2 7 2 2 3 2 6" xfId="6647"/>
    <cellStyle name="Normal 2 7 2 2 3 2 6 2" xfId="15617"/>
    <cellStyle name="Normal 2 7 2 2 3 2 7" xfId="15618"/>
    <cellStyle name="Normal 2 7 2 2 3 3" xfId="611"/>
    <cellStyle name="Normal 2 7 2 2 3 3 2" xfId="1409"/>
    <cellStyle name="Normal 2 7 2 2 3 3 2 2" xfId="6648"/>
    <cellStyle name="Normal 2 7 2 2 3 3 2 2 2" xfId="6649"/>
    <cellStyle name="Normal 2 7 2 2 3 3 2 2 2 2" xfId="15619"/>
    <cellStyle name="Normal 2 7 2 2 3 3 2 2 3" xfId="15620"/>
    <cellStyle name="Normal 2 7 2 2 3 3 2 3" xfId="6650"/>
    <cellStyle name="Normal 2 7 2 2 3 3 2 3 2" xfId="6651"/>
    <cellStyle name="Normal 2 7 2 2 3 3 2 3 2 2" xfId="15621"/>
    <cellStyle name="Normal 2 7 2 2 3 3 2 3 3" xfId="15622"/>
    <cellStyle name="Normal 2 7 2 2 3 3 2 4" xfId="6652"/>
    <cellStyle name="Normal 2 7 2 2 3 3 2 4 2" xfId="15623"/>
    <cellStyle name="Normal 2 7 2 2 3 3 2 5" xfId="15624"/>
    <cellStyle name="Normal 2 7 2 2 3 3 3" xfId="6653"/>
    <cellStyle name="Normal 2 7 2 2 3 3 3 2" xfId="6654"/>
    <cellStyle name="Normal 2 7 2 2 3 3 3 2 2" xfId="15625"/>
    <cellStyle name="Normal 2 7 2 2 3 3 3 3" xfId="15626"/>
    <cellStyle name="Normal 2 7 2 2 3 3 4" xfId="6655"/>
    <cellStyle name="Normal 2 7 2 2 3 3 4 2" xfId="6656"/>
    <cellStyle name="Normal 2 7 2 2 3 3 4 2 2" xfId="15627"/>
    <cellStyle name="Normal 2 7 2 2 3 3 4 3" xfId="15628"/>
    <cellStyle name="Normal 2 7 2 2 3 3 5" xfId="6657"/>
    <cellStyle name="Normal 2 7 2 2 3 3 5 2" xfId="15629"/>
    <cellStyle name="Normal 2 7 2 2 3 3 6" xfId="15630"/>
    <cellStyle name="Normal 2 7 2 2 3 4" xfId="1011"/>
    <cellStyle name="Normal 2 7 2 2 3 4 2" xfId="6658"/>
    <cellStyle name="Normal 2 7 2 2 3 4 2 2" xfId="6659"/>
    <cellStyle name="Normal 2 7 2 2 3 4 2 2 2" xfId="15631"/>
    <cellStyle name="Normal 2 7 2 2 3 4 2 3" xfId="15632"/>
    <cellStyle name="Normal 2 7 2 2 3 4 3" xfId="6660"/>
    <cellStyle name="Normal 2 7 2 2 3 4 3 2" xfId="6661"/>
    <cellStyle name="Normal 2 7 2 2 3 4 3 2 2" xfId="15633"/>
    <cellStyle name="Normal 2 7 2 2 3 4 3 3" xfId="15634"/>
    <cellStyle name="Normal 2 7 2 2 3 4 4" xfId="6662"/>
    <cellStyle name="Normal 2 7 2 2 3 4 4 2" xfId="15635"/>
    <cellStyle name="Normal 2 7 2 2 3 4 5" xfId="15636"/>
    <cellStyle name="Normal 2 7 2 2 3 5" xfId="6663"/>
    <cellStyle name="Normal 2 7 2 2 3 5 2" xfId="6664"/>
    <cellStyle name="Normal 2 7 2 2 3 5 2 2" xfId="15637"/>
    <cellStyle name="Normal 2 7 2 2 3 5 3" xfId="15638"/>
    <cellStyle name="Normal 2 7 2 2 3 6" xfId="6665"/>
    <cellStyle name="Normal 2 7 2 2 3 6 2" xfId="6666"/>
    <cellStyle name="Normal 2 7 2 2 3 6 2 2" xfId="15639"/>
    <cellStyle name="Normal 2 7 2 2 3 6 3" xfId="15640"/>
    <cellStyle name="Normal 2 7 2 2 3 7" xfId="6667"/>
    <cellStyle name="Normal 2 7 2 2 3 7 2" xfId="15641"/>
    <cellStyle name="Normal 2 7 2 2 3 8" xfId="15642"/>
    <cellStyle name="Normal 2 7 2 2 4" xfId="276"/>
    <cellStyle name="Normal 2 7 2 2 4 2" xfId="677"/>
    <cellStyle name="Normal 2 7 2 2 4 2 2" xfId="1475"/>
    <cellStyle name="Normal 2 7 2 2 4 2 2 2" xfId="6668"/>
    <cellStyle name="Normal 2 7 2 2 4 2 2 2 2" xfId="6669"/>
    <cellStyle name="Normal 2 7 2 2 4 2 2 2 2 2" xfId="15643"/>
    <cellStyle name="Normal 2 7 2 2 4 2 2 2 3" xfId="15644"/>
    <cellStyle name="Normal 2 7 2 2 4 2 2 3" xfId="6670"/>
    <cellStyle name="Normal 2 7 2 2 4 2 2 3 2" xfId="6671"/>
    <cellStyle name="Normal 2 7 2 2 4 2 2 3 2 2" xfId="15645"/>
    <cellStyle name="Normal 2 7 2 2 4 2 2 3 3" xfId="15646"/>
    <cellStyle name="Normal 2 7 2 2 4 2 2 4" xfId="6672"/>
    <cellStyle name="Normal 2 7 2 2 4 2 2 4 2" xfId="15647"/>
    <cellStyle name="Normal 2 7 2 2 4 2 2 5" xfId="15648"/>
    <cellStyle name="Normal 2 7 2 2 4 2 3" xfId="6673"/>
    <cellStyle name="Normal 2 7 2 2 4 2 3 2" xfId="6674"/>
    <cellStyle name="Normal 2 7 2 2 4 2 3 2 2" xfId="15649"/>
    <cellStyle name="Normal 2 7 2 2 4 2 3 3" xfId="15650"/>
    <cellStyle name="Normal 2 7 2 2 4 2 4" xfId="6675"/>
    <cellStyle name="Normal 2 7 2 2 4 2 4 2" xfId="6676"/>
    <cellStyle name="Normal 2 7 2 2 4 2 4 2 2" xfId="15651"/>
    <cellStyle name="Normal 2 7 2 2 4 2 4 3" xfId="15652"/>
    <cellStyle name="Normal 2 7 2 2 4 2 5" xfId="6677"/>
    <cellStyle name="Normal 2 7 2 2 4 2 5 2" xfId="15653"/>
    <cellStyle name="Normal 2 7 2 2 4 2 6" xfId="15654"/>
    <cellStyle name="Normal 2 7 2 2 4 3" xfId="1077"/>
    <cellStyle name="Normal 2 7 2 2 4 3 2" xfId="6678"/>
    <cellStyle name="Normal 2 7 2 2 4 3 2 2" xfId="6679"/>
    <cellStyle name="Normal 2 7 2 2 4 3 2 2 2" xfId="15655"/>
    <cellStyle name="Normal 2 7 2 2 4 3 2 3" xfId="15656"/>
    <cellStyle name="Normal 2 7 2 2 4 3 3" xfId="6680"/>
    <cellStyle name="Normal 2 7 2 2 4 3 3 2" xfId="6681"/>
    <cellStyle name="Normal 2 7 2 2 4 3 3 2 2" xfId="15657"/>
    <cellStyle name="Normal 2 7 2 2 4 3 3 3" xfId="15658"/>
    <cellStyle name="Normal 2 7 2 2 4 3 4" xfId="6682"/>
    <cellStyle name="Normal 2 7 2 2 4 3 4 2" xfId="15659"/>
    <cellStyle name="Normal 2 7 2 2 4 3 5" xfId="15660"/>
    <cellStyle name="Normal 2 7 2 2 4 4" xfId="6683"/>
    <cellStyle name="Normal 2 7 2 2 4 4 2" xfId="6684"/>
    <cellStyle name="Normal 2 7 2 2 4 4 2 2" xfId="15661"/>
    <cellStyle name="Normal 2 7 2 2 4 4 3" xfId="15662"/>
    <cellStyle name="Normal 2 7 2 2 4 5" xfId="6685"/>
    <cellStyle name="Normal 2 7 2 2 4 5 2" xfId="6686"/>
    <cellStyle name="Normal 2 7 2 2 4 5 2 2" xfId="15663"/>
    <cellStyle name="Normal 2 7 2 2 4 5 3" xfId="15664"/>
    <cellStyle name="Normal 2 7 2 2 4 6" xfId="6687"/>
    <cellStyle name="Normal 2 7 2 2 4 6 2" xfId="15665"/>
    <cellStyle name="Normal 2 7 2 2 4 7" xfId="15666"/>
    <cellStyle name="Normal 2 7 2 2 5" xfId="478"/>
    <cellStyle name="Normal 2 7 2 2 5 2" xfId="1276"/>
    <cellStyle name="Normal 2 7 2 2 5 2 2" xfId="6688"/>
    <cellStyle name="Normal 2 7 2 2 5 2 2 2" xfId="6689"/>
    <cellStyle name="Normal 2 7 2 2 5 2 2 2 2" xfId="15667"/>
    <cellStyle name="Normal 2 7 2 2 5 2 2 3" xfId="15668"/>
    <cellStyle name="Normal 2 7 2 2 5 2 3" xfId="6690"/>
    <cellStyle name="Normal 2 7 2 2 5 2 3 2" xfId="6691"/>
    <cellStyle name="Normal 2 7 2 2 5 2 3 2 2" xfId="15669"/>
    <cellStyle name="Normal 2 7 2 2 5 2 3 3" xfId="15670"/>
    <cellStyle name="Normal 2 7 2 2 5 2 4" xfId="6692"/>
    <cellStyle name="Normal 2 7 2 2 5 2 4 2" xfId="15671"/>
    <cellStyle name="Normal 2 7 2 2 5 2 5" xfId="15672"/>
    <cellStyle name="Normal 2 7 2 2 5 3" xfId="6693"/>
    <cellStyle name="Normal 2 7 2 2 5 3 2" xfId="6694"/>
    <cellStyle name="Normal 2 7 2 2 5 3 2 2" xfId="15673"/>
    <cellStyle name="Normal 2 7 2 2 5 3 3" xfId="15674"/>
    <cellStyle name="Normal 2 7 2 2 5 4" xfId="6695"/>
    <cellStyle name="Normal 2 7 2 2 5 4 2" xfId="6696"/>
    <cellStyle name="Normal 2 7 2 2 5 4 2 2" xfId="15675"/>
    <cellStyle name="Normal 2 7 2 2 5 4 3" xfId="15676"/>
    <cellStyle name="Normal 2 7 2 2 5 5" xfId="6697"/>
    <cellStyle name="Normal 2 7 2 2 5 5 2" xfId="15677"/>
    <cellStyle name="Normal 2 7 2 2 5 6" xfId="15678"/>
    <cellStyle name="Normal 2 7 2 2 6" xfId="878"/>
    <cellStyle name="Normal 2 7 2 2 6 2" xfId="6698"/>
    <cellStyle name="Normal 2 7 2 2 6 2 2" xfId="6699"/>
    <cellStyle name="Normal 2 7 2 2 6 2 2 2" xfId="15679"/>
    <cellStyle name="Normal 2 7 2 2 6 2 3" xfId="15680"/>
    <cellStyle name="Normal 2 7 2 2 6 3" xfId="6700"/>
    <cellStyle name="Normal 2 7 2 2 6 3 2" xfId="6701"/>
    <cellStyle name="Normal 2 7 2 2 6 3 2 2" xfId="15681"/>
    <cellStyle name="Normal 2 7 2 2 6 3 3" xfId="15682"/>
    <cellStyle name="Normal 2 7 2 2 6 4" xfId="6702"/>
    <cellStyle name="Normal 2 7 2 2 6 4 2" xfId="15683"/>
    <cellStyle name="Normal 2 7 2 2 6 5" xfId="15684"/>
    <cellStyle name="Normal 2 7 2 2 7" xfId="6703"/>
    <cellStyle name="Normal 2 7 2 2 7 2" xfId="6704"/>
    <cellStyle name="Normal 2 7 2 2 7 2 2" xfId="15685"/>
    <cellStyle name="Normal 2 7 2 2 7 3" xfId="15686"/>
    <cellStyle name="Normal 2 7 2 2 8" xfId="6705"/>
    <cellStyle name="Normal 2 7 2 2 8 2" xfId="6706"/>
    <cellStyle name="Normal 2 7 2 2 8 2 2" xfId="15687"/>
    <cellStyle name="Normal 2 7 2 2 8 3" xfId="15688"/>
    <cellStyle name="Normal 2 7 2 2 9" xfId="6707"/>
    <cellStyle name="Normal 2 7 2 2 9 2" xfId="15689"/>
    <cellStyle name="Normal 2 7 2 3" xfId="110"/>
    <cellStyle name="Normal 2 7 2 3 2" xfId="311"/>
    <cellStyle name="Normal 2 7 2 3 2 2" xfId="711"/>
    <cellStyle name="Normal 2 7 2 3 2 2 2" xfId="1509"/>
    <cellStyle name="Normal 2 7 2 3 2 2 2 2" xfId="6708"/>
    <cellStyle name="Normal 2 7 2 3 2 2 2 2 2" xfId="6709"/>
    <cellStyle name="Normal 2 7 2 3 2 2 2 2 2 2" xfId="15690"/>
    <cellStyle name="Normal 2 7 2 3 2 2 2 2 3" xfId="15691"/>
    <cellStyle name="Normal 2 7 2 3 2 2 2 3" xfId="6710"/>
    <cellStyle name="Normal 2 7 2 3 2 2 2 3 2" xfId="6711"/>
    <cellStyle name="Normal 2 7 2 3 2 2 2 3 2 2" xfId="15692"/>
    <cellStyle name="Normal 2 7 2 3 2 2 2 3 3" xfId="15693"/>
    <cellStyle name="Normal 2 7 2 3 2 2 2 4" xfId="6712"/>
    <cellStyle name="Normal 2 7 2 3 2 2 2 4 2" xfId="15694"/>
    <cellStyle name="Normal 2 7 2 3 2 2 2 5" xfId="15695"/>
    <cellStyle name="Normal 2 7 2 3 2 2 3" xfId="6713"/>
    <cellStyle name="Normal 2 7 2 3 2 2 3 2" xfId="6714"/>
    <cellStyle name="Normal 2 7 2 3 2 2 3 2 2" xfId="15696"/>
    <cellStyle name="Normal 2 7 2 3 2 2 3 3" xfId="15697"/>
    <cellStyle name="Normal 2 7 2 3 2 2 4" xfId="6715"/>
    <cellStyle name="Normal 2 7 2 3 2 2 4 2" xfId="6716"/>
    <cellStyle name="Normal 2 7 2 3 2 2 4 2 2" xfId="15698"/>
    <cellStyle name="Normal 2 7 2 3 2 2 4 3" xfId="15699"/>
    <cellStyle name="Normal 2 7 2 3 2 2 5" xfId="6717"/>
    <cellStyle name="Normal 2 7 2 3 2 2 5 2" xfId="15700"/>
    <cellStyle name="Normal 2 7 2 3 2 2 6" xfId="15701"/>
    <cellStyle name="Normal 2 7 2 3 2 3" xfId="1111"/>
    <cellStyle name="Normal 2 7 2 3 2 3 2" xfId="6718"/>
    <cellStyle name="Normal 2 7 2 3 2 3 2 2" xfId="6719"/>
    <cellStyle name="Normal 2 7 2 3 2 3 2 2 2" xfId="15702"/>
    <cellStyle name="Normal 2 7 2 3 2 3 2 3" xfId="15703"/>
    <cellStyle name="Normal 2 7 2 3 2 3 3" xfId="6720"/>
    <cellStyle name="Normal 2 7 2 3 2 3 3 2" xfId="6721"/>
    <cellStyle name="Normal 2 7 2 3 2 3 3 2 2" xfId="15704"/>
    <cellStyle name="Normal 2 7 2 3 2 3 3 3" xfId="15705"/>
    <cellStyle name="Normal 2 7 2 3 2 3 4" xfId="6722"/>
    <cellStyle name="Normal 2 7 2 3 2 3 4 2" xfId="15706"/>
    <cellStyle name="Normal 2 7 2 3 2 3 5" xfId="15707"/>
    <cellStyle name="Normal 2 7 2 3 2 4" xfId="6723"/>
    <cellStyle name="Normal 2 7 2 3 2 4 2" xfId="6724"/>
    <cellStyle name="Normal 2 7 2 3 2 4 2 2" xfId="15708"/>
    <cellStyle name="Normal 2 7 2 3 2 4 3" xfId="15709"/>
    <cellStyle name="Normal 2 7 2 3 2 5" xfId="6725"/>
    <cellStyle name="Normal 2 7 2 3 2 5 2" xfId="6726"/>
    <cellStyle name="Normal 2 7 2 3 2 5 2 2" xfId="15710"/>
    <cellStyle name="Normal 2 7 2 3 2 5 3" xfId="15711"/>
    <cellStyle name="Normal 2 7 2 3 2 6" xfId="6727"/>
    <cellStyle name="Normal 2 7 2 3 2 6 2" xfId="15712"/>
    <cellStyle name="Normal 2 7 2 3 2 7" xfId="15713"/>
    <cellStyle name="Normal 2 7 2 3 3" xfId="512"/>
    <cellStyle name="Normal 2 7 2 3 3 2" xfId="1310"/>
    <cellStyle name="Normal 2 7 2 3 3 2 2" xfId="6728"/>
    <cellStyle name="Normal 2 7 2 3 3 2 2 2" xfId="6729"/>
    <cellStyle name="Normal 2 7 2 3 3 2 2 2 2" xfId="15714"/>
    <cellStyle name="Normal 2 7 2 3 3 2 2 3" xfId="15715"/>
    <cellStyle name="Normal 2 7 2 3 3 2 3" xfId="6730"/>
    <cellStyle name="Normal 2 7 2 3 3 2 3 2" xfId="6731"/>
    <cellStyle name="Normal 2 7 2 3 3 2 3 2 2" xfId="15716"/>
    <cellStyle name="Normal 2 7 2 3 3 2 3 3" xfId="15717"/>
    <cellStyle name="Normal 2 7 2 3 3 2 4" xfId="6732"/>
    <cellStyle name="Normal 2 7 2 3 3 2 4 2" xfId="15718"/>
    <cellStyle name="Normal 2 7 2 3 3 2 5" xfId="15719"/>
    <cellStyle name="Normal 2 7 2 3 3 3" xfId="6733"/>
    <cellStyle name="Normal 2 7 2 3 3 3 2" xfId="6734"/>
    <cellStyle name="Normal 2 7 2 3 3 3 2 2" xfId="15720"/>
    <cellStyle name="Normal 2 7 2 3 3 3 3" xfId="15721"/>
    <cellStyle name="Normal 2 7 2 3 3 4" xfId="6735"/>
    <cellStyle name="Normal 2 7 2 3 3 4 2" xfId="6736"/>
    <cellStyle name="Normal 2 7 2 3 3 4 2 2" xfId="15722"/>
    <cellStyle name="Normal 2 7 2 3 3 4 3" xfId="15723"/>
    <cellStyle name="Normal 2 7 2 3 3 5" xfId="6737"/>
    <cellStyle name="Normal 2 7 2 3 3 5 2" xfId="15724"/>
    <cellStyle name="Normal 2 7 2 3 3 6" xfId="15725"/>
    <cellStyle name="Normal 2 7 2 3 4" xfId="912"/>
    <cellStyle name="Normal 2 7 2 3 4 2" xfId="6738"/>
    <cellStyle name="Normal 2 7 2 3 4 2 2" xfId="6739"/>
    <cellStyle name="Normal 2 7 2 3 4 2 2 2" xfId="15726"/>
    <cellStyle name="Normal 2 7 2 3 4 2 3" xfId="15727"/>
    <cellStyle name="Normal 2 7 2 3 4 3" xfId="6740"/>
    <cellStyle name="Normal 2 7 2 3 4 3 2" xfId="6741"/>
    <cellStyle name="Normal 2 7 2 3 4 3 2 2" xfId="15728"/>
    <cellStyle name="Normal 2 7 2 3 4 3 3" xfId="15729"/>
    <cellStyle name="Normal 2 7 2 3 4 4" xfId="6742"/>
    <cellStyle name="Normal 2 7 2 3 4 4 2" xfId="15730"/>
    <cellStyle name="Normal 2 7 2 3 4 5" xfId="15731"/>
    <cellStyle name="Normal 2 7 2 3 5" xfId="6743"/>
    <cellStyle name="Normal 2 7 2 3 5 2" xfId="6744"/>
    <cellStyle name="Normal 2 7 2 3 5 2 2" xfId="15732"/>
    <cellStyle name="Normal 2 7 2 3 5 3" xfId="15733"/>
    <cellStyle name="Normal 2 7 2 3 6" xfId="6745"/>
    <cellStyle name="Normal 2 7 2 3 6 2" xfId="6746"/>
    <cellStyle name="Normal 2 7 2 3 6 2 2" xfId="15734"/>
    <cellStyle name="Normal 2 7 2 3 6 3" xfId="15735"/>
    <cellStyle name="Normal 2 7 2 3 7" xfId="6747"/>
    <cellStyle name="Normal 2 7 2 3 7 2" xfId="15736"/>
    <cellStyle name="Normal 2 7 2 3 8" xfId="15737"/>
    <cellStyle name="Normal 2 7 2 4" xfId="176"/>
    <cellStyle name="Normal 2 7 2 4 2" xfId="377"/>
    <cellStyle name="Normal 2 7 2 4 2 2" xfId="777"/>
    <cellStyle name="Normal 2 7 2 4 2 2 2" xfId="1575"/>
    <cellStyle name="Normal 2 7 2 4 2 2 2 2" xfId="6748"/>
    <cellStyle name="Normal 2 7 2 4 2 2 2 2 2" xfId="6749"/>
    <cellStyle name="Normal 2 7 2 4 2 2 2 2 2 2" xfId="15738"/>
    <cellStyle name="Normal 2 7 2 4 2 2 2 2 3" xfId="15739"/>
    <cellStyle name="Normal 2 7 2 4 2 2 2 3" xfId="6750"/>
    <cellStyle name="Normal 2 7 2 4 2 2 2 3 2" xfId="6751"/>
    <cellStyle name="Normal 2 7 2 4 2 2 2 3 2 2" xfId="15740"/>
    <cellStyle name="Normal 2 7 2 4 2 2 2 3 3" xfId="15741"/>
    <cellStyle name="Normal 2 7 2 4 2 2 2 4" xfId="6752"/>
    <cellStyle name="Normal 2 7 2 4 2 2 2 4 2" xfId="15742"/>
    <cellStyle name="Normal 2 7 2 4 2 2 2 5" xfId="15743"/>
    <cellStyle name="Normal 2 7 2 4 2 2 3" xfId="6753"/>
    <cellStyle name="Normal 2 7 2 4 2 2 3 2" xfId="6754"/>
    <cellStyle name="Normal 2 7 2 4 2 2 3 2 2" xfId="15744"/>
    <cellStyle name="Normal 2 7 2 4 2 2 3 3" xfId="15745"/>
    <cellStyle name="Normal 2 7 2 4 2 2 4" xfId="6755"/>
    <cellStyle name="Normal 2 7 2 4 2 2 4 2" xfId="6756"/>
    <cellStyle name="Normal 2 7 2 4 2 2 4 2 2" xfId="15746"/>
    <cellStyle name="Normal 2 7 2 4 2 2 4 3" xfId="15747"/>
    <cellStyle name="Normal 2 7 2 4 2 2 5" xfId="6757"/>
    <cellStyle name="Normal 2 7 2 4 2 2 5 2" xfId="15748"/>
    <cellStyle name="Normal 2 7 2 4 2 2 6" xfId="15749"/>
    <cellStyle name="Normal 2 7 2 4 2 3" xfId="1177"/>
    <cellStyle name="Normal 2 7 2 4 2 3 2" xfId="6758"/>
    <cellStyle name="Normal 2 7 2 4 2 3 2 2" xfId="6759"/>
    <cellStyle name="Normal 2 7 2 4 2 3 2 2 2" xfId="15750"/>
    <cellStyle name="Normal 2 7 2 4 2 3 2 3" xfId="15751"/>
    <cellStyle name="Normal 2 7 2 4 2 3 3" xfId="6760"/>
    <cellStyle name="Normal 2 7 2 4 2 3 3 2" xfId="6761"/>
    <cellStyle name="Normal 2 7 2 4 2 3 3 2 2" xfId="15752"/>
    <cellStyle name="Normal 2 7 2 4 2 3 3 3" xfId="15753"/>
    <cellStyle name="Normal 2 7 2 4 2 3 4" xfId="6762"/>
    <cellStyle name="Normal 2 7 2 4 2 3 4 2" xfId="15754"/>
    <cellStyle name="Normal 2 7 2 4 2 3 5" xfId="15755"/>
    <cellStyle name="Normal 2 7 2 4 2 4" xfId="6763"/>
    <cellStyle name="Normal 2 7 2 4 2 4 2" xfId="6764"/>
    <cellStyle name="Normal 2 7 2 4 2 4 2 2" xfId="15756"/>
    <cellStyle name="Normal 2 7 2 4 2 4 3" xfId="15757"/>
    <cellStyle name="Normal 2 7 2 4 2 5" xfId="6765"/>
    <cellStyle name="Normal 2 7 2 4 2 5 2" xfId="6766"/>
    <cellStyle name="Normal 2 7 2 4 2 5 2 2" xfId="15758"/>
    <cellStyle name="Normal 2 7 2 4 2 5 3" xfId="15759"/>
    <cellStyle name="Normal 2 7 2 4 2 6" xfId="6767"/>
    <cellStyle name="Normal 2 7 2 4 2 6 2" xfId="15760"/>
    <cellStyle name="Normal 2 7 2 4 2 7" xfId="15761"/>
    <cellStyle name="Normal 2 7 2 4 3" xfId="578"/>
    <cellStyle name="Normal 2 7 2 4 3 2" xfId="1376"/>
    <cellStyle name="Normal 2 7 2 4 3 2 2" xfId="6768"/>
    <cellStyle name="Normal 2 7 2 4 3 2 2 2" xfId="6769"/>
    <cellStyle name="Normal 2 7 2 4 3 2 2 2 2" xfId="15762"/>
    <cellStyle name="Normal 2 7 2 4 3 2 2 3" xfId="15763"/>
    <cellStyle name="Normal 2 7 2 4 3 2 3" xfId="6770"/>
    <cellStyle name="Normal 2 7 2 4 3 2 3 2" xfId="6771"/>
    <cellStyle name="Normal 2 7 2 4 3 2 3 2 2" xfId="15764"/>
    <cellStyle name="Normal 2 7 2 4 3 2 3 3" xfId="15765"/>
    <cellStyle name="Normal 2 7 2 4 3 2 4" xfId="6772"/>
    <cellStyle name="Normal 2 7 2 4 3 2 4 2" xfId="15766"/>
    <cellStyle name="Normal 2 7 2 4 3 2 5" xfId="15767"/>
    <cellStyle name="Normal 2 7 2 4 3 3" xfId="6773"/>
    <cellStyle name="Normal 2 7 2 4 3 3 2" xfId="6774"/>
    <cellStyle name="Normal 2 7 2 4 3 3 2 2" xfId="15768"/>
    <cellStyle name="Normal 2 7 2 4 3 3 3" xfId="15769"/>
    <cellStyle name="Normal 2 7 2 4 3 4" xfId="6775"/>
    <cellStyle name="Normal 2 7 2 4 3 4 2" xfId="6776"/>
    <cellStyle name="Normal 2 7 2 4 3 4 2 2" xfId="15770"/>
    <cellStyle name="Normal 2 7 2 4 3 4 3" xfId="15771"/>
    <cellStyle name="Normal 2 7 2 4 3 5" xfId="6777"/>
    <cellStyle name="Normal 2 7 2 4 3 5 2" xfId="15772"/>
    <cellStyle name="Normal 2 7 2 4 3 6" xfId="15773"/>
    <cellStyle name="Normal 2 7 2 4 4" xfId="978"/>
    <cellStyle name="Normal 2 7 2 4 4 2" xfId="6778"/>
    <cellStyle name="Normal 2 7 2 4 4 2 2" xfId="6779"/>
    <cellStyle name="Normal 2 7 2 4 4 2 2 2" xfId="15774"/>
    <cellStyle name="Normal 2 7 2 4 4 2 3" xfId="15775"/>
    <cellStyle name="Normal 2 7 2 4 4 3" xfId="6780"/>
    <cellStyle name="Normal 2 7 2 4 4 3 2" xfId="6781"/>
    <cellStyle name="Normal 2 7 2 4 4 3 2 2" xfId="15776"/>
    <cellStyle name="Normal 2 7 2 4 4 3 3" xfId="15777"/>
    <cellStyle name="Normal 2 7 2 4 4 4" xfId="6782"/>
    <cellStyle name="Normal 2 7 2 4 4 4 2" xfId="15778"/>
    <cellStyle name="Normal 2 7 2 4 4 5" xfId="15779"/>
    <cellStyle name="Normal 2 7 2 4 5" xfId="6783"/>
    <cellStyle name="Normal 2 7 2 4 5 2" xfId="6784"/>
    <cellStyle name="Normal 2 7 2 4 5 2 2" xfId="15780"/>
    <cellStyle name="Normal 2 7 2 4 5 3" xfId="15781"/>
    <cellStyle name="Normal 2 7 2 4 6" xfId="6785"/>
    <cellStyle name="Normal 2 7 2 4 6 2" xfId="6786"/>
    <cellStyle name="Normal 2 7 2 4 6 2 2" xfId="15782"/>
    <cellStyle name="Normal 2 7 2 4 6 3" xfId="15783"/>
    <cellStyle name="Normal 2 7 2 4 7" xfId="6787"/>
    <cellStyle name="Normal 2 7 2 4 7 2" xfId="15784"/>
    <cellStyle name="Normal 2 7 2 4 8" xfId="15785"/>
    <cellStyle name="Normal 2 7 2 5" xfId="243"/>
    <cellStyle name="Normal 2 7 2 5 2" xfId="644"/>
    <cellStyle name="Normal 2 7 2 5 2 2" xfId="1442"/>
    <cellStyle name="Normal 2 7 2 5 2 2 2" xfId="6788"/>
    <cellStyle name="Normal 2 7 2 5 2 2 2 2" xfId="6789"/>
    <cellStyle name="Normal 2 7 2 5 2 2 2 2 2" xfId="15786"/>
    <cellStyle name="Normal 2 7 2 5 2 2 2 3" xfId="15787"/>
    <cellStyle name="Normal 2 7 2 5 2 2 3" xfId="6790"/>
    <cellStyle name="Normal 2 7 2 5 2 2 3 2" xfId="6791"/>
    <cellStyle name="Normal 2 7 2 5 2 2 3 2 2" xfId="15788"/>
    <cellStyle name="Normal 2 7 2 5 2 2 3 3" xfId="15789"/>
    <cellStyle name="Normal 2 7 2 5 2 2 4" xfId="6792"/>
    <cellStyle name="Normal 2 7 2 5 2 2 4 2" xfId="15790"/>
    <cellStyle name="Normal 2 7 2 5 2 2 5" xfId="15791"/>
    <cellStyle name="Normal 2 7 2 5 2 3" xfId="6793"/>
    <cellStyle name="Normal 2 7 2 5 2 3 2" xfId="6794"/>
    <cellStyle name="Normal 2 7 2 5 2 3 2 2" xfId="15792"/>
    <cellStyle name="Normal 2 7 2 5 2 3 3" xfId="15793"/>
    <cellStyle name="Normal 2 7 2 5 2 4" xfId="6795"/>
    <cellStyle name="Normal 2 7 2 5 2 4 2" xfId="6796"/>
    <cellStyle name="Normal 2 7 2 5 2 4 2 2" xfId="15794"/>
    <cellStyle name="Normal 2 7 2 5 2 4 3" xfId="15795"/>
    <cellStyle name="Normal 2 7 2 5 2 5" xfId="6797"/>
    <cellStyle name="Normal 2 7 2 5 2 5 2" xfId="15796"/>
    <cellStyle name="Normal 2 7 2 5 2 6" xfId="15797"/>
    <cellStyle name="Normal 2 7 2 5 3" xfId="1044"/>
    <cellStyle name="Normal 2 7 2 5 3 2" xfId="6798"/>
    <cellStyle name="Normal 2 7 2 5 3 2 2" xfId="6799"/>
    <cellStyle name="Normal 2 7 2 5 3 2 2 2" xfId="15798"/>
    <cellStyle name="Normal 2 7 2 5 3 2 3" xfId="15799"/>
    <cellStyle name="Normal 2 7 2 5 3 3" xfId="6800"/>
    <cellStyle name="Normal 2 7 2 5 3 3 2" xfId="6801"/>
    <cellStyle name="Normal 2 7 2 5 3 3 2 2" xfId="15800"/>
    <cellStyle name="Normal 2 7 2 5 3 3 3" xfId="15801"/>
    <cellStyle name="Normal 2 7 2 5 3 4" xfId="6802"/>
    <cellStyle name="Normal 2 7 2 5 3 4 2" xfId="15802"/>
    <cellStyle name="Normal 2 7 2 5 3 5" xfId="15803"/>
    <cellStyle name="Normal 2 7 2 5 4" xfId="6803"/>
    <cellStyle name="Normal 2 7 2 5 4 2" xfId="6804"/>
    <cellStyle name="Normal 2 7 2 5 4 2 2" xfId="15804"/>
    <cellStyle name="Normal 2 7 2 5 4 3" xfId="15805"/>
    <cellStyle name="Normal 2 7 2 5 5" xfId="6805"/>
    <cellStyle name="Normal 2 7 2 5 5 2" xfId="6806"/>
    <cellStyle name="Normal 2 7 2 5 5 2 2" xfId="15806"/>
    <cellStyle name="Normal 2 7 2 5 5 3" xfId="15807"/>
    <cellStyle name="Normal 2 7 2 5 6" xfId="6807"/>
    <cellStyle name="Normal 2 7 2 5 6 2" xfId="15808"/>
    <cellStyle name="Normal 2 7 2 5 7" xfId="15809"/>
    <cellStyle name="Normal 2 7 2 6" xfId="445"/>
    <cellStyle name="Normal 2 7 2 6 2" xfId="1243"/>
    <cellStyle name="Normal 2 7 2 6 2 2" xfId="6808"/>
    <cellStyle name="Normal 2 7 2 6 2 2 2" xfId="6809"/>
    <cellStyle name="Normal 2 7 2 6 2 2 2 2" xfId="15810"/>
    <cellStyle name="Normal 2 7 2 6 2 2 3" xfId="15811"/>
    <cellStyle name="Normal 2 7 2 6 2 3" xfId="6810"/>
    <cellStyle name="Normal 2 7 2 6 2 3 2" xfId="6811"/>
    <cellStyle name="Normal 2 7 2 6 2 3 2 2" xfId="15812"/>
    <cellStyle name="Normal 2 7 2 6 2 3 3" xfId="15813"/>
    <cellStyle name="Normal 2 7 2 6 2 4" xfId="6812"/>
    <cellStyle name="Normal 2 7 2 6 2 4 2" xfId="15814"/>
    <cellStyle name="Normal 2 7 2 6 2 5" xfId="15815"/>
    <cellStyle name="Normal 2 7 2 6 3" xfId="6813"/>
    <cellStyle name="Normal 2 7 2 6 3 2" xfId="6814"/>
    <cellStyle name="Normal 2 7 2 6 3 2 2" xfId="15816"/>
    <cellStyle name="Normal 2 7 2 6 3 3" xfId="15817"/>
    <cellStyle name="Normal 2 7 2 6 4" xfId="6815"/>
    <cellStyle name="Normal 2 7 2 6 4 2" xfId="6816"/>
    <cellStyle name="Normal 2 7 2 6 4 2 2" xfId="15818"/>
    <cellStyle name="Normal 2 7 2 6 4 3" xfId="15819"/>
    <cellStyle name="Normal 2 7 2 6 5" xfId="6817"/>
    <cellStyle name="Normal 2 7 2 6 5 2" xfId="15820"/>
    <cellStyle name="Normal 2 7 2 6 6" xfId="15821"/>
    <cellStyle name="Normal 2 7 2 7" xfId="845"/>
    <cellStyle name="Normal 2 7 2 7 2" xfId="6818"/>
    <cellStyle name="Normal 2 7 2 7 2 2" xfId="6819"/>
    <cellStyle name="Normal 2 7 2 7 2 2 2" xfId="15822"/>
    <cellStyle name="Normal 2 7 2 7 2 3" xfId="15823"/>
    <cellStyle name="Normal 2 7 2 7 3" xfId="6820"/>
    <cellStyle name="Normal 2 7 2 7 3 2" xfId="6821"/>
    <cellStyle name="Normal 2 7 2 7 3 2 2" xfId="15824"/>
    <cellStyle name="Normal 2 7 2 7 3 3" xfId="15825"/>
    <cellStyle name="Normal 2 7 2 7 4" xfId="6822"/>
    <cellStyle name="Normal 2 7 2 7 4 2" xfId="15826"/>
    <cellStyle name="Normal 2 7 2 7 5" xfId="15827"/>
    <cellStyle name="Normal 2 7 2 8" xfId="6823"/>
    <cellStyle name="Normal 2 7 2 8 2" xfId="6824"/>
    <cellStyle name="Normal 2 7 2 8 2 2" xfId="15828"/>
    <cellStyle name="Normal 2 7 2 8 3" xfId="15829"/>
    <cellStyle name="Normal 2 7 2 9" xfId="6825"/>
    <cellStyle name="Normal 2 7 2 9 2" xfId="6826"/>
    <cellStyle name="Normal 2 7 2 9 2 2" xfId="15830"/>
    <cellStyle name="Normal 2 7 2 9 3" xfId="15831"/>
    <cellStyle name="Normal 2 7 3" xfId="58"/>
    <cellStyle name="Normal 2 7 3 10" xfId="15832"/>
    <cellStyle name="Normal 2 7 3 2" xfId="128"/>
    <cellStyle name="Normal 2 7 3 2 2" xfId="329"/>
    <cellStyle name="Normal 2 7 3 2 2 2" xfId="729"/>
    <cellStyle name="Normal 2 7 3 2 2 2 2" xfId="1527"/>
    <cellStyle name="Normal 2 7 3 2 2 2 2 2" xfId="6827"/>
    <cellStyle name="Normal 2 7 3 2 2 2 2 2 2" xfId="6828"/>
    <cellStyle name="Normal 2 7 3 2 2 2 2 2 2 2" xfId="15833"/>
    <cellStyle name="Normal 2 7 3 2 2 2 2 2 3" xfId="15834"/>
    <cellStyle name="Normal 2 7 3 2 2 2 2 3" xfId="6829"/>
    <cellStyle name="Normal 2 7 3 2 2 2 2 3 2" xfId="6830"/>
    <cellStyle name="Normal 2 7 3 2 2 2 2 3 2 2" xfId="15835"/>
    <cellStyle name="Normal 2 7 3 2 2 2 2 3 3" xfId="15836"/>
    <cellStyle name="Normal 2 7 3 2 2 2 2 4" xfId="6831"/>
    <cellStyle name="Normal 2 7 3 2 2 2 2 4 2" xfId="15837"/>
    <cellStyle name="Normal 2 7 3 2 2 2 2 5" xfId="15838"/>
    <cellStyle name="Normal 2 7 3 2 2 2 3" xfId="6832"/>
    <cellStyle name="Normal 2 7 3 2 2 2 3 2" xfId="6833"/>
    <cellStyle name="Normal 2 7 3 2 2 2 3 2 2" xfId="15839"/>
    <cellStyle name="Normal 2 7 3 2 2 2 3 3" xfId="15840"/>
    <cellStyle name="Normal 2 7 3 2 2 2 4" xfId="6834"/>
    <cellStyle name="Normal 2 7 3 2 2 2 4 2" xfId="6835"/>
    <cellStyle name="Normal 2 7 3 2 2 2 4 2 2" xfId="15841"/>
    <cellStyle name="Normal 2 7 3 2 2 2 4 3" xfId="15842"/>
    <cellStyle name="Normal 2 7 3 2 2 2 5" xfId="6836"/>
    <cellStyle name="Normal 2 7 3 2 2 2 5 2" xfId="15843"/>
    <cellStyle name="Normal 2 7 3 2 2 2 6" xfId="15844"/>
    <cellStyle name="Normal 2 7 3 2 2 3" xfId="1129"/>
    <cellStyle name="Normal 2 7 3 2 2 3 2" xfId="6837"/>
    <cellStyle name="Normal 2 7 3 2 2 3 2 2" xfId="6838"/>
    <cellStyle name="Normal 2 7 3 2 2 3 2 2 2" xfId="15845"/>
    <cellStyle name="Normal 2 7 3 2 2 3 2 3" xfId="15846"/>
    <cellStyle name="Normal 2 7 3 2 2 3 3" xfId="6839"/>
    <cellStyle name="Normal 2 7 3 2 2 3 3 2" xfId="6840"/>
    <cellStyle name="Normal 2 7 3 2 2 3 3 2 2" xfId="15847"/>
    <cellStyle name="Normal 2 7 3 2 2 3 3 3" xfId="15848"/>
    <cellStyle name="Normal 2 7 3 2 2 3 4" xfId="6841"/>
    <cellStyle name="Normal 2 7 3 2 2 3 4 2" xfId="15849"/>
    <cellStyle name="Normal 2 7 3 2 2 3 5" xfId="15850"/>
    <cellStyle name="Normal 2 7 3 2 2 4" xfId="6842"/>
    <cellStyle name="Normal 2 7 3 2 2 4 2" xfId="6843"/>
    <cellStyle name="Normal 2 7 3 2 2 4 2 2" xfId="15851"/>
    <cellStyle name="Normal 2 7 3 2 2 4 3" xfId="15852"/>
    <cellStyle name="Normal 2 7 3 2 2 5" xfId="6844"/>
    <cellStyle name="Normal 2 7 3 2 2 5 2" xfId="6845"/>
    <cellStyle name="Normal 2 7 3 2 2 5 2 2" xfId="15853"/>
    <cellStyle name="Normal 2 7 3 2 2 5 3" xfId="15854"/>
    <cellStyle name="Normal 2 7 3 2 2 6" xfId="6846"/>
    <cellStyle name="Normal 2 7 3 2 2 6 2" xfId="15855"/>
    <cellStyle name="Normal 2 7 3 2 2 7" xfId="15856"/>
    <cellStyle name="Normal 2 7 3 2 3" xfId="530"/>
    <cellStyle name="Normal 2 7 3 2 3 2" xfId="1328"/>
    <cellStyle name="Normal 2 7 3 2 3 2 2" xfId="6847"/>
    <cellStyle name="Normal 2 7 3 2 3 2 2 2" xfId="6848"/>
    <cellStyle name="Normal 2 7 3 2 3 2 2 2 2" xfId="15857"/>
    <cellStyle name="Normal 2 7 3 2 3 2 2 3" xfId="15858"/>
    <cellStyle name="Normal 2 7 3 2 3 2 3" xfId="6849"/>
    <cellStyle name="Normal 2 7 3 2 3 2 3 2" xfId="6850"/>
    <cellStyle name="Normal 2 7 3 2 3 2 3 2 2" xfId="15859"/>
    <cellStyle name="Normal 2 7 3 2 3 2 3 3" xfId="15860"/>
    <cellStyle name="Normal 2 7 3 2 3 2 4" xfId="6851"/>
    <cellStyle name="Normal 2 7 3 2 3 2 4 2" xfId="15861"/>
    <cellStyle name="Normal 2 7 3 2 3 2 5" xfId="15862"/>
    <cellStyle name="Normal 2 7 3 2 3 3" xfId="6852"/>
    <cellStyle name="Normal 2 7 3 2 3 3 2" xfId="6853"/>
    <cellStyle name="Normal 2 7 3 2 3 3 2 2" xfId="15863"/>
    <cellStyle name="Normal 2 7 3 2 3 3 3" xfId="15864"/>
    <cellStyle name="Normal 2 7 3 2 3 4" xfId="6854"/>
    <cellStyle name="Normal 2 7 3 2 3 4 2" xfId="6855"/>
    <cellStyle name="Normal 2 7 3 2 3 4 2 2" xfId="15865"/>
    <cellStyle name="Normal 2 7 3 2 3 4 3" xfId="15866"/>
    <cellStyle name="Normal 2 7 3 2 3 5" xfId="6856"/>
    <cellStyle name="Normal 2 7 3 2 3 5 2" xfId="15867"/>
    <cellStyle name="Normal 2 7 3 2 3 6" xfId="15868"/>
    <cellStyle name="Normal 2 7 3 2 4" xfId="930"/>
    <cellStyle name="Normal 2 7 3 2 4 2" xfId="6857"/>
    <cellStyle name="Normal 2 7 3 2 4 2 2" xfId="6858"/>
    <cellStyle name="Normal 2 7 3 2 4 2 2 2" xfId="15869"/>
    <cellStyle name="Normal 2 7 3 2 4 2 3" xfId="15870"/>
    <cellStyle name="Normal 2 7 3 2 4 3" xfId="6859"/>
    <cellStyle name="Normal 2 7 3 2 4 3 2" xfId="6860"/>
    <cellStyle name="Normal 2 7 3 2 4 3 2 2" xfId="15871"/>
    <cellStyle name="Normal 2 7 3 2 4 3 3" xfId="15872"/>
    <cellStyle name="Normal 2 7 3 2 4 4" xfId="6861"/>
    <cellStyle name="Normal 2 7 3 2 4 4 2" xfId="15873"/>
    <cellStyle name="Normal 2 7 3 2 4 5" xfId="15874"/>
    <cellStyle name="Normal 2 7 3 2 5" xfId="6862"/>
    <cellStyle name="Normal 2 7 3 2 5 2" xfId="6863"/>
    <cellStyle name="Normal 2 7 3 2 5 2 2" xfId="15875"/>
    <cellStyle name="Normal 2 7 3 2 5 3" xfId="15876"/>
    <cellStyle name="Normal 2 7 3 2 6" xfId="6864"/>
    <cellStyle name="Normal 2 7 3 2 6 2" xfId="6865"/>
    <cellStyle name="Normal 2 7 3 2 6 2 2" xfId="15877"/>
    <cellStyle name="Normal 2 7 3 2 6 3" xfId="15878"/>
    <cellStyle name="Normal 2 7 3 2 7" xfId="6866"/>
    <cellStyle name="Normal 2 7 3 2 7 2" xfId="15879"/>
    <cellStyle name="Normal 2 7 3 2 8" xfId="15880"/>
    <cellStyle name="Normal 2 7 3 3" xfId="194"/>
    <cellStyle name="Normal 2 7 3 3 2" xfId="395"/>
    <cellStyle name="Normal 2 7 3 3 2 2" xfId="795"/>
    <cellStyle name="Normal 2 7 3 3 2 2 2" xfId="1593"/>
    <cellStyle name="Normal 2 7 3 3 2 2 2 2" xfId="6867"/>
    <cellStyle name="Normal 2 7 3 3 2 2 2 2 2" xfId="6868"/>
    <cellStyle name="Normal 2 7 3 3 2 2 2 2 2 2" xfId="15881"/>
    <cellStyle name="Normal 2 7 3 3 2 2 2 2 3" xfId="15882"/>
    <cellStyle name="Normal 2 7 3 3 2 2 2 3" xfId="6869"/>
    <cellStyle name="Normal 2 7 3 3 2 2 2 3 2" xfId="6870"/>
    <cellStyle name="Normal 2 7 3 3 2 2 2 3 2 2" xfId="15883"/>
    <cellStyle name="Normal 2 7 3 3 2 2 2 3 3" xfId="15884"/>
    <cellStyle name="Normal 2 7 3 3 2 2 2 4" xfId="6871"/>
    <cellStyle name="Normal 2 7 3 3 2 2 2 4 2" xfId="15885"/>
    <cellStyle name="Normal 2 7 3 3 2 2 2 5" xfId="15886"/>
    <cellStyle name="Normal 2 7 3 3 2 2 3" xfId="6872"/>
    <cellStyle name="Normal 2 7 3 3 2 2 3 2" xfId="6873"/>
    <cellStyle name="Normal 2 7 3 3 2 2 3 2 2" xfId="15887"/>
    <cellStyle name="Normal 2 7 3 3 2 2 3 3" xfId="15888"/>
    <cellStyle name="Normal 2 7 3 3 2 2 4" xfId="6874"/>
    <cellStyle name="Normal 2 7 3 3 2 2 4 2" xfId="6875"/>
    <cellStyle name="Normal 2 7 3 3 2 2 4 2 2" xfId="15889"/>
    <cellStyle name="Normal 2 7 3 3 2 2 4 3" xfId="15890"/>
    <cellStyle name="Normal 2 7 3 3 2 2 5" xfId="6876"/>
    <cellStyle name="Normal 2 7 3 3 2 2 5 2" xfId="15891"/>
    <cellStyle name="Normal 2 7 3 3 2 2 6" xfId="15892"/>
    <cellStyle name="Normal 2 7 3 3 2 3" xfId="1195"/>
    <cellStyle name="Normal 2 7 3 3 2 3 2" xfId="6877"/>
    <cellStyle name="Normal 2 7 3 3 2 3 2 2" xfId="6878"/>
    <cellStyle name="Normal 2 7 3 3 2 3 2 2 2" xfId="15893"/>
    <cellStyle name="Normal 2 7 3 3 2 3 2 3" xfId="15894"/>
    <cellStyle name="Normal 2 7 3 3 2 3 3" xfId="6879"/>
    <cellStyle name="Normal 2 7 3 3 2 3 3 2" xfId="6880"/>
    <cellStyle name="Normal 2 7 3 3 2 3 3 2 2" xfId="15895"/>
    <cellStyle name="Normal 2 7 3 3 2 3 3 3" xfId="15896"/>
    <cellStyle name="Normal 2 7 3 3 2 3 4" xfId="6881"/>
    <cellStyle name="Normal 2 7 3 3 2 3 4 2" xfId="15897"/>
    <cellStyle name="Normal 2 7 3 3 2 3 5" xfId="15898"/>
    <cellStyle name="Normal 2 7 3 3 2 4" xfId="6882"/>
    <cellStyle name="Normal 2 7 3 3 2 4 2" xfId="6883"/>
    <cellStyle name="Normal 2 7 3 3 2 4 2 2" xfId="15899"/>
    <cellStyle name="Normal 2 7 3 3 2 4 3" xfId="15900"/>
    <cellStyle name="Normal 2 7 3 3 2 5" xfId="6884"/>
    <cellStyle name="Normal 2 7 3 3 2 5 2" xfId="6885"/>
    <cellStyle name="Normal 2 7 3 3 2 5 2 2" xfId="15901"/>
    <cellStyle name="Normal 2 7 3 3 2 5 3" xfId="15902"/>
    <cellStyle name="Normal 2 7 3 3 2 6" xfId="6886"/>
    <cellStyle name="Normal 2 7 3 3 2 6 2" xfId="15903"/>
    <cellStyle name="Normal 2 7 3 3 2 7" xfId="15904"/>
    <cellStyle name="Normal 2 7 3 3 3" xfId="596"/>
    <cellStyle name="Normal 2 7 3 3 3 2" xfId="1394"/>
    <cellStyle name="Normal 2 7 3 3 3 2 2" xfId="6887"/>
    <cellStyle name="Normal 2 7 3 3 3 2 2 2" xfId="6888"/>
    <cellStyle name="Normal 2 7 3 3 3 2 2 2 2" xfId="15905"/>
    <cellStyle name="Normal 2 7 3 3 3 2 2 3" xfId="15906"/>
    <cellStyle name="Normal 2 7 3 3 3 2 3" xfId="6889"/>
    <cellStyle name="Normal 2 7 3 3 3 2 3 2" xfId="6890"/>
    <cellStyle name="Normal 2 7 3 3 3 2 3 2 2" xfId="15907"/>
    <cellStyle name="Normal 2 7 3 3 3 2 3 3" xfId="15908"/>
    <cellStyle name="Normal 2 7 3 3 3 2 4" xfId="6891"/>
    <cellStyle name="Normal 2 7 3 3 3 2 4 2" xfId="15909"/>
    <cellStyle name="Normal 2 7 3 3 3 2 5" xfId="15910"/>
    <cellStyle name="Normal 2 7 3 3 3 3" xfId="6892"/>
    <cellStyle name="Normal 2 7 3 3 3 3 2" xfId="6893"/>
    <cellStyle name="Normal 2 7 3 3 3 3 2 2" xfId="15911"/>
    <cellStyle name="Normal 2 7 3 3 3 3 3" xfId="15912"/>
    <cellStyle name="Normal 2 7 3 3 3 4" xfId="6894"/>
    <cellStyle name="Normal 2 7 3 3 3 4 2" xfId="6895"/>
    <cellStyle name="Normal 2 7 3 3 3 4 2 2" xfId="15913"/>
    <cellStyle name="Normal 2 7 3 3 3 4 3" xfId="15914"/>
    <cellStyle name="Normal 2 7 3 3 3 5" xfId="6896"/>
    <cellStyle name="Normal 2 7 3 3 3 5 2" xfId="15915"/>
    <cellStyle name="Normal 2 7 3 3 3 6" xfId="15916"/>
    <cellStyle name="Normal 2 7 3 3 4" xfId="996"/>
    <cellStyle name="Normal 2 7 3 3 4 2" xfId="6897"/>
    <cellStyle name="Normal 2 7 3 3 4 2 2" xfId="6898"/>
    <cellStyle name="Normal 2 7 3 3 4 2 2 2" xfId="15917"/>
    <cellStyle name="Normal 2 7 3 3 4 2 3" xfId="15918"/>
    <cellStyle name="Normal 2 7 3 3 4 3" xfId="6899"/>
    <cellStyle name="Normal 2 7 3 3 4 3 2" xfId="6900"/>
    <cellStyle name="Normal 2 7 3 3 4 3 2 2" xfId="15919"/>
    <cellStyle name="Normal 2 7 3 3 4 3 3" xfId="15920"/>
    <cellStyle name="Normal 2 7 3 3 4 4" xfId="6901"/>
    <cellStyle name="Normal 2 7 3 3 4 4 2" xfId="15921"/>
    <cellStyle name="Normal 2 7 3 3 4 5" xfId="15922"/>
    <cellStyle name="Normal 2 7 3 3 5" xfId="6902"/>
    <cellStyle name="Normal 2 7 3 3 5 2" xfId="6903"/>
    <cellStyle name="Normal 2 7 3 3 5 2 2" xfId="15923"/>
    <cellStyle name="Normal 2 7 3 3 5 3" xfId="15924"/>
    <cellStyle name="Normal 2 7 3 3 6" xfId="6904"/>
    <cellStyle name="Normal 2 7 3 3 6 2" xfId="6905"/>
    <cellStyle name="Normal 2 7 3 3 6 2 2" xfId="15925"/>
    <cellStyle name="Normal 2 7 3 3 6 3" xfId="15926"/>
    <cellStyle name="Normal 2 7 3 3 7" xfId="6906"/>
    <cellStyle name="Normal 2 7 3 3 7 2" xfId="15927"/>
    <cellStyle name="Normal 2 7 3 3 8" xfId="15928"/>
    <cellStyle name="Normal 2 7 3 4" xfId="261"/>
    <cellStyle name="Normal 2 7 3 4 2" xfId="662"/>
    <cellStyle name="Normal 2 7 3 4 2 2" xfId="1460"/>
    <cellStyle name="Normal 2 7 3 4 2 2 2" xfId="6907"/>
    <cellStyle name="Normal 2 7 3 4 2 2 2 2" xfId="6908"/>
    <cellStyle name="Normal 2 7 3 4 2 2 2 2 2" xfId="15929"/>
    <cellStyle name="Normal 2 7 3 4 2 2 2 3" xfId="15930"/>
    <cellStyle name="Normal 2 7 3 4 2 2 3" xfId="6909"/>
    <cellStyle name="Normal 2 7 3 4 2 2 3 2" xfId="6910"/>
    <cellStyle name="Normal 2 7 3 4 2 2 3 2 2" xfId="15931"/>
    <cellStyle name="Normal 2 7 3 4 2 2 3 3" xfId="15932"/>
    <cellStyle name="Normal 2 7 3 4 2 2 4" xfId="6911"/>
    <cellStyle name="Normal 2 7 3 4 2 2 4 2" xfId="15933"/>
    <cellStyle name="Normal 2 7 3 4 2 2 5" xfId="15934"/>
    <cellStyle name="Normal 2 7 3 4 2 3" xfId="6912"/>
    <cellStyle name="Normal 2 7 3 4 2 3 2" xfId="6913"/>
    <cellStyle name="Normal 2 7 3 4 2 3 2 2" xfId="15935"/>
    <cellStyle name="Normal 2 7 3 4 2 3 3" xfId="15936"/>
    <cellStyle name="Normal 2 7 3 4 2 4" xfId="6914"/>
    <cellStyle name="Normal 2 7 3 4 2 4 2" xfId="6915"/>
    <cellStyle name="Normal 2 7 3 4 2 4 2 2" xfId="15937"/>
    <cellStyle name="Normal 2 7 3 4 2 4 3" xfId="15938"/>
    <cellStyle name="Normal 2 7 3 4 2 5" xfId="6916"/>
    <cellStyle name="Normal 2 7 3 4 2 5 2" xfId="15939"/>
    <cellStyle name="Normal 2 7 3 4 2 6" xfId="15940"/>
    <cellStyle name="Normal 2 7 3 4 3" xfId="1062"/>
    <cellStyle name="Normal 2 7 3 4 3 2" xfId="6917"/>
    <cellStyle name="Normal 2 7 3 4 3 2 2" xfId="6918"/>
    <cellStyle name="Normal 2 7 3 4 3 2 2 2" xfId="15941"/>
    <cellStyle name="Normal 2 7 3 4 3 2 3" xfId="15942"/>
    <cellStyle name="Normal 2 7 3 4 3 3" xfId="6919"/>
    <cellStyle name="Normal 2 7 3 4 3 3 2" xfId="6920"/>
    <cellStyle name="Normal 2 7 3 4 3 3 2 2" xfId="15943"/>
    <cellStyle name="Normal 2 7 3 4 3 3 3" xfId="15944"/>
    <cellStyle name="Normal 2 7 3 4 3 4" xfId="6921"/>
    <cellStyle name="Normal 2 7 3 4 3 4 2" xfId="15945"/>
    <cellStyle name="Normal 2 7 3 4 3 5" xfId="15946"/>
    <cellStyle name="Normal 2 7 3 4 4" xfId="6922"/>
    <cellStyle name="Normal 2 7 3 4 4 2" xfId="6923"/>
    <cellStyle name="Normal 2 7 3 4 4 2 2" xfId="15947"/>
    <cellStyle name="Normal 2 7 3 4 4 3" xfId="15948"/>
    <cellStyle name="Normal 2 7 3 4 5" xfId="6924"/>
    <cellStyle name="Normal 2 7 3 4 5 2" xfId="6925"/>
    <cellStyle name="Normal 2 7 3 4 5 2 2" xfId="15949"/>
    <cellStyle name="Normal 2 7 3 4 5 3" xfId="15950"/>
    <cellStyle name="Normal 2 7 3 4 6" xfId="6926"/>
    <cellStyle name="Normal 2 7 3 4 6 2" xfId="15951"/>
    <cellStyle name="Normal 2 7 3 4 7" xfId="15952"/>
    <cellStyle name="Normal 2 7 3 5" xfId="463"/>
    <cellStyle name="Normal 2 7 3 5 2" xfId="1261"/>
    <cellStyle name="Normal 2 7 3 5 2 2" xfId="6927"/>
    <cellStyle name="Normal 2 7 3 5 2 2 2" xfId="6928"/>
    <cellStyle name="Normal 2 7 3 5 2 2 2 2" xfId="15953"/>
    <cellStyle name="Normal 2 7 3 5 2 2 3" xfId="15954"/>
    <cellStyle name="Normal 2 7 3 5 2 3" xfId="6929"/>
    <cellStyle name="Normal 2 7 3 5 2 3 2" xfId="6930"/>
    <cellStyle name="Normal 2 7 3 5 2 3 2 2" xfId="15955"/>
    <cellStyle name="Normal 2 7 3 5 2 3 3" xfId="15956"/>
    <cellStyle name="Normal 2 7 3 5 2 4" xfId="6931"/>
    <cellStyle name="Normal 2 7 3 5 2 4 2" xfId="15957"/>
    <cellStyle name="Normal 2 7 3 5 2 5" xfId="15958"/>
    <cellStyle name="Normal 2 7 3 5 3" xfId="6932"/>
    <cellStyle name="Normal 2 7 3 5 3 2" xfId="6933"/>
    <cellStyle name="Normal 2 7 3 5 3 2 2" xfId="15959"/>
    <cellStyle name="Normal 2 7 3 5 3 3" xfId="15960"/>
    <cellStyle name="Normal 2 7 3 5 4" xfId="6934"/>
    <cellStyle name="Normal 2 7 3 5 4 2" xfId="6935"/>
    <cellStyle name="Normal 2 7 3 5 4 2 2" xfId="15961"/>
    <cellStyle name="Normal 2 7 3 5 4 3" xfId="15962"/>
    <cellStyle name="Normal 2 7 3 5 5" xfId="6936"/>
    <cellStyle name="Normal 2 7 3 5 5 2" xfId="15963"/>
    <cellStyle name="Normal 2 7 3 5 6" xfId="15964"/>
    <cellStyle name="Normal 2 7 3 6" xfId="863"/>
    <cellStyle name="Normal 2 7 3 6 2" xfId="6937"/>
    <cellStyle name="Normal 2 7 3 6 2 2" xfId="6938"/>
    <cellStyle name="Normal 2 7 3 6 2 2 2" xfId="15965"/>
    <cellStyle name="Normal 2 7 3 6 2 3" xfId="15966"/>
    <cellStyle name="Normal 2 7 3 6 3" xfId="6939"/>
    <cellStyle name="Normal 2 7 3 6 3 2" xfId="6940"/>
    <cellStyle name="Normal 2 7 3 6 3 2 2" xfId="15967"/>
    <cellStyle name="Normal 2 7 3 6 3 3" xfId="15968"/>
    <cellStyle name="Normal 2 7 3 6 4" xfId="6941"/>
    <cellStyle name="Normal 2 7 3 6 4 2" xfId="15969"/>
    <cellStyle name="Normal 2 7 3 6 5" xfId="15970"/>
    <cellStyle name="Normal 2 7 3 7" xfId="6942"/>
    <cellStyle name="Normal 2 7 3 7 2" xfId="6943"/>
    <cellStyle name="Normal 2 7 3 7 2 2" xfId="15971"/>
    <cellStyle name="Normal 2 7 3 7 3" xfId="15972"/>
    <cellStyle name="Normal 2 7 3 8" xfId="6944"/>
    <cellStyle name="Normal 2 7 3 8 2" xfId="6945"/>
    <cellStyle name="Normal 2 7 3 8 2 2" xfId="15973"/>
    <cellStyle name="Normal 2 7 3 8 3" xfId="15974"/>
    <cellStyle name="Normal 2 7 3 9" xfId="6946"/>
    <cellStyle name="Normal 2 7 3 9 2" xfId="15975"/>
    <cellStyle name="Normal 2 7 4" xfId="95"/>
    <cellStyle name="Normal 2 7 4 2" xfId="296"/>
    <cellStyle name="Normal 2 7 4 2 2" xfId="696"/>
    <cellStyle name="Normal 2 7 4 2 2 2" xfId="1494"/>
    <cellStyle name="Normal 2 7 4 2 2 2 2" xfId="6947"/>
    <cellStyle name="Normal 2 7 4 2 2 2 2 2" xfId="6948"/>
    <cellStyle name="Normal 2 7 4 2 2 2 2 2 2" xfId="15976"/>
    <cellStyle name="Normal 2 7 4 2 2 2 2 3" xfId="15977"/>
    <cellStyle name="Normal 2 7 4 2 2 2 3" xfId="6949"/>
    <cellStyle name="Normal 2 7 4 2 2 2 3 2" xfId="6950"/>
    <cellStyle name="Normal 2 7 4 2 2 2 3 2 2" xfId="15978"/>
    <cellStyle name="Normal 2 7 4 2 2 2 3 3" xfId="15979"/>
    <cellStyle name="Normal 2 7 4 2 2 2 4" xfId="6951"/>
    <cellStyle name="Normal 2 7 4 2 2 2 4 2" xfId="15980"/>
    <cellStyle name="Normal 2 7 4 2 2 2 5" xfId="15981"/>
    <cellStyle name="Normal 2 7 4 2 2 3" xfId="6952"/>
    <cellStyle name="Normal 2 7 4 2 2 3 2" xfId="6953"/>
    <cellStyle name="Normal 2 7 4 2 2 3 2 2" xfId="15982"/>
    <cellStyle name="Normal 2 7 4 2 2 3 3" xfId="15983"/>
    <cellStyle name="Normal 2 7 4 2 2 4" xfId="6954"/>
    <cellStyle name="Normal 2 7 4 2 2 4 2" xfId="6955"/>
    <cellStyle name="Normal 2 7 4 2 2 4 2 2" xfId="15984"/>
    <cellStyle name="Normal 2 7 4 2 2 4 3" xfId="15985"/>
    <cellStyle name="Normal 2 7 4 2 2 5" xfId="6956"/>
    <cellStyle name="Normal 2 7 4 2 2 5 2" xfId="15986"/>
    <cellStyle name="Normal 2 7 4 2 2 6" xfId="15987"/>
    <cellStyle name="Normal 2 7 4 2 3" xfId="1096"/>
    <cellStyle name="Normal 2 7 4 2 3 2" xfId="6957"/>
    <cellStyle name="Normal 2 7 4 2 3 2 2" xfId="6958"/>
    <cellStyle name="Normal 2 7 4 2 3 2 2 2" xfId="15988"/>
    <cellStyle name="Normal 2 7 4 2 3 2 3" xfId="15989"/>
    <cellStyle name="Normal 2 7 4 2 3 3" xfId="6959"/>
    <cellStyle name="Normal 2 7 4 2 3 3 2" xfId="6960"/>
    <cellStyle name="Normal 2 7 4 2 3 3 2 2" xfId="15990"/>
    <cellStyle name="Normal 2 7 4 2 3 3 3" xfId="15991"/>
    <cellStyle name="Normal 2 7 4 2 3 4" xfId="6961"/>
    <cellStyle name="Normal 2 7 4 2 3 4 2" xfId="15992"/>
    <cellStyle name="Normal 2 7 4 2 3 5" xfId="15993"/>
    <cellStyle name="Normal 2 7 4 2 4" xfId="6962"/>
    <cellStyle name="Normal 2 7 4 2 4 2" xfId="6963"/>
    <cellStyle name="Normal 2 7 4 2 4 2 2" xfId="15994"/>
    <cellStyle name="Normal 2 7 4 2 4 3" xfId="15995"/>
    <cellStyle name="Normal 2 7 4 2 5" xfId="6964"/>
    <cellStyle name="Normal 2 7 4 2 5 2" xfId="6965"/>
    <cellStyle name="Normal 2 7 4 2 5 2 2" xfId="15996"/>
    <cellStyle name="Normal 2 7 4 2 5 3" xfId="15997"/>
    <cellStyle name="Normal 2 7 4 2 6" xfId="6966"/>
    <cellStyle name="Normal 2 7 4 2 6 2" xfId="15998"/>
    <cellStyle name="Normal 2 7 4 2 7" xfId="15999"/>
    <cellStyle name="Normal 2 7 4 3" xfId="497"/>
    <cellStyle name="Normal 2 7 4 3 2" xfId="1295"/>
    <cellStyle name="Normal 2 7 4 3 2 2" xfId="6967"/>
    <cellStyle name="Normal 2 7 4 3 2 2 2" xfId="6968"/>
    <cellStyle name="Normal 2 7 4 3 2 2 2 2" xfId="16000"/>
    <cellStyle name="Normal 2 7 4 3 2 2 3" xfId="16001"/>
    <cellStyle name="Normal 2 7 4 3 2 3" xfId="6969"/>
    <cellStyle name="Normal 2 7 4 3 2 3 2" xfId="6970"/>
    <cellStyle name="Normal 2 7 4 3 2 3 2 2" xfId="16002"/>
    <cellStyle name="Normal 2 7 4 3 2 3 3" xfId="16003"/>
    <cellStyle name="Normal 2 7 4 3 2 4" xfId="6971"/>
    <cellStyle name="Normal 2 7 4 3 2 4 2" xfId="16004"/>
    <cellStyle name="Normal 2 7 4 3 2 5" xfId="16005"/>
    <cellStyle name="Normal 2 7 4 3 3" xfId="6972"/>
    <cellStyle name="Normal 2 7 4 3 3 2" xfId="6973"/>
    <cellStyle name="Normal 2 7 4 3 3 2 2" xfId="16006"/>
    <cellStyle name="Normal 2 7 4 3 3 3" xfId="16007"/>
    <cellStyle name="Normal 2 7 4 3 4" xfId="6974"/>
    <cellStyle name="Normal 2 7 4 3 4 2" xfId="6975"/>
    <cellStyle name="Normal 2 7 4 3 4 2 2" xfId="16008"/>
    <cellStyle name="Normal 2 7 4 3 4 3" xfId="16009"/>
    <cellStyle name="Normal 2 7 4 3 5" xfId="6976"/>
    <cellStyle name="Normal 2 7 4 3 5 2" xfId="16010"/>
    <cellStyle name="Normal 2 7 4 3 6" xfId="16011"/>
    <cellStyle name="Normal 2 7 4 4" xfId="897"/>
    <cellStyle name="Normal 2 7 4 4 2" xfId="6977"/>
    <cellStyle name="Normal 2 7 4 4 2 2" xfId="6978"/>
    <cellStyle name="Normal 2 7 4 4 2 2 2" xfId="16012"/>
    <cellStyle name="Normal 2 7 4 4 2 3" xfId="16013"/>
    <cellStyle name="Normal 2 7 4 4 3" xfId="6979"/>
    <cellStyle name="Normal 2 7 4 4 3 2" xfId="6980"/>
    <cellStyle name="Normal 2 7 4 4 3 2 2" xfId="16014"/>
    <cellStyle name="Normal 2 7 4 4 3 3" xfId="16015"/>
    <cellStyle name="Normal 2 7 4 4 4" xfId="6981"/>
    <cellStyle name="Normal 2 7 4 4 4 2" xfId="16016"/>
    <cellStyle name="Normal 2 7 4 4 5" xfId="16017"/>
    <cellStyle name="Normal 2 7 4 5" xfId="6982"/>
    <cellStyle name="Normal 2 7 4 5 2" xfId="6983"/>
    <cellStyle name="Normal 2 7 4 5 2 2" xfId="16018"/>
    <cellStyle name="Normal 2 7 4 5 3" xfId="16019"/>
    <cellStyle name="Normal 2 7 4 6" xfId="6984"/>
    <cellStyle name="Normal 2 7 4 6 2" xfId="6985"/>
    <cellStyle name="Normal 2 7 4 6 2 2" xfId="16020"/>
    <cellStyle name="Normal 2 7 4 6 3" xfId="16021"/>
    <cellStyle name="Normal 2 7 4 7" xfId="6986"/>
    <cellStyle name="Normal 2 7 4 7 2" xfId="16022"/>
    <cellStyle name="Normal 2 7 4 8" xfId="16023"/>
    <cellStyle name="Normal 2 7 5" xfId="161"/>
    <cellStyle name="Normal 2 7 5 2" xfId="362"/>
    <cellStyle name="Normal 2 7 5 2 2" xfId="762"/>
    <cellStyle name="Normal 2 7 5 2 2 2" xfId="1560"/>
    <cellStyle name="Normal 2 7 5 2 2 2 2" xfId="6987"/>
    <cellStyle name="Normal 2 7 5 2 2 2 2 2" xfId="6988"/>
    <cellStyle name="Normal 2 7 5 2 2 2 2 2 2" xfId="16024"/>
    <cellStyle name="Normal 2 7 5 2 2 2 2 3" xfId="16025"/>
    <cellStyle name="Normal 2 7 5 2 2 2 3" xfId="6989"/>
    <cellStyle name="Normal 2 7 5 2 2 2 3 2" xfId="6990"/>
    <cellStyle name="Normal 2 7 5 2 2 2 3 2 2" xfId="16026"/>
    <cellStyle name="Normal 2 7 5 2 2 2 3 3" xfId="16027"/>
    <cellStyle name="Normal 2 7 5 2 2 2 4" xfId="6991"/>
    <cellStyle name="Normal 2 7 5 2 2 2 4 2" xfId="16028"/>
    <cellStyle name="Normal 2 7 5 2 2 2 5" xfId="16029"/>
    <cellStyle name="Normal 2 7 5 2 2 3" xfId="6992"/>
    <cellStyle name="Normal 2 7 5 2 2 3 2" xfId="6993"/>
    <cellStyle name="Normal 2 7 5 2 2 3 2 2" xfId="16030"/>
    <cellStyle name="Normal 2 7 5 2 2 3 3" xfId="16031"/>
    <cellStyle name="Normal 2 7 5 2 2 4" xfId="6994"/>
    <cellStyle name="Normal 2 7 5 2 2 4 2" xfId="6995"/>
    <cellStyle name="Normal 2 7 5 2 2 4 2 2" xfId="16032"/>
    <cellStyle name="Normal 2 7 5 2 2 4 3" xfId="16033"/>
    <cellStyle name="Normal 2 7 5 2 2 5" xfId="6996"/>
    <cellStyle name="Normal 2 7 5 2 2 5 2" xfId="16034"/>
    <cellStyle name="Normal 2 7 5 2 2 6" xfId="16035"/>
    <cellStyle name="Normal 2 7 5 2 3" xfId="1162"/>
    <cellStyle name="Normal 2 7 5 2 3 2" xfId="6997"/>
    <cellStyle name="Normal 2 7 5 2 3 2 2" xfId="6998"/>
    <cellStyle name="Normal 2 7 5 2 3 2 2 2" xfId="16036"/>
    <cellStyle name="Normal 2 7 5 2 3 2 3" xfId="16037"/>
    <cellStyle name="Normal 2 7 5 2 3 3" xfId="6999"/>
    <cellStyle name="Normal 2 7 5 2 3 3 2" xfId="7000"/>
    <cellStyle name="Normal 2 7 5 2 3 3 2 2" xfId="16038"/>
    <cellStyle name="Normal 2 7 5 2 3 3 3" xfId="16039"/>
    <cellStyle name="Normal 2 7 5 2 3 4" xfId="7001"/>
    <cellStyle name="Normal 2 7 5 2 3 4 2" xfId="16040"/>
    <cellStyle name="Normal 2 7 5 2 3 5" xfId="16041"/>
    <cellStyle name="Normal 2 7 5 2 4" xfId="7002"/>
    <cellStyle name="Normal 2 7 5 2 4 2" xfId="7003"/>
    <cellStyle name="Normal 2 7 5 2 4 2 2" xfId="16042"/>
    <cellStyle name="Normal 2 7 5 2 4 3" xfId="16043"/>
    <cellStyle name="Normal 2 7 5 2 5" xfId="7004"/>
    <cellStyle name="Normal 2 7 5 2 5 2" xfId="7005"/>
    <cellStyle name="Normal 2 7 5 2 5 2 2" xfId="16044"/>
    <cellStyle name="Normal 2 7 5 2 5 3" xfId="16045"/>
    <cellStyle name="Normal 2 7 5 2 6" xfId="7006"/>
    <cellStyle name="Normal 2 7 5 2 6 2" xfId="16046"/>
    <cellStyle name="Normal 2 7 5 2 7" xfId="16047"/>
    <cellStyle name="Normal 2 7 5 3" xfId="563"/>
    <cellStyle name="Normal 2 7 5 3 2" xfId="1361"/>
    <cellStyle name="Normal 2 7 5 3 2 2" xfId="7007"/>
    <cellStyle name="Normal 2 7 5 3 2 2 2" xfId="7008"/>
    <cellStyle name="Normal 2 7 5 3 2 2 2 2" xfId="16048"/>
    <cellStyle name="Normal 2 7 5 3 2 2 3" xfId="16049"/>
    <cellStyle name="Normal 2 7 5 3 2 3" xfId="7009"/>
    <cellStyle name="Normal 2 7 5 3 2 3 2" xfId="7010"/>
    <cellStyle name="Normal 2 7 5 3 2 3 2 2" xfId="16050"/>
    <cellStyle name="Normal 2 7 5 3 2 3 3" xfId="16051"/>
    <cellStyle name="Normal 2 7 5 3 2 4" xfId="7011"/>
    <cellStyle name="Normal 2 7 5 3 2 4 2" xfId="16052"/>
    <cellStyle name="Normal 2 7 5 3 2 5" xfId="16053"/>
    <cellStyle name="Normal 2 7 5 3 3" xfId="7012"/>
    <cellStyle name="Normal 2 7 5 3 3 2" xfId="7013"/>
    <cellStyle name="Normal 2 7 5 3 3 2 2" xfId="16054"/>
    <cellStyle name="Normal 2 7 5 3 3 3" xfId="16055"/>
    <cellStyle name="Normal 2 7 5 3 4" xfId="7014"/>
    <cellStyle name="Normal 2 7 5 3 4 2" xfId="7015"/>
    <cellStyle name="Normal 2 7 5 3 4 2 2" xfId="16056"/>
    <cellStyle name="Normal 2 7 5 3 4 3" xfId="16057"/>
    <cellStyle name="Normal 2 7 5 3 5" xfId="7016"/>
    <cellStyle name="Normal 2 7 5 3 5 2" xfId="16058"/>
    <cellStyle name="Normal 2 7 5 3 6" xfId="16059"/>
    <cellStyle name="Normal 2 7 5 4" xfId="963"/>
    <cellStyle name="Normal 2 7 5 4 2" xfId="7017"/>
    <cellStyle name="Normal 2 7 5 4 2 2" xfId="7018"/>
    <cellStyle name="Normal 2 7 5 4 2 2 2" xfId="16060"/>
    <cellStyle name="Normal 2 7 5 4 2 3" xfId="16061"/>
    <cellStyle name="Normal 2 7 5 4 3" xfId="7019"/>
    <cellStyle name="Normal 2 7 5 4 3 2" xfId="7020"/>
    <cellStyle name="Normal 2 7 5 4 3 2 2" xfId="16062"/>
    <cellStyle name="Normal 2 7 5 4 3 3" xfId="16063"/>
    <cellStyle name="Normal 2 7 5 4 4" xfId="7021"/>
    <cellStyle name="Normal 2 7 5 4 4 2" xfId="16064"/>
    <cellStyle name="Normal 2 7 5 4 5" xfId="16065"/>
    <cellStyle name="Normal 2 7 5 5" xfId="7022"/>
    <cellStyle name="Normal 2 7 5 5 2" xfId="7023"/>
    <cellStyle name="Normal 2 7 5 5 2 2" xfId="16066"/>
    <cellStyle name="Normal 2 7 5 5 3" xfId="16067"/>
    <cellStyle name="Normal 2 7 5 6" xfId="7024"/>
    <cellStyle name="Normal 2 7 5 6 2" xfId="7025"/>
    <cellStyle name="Normal 2 7 5 6 2 2" xfId="16068"/>
    <cellStyle name="Normal 2 7 5 6 3" xfId="16069"/>
    <cellStyle name="Normal 2 7 5 7" xfId="7026"/>
    <cellStyle name="Normal 2 7 5 7 2" xfId="16070"/>
    <cellStyle name="Normal 2 7 5 8" xfId="16071"/>
    <cellStyle name="Normal 2 7 6" xfId="228"/>
    <cellStyle name="Normal 2 7 6 2" xfId="629"/>
    <cellStyle name="Normal 2 7 6 2 2" xfId="1427"/>
    <cellStyle name="Normal 2 7 6 2 2 2" xfId="7027"/>
    <cellStyle name="Normal 2 7 6 2 2 2 2" xfId="7028"/>
    <cellStyle name="Normal 2 7 6 2 2 2 2 2" xfId="16072"/>
    <cellStyle name="Normal 2 7 6 2 2 2 3" xfId="16073"/>
    <cellStyle name="Normal 2 7 6 2 2 3" xfId="7029"/>
    <cellStyle name="Normal 2 7 6 2 2 3 2" xfId="7030"/>
    <cellStyle name="Normal 2 7 6 2 2 3 2 2" xfId="16074"/>
    <cellStyle name="Normal 2 7 6 2 2 3 3" xfId="16075"/>
    <cellStyle name="Normal 2 7 6 2 2 4" xfId="7031"/>
    <cellStyle name="Normal 2 7 6 2 2 4 2" xfId="16076"/>
    <cellStyle name="Normal 2 7 6 2 2 5" xfId="16077"/>
    <cellStyle name="Normal 2 7 6 2 3" xfId="7032"/>
    <cellStyle name="Normal 2 7 6 2 3 2" xfId="7033"/>
    <cellStyle name="Normal 2 7 6 2 3 2 2" xfId="16078"/>
    <cellStyle name="Normal 2 7 6 2 3 3" xfId="16079"/>
    <cellStyle name="Normal 2 7 6 2 4" xfId="7034"/>
    <cellStyle name="Normal 2 7 6 2 4 2" xfId="7035"/>
    <cellStyle name="Normal 2 7 6 2 4 2 2" xfId="16080"/>
    <cellStyle name="Normal 2 7 6 2 4 3" xfId="16081"/>
    <cellStyle name="Normal 2 7 6 2 5" xfId="7036"/>
    <cellStyle name="Normal 2 7 6 2 5 2" xfId="16082"/>
    <cellStyle name="Normal 2 7 6 2 6" xfId="16083"/>
    <cellStyle name="Normal 2 7 6 3" xfId="1029"/>
    <cellStyle name="Normal 2 7 6 3 2" xfId="7037"/>
    <cellStyle name="Normal 2 7 6 3 2 2" xfId="7038"/>
    <cellStyle name="Normal 2 7 6 3 2 2 2" xfId="16084"/>
    <cellStyle name="Normal 2 7 6 3 2 3" xfId="16085"/>
    <cellStyle name="Normal 2 7 6 3 3" xfId="7039"/>
    <cellStyle name="Normal 2 7 6 3 3 2" xfId="7040"/>
    <cellStyle name="Normal 2 7 6 3 3 2 2" xfId="16086"/>
    <cellStyle name="Normal 2 7 6 3 3 3" xfId="16087"/>
    <cellStyle name="Normal 2 7 6 3 4" xfId="7041"/>
    <cellStyle name="Normal 2 7 6 3 4 2" xfId="16088"/>
    <cellStyle name="Normal 2 7 6 3 5" xfId="16089"/>
    <cellStyle name="Normal 2 7 6 4" xfId="7042"/>
    <cellStyle name="Normal 2 7 6 4 2" xfId="7043"/>
    <cellStyle name="Normal 2 7 6 4 2 2" xfId="16090"/>
    <cellStyle name="Normal 2 7 6 4 3" xfId="16091"/>
    <cellStyle name="Normal 2 7 6 5" xfId="7044"/>
    <cellStyle name="Normal 2 7 6 5 2" xfId="7045"/>
    <cellStyle name="Normal 2 7 6 5 2 2" xfId="16092"/>
    <cellStyle name="Normal 2 7 6 5 3" xfId="16093"/>
    <cellStyle name="Normal 2 7 6 6" xfId="7046"/>
    <cellStyle name="Normal 2 7 6 6 2" xfId="16094"/>
    <cellStyle name="Normal 2 7 6 7" xfId="16095"/>
    <cellStyle name="Normal 2 7 7" xfId="430"/>
    <cellStyle name="Normal 2 7 7 2" xfId="1228"/>
    <cellStyle name="Normal 2 7 7 2 2" xfId="7047"/>
    <cellStyle name="Normal 2 7 7 2 2 2" xfId="7048"/>
    <cellStyle name="Normal 2 7 7 2 2 2 2" xfId="16096"/>
    <cellStyle name="Normal 2 7 7 2 2 3" xfId="16097"/>
    <cellStyle name="Normal 2 7 7 2 3" xfId="7049"/>
    <cellStyle name="Normal 2 7 7 2 3 2" xfId="7050"/>
    <cellStyle name="Normal 2 7 7 2 3 2 2" xfId="16098"/>
    <cellStyle name="Normal 2 7 7 2 3 3" xfId="16099"/>
    <cellStyle name="Normal 2 7 7 2 4" xfId="7051"/>
    <cellStyle name="Normal 2 7 7 2 4 2" xfId="16100"/>
    <cellStyle name="Normal 2 7 7 2 5" xfId="16101"/>
    <cellStyle name="Normal 2 7 7 3" xfId="7052"/>
    <cellStyle name="Normal 2 7 7 3 2" xfId="7053"/>
    <cellStyle name="Normal 2 7 7 3 2 2" xfId="16102"/>
    <cellStyle name="Normal 2 7 7 3 3" xfId="16103"/>
    <cellStyle name="Normal 2 7 7 4" xfId="7054"/>
    <cellStyle name="Normal 2 7 7 4 2" xfId="7055"/>
    <cellStyle name="Normal 2 7 7 4 2 2" xfId="16104"/>
    <cellStyle name="Normal 2 7 7 4 3" xfId="16105"/>
    <cellStyle name="Normal 2 7 7 5" xfId="7056"/>
    <cellStyle name="Normal 2 7 7 5 2" xfId="16106"/>
    <cellStyle name="Normal 2 7 7 6" xfId="16107"/>
    <cellStyle name="Normal 2 7 8" xfId="830"/>
    <cellStyle name="Normal 2 7 8 2" xfId="7057"/>
    <cellStyle name="Normal 2 7 8 2 2" xfId="7058"/>
    <cellStyle name="Normal 2 7 8 2 2 2" xfId="16108"/>
    <cellStyle name="Normal 2 7 8 2 3" xfId="16109"/>
    <cellStyle name="Normal 2 7 8 3" xfId="7059"/>
    <cellStyle name="Normal 2 7 8 3 2" xfId="7060"/>
    <cellStyle name="Normal 2 7 8 3 2 2" xfId="16110"/>
    <cellStyle name="Normal 2 7 8 3 3" xfId="16111"/>
    <cellStyle name="Normal 2 7 8 4" xfId="7061"/>
    <cellStyle name="Normal 2 7 8 4 2" xfId="16112"/>
    <cellStyle name="Normal 2 7 8 5" xfId="16113"/>
    <cellStyle name="Normal 2 7 9" xfId="7062"/>
    <cellStyle name="Normal 2 7 9 2" xfId="7063"/>
    <cellStyle name="Normal 2 7 9 2 2" xfId="16114"/>
    <cellStyle name="Normal 2 7 9 3" xfId="16115"/>
    <cellStyle name="Normal 2 8" xfId="30"/>
    <cellStyle name="Normal 2 8 10" xfId="7064"/>
    <cellStyle name="Normal 2 8 10 2" xfId="16116"/>
    <cellStyle name="Normal 2 8 11" xfId="16117"/>
    <cellStyle name="Normal 2 8 2" xfId="66"/>
    <cellStyle name="Normal 2 8 2 10" xfId="16118"/>
    <cellStyle name="Normal 2 8 2 2" xfId="135"/>
    <cellStyle name="Normal 2 8 2 2 2" xfId="336"/>
    <cellStyle name="Normal 2 8 2 2 2 2" xfId="736"/>
    <cellStyle name="Normal 2 8 2 2 2 2 2" xfId="1534"/>
    <cellStyle name="Normal 2 8 2 2 2 2 2 2" xfId="7065"/>
    <cellStyle name="Normal 2 8 2 2 2 2 2 2 2" xfId="7066"/>
    <cellStyle name="Normal 2 8 2 2 2 2 2 2 2 2" xfId="16119"/>
    <cellStyle name="Normal 2 8 2 2 2 2 2 2 3" xfId="16120"/>
    <cellStyle name="Normal 2 8 2 2 2 2 2 3" xfId="7067"/>
    <cellStyle name="Normal 2 8 2 2 2 2 2 3 2" xfId="7068"/>
    <cellStyle name="Normal 2 8 2 2 2 2 2 3 2 2" xfId="16121"/>
    <cellStyle name="Normal 2 8 2 2 2 2 2 3 3" xfId="16122"/>
    <cellStyle name="Normal 2 8 2 2 2 2 2 4" xfId="7069"/>
    <cellStyle name="Normal 2 8 2 2 2 2 2 4 2" xfId="16123"/>
    <cellStyle name="Normal 2 8 2 2 2 2 2 5" xfId="16124"/>
    <cellStyle name="Normal 2 8 2 2 2 2 3" xfId="7070"/>
    <cellStyle name="Normal 2 8 2 2 2 2 3 2" xfId="7071"/>
    <cellStyle name="Normal 2 8 2 2 2 2 3 2 2" xfId="16125"/>
    <cellStyle name="Normal 2 8 2 2 2 2 3 3" xfId="16126"/>
    <cellStyle name="Normal 2 8 2 2 2 2 4" xfId="7072"/>
    <cellStyle name="Normal 2 8 2 2 2 2 4 2" xfId="7073"/>
    <cellStyle name="Normal 2 8 2 2 2 2 4 2 2" xfId="16127"/>
    <cellStyle name="Normal 2 8 2 2 2 2 4 3" xfId="16128"/>
    <cellStyle name="Normal 2 8 2 2 2 2 5" xfId="7074"/>
    <cellStyle name="Normal 2 8 2 2 2 2 5 2" xfId="16129"/>
    <cellStyle name="Normal 2 8 2 2 2 2 6" xfId="16130"/>
    <cellStyle name="Normal 2 8 2 2 2 3" xfId="1136"/>
    <cellStyle name="Normal 2 8 2 2 2 3 2" xfId="7075"/>
    <cellStyle name="Normal 2 8 2 2 2 3 2 2" xfId="7076"/>
    <cellStyle name="Normal 2 8 2 2 2 3 2 2 2" xfId="16131"/>
    <cellStyle name="Normal 2 8 2 2 2 3 2 3" xfId="16132"/>
    <cellStyle name="Normal 2 8 2 2 2 3 3" xfId="7077"/>
    <cellStyle name="Normal 2 8 2 2 2 3 3 2" xfId="7078"/>
    <cellStyle name="Normal 2 8 2 2 2 3 3 2 2" xfId="16133"/>
    <cellStyle name="Normal 2 8 2 2 2 3 3 3" xfId="16134"/>
    <cellStyle name="Normal 2 8 2 2 2 3 4" xfId="7079"/>
    <cellStyle name="Normal 2 8 2 2 2 3 4 2" xfId="16135"/>
    <cellStyle name="Normal 2 8 2 2 2 3 5" xfId="16136"/>
    <cellStyle name="Normal 2 8 2 2 2 4" xfId="7080"/>
    <cellStyle name="Normal 2 8 2 2 2 4 2" xfId="7081"/>
    <cellStyle name="Normal 2 8 2 2 2 4 2 2" xfId="16137"/>
    <cellStyle name="Normal 2 8 2 2 2 4 3" xfId="16138"/>
    <cellStyle name="Normal 2 8 2 2 2 5" xfId="7082"/>
    <cellStyle name="Normal 2 8 2 2 2 5 2" xfId="7083"/>
    <cellStyle name="Normal 2 8 2 2 2 5 2 2" xfId="16139"/>
    <cellStyle name="Normal 2 8 2 2 2 5 3" xfId="16140"/>
    <cellStyle name="Normal 2 8 2 2 2 6" xfId="7084"/>
    <cellStyle name="Normal 2 8 2 2 2 6 2" xfId="16141"/>
    <cellStyle name="Normal 2 8 2 2 2 7" xfId="16142"/>
    <cellStyle name="Normal 2 8 2 2 3" xfId="537"/>
    <cellStyle name="Normal 2 8 2 2 3 2" xfId="1335"/>
    <cellStyle name="Normal 2 8 2 2 3 2 2" xfId="7085"/>
    <cellStyle name="Normal 2 8 2 2 3 2 2 2" xfId="7086"/>
    <cellStyle name="Normal 2 8 2 2 3 2 2 2 2" xfId="16143"/>
    <cellStyle name="Normal 2 8 2 2 3 2 2 3" xfId="16144"/>
    <cellStyle name="Normal 2 8 2 2 3 2 3" xfId="7087"/>
    <cellStyle name="Normal 2 8 2 2 3 2 3 2" xfId="7088"/>
    <cellStyle name="Normal 2 8 2 2 3 2 3 2 2" xfId="16145"/>
    <cellStyle name="Normal 2 8 2 2 3 2 3 3" xfId="16146"/>
    <cellStyle name="Normal 2 8 2 2 3 2 4" xfId="7089"/>
    <cellStyle name="Normal 2 8 2 2 3 2 4 2" xfId="16147"/>
    <cellStyle name="Normal 2 8 2 2 3 2 5" xfId="16148"/>
    <cellStyle name="Normal 2 8 2 2 3 3" xfId="7090"/>
    <cellStyle name="Normal 2 8 2 2 3 3 2" xfId="7091"/>
    <cellStyle name="Normal 2 8 2 2 3 3 2 2" xfId="16149"/>
    <cellStyle name="Normal 2 8 2 2 3 3 3" xfId="16150"/>
    <cellStyle name="Normal 2 8 2 2 3 4" xfId="7092"/>
    <cellStyle name="Normal 2 8 2 2 3 4 2" xfId="7093"/>
    <cellStyle name="Normal 2 8 2 2 3 4 2 2" xfId="16151"/>
    <cellStyle name="Normal 2 8 2 2 3 4 3" xfId="16152"/>
    <cellStyle name="Normal 2 8 2 2 3 5" xfId="7094"/>
    <cellStyle name="Normal 2 8 2 2 3 5 2" xfId="16153"/>
    <cellStyle name="Normal 2 8 2 2 3 6" xfId="16154"/>
    <cellStyle name="Normal 2 8 2 2 4" xfId="937"/>
    <cellStyle name="Normal 2 8 2 2 4 2" xfId="7095"/>
    <cellStyle name="Normal 2 8 2 2 4 2 2" xfId="7096"/>
    <cellStyle name="Normal 2 8 2 2 4 2 2 2" xfId="16155"/>
    <cellStyle name="Normal 2 8 2 2 4 2 3" xfId="16156"/>
    <cellStyle name="Normal 2 8 2 2 4 3" xfId="7097"/>
    <cellStyle name="Normal 2 8 2 2 4 3 2" xfId="7098"/>
    <cellStyle name="Normal 2 8 2 2 4 3 2 2" xfId="16157"/>
    <cellStyle name="Normal 2 8 2 2 4 3 3" xfId="16158"/>
    <cellStyle name="Normal 2 8 2 2 4 4" xfId="7099"/>
    <cellStyle name="Normal 2 8 2 2 4 4 2" xfId="16159"/>
    <cellStyle name="Normal 2 8 2 2 4 5" xfId="16160"/>
    <cellStyle name="Normal 2 8 2 2 5" xfId="7100"/>
    <cellStyle name="Normal 2 8 2 2 5 2" xfId="7101"/>
    <cellStyle name="Normal 2 8 2 2 5 2 2" xfId="16161"/>
    <cellStyle name="Normal 2 8 2 2 5 3" xfId="16162"/>
    <cellStyle name="Normal 2 8 2 2 6" xfId="7102"/>
    <cellStyle name="Normal 2 8 2 2 6 2" xfId="7103"/>
    <cellStyle name="Normal 2 8 2 2 6 2 2" xfId="16163"/>
    <cellStyle name="Normal 2 8 2 2 6 3" xfId="16164"/>
    <cellStyle name="Normal 2 8 2 2 7" xfId="7104"/>
    <cellStyle name="Normal 2 8 2 2 7 2" xfId="16165"/>
    <cellStyle name="Normal 2 8 2 2 8" xfId="16166"/>
    <cellStyle name="Normal 2 8 2 3" xfId="201"/>
    <cellStyle name="Normal 2 8 2 3 2" xfId="402"/>
    <cellStyle name="Normal 2 8 2 3 2 2" xfId="802"/>
    <cellStyle name="Normal 2 8 2 3 2 2 2" xfId="1600"/>
    <cellStyle name="Normal 2 8 2 3 2 2 2 2" xfId="7105"/>
    <cellStyle name="Normal 2 8 2 3 2 2 2 2 2" xfId="7106"/>
    <cellStyle name="Normal 2 8 2 3 2 2 2 2 2 2" xfId="16167"/>
    <cellStyle name="Normal 2 8 2 3 2 2 2 2 3" xfId="16168"/>
    <cellStyle name="Normal 2 8 2 3 2 2 2 3" xfId="7107"/>
    <cellStyle name="Normal 2 8 2 3 2 2 2 3 2" xfId="7108"/>
    <cellStyle name="Normal 2 8 2 3 2 2 2 3 2 2" xfId="16169"/>
    <cellStyle name="Normal 2 8 2 3 2 2 2 3 3" xfId="16170"/>
    <cellStyle name="Normal 2 8 2 3 2 2 2 4" xfId="7109"/>
    <cellStyle name="Normal 2 8 2 3 2 2 2 4 2" xfId="16171"/>
    <cellStyle name="Normal 2 8 2 3 2 2 2 5" xfId="16172"/>
    <cellStyle name="Normal 2 8 2 3 2 2 3" xfId="7110"/>
    <cellStyle name="Normal 2 8 2 3 2 2 3 2" xfId="7111"/>
    <cellStyle name="Normal 2 8 2 3 2 2 3 2 2" xfId="16173"/>
    <cellStyle name="Normal 2 8 2 3 2 2 3 3" xfId="16174"/>
    <cellStyle name="Normal 2 8 2 3 2 2 4" xfId="7112"/>
    <cellStyle name="Normal 2 8 2 3 2 2 4 2" xfId="7113"/>
    <cellStyle name="Normal 2 8 2 3 2 2 4 2 2" xfId="16175"/>
    <cellStyle name="Normal 2 8 2 3 2 2 4 3" xfId="16176"/>
    <cellStyle name="Normal 2 8 2 3 2 2 5" xfId="7114"/>
    <cellStyle name="Normal 2 8 2 3 2 2 5 2" xfId="16177"/>
    <cellStyle name="Normal 2 8 2 3 2 2 6" xfId="16178"/>
    <cellStyle name="Normal 2 8 2 3 2 3" xfId="1202"/>
    <cellStyle name="Normal 2 8 2 3 2 3 2" xfId="7115"/>
    <cellStyle name="Normal 2 8 2 3 2 3 2 2" xfId="7116"/>
    <cellStyle name="Normal 2 8 2 3 2 3 2 2 2" xfId="16179"/>
    <cellStyle name="Normal 2 8 2 3 2 3 2 3" xfId="16180"/>
    <cellStyle name="Normal 2 8 2 3 2 3 3" xfId="7117"/>
    <cellStyle name="Normal 2 8 2 3 2 3 3 2" xfId="7118"/>
    <cellStyle name="Normal 2 8 2 3 2 3 3 2 2" xfId="16181"/>
    <cellStyle name="Normal 2 8 2 3 2 3 3 3" xfId="16182"/>
    <cellStyle name="Normal 2 8 2 3 2 3 4" xfId="7119"/>
    <cellStyle name="Normal 2 8 2 3 2 3 4 2" xfId="16183"/>
    <cellStyle name="Normal 2 8 2 3 2 3 5" xfId="16184"/>
    <cellStyle name="Normal 2 8 2 3 2 4" xfId="7120"/>
    <cellStyle name="Normal 2 8 2 3 2 4 2" xfId="7121"/>
    <cellStyle name="Normal 2 8 2 3 2 4 2 2" xfId="16185"/>
    <cellStyle name="Normal 2 8 2 3 2 4 3" xfId="16186"/>
    <cellStyle name="Normal 2 8 2 3 2 5" xfId="7122"/>
    <cellStyle name="Normal 2 8 2 3 2 5 2" xfId="7123"/>
    <cellStyle name="Normal 2 8 2 3 2 5 2 2" xfId="16187"/>
    <cellStyle name="Normal 2 8 2 3 2 5 3" xfId="16188"/>
    <cellStyle name="Normal 2 8 2 3 2 6" xfId="7124"/>
    <cellStyle name="Normal 2 8 2 3 2 6 2" xfId="16189"/>
    <cellStyle name="Normal 2 8 2 3 2 7" xfId="16190"/>
    <cellStyle name="Normal 2 8 2 3 3" xfId="603"/>
    <cellStyle name="Normal 2 8 2 3 3 2" xfId="1401"/>
    <cellStyle name="Normal 2 8 2 3 3 2 2" xfId="7125"/>
    <cellStyle name="Normal 2 8 2 3 3 2 2 2" xfId="7126"/>
    <cellStyle name="Normal 2 8 2 3 3 2 2 2 2" xfId="16191"/>
    <cellStyle name="Normal 2 8 2 3 3 2 2 3" xfId="16192"/>
    <cellStyle name="Normal 2 8 2 3 3 2 3" xfId="7127"/>
    <cellStyle name="Normal 2 8 2 3 3 2 3 2" xfId="7128"/>
    <cellStyle name="Normal 2 8 2 3 3 2 3 2 2" xfId="16193"/>
    <cellStyle name="Normal 2 8 2 3 3 2 3 3" xfId="16194"/>
    <cellStyle name="Normal 2 8 2 3 3 2 4" xfId="7129"/>
    <cellStyle name="Normal 2 8 2 3 3 2 4 2" xfId="16195"/>
    <cellStyle name="Normal 2 8 2 3 3 2 5" xfId="16196"/>
    <cellStyle name="Normal 2 8 2 3 3 3" xfId="7130"/>
    <cellStyle name="Normal 2 8 2 3 3 3 2" xfId="7131"/>
    <cellStyle name="Normal 2 8 2 3 3 3 2 2" xfId="16197"/>
    <cellStyle name="Normal 2 8 2 3 3 3 3" xfId="16198"/>
    <cellStyle name="Normal 2 8 2 3 3 4" xfId="7132"/>
    <cellStyle name="Normal 2 8 2 3 3 4 2" xfId="7133"/>
    <cellStyle name="Normal 2 8 2 3 3 4 2 2" xfId="16199"/>
    <cellStyle name="Normal 2 8 2 3 3 4 3" xfId="16200"/>
    <cellStyle name="Normal 2 8 2 3 3 5" xfId="7134"/>
    <cellStyle name="Normal 2 8 2 3 3 5 2" xfId="16201"/>
    <cellStyle name="Normal 2 8 2 3 3 6" xfId="16202"/>
    <cellStyle name="Normal 2 8 2 3 4" xfId="1003"/>
    <cellStyle name="Normal 2 8 2 3 4 2" xfId="7135"/>
    <cellStyle name="Normal 2 8 2 3 4 2 2" xfId="7136"/>
    <cellStyle name="Normal 2 8 2 3 4 2 2 2" xfId="16203"/>
    <cellStyle name="Normal 2 8 2 3 4 2 3" xfId="16204"/>
    <cellStyle name="Normal 2 8 2 3 4 3" xfId="7137"/>
    <cellStyle name="Normal 2 8 2 3 4 3 2" xfId="7138"/>
    <cellStyle name="Normal 2 8 2 3 4 3 2 2" xfId="16205"/>
    <cellStyle name="Normal 2 8 2 3 4 3 3" xfId="16206"/>
    <cellStyle name="Normal 2 8 2 3 4 4" xfId="7139"/>
    <cellStyle name="Normal 2 8 2 3 4 4 2" xfId="16207"/>
    <cellStyle name="Normal 2 8 2 3 4 5" xfId="16208"/>
    <cellStyle name="Normal 2 8 2 3 5" xfId="7140"/>
    <cellStyle name="Normal 2 8 2 3 5 2" xfId="7141"/>
    <cellStyle name="Normal 2 8 2 3 5 2 2" xfId="16209"/>
    <cellStyle name="Normal 2 8 2 3 5 3" xfId="16210"/>
    <cellStyle name="Normal 2 8 2 3 6" xfId="7142"/>
    <cellStyle name="Normal 2 8 2 3 6 2" xfId="7143"/>
    <cellStyle name="Normal 2 8 2 3 6 2 2" xfId="16211"/>
    <cellStyle name="Normal 2 8 2 3 6 3" xfId="16212"/>
    <cellStyle name="Normal 2 8 2 3 7" xfId="7144"/>
    <cellStyle name="Normal 2 8 2 3 7 2" xfId="16213"/>
    <cellStyle name="Normal 2 8 2 3 8" xfId="16214"/>
    <cellStyle name="Normal 2 8 2 4" xfId="268"/>
    <cellStyle name="Normal 2 8 2 4 2" xfId="669"/>
    <cellStyle name="Normal 2 8 2 4 2 2" xfId="1467"/>
    <cellStyle name="Normal 2 8 2 4 2 2 2" xfId="7145"/>
    <cellStyle name="Normal 2 8 2 4 2 2 2 2" xfId="7146"/>
    <cellStyle name="Normal 2 8 2 4 2 2 2 2 2" xfId="16215"/>
    <cellStyle name="Normal 2 8 2 4 2 2 2 3" xfId="16216"/>
    <cellStyle name="Normal 2 8 2 4 2 2 3" xfId="7147"/>
    <cellStyle name="Normal 2 8 2 4 2 2 3 2" xfId="7148"/>
    <cellStyle name="Normal 2 8 2 4 2 2 3 2 2" xfId="16217"/>
    <cellStyle name="Normal 2 8 2 4 2 2 3 3" xfId="16218"/>
    <cellStyle name="Normal 2 8 2 4 2 2 4" xfId="7149"/>
    <cellStyle name="Normal 2 8 2 4 2 2 4 2" xfId="16219"/>
    <cellStyle name="Normal 2 8 2 4 2 2 5" xfId="16220"/>
    <cellStyle name="Normal 2 8 2 4 2 3" xfId="7150"/>
    <cellStyle name="Normal 2 8 2 4 2 3 2" xfId="7151"/>
    <cellStyle name="Normal 2 8 2 4 2 3 2 2" xfId="16221"/>
    <cellStyle name="Normal 2 8 2 4 2 3 3" xfId="16222"/>
    <cellStyle name="Normal 2 8 2 4 2 4" xfId="7152"/>
    <cellStyle name="Normal 2 8 2 4 2 4 2" xfId="7153"/>
    <cellStyle name="Normal 2 8 2 4 2 4 2 2" xfId="16223"/>
    <cellStyle name="Normal 2 8 2 4 2 4 3" xfId="16224"/>
    <cellStyle name="Normal 2 8 2 4 2 5" xfId="7154"/>
    <cellStyle name="Normal 2 8 2 4 2 5 2" xfId="16225"/>
    <cellStyle name="Normal 2 8 2 4 2 6" xfId="16226"/>
    <cellStyle name="Normal 2 8 2 4 3" xfId="1069"/>
    <cellStyle name="Normal 2 8 2 4 3 2" xfId="7155"/>
    <cellStyle name="Normal 2 8 2 4 3 2 2" xfId="7156"/>
    <cellStyle name="Normal 2 8 2 4 3 2 2 2" xfId="16227"/>
    <cellStyle name="Normal 2 8 2 4 3 2 3" xfId="16228"/>
    <cellStyle name="Normal 2 8 2 4 3 3" xfId="7157"/>
    <cellStyle name="Normal 2 8 2 4 3 3 2" xfId="7158"/>
    <cellStyle name="Normal 2 8 2 4 3 3 2 2" xfId="16229"/>
    <cellStyle name="Normal 2 8 2 4 3 3 3" xfId="16230"/>
    <cellStyle name="Normal 2 8 2 4 3 4" xfId="7159"/>
    <cellStyle name="Normal 2 8 2 4 3 4 2" xfId="16231"/>
    <cellStyle name="Normal 2 8 2 4 3 5" xfId="16232"/>
    <cellStyle name="Normal 2 8 2 4 4" xfId="7160"/>
    <cellStyle name="Normal 2 8 2 4 4 2" xfId="7161"/>
    <cellStyle name="Normal 2 8 2 4 4 2 2" xfId="16233"/>
    <cellStyle name="Normal 2 8 2 4 4 3" xfId="16234"/>
    <cellStyle name="Normal 2 8 2 4 5" xfId="7162"/>
    <cellStyle name="Normal 2 8 2 4 5 2" xfId="7163"/>
    <cellStyle name="Normal 2 8 2 4 5 2 2" xfId="16235"/>
    <cellStyle name="Normal 2 8 2 4 5 3" xfId="16236"/>
    <cellStyle name="Normal 2 8 2 4 6" xfId="7164"/>
    <cellStyle name="Normal 2 8 2 4 6 2" xfId="16237"/>
    <cellStyle name="Normal 2 8 2 4 7" xfId="16238"/>
    <cellStyle name="Normal 2 8 2 5" xfId="470"/>
    <cellStyle name="Normal 2 8 2 5 2" xfId="1268"/>
    <cellStyle name="Normal 2 8 2 5 2 2" xfId="7165"/>
    <cellStyle name="Normal 2 8 2 5 2 2 2" xfId="7166"/>
    <cellStyle name="Normal 2 8 2 5 2 2 2 2" xfId="16239"/>
    <cellStyle name="Normal 2 8 2 5 2 2 3" xfId="16240"/>
    <cellStyle name="Normal 2 8 2 5 2 3" xfId="7167"/>
    <cellStyle name="Normal 2 8 2 5 2 3 2" xfId="7168"/>
    <cellStyle name="Normal 2 8 2 5 2 3 2 2" xfId="16241"/>
    <cellStyle name="Normal 2 8 2 5 2 3 3" xfId="16242"/>
    <cellStyle name="Normal 2 8 2 5 2 4" xfId="7169"/>
    <cellStyle name="Normal 2 8 2 5 2 4 2" xfId="16243"/>
    <cellStyle name="Normal 2 8 2 5 2 5" xfId="16244"/>
    <cellStyle name="Normal 2 8 2 5 3" xfId="7170"/>
    <cellStyle name="Normal 2 8 2 5 3 2" xfId="7171"/>
    <cellStyle name="Normal 2 8 2 5 3 2 2" xfId="16245"/>
    <cellStyle name="Normal 2 8 2 5 3 3" xfId="16246"/>
    <cellStyle name="Normal 2 8 2 5 4" xfId="7172"/>
    <cellStyle name="Normal 2 8 2 5 4 2" xfId="7173"/>
    <cellStyle name="Normal 2 8 2 5 4 2 2" xfId="16247"/>
    <cellStyle name="Normal 2 8 2 5 4 3" xfId="16248"/>
    <cellStyle name="Normal 2 8 2 5 5" xfId="7174"/>
    <cellStyle name="Normal 2 8 2 5 5 2" xfId="16249"/>
    <cellStyle name="Normal 2 8 2 5 6" xfId="16250"/>
    <cellStyle name="Normal 2 8 2 6" xfId="870"/>
    <cellStyle name="Normal 2 8 2 6 2" xfId="7175"/>
    <cellStyle name="Normal 2 8 2 6 2 2" xfId="7176"/>
    <cellStyle name="Normal 2 8 2 6 2 2 2" xfId="16251"/>
    <cellStyle name="Normal 2 8 2 6 2 3" xfId="16252"/>
    <cellStyle name="Normal 2 8 2 6 3" xfId="7177"/>
    <cellStyle name="Normal 2 8 2 6 3 2" xfId="7178"/>
    <cellStyle name="Normal 2 8 2 6 3 2 2" xfId="16253"/>
    <cellStyle name="Normal 2 8 2 6 3 3" xfId="16254"/>
    <cellStyle name="Normal 2 8 2 6 4" xfId="7179"/>
    <cellStyle name="Normal 2 8 2 6 4 2" xfId="16255"/>
    <cellStyle name="Normal 2 8 2 6 5" xfId="16256"/>
    <cellStyle name="Normal 2 8 2 7" xfId="7180"/>
    <cellStyle name="Normal 2 8 2 7 2" xfId="7181"/>
    <cellStyle name="Normal 2 8 2 7 2 2" xfId="16257"/>
    <cellStyle name="Normal 2 8 2 7 3" xfId="16258"/>
    <cellStyle name="Normal 2 8 2 8" xfId="7182"/>
    <cellStyle name="Normal 2 8 2 8 2" xfId="7183"/>
    <cellStyle name="Normal 2 8 2 8 2 2" xfId="16259"/>
    <cellStyle name="Normal 2 8 2 8 3" xfId="16260"/>
    <cellStyle name="Normal 2 8 2 9" xfId="7184"/>
    <cellStyle name="Normal 2 8 2 9 2" xfId="16261"/>
    <cellStyle name="Normal 2 8 3" xfId="102"/>
    <cellStyle name="Normal 2 8 3 2" xfId="303"/>
    <cellStyle name="Normal 2 8 3 2 2" xfId="703"/>
    <cellStyle name="Normal 2 8 3 2 2 2" xfId="1501"/>
    <cellStyle name="Normal 2 8 3 2 2 2 2" xfId="7185"/>
    <cellStyle name="Normal 2 8 3 2 2 2 2 2" xfId="7186"/>
    <cellStyle name="Normal 2 8 3 2 2 2 2 2 2" xfId="16262"/>
    <cellStyle name="Normal 2 8 3 2 2 2 2 3" xfId="16263"/>
    <cellStyle name="Normal 2 8 3 2 2 2 3" xfId="7187"/>
    <cellStyle name="Normal 2 8 3 2 2 2 3 2" xfId="7188"/>
    <cellStyle name="Normal 2 8 3 2 2 2 3 2 2" xfId="16264"/>
    <cellStyle name="Normal 2 8 3 2 2 2 3 3" xfId="16265"/>
    <cellStyle name="Normal 2 8 3 2 2 2 4" xfId="7189"/>
    <cellStyle name="Normal 2 8 3 2 2 2 4 2" xfId="16266"/>
    <cellStyle name="Normal 2 8 3 2 2 2 5" xfId="16267"/>
    <cellStyle name="Normal 2 8 3 2 2 3" xfId="7190"/>
    <cellStyle name="Normal 2 8 3 2 2 3 2" xfId="7191"/>
    <cellStyle name="Normal 2 8 3 2 2 3 2 2" xfId="16268"/>
    <cellStyle name="Normal 2 8 3 2 2 3 3" xfId="16269"/>
    <cellStyle name="Normal 2 8 3 2 2 4" xfId="7192"/>
    <cellStyle name="Normal 2 8 3 2 2 4 2" xfId="7193"/>
    <cellStyle name="Normal 2 8 3 2 2 4 2 2" xfId="16270"/>
    <cellStyle name="Normal 2 8 3 2 2 4 3" xfId="16271"/>
    <cellStyle name="Normal 2 8 3 2 2 5" xfId="7194"/>
    <cellStyle name="Normal 2 8 3 2 2 5 2" xfId="16272"/>
    <cellStyle name="Normal 2 8 3 2 2 6" xfId="16273"/>
    <cellStyle name="Normal 2 8 3 2 3" xfId="1103"/>
    <cellStyle name="Normal 2 8 3 2 3 2" xfId="7195"/>
    <cellStyle name="Normal 2 8 3 2 3 2 2" xfId="7196"/>
    <cellStyle name="Normal 2 8 3 2 3 2 2 2" xfId="16274"/>
    <cellStyle name="Normal 2 8 3 2 3 2 3" xfId="16275"/>
    <cellStyle name="Normal 2 8 3 2 3 3" xfId="7197"/>
    <cellStyle name="Normal 2 8 3 2 3 3 2" xfId="7198"/>
    <cellStyle name="Normal 2 8 3 2 3 3 2 2" xfId="16276"/>
    <cellStyle name="Normal 2 8 3 2 3 3 3" xfId="16277"/>
    <cellStyle name="Normal 2 8 3 2 3 4" xfId="7199"/>
    <cellStyle name="Normal 2 8 3 2 3 4 2" xfId="16278"/>
    <cellStyle name="Normal 2 8 3 2 3 5" xfId="16279"/>
    <cellStyle name="Normal 2 8 3 2 4" xfId="7200"/>
    <cellStyle name="Normal 2 8 3 2 4 2" xfId="7201"/>
    <cellStyle name="Normal 2 8 3 2 4 2 2" xfId="16280"/>
    <cellStyle name="Normal 2 8 3 2 4 3" xfId="16281"/>
    <cellStyle name="Normal 2 8 3 2 5" xfId="7202"/>
    <cellStyle name="Normal 2 8 3 2 5 2" xfId="7203"/>
    <cellStyle name="Normal 2 8 3 2 5 2 2" xfId="16282"/>
    <cellStyle name="Normal 2 8 3 2 5 3" xfId="16283"/>
    <cellStyle name="Normal 2 8 3 2 6" xfId="7204"/>
    <cellStyle name="Normal 2 8 3 2 6 2" xfId="16284"/>
    <cellStyle name="Normal 2 8 3 2 7" xfId="16285"/>
    <cellStyle name="Normal 2 8 3 3" xfId="504"/>
    <cellStyle name="Normal 2 8 3 3 2" xfId="1302"/>
    <cellStyle name="Normal 2 8 3 3 2 2" xfId="7205"/>
    <cellStyle name="Normal 2 8 3 3 2 2 2" xfId="7206"/>
    <cellStyle name="Normal 2 8 3 3 2 2 2 2" xfId="16286"/>
    <cellStyle name="Normal 2 8 3 3 2 2 3" xfId="16287"/>
    <cellStyle name="Normal 2 8 3 3 2 3" xfId="7207"/>
    <cellStyle name="Normal 2 8 3 3 2 3 2" xfId="7208"/>
    <cellStyle name="Normal 2 8 3 3 2 3 2 2" xfId="16288"/>
    <cellStyle name="Normal 2 8 3 3 2 3 3" xfId="16289"/>
    <cellStyle name="Normal 2 8 3 3 2 4" xfId="7209"/>
    <cellStyle name="Normal 2 8 3 3 2 4 2" xfId="16290"/>
    <cellStyle name="Normal 2 8 3 3 2 5" xfId="16291"/>
    <cellStyle name="Normal 2 8 3 3 3" xfId="7210"/>
    <cellStyle name="Normal 2 8 3 3 3 2" xfId="7211"/>
    <cellStyle name="Normal 2 8 3 3 3 2 2" xfId="16292"/>
    <cellStyle name="Normal 2 8 3 3 3 3" xfId="16293"/>
    <cellStyle name="Normal 2 8 3 3 4" xfId="7212"/>
    <cellStyle name="Normal 2 8 3 3 4 2" xfId="7213"/>
    <cellStyle name="Normal 2 8 3 3 4 2 2" xfId="16294"/>
    <cellStyle name="Normal 2 8 3 3 4 3" xfId="16295"/>
    <cellStyle name="Normal 2 8 3 3 5" xfId="7214"/>
    <cellStyle name="Normal 2 8 3 3 5 2" xfId="16296"/>
    <cellStyle name="Normal 2 8 3 3 6" xfId="16297"/>
    <cellStyle name="Normal 2 8 3 4" xfId="904"/>
    <cellStyle name="Normal 2 8 3 4 2" xfId="7215"/>
    <cellStyle name="Normal 2 8 3 4 2 2" xfId="7216"/>
    <cellStyle name="Normal 2 8 3 4 2 2 2" xfId="16298"/>
    <cellStyle name="Normal 2 8 3 4 2 3" xfId="16299"/>
    <cellStyle name="Normal 2 8 3 4 3" xfId="7217"/>
    <cellStyle name="Normal 2 8 3 4 3 2" xfId="7218"/>
    <cellStyle name="Normal 2 8 3 4 3 2 2" xfId="16300"/>
    <cellStyle name="Normal 2 8 3 4 3 3" xfId="16301"/>
    <cellStyle name="Normal 2 8 3 4 4" xfId="7219"/>
    <cellStyle name="Normal 2 8 3 4 4 2" xfId="16302"/>
    <cellStyle name="Normal 2 8 3 4 5" xfId="16303"/>
    <cellStyle name="Normal 2 8 3 5" xfId="7220"/>
    <cellStyle name="Normal 2 8 3 5 2" xfId="7221"/>
    <cellStyle name="Normal 2 8 3 5 2 2" xfId="16304"/>
    <cellStyle name="Normal 2 8 3 5 3" xfId="16305"/>
    <cellStyle name="Normal 2 8 3 6" xfId="7222"/>
    <cellStyle name="Normal 2 8 3 6 2" xfId="7223"/>
    <cellStyle name="Normal 2 8 3 6 2 2" xfId="16306"/>
    <cellStyle name="Normal 2 8 3 6 3" xfId="16307"/>
    <cellStyle name="Normal 2 8 3 7" xfId="7224"/>
    <cellStyle name="Normal 2 8 3 7 2" xfId="16308"/>
    <cellStyle name="Normal 2 8 3 8" xfId="16309"/>
    <cellStyle name="Normal 2 8 4" xfId="168"/>
    <cellStyle name="Normal 2 8 4 2" xfId="369"/>
    <cellStyle name="Normal 2 8 4 2 2" xfId="769"/>
    <cellStyle name="Normal 2 8 4 2 2 2" xfId="1567"/>
    <cellStyle name="Normal 2 8 4 2 2 2 2" xfId="7225"/>
    <cellStyle name="Normal 2 8 4 2 2 2 2 2" xfId="7226"/>
    <cellStyle name="Normal 2 8 4 2 2 2 2 2 2" xfId="16310"/>
    <cellStyle name="Normal 2 8 4 2 2 2 2 3" xfId="16311"/>
    <cellStyle name="Normal 2 8 4 2 2 2 3" xfId="7227"/>
    <cellStyle name="Normal 2 8 4 2 2 2 3 2" xfId="7228"/>
    <cellStyle name="Normal 2 8 4 2 2 2 3 2 2" xfId="16312"/>
    <cellStyle name="Normal 2 8 4 2 2 2 3 3" xfId="16313"/>
    <cellStyle name="Normal 2 8 4 2 2 2 4" xfId="7229"/>
    <cellStyle name="Normal 2 8 4 2 2 2 4 2" xfId="16314"/>
    <cellStyle name="Normal 2 8 4 2 2 2 5" xfId="16315"/>
    <cellStyle name="Normal 2 8 4 2 2 3" xfId="7230"/>
    <cellStyle name="Normal 2 8 4 2 2 3 2" xfId="7231"/>
    <cellStyle name="Normal 2 8 4 2 2 3 2 2" xfId="16316"/>
    <cellStyle name="Normal 2 8 4 2 2 3 3" xfId="16317"/>
    <cellStyle name="Normal 2 8 4 2 2 4" xfId="7232"/>
    <cellStyle name="Normal 2 8 4 2 2 4 2" xfId="7233"/>
    <cellStyle name="Normal 2 8 4 2 2 4 2 2" xfId="16318"/>
    <cellStyle name="Normal 2 8 4 2 2 4 3" xfId="16319"/>
    <cellStyle name="Normal 2 8 4 2 2 5" xfId="7234"/>
    <cellStyle name="Normal 2 8 4 2 2 5 2" xfId="16320"/>
    <cellStyle name="Normal 2 8 4 2 2 6" xfId="16321"/>
    <cellStyle name="Normal 2 8 4 2 3" xfId="1169"/>
    <cellStyle name="Normal 2 8 4 2 3 2" xfId="7235"/>
    <cellStyle name="Normal 2 8 4 2 3 2 2" xfId="7236"/>
    <cellStyle name="Normal 2 8 4 2 3 2 2 2" xfId="16322"/>
    <cellStyle name="Normal 2 8 4 2 3 2 3" xfId="16323"/>
    <cellStyle name="Normal 2 8 4 2 3 3" xfId="7237"/>
    <cellStyle name="Normal 2 8 4 2 3 3 2" xfId="7238"/>
    <cellStyle name="Normal 2 8 4 2 3 3 2 2" xfId="16324"/>
    <cellStyle name="Normal 2 8 4 2 3 3 3" xfId="16325"/>
    <cellStyle name="Normal 2 8 4 2 3 4" xfId="7239"/>
    <cellStyle name="Normal 2 8 4 2 3 4 2" xfId="16326"/>
    <cellStyle name="Normal 2 8 4 2 3 5" xfId="16327"/>
    <cellStyle name="Normal 2 8 4 2 4" xfId="7240"/>
    <cellStyle name="Normal 2 8 4 2 4 2" xfId="7241"/>
    <cellStyle name="Normal 2 8 4 2 4 2 2" xfId="16328"/>
    <cellStyle name="Normal 2 8 4 2 4 3" xfId="16329"/>
    <cellStyle name="Normal 2 8 4 2 5" xfId="7242"/>
    <cellStyle name="Normal 2 8 4 2 5 2" xfId="7243"/>
    <cellStyle name="Normal 2 8 4 2 5 2 2" xfId="16330"/>
    <cellStyle name="Normal 2 8 4 2 5 3" xfId="16331"/>
    <cellStyle name="Normal 2 8 4 2 6" xfId="7244"/>
    <cellStyle name="Normal 2 8 4 2 6 2" xfId="16332"/>
    <cellStyle name="Normal 2 8 4 2 7" xfId="16333"/>
    <cellStyle name="Normal 2 8 4 3" xfId="570"/>
    <cellStyle name="Normal 2 8 4 3 2" xfId="1368"/>
    <cellStyle name="Normal 2 8 4 3 2 2" xfId="7245"/>
    <cellStyle name="Normal 2 8 4 3 2 2 2" xfId="7246"/>
    <cellStyle name="Normal 2 8 4 3 2 2 2 2" xfId="16334"/>
    <cellStyle name="Normal 2 8 4 3 2 2 3" xfId="16335"/>
    <cellStyle name="Normal 2 8 4 3 2 3" xfId="7247"/>
    <cellStyle name="Normal 2 8 4 3 2 3 2" xfId="7248"/>
    <cellStyle name="Normal 2 8 4 3 2 3 2 2" xfId="16336"/>
    <cellStyle name="Normal 2 8 4 3 2 3 3" xfId="16337"/>
    <cellStyle name="Normal 2 8 4 3 2 4" xfId="7249"/>
    <cellStyle name="Normal 2 8 4 3 2 4 2" xfId="16338"/>
    <cellStyle name="Normal 2 8 4 3 2 5" xfId="16339"/>
    <cellStyle name="Normal 2 8 4 3 3" xfId="7250"/>
    <cellStyle name="Normal 2 8 4 3 3 2" xfId="7251"/>
    <cellStyle name="Normal 2 8 4 3 3 2 2" xfId="16340"/>
    <cellStyle name="Normal 2 8 4 3 3 3" xfId="16341"/>
    <cellStyle name="Normal 2 8 4 3 4" xfId="7252"/>
    <cellStyle name="Normal 2 8 4 3 4 2" xfId="7253"/>
    <cellStyle name="Normal 2 8 4 3 4 2 2" xfId="16342"/>
    <cellStyle name="Normal 2 8 4 3 4 3" xfId="16343"/>
    <cellStyle name="Normal 2 8 4 3 5" xfId="7254"/>
    <cellStyle name="Normal 2 8 4 3 5 2" xfId="16344"/>
    <cellStyle name="Normal 2 8 4 3 6" xfId="16345"/>
    <cellStyle name="Normal 2 8 4 4" xfId="970"/>
    <cellStyle name="Normal 2 8 4 4 2" xfId="7255"/>
    <cellStyle name="Normal 2 8 4 4 2 2" xfId="7256"/>
    <cellStyle name="Normal 2 8 4 4 2 2 2" xfId="16346"/>
    <cellStyle name="Normal 2 8 4 4 2 3" xfId="16347"/>
    <cellStyle name="Normal 2 8 4 4 3" xfId="7257"/>
    <cellStyle name="Normal 2 8 4 4 3 2" xfId="7258"/>
    <cellStyle name="Normal 2 8 4 4 3 2 2" xfId="16348"/>
    <cellStyle name="Normal 2 8 4 4 3 3" xfId="16349"/>
    <cellStyle name="Normal 2 8 4 4 4" xfId="7259"/>
    <cellStyle name="Normal 2 8 4 4 4 2" xfId="16350"/>
    <cellStyle name="Normal 2 8 4 4 5" xfId="16351"/>
    <cellStyle name="Normal 2 8 4 5" xfId="7260"/>
    <cellStyle name="Normal 2 8 4 5 2" xfId="7261"/>
    <cellStyle name="Normal 2 8 4 5 2 2" xfId="16352"/>
    <cellStyle name="Normal 2 8 4 5 3" xfId="16353"/>
    <cellStyle name="Normal 2 8 4 6" xfId="7262"/>
    <cellStyle name="Normal 2 8 4 6 2" xfId="7263"/>
    <cellStyle name="Normal 2 8 4 6 2 2" xfId="16354"/>
    <cellStyle name="Normal 2 8 4 6 3" xfId="16355"/>
    <cellStyle name="Normal 2 8 4 7" xfId="7264"/>
    <cellStyle name="Normal 2 8 4 7 2" xfId="16356"/>
    <cellStyle name="Normal 2 8 4 8" xfId="16357"/>
    <cellStyle name="Normal 2 8 5" xfId="235"/>
    <cellStyle name="Normal 2 8 5 2" xfId="636"/>
    <cellStyle name="Normal 2 8 5 2 2" xfId="1434"/>
    <cellStyle name="Normal 2 8 5 2 2 2" xfId="7265"/>
    <cellStyle name="Normal 2 8 5 2 2 2 2" xfId="7266"/>
    <cellStyle name="Normal 2 8 5 2 2 2 2 2" xfId="16358"/>
    <cellStyle name="Normal 2 8 5 2 2 2 3" xfId="16359"/>
    <cellStyle name="Normal 2 8 5 2 2 3" xfId="7267"/>
    <cellStyle name="Normal 2 8 5 2 2 3 2" xfId="7268"/>
    <cellStyle name="Normal 2 8 5 2 2 3 2 2" xfId="16360"/>
    <cellStyle name="Normal 2 8 5 2 2 3 3" xfId="16361"/>
    <cellStyle name="Normal 2 8 5 2 2 4" xfId="7269"/>
    <cellStyle name="Normal 2 8 5 2 2 4 2" xfId="16362"/>
    <cellStyle name="Normal 2 8 5 2 2 5" xfId="16363"/>
    <cellStyle name="Normal 2 8 5 2 3" xfId="7270"/>
    <cellStyle name="Normal 2 8 5 2 3 2" xfId="7271"/>
    <cellStyle name="Normal 2 8 5 2 3 2 2" xfId="16364"/>
    <cellStyle name="Normal 2 8 5 2 3 3" xfId="16365"/>
    <cellStyle name="Normal 2 8 5 2 4" xfId="7272"/>
    <cellStyle name="Normal 2 8 5 2 4 2" xfId="7273"/>
    <cellStyle name="Normal 2 8 5 2 4 2 2" xfId="16366"/>
    <cellStyle name="Normal 2 8 5 2 4 3" xfId="16367"/>
    <cellStyle name="Normal 2 8 5 2 5" xfId="7274"/>
    <cellStyle name="Normal 2 8 5 2 5 2" xfId="16368"/>
    <cellStyle name="Normal 2 8 5 2 6" xfId="16369"/>
    <cellStyle name="Normal 2 8 5 3" xfId="1036"/>
    <cellStyle name="Normal 2 8 5 3 2" xfId="7275"/>
    <cellStyle name="Normal 2 8 5 3 2 2" xfId="7276"/>
    <cellStyle name="Normal 2 8 5 3 2 2 2" xfId="16370"/>
    <cellStyle name="Normal 2 8 5 3 2 3" xfId="16371"/>
    <cellStyle name="Normal 2 8 5 3 3" xfId="7277"/>
    <cellStyle name="Normal 2 8 5 3 3 2" xfId="7278"/>
    <cellStyle name="Normal 2 8 5 3 3 2 2" xfId="16372"/>
    <cellStyle name="Normal 2 8 5 3 3 3" xfId="16373"/>
    <cellStyle name="Normal 2 8 5 3 4" xfId="7279"/>
    <cellStyle name="Normal 2 8 5 3 4 2" xfId="16374"/>
    <cellStyle name="Normal 2 8 5 3 5" xfId="16375"/>
    <cellStyle name="Normal 2 8 5 4" xfId="7280"/>
    <cellStyle name="Normal 2 8 5 4 2" xfId="7281"/>
    <cellStyle name="Normal 2 8 5 4 2 2" xfId="16376"/>
    <cellStyle name="Normal 2 8 5 4 3" xfId="16377"/>
    <cellStyle name="Normal 2 8 5 5" xfId="7282"/>
    <cellStyle name="Normal 2 8 5 5 2" xfId="7283"/>
    <cellStyle name="Normal 2 8 5 5 2 2" xfId="16378"/>
    <cellStyle name="Normal 2 8 5 5 3" xfId="16379"/>
    <cellStyle name="Normal 2 8 5 6" xfId="7284"/>
    <cellStyle name="Normal 2 8 5 6 2" xfId="16380"/>
    <cellStyle name="Normal 2 8 5 7" xfId="16381"/>
    <cellStyle name="Normal 2 8 6" xfId="437"/>
    <cellStyle name="Normal 2 8 6 2" xfId="1235"/>
    <cellStyle name="Normal 2 8 6 2 2" xfId="7285"/>
    <cellStyle name="Normal 2 8 6 2 2 2" xfId="7286"/>
    <cellStyle name="Normal 2 8 6 2 2 2 2" xfId="16382"/>
    <cellStyle name="Normal 2 8 6 2 2 3" xfId="16383"/>
    <cellStyle name="Normal 2 8 6 2 3" xfId="7287"/>
    <cellStyle name="Normal 2 8 6 2 3 2" xfId="7288"/>
    <cellStyle name="Normal 2 8 6 2 3 2 2" xfId="16384"/>
    <cellStyle name="Normal 2 8 6 2 3 3" xfId="16385"/>
    <cellStyle name="Normal 2 8 6 2 4" xfId="7289"/>
    <cellStyle name="Normal 2 8 6 2 4 2" xfId="16386"/>
    <cellStyle name="Normal 2 8 6 2 5" xfId="16387"/>
    <cellStyle name="Normal 2 8 6 3" xfId="7290"/>
    <cellStyle name="Normal 2 8 6 3 2" xfId="7291"/>
    <cellStyle name="Normal 2 8 6 3 2 2" xfId="16388"/>
    <cellStyle name="Normal 2 8 6 3 3" xfId="16389"/>
    <cellStyle name="Normal 2 8 6 4" xfId="7292"/>
    <cellStyle name="Normal 2 8 6 4 2" xfId="7293"/>
    <cellStyle name="Normal 2 8 6 4 2 2" xfId="16390"/>
    <cellStyle name="Normal 2 8 6 4 3" xfId="16391"/>
    <cellStyle name="Normal 2 8 6 5" xfId="7294"/>
    <cellStyle name="Normal 2 8 6 5 2" xfId="16392"/>
    <cellStyle name="Normal 2 8 6 6" xfId="16393"/>
    <cellStyle name="Normal 2 8 7" xfId="837"/>
    <cellStyle name="Normal 2 8 7 2" xfId="7295"/>
    <cellStyle name="Normal 2 8 7 2 2" xfId="7296"/>
    <cellStyle name="Normal 2 8 7 2 2 2" xfId="16394"/>
    <cellStyle name="Normal 2 8 7 2 3" xfId="16395"/>
    <cellStyle name="Normal 2 8 7 3" xfId="7297"/>
    <cellStyle name="Normal 2 8 7 3 2" xfId="7298"/>
    <cellStyle name="Normal 2 8 7 3 2 2" xfId="16396"/>
    <cellStyle name="Normal 2 8 7 3 3" xfId="16397"/>
    <cellStyle name="Normal 2 8 7 4" xfId="7299"/>
    <cellStyle name="Normal 2 8 7 4 2" xfId="16398"/>
    <cellStyle name="Normal 2 8 7 5" xfId="16399"/>
    <cellStyle name="Normal 2 8 8" xfId="7300"/>
    <cellStyle name="Normal 2 8 8 2" xfId="7301"/>
    <cellStyle name="Normal 2 8 8 2 2" xfId="16400"/>
    <cellStyle name="Normal 2 8 8 3" xfId="16401"/>
    <cellStyle name="Normal 2 8 9" xfId="7302"/>
    <cellStyle name="Normal 2 8 9 2" xfId="7303"/>
    <cellStyle name="Normal 2 8 9 2 2" xfId="16402"/>
    <cellStyle name="Normal 2 8 9 3" xfId="16403"/>
    <cellStyle name="Normal 2 9" xfId="50"/>
    <cellStyle name="Normal 2 9 10" xfId="16404"/>
    <cellStyle name="Normal 2 9 2" xfId="120"/>
    <cellStyle name="Normal 2 9 2 2" xfId="321"/>
    <cellStyle name="Normal 2 9 2 2 2" xfId="721"/>
    <cellStyle name="Normal 2 9 2 2 2 2" xfId="1519"/>
    <cellStyle name="Normal 2 9 2 2 2 2 2" xfId="7304"/>
    <cellStyle name="Normal 2 9 2 2 2 2 2 2" xfId="7305"/>
    <cellStyle name="Normal 2 9 2 2 2 2 2 2 2" xfId="16405"/>
    <cellStyle name="Normal 2 9 2 2 2 2 2 3" xfId="16406"/>
    <cellStyle name="Normal 2 9 2 2 2 2 3" xfId="7306"/>
    <cellStyle name="Normal 2 9 2 2 2 2 3 2" xfId="7307"/>
    <cellStyle name="Normal 2 9 2 2 2 2 3 2 2" xfId="16407"/>
    <cellStyle name="Normal 2 9 2 2 2 2 3 3" xfId="16408"/>
    <cellStyle name="Normal 2 9 2 2 2 2 4" xfId="7308"/>
    <cellStyle name="Normal 2 9 2 2 2 2 4 2" xfId="16409"/>
    <cellStyle name="Normal 2 9 2 2 2 2 5" xfId="16410"/>
    <cellStyle name="Normal 2 9 2 2 2 3" xfId="7309"/>
    <cellStyle name="Normal 2 9 2 2 2 3 2" xfId="7310"/>
    <cellStyle name="Normal 2 9 2 2 2 3 2 2" xfId="16411"/>
    <cellStyle name="Normal 2 9 2 2 2 3 3" xfId="16412"/>
    <cellStyle name="Normal 2 9 2 2 2 4" xfId="7311"/>
    <cellStyle name="Normal 2 9 2 2 2 4 2" xfId="7312"/>
    <cellStyle name="Normal 2 9 2 2 2 4 2 2" xfId="16413"/>
    <cellStyle name="Normal 2 9 2 2 2 4 3" xfId="16414"/>
    <cellStyle name="Normal 2 9 2 2 2 5" xfId="7313"/>
    <cellStyle name="Normal 2 9 2 2 2 5 2" xfId="16415"/>
    <cellStyle name="Normal 2 9 2 2 2 6" xfId="16416"/>
    <cellStyle name="Normal 2 9 2 2 3" xfId="1121"/>
    <cellStyle name="Normal 2 9 2 2 3 2" xfId="7314"/>
    <cellStyle name="Normal 2 9 2 2 3 2 2" xfId="7315"/>
    <cellStyle name="Normal 2 9 2 2 3 2 2 2" xfId="16417"/>
    <cellStyle name="Normal 2 9 2 2 3 2 3" xfId="16418"/>
    <cellStyle name="Normal 2 9 2 2 3 3" xfId="7316"/>
    <cellStyle name="Normal 2 9 2 2 3 3 2" xfId="7317"/>
    <cellStyle name="Normal 2 9 2 2 3 3 2 2" xfId="16419"/>
    <cellStyle name="Normal 2 9 2 2 3 3 3" xfId="16420"/>
    <cellStyle name="Normal 2 9 2 2 3 4" xfId="7318"/>
    <cellStyle name="Normal 2 9 2 2 3 4 2" xfId="16421"/>
    <cellStyle name="Normal 2 9 2 2 3 5" xfId="16422"/>
    <cellStyle name="Normal 2 9 2 2 4" xfId="7319"/>
    <cellStyle name="Normal 2 9 2 2 4 2" xfId="7320"/>
    <cellStyle name="Normal 2 9 2 2 4 2 2" xfId="16423"/>
    <cellStyle name="Normal 2 9 2 2 4 3" xfId="16424"/>
    <cellStyle name="Normal 2 9 2 2 5" xfId="7321"/>
    <cellStyle name="Normal 2 9 2 2 5 2" xfId="7322"/>
    <cellStyle name="Normal 2 9 2 2 5 2 2" xfId="16425"/>
    <cellStyle name="Normal 2 9 2 2 5 3" xfId="16426"/>
    <cellStyle name="Normal 2 9 2 2 6" xfId="7323"/>
    <cellStyle name="Normal 2 9 2 2 6 2" xfId="16427"/>
    <cellStyle name="Normal 2 9 2 2 7" xfId="16428"/>
    <cellStyle name="Normal 2 9 2 3" xfId="522"/>
    <cellStyle name="Normal 2 9 2 3 2" xfId="1320"/>
    <cellStyle name="Normal 2 9 2 3 2 2" xfId="7324"/>
    <cellStyle name="Normal 2 9 2 3 2 2 2" xfId="7325"/>
    <cellStyle name="Normal 2 9 2 3 2 2 2 2" xfId="16429"/>
    <cellStyle name="Normal 2 9 2 3 2 2 3" xfId="16430"/>
    <cellStyle name="Normal 2 9 2 3 2 3" xfId="7326"/>
    <cellStyle name="Normal 2 9 2 3 2 3 2" xfId="7327"/>
    <cellStyle name="Normal 2 9 2 3 2 3 2 2" xfId="16431"/>
    <cellStyle name="Normal 2 9 2 3 2 3 3" xfId="16432"/>
    <cellStyle name="Normal 2 9 2 3 2 4" xfId="7328"/>
    <cellStyle name="Normal 2 9 2 3 2 4 2" xfId="16433"/>
    <cellStyle name="Normal 2 9 2 3 2 5" xfId="16434"/>
    <cellStyle name="Normal 2 9 2 3 3" xfId="7329"/>
    <cellStyle name="Normal 2 9 2 3 3 2" xfId="7330"/>
    <cellStyle name="Normal 2 9 2 3 3 2 2" xfId="16435"/>
    <cellStyle name="Normal 2 9 2 3 3 3" xfId="16436"/>
    <cellStyle name="Normal 2 9 2 3 4" xfId="7331"/>
    <cellStyle name="Normal 2 9 2 3 4 2" xfId="7332"/>
    <cellStyle name="Normal 2 9 2 3 4 2 2" xfId="16437"/>
    <cellStyle name="Normal 2 9 2 3 4 3" xfId="16438"/>
    <cellStyle name="Normal 2 9 2 3 5" xfId="7333"/>
    <cellStyle name="Normal 2 9 2 3 5 2" xfId="16439"/>
    <cellStyle name="Normal 2 9 2 3 6" xfId="16440"/>
    <cellStyle name="Normal 2 9 2 4" xfId="922"/>
    <cellStyle name="Normal 2 9 2 4 2" xfId="7334"/>
    <cellStyle name="Normal 2 9 2 4 2 2" xfId="7335"/>
    <cellStyle name="Normal 2 9 2 4 2 2 2" xfId="16441"/>
    <cellStyle name="Normal 2 9 2 4 2 3" xfId="16442"/>
    <cellStyle name="Normal 2 9 2 4 3" xfId="7336"/>
    <cellStyle name="Normal 2 9 2 4 3 2" xfId="7337"/>
    <cellStyle name="Normal 2 9 2 4 3 2 2" xfId="16443"/>
    <cellStyle name="Normal 2 9 2 4 3 3" xfId="16444"/>
    <cellStyle name="Normal 2 9 2 4 4" xfId="7338"/>
    <cellStyle name="Normal 2 9 2 4 4 2" xfId="16445"/>
    <cellStyle name="Normal 2 9 2 4 5" xfId="16446"/>
    <cellStyle name="Normal 2 9 2 5" xfId="7339"/>
    <cellStyle name="Normal 2 9 2 5 2" xfId="7340"/>
    <cellStyle name="Normal 2 9 2 5 2 2" xfId="16447"/>
    <cellStyle name="Normal 2 9 2 5 3" xfId="16448"/>
    <cellStyle name="Normal 2 9 2 6" xfId="7341"/>
    <cellStyle name="Normal 2 9 2 6 2" xfId="7342"/>
    <cellStyle name="Normal 2 9 2 6 2 2" xfId="16449"/>
    <cellStyle name="Normal 2 9 2 6 3" xfId="16450"/>
    <cellStyle name="Normal 2 9 2 7" xfId="7343"/>
    <cellStyle name="Normal 2 9 2 7 2" xfId="16451"/>
    <cellStyle name="Normal 2 9 2 8" xfId="16452"/>
    <cellStyle name="Normal 2 9 3" xfId="186"/>
    <cellStyle name="Normal 2 9 3 2" xfId="387"/>
    <cellStyle name="Normal 2 9 3 2 2" xfId="787"/>
    <cellStyle name="Normal 2 9 3 2 2 2" xfId="1585"/>
    <cellStyle name="Normal 2 9 3 2 2 2 2" xfId="7344"/>
    <cellStyle name="Normal 2 9 3 2 2 2 2 2" xfId="7345"/>
    <cellStyle name="Normal 2 9 3 2 2 2 2 2 2" xfId="16453"/>
    <cellStyle name="Normal 2 9 3 2 2 2 2 3" xfId="16454"/>
    <cellStyle name="Normal 2 9 3 2 2 2 3" xfId="7346"/>
    <cellStyle name="Normal 2 9 3 2 2 2 3 2" xfId="7347"/>
    <cellStyle name="Normal 2 9 3 2 2 2 3 2 2" xfId="16455"/>
    <cellStyle name="Normal 2 9 3 2 2 2 3 3" xfId="16456"/>
    <cellStyle name="Normal 2 9 3 2 2 2 4" xfId="7348"/>
    <cellStyle name="Normal 2 9 3 2 2 2 4 2" xfId="16457"/>
    <cellStyle name="Normal 2 9 3 2 2 2 5" xfId="16458"/>
    <cellStyle name="Normal 2 9 3 2 2 3" xfId="7349"/>
    <cellStyle name="Normal 2 9 3 2 2 3 2" xfId="7350"/>
    <cellStyle name="Normal 2 9 3 2 2 3 2 2" xfId="16459"/>
    <cellStyle name="Normal 2 9 3 2 2 3 3" xfId="16460"/>
    <cellStyle name="Normal 2 9 3 2 2 4" xfId="7351"/>
    <cellStyle name="Normal 2 9 3 2 2 4 2" xfId="7352"/>
    <cellStyle name="Normal 2 9 3 2 2 4 2 2" xfId="16461"/>
    <cellStyle name="Normal 2 9 3 2 2 4 3" xfId="16462"/>
    <cellStyle name="Normal 2 9 3 2 2 5" xfId="7353"/>
    <cellStyle name="Normal 2 9 3 2 2 5 2" xfId="16463"/>
    <cellStyle name="Normal 2 9 3 2 2 6" xfId="16464"/>
    <cellStyle name="Normal 2 9 3 2 3" xfId="1187"/>
    <cellStyle name="Normal 2 9 3 2 3 2" xfId="7354"/>
    <cellStyle name="Normal 2 9 3 2 3 2 2" xfId="7355"/>
    <cellStyle name="Normal 2 9 3 2 3 2 2 2" xfId="16465"/>
    <cellStyle name="Normal 2 9 3 2 3 2 3" xfId="16466"/>
    <cellStyle name="Normal 2 9 3 2 3 3" xfId="7356"/>
    <cellStyle name="Normal 2 9 3 2 3 3 2" xfId="7357"/>
    <cellStyle name="Normal 2 9 3 2 3 3 2 2" xfId="16467"/>
    <cellStyle name="Normal 2 9 3 2 3 3 3" xfId="16468"/>
    <cellStyle name="Normal 2 9 3 2 3 4" xfId="7358"/>
    <cellStyle name="Normal 2 9 3 2 3 4 2" xfId="16469"/>
    <cellStyle name="Normal 2 9 3 2 3 5" xfId="16470"/>
    <cellStyle name="Normal 2 9 3 2 4" xfId="7359"/>
    <cellStyle name="Normal 2 9 3 2 4 2" xfId="7360"/>
    <cellStyle name="Normal 2 9 3 2 4 2 2" xfId="16471"/>
    <cellStyle name="Normal 2 9 3 2 4 3" xfId="16472"/>
    <cellStyle name="Normal 2 9 3 2 5" xfId="7361"/>
    <cellStyle name="Normal 2 9 3 2 5 2" xfId="7362"/>
    <cellStyle name="Normal 2 9 3 2 5 2 2" xfId="16473"/>
    <cellStyle name="Normal 2 9 3 2 5 3" xfId="16474"/>
    <cellStyle name="Normal 2 9 3 2 6" xfId="7363"/>
    <cellStyle name="Normal 2 9 3 2 6 2" xfId="16475"/>
    <cellStyle name="Normal 2 9 3 2 7" xfId="16476"/>
    <cellStyle name="Normal 2 9 3 3" xfId="588"/>
    <cellStyle name="Normal 2 9 3 3 2" xfId="1386"/>
    <cellStyle name="Normal 2 9 3 3 2 2" xfId="7364"/>
    <cellStyle name="Normal 2 9 3 3 2 2 2" xfId="7365"/>
    <cellStyle name="Normal 2 9 3 3 2 2 2 2" xfId="16477"/>
    <cellStyle name="Normal 2 9 3 3 2 2 3" xfId="16478"/>
    <cellStyle name="Normal 2 9 3 3 2 3" xfId="7366"/>
    <cellStyle name="Normal 2 9 3 3 2 3 2" xfId="7367"/>
    <cellStyle name="Normal 2 9 3 3 2 3 2 2" xfId="16479"/>
    <cellStyle name="Normal 2 9 3 3 2 3 3" xfId="16480"/>
    <cellStyle name="Normal 2 9 3 3 2 4" xfId="7368"/>
    <cellStyle name="Normal 2 9 3 3 2 4 2" xfId="16481"/>
    <cellStyle name="Normal 2 9 3 3 2 5" xfId="16482"/>
    <cellStyle name="Normal 2 9 3 3 3" xfId="7369"/>
    <cellStyle name="Normal 2 9 3 3 3 2" xfId="7370"/>
    <cellStyle name="Normal 2 9 3 3 3 2 2" xfId="16483"/>
    <cellStyle name="Normal 2 9 3 3 3 3" xfId="16484"/>
    <cellStyle name="Normal 2 9 3 3 4" xfId="7371"/>
    <cellStyle name="Normal 2 9 3 3 4 2" xfId="7372"/>
    <cellStyle name="Normal 2 9 3 3 4 2 2" xfId="16485"/>
    <cellStyle name="Normal 2 9 3 3 4 3" xfId="16486"/>
    <cellStyle name="Normal 2 9 3 3 5" xfId="7373"/>
    <cellStyle name="Normal 2 9 3 3 5 2" xfId="16487"/>
    <cellStyle name="Normal 2 9 3 3 6" xfId="16488"/>
    <cellStyle name="Normal 2 9 3 4" xfId="988"/>
    <cellStyle name="Normal 2 9 3 4 2" xfId="7374"/>
    <cellStyle name="Normal 2 9 3 4 2 2" xfId="7375"/>
    <cellStyle name="Normal 2 9 3 4 2 2 2" xfId="16489"/>
    <cellStyle name="Normal 2 9 3 4 2 3" xfId="16490"/>
    <cellStyle name="Normal 2 9 3 4 3" xfId="7376"/>
    <cellStyle name="Normal 2 9 3 4 3 2" xfId="7377"/>
    <cellStyle name="Normal 2 9 3 4 3 2 2" xfId="16491"/>
    <cellStyle name="Normal 2 9 3 4 3 3" xfId="16492"/>
    <cellStyle name="Normal 2 9 3 4 4" xfId="7378"/>
    <cellStyle name="Normal 2 9 3 4 4 2" xfId="16493"/>
    <cellStyle name="Normal 2 9 3 4 5" xfId="16494"/>
    <cellStyle name="Normal 2 9 3 5" xfId="7379"/>
    <cellStyle name="Normal 2 9 3 5 2" xfId="7380"/>
    <cellStyle name="Normal 2 9 3 5 2 2" xfId="16495"/>
    <cellStyle name="Normal 2 9 3 5 3" xfId="16496"/>
    <cellStyle name="Normal 2 9 3 6" xfId="7381"/>
    <cellStyle name="Normal 2 9 3 6 2" xfId="7382"/>
    <cellStyle name="Normal 2 9 3 6 2 2" xfId="16497"/>
    <cellStyle name="Normal 2 9 3 6 3" xfId="16498"/>
    <cellStyle name="Normal 2 9 3 7" xfId="7383"/>
    <cellStyle name="Normal 2 9 3 7 2" xfId="16499"/>
    <cellStyle name="Normal 2 9 3 8" xfId="16500"/>
    <cellStyle name="Normal 2 9 4" xfId="253"/>
    <cellStyle name="Normal 2 9 4 2" xfId="654"/>
    <cellStyle name="Normal 2 9 4 2 2" xfId="1452"/>
    <cellStyle name="Normal 2 9 4 2 2 2" xfId="7384"/>
    <cellStyle name="Normal 2 9 4 2 2 2 2" xfId="7385"/>
    <cellStyle name="Normal 2 9 4 2 2 2 2 2" xfId="16501"/>
    <cellStyle name="Normal 2 9 4 2 2 2 3" xfId="16502"/>
    <cellStyle name="Normal 2 9 4 2 2 3" xfId="7386"/>
    <cellStyle name="Normal 2 9 4 2 2 3 2" xfId="7387"/>
    <cellStyle name="Normal 2 9 4 2 2 3 2 2" xfId="16503"/>
    <cellStyle name="Normal 2 9 4 2 2 3 3" xfId="16504"/>
    <cellStyle name="Normal 2 9 4 2 2 4" xfId="7388"/>
    <cellStyle name="Normal 2 9 4 2 2 4 2" xfId="16505"/>
    <cellStyle name="Normal 2 9 4 2 2 5" xfId="16506"/>
    <cellStyle name="Normal 2 9 4 2 3" xfId="7389"/>
    <cellStyle name="Normal 2 9 4 2 3 2" xfId="7390"/>
    <cellStyle name="Normal 2 9 4 2 3 2 2" xfId="16507"/>
    <cellStyle name="Normal 2 9 4 2 3 3" xfId="16508"/>
    <cellStyle name="Normal 2 9 4 2 4" xfId="7391"/>
    <cellStyle name="Normal 2 9 4 2 4 2" xfId="7392"/>
    <cellStyle name="Normal 2 9 4 2 4 2 2" xfId="16509"/>
    <cellStyle name="Normal 2 9 4 2 4 3" xfId="16510"/>
    <cellStyle name="Normal 2 9 4 2 5" xfId="7393"/>
    <cellStyle name="Normal 2 9 4 2 5 2" xfId="16511"/>
    <cellStyle name="Normal 2 9 4 2 6" xfId="16512"/>
    <cellStyle name="Normal 2 9 4 3" xfId="1054"/>
    <cellStyle name="Normal 2 9 4 3 2" xfId="7394"/>
    <cellStyle name="Normal 2 9 4 3 2 2" xfId="7395"/>
    <cellStyle name="Normal 2 9 4 3 2 2 2" xfId="16513"/>
    <cellStyle name="Normal 2 9 4 3 2 3" xfId="16514"/>
    <cellStyle name="Normal 2 9 4 3 3" xfId="7396"/>
    <cellStyle name="Normal 2 9 4 3 3 2" xfId="7397"/>
    <cellStyle name="Normal 2 9 4 3 3 2 2" xfId="16515"/>
    <cellStyle name="Normal 2 9 4 3 3 3" xfId="16516"/>
    <cellStyle name="Normal 2 9 4 3 4" xfId="7398"/>
    <cellStyle name="Normal 2 9 4 3 4 2" xfId="16517"/>
    <cellStyle name="Normal 2 9 4 3 5" xfId="16518"/>
    <cellStyle name="Normal 2 9 4 4" xfId="7399"/>
    <cellStyle name="Normal 2 9 4 4 2" xfId="7400"/>
    <cellStyle name="Normal 2 9 4 4 2 2" xfId="16519"/>
    <cellStyle name="Normal 2 9 4 4 3" xfId="16520"/>
    <cellStyle name="Normal 2 9 4 5" xfId="7401"/>
    <cellStyle name="Normal 2 9 4 5 2" xfId="7402"/>
    <cellStyle name="Normal 2 9 4 5 2 2" xfId="16521"/>
    <cellStyle name="Normal 2 9 4 5 3" xfId="16522"/>
    <cellStyle name="Normal 2 9 4 6" xfId="7403"/>
    <cellStyle name="Normal 2 9 4 6 2" xfId="16523"/>
    <cellStyle name="Normal 2 9 4 7" xfId="16524"/>
    <cellStyle name="Normal 2 9 5" xfId="455"/>
    <cellStyle name="Normal 2 9 5 2" xfId="1253"/>
    <cellStyle name="Normal 2 9 5 2 2" xfId="7404"/>
    <cellStyle name="Normal 2 9 5 2 2 2" xfId="7405"/>
    <cellStyle name="Normal 2 9 5 2 2 2 2" xfId="16525"/>
    <cellStyle name="Normal 2 9 5 2 2 3" xfId="16526"/>
    <cellStyle name="Normal 2 9 5 2 3" xfId="7406"/>
    <cellStyle name="Normal 2 9 5 2 3 2" xfId="7407"/>
    <cellStyle name="Normal 2 9 5 2 3 2 2" xfId="16527"/>
    <cellStyle name="Normal 2 9 5 2 3 3" xfId="16528"/>
    <cellStyle name="Normal 2 9 5 2 4" xfId="7408"/>
    <cellStyle name="Normal 2 9 5 2 4 2" xfId="16529"/>
    <cellStyle name="Normal 2 9 5 2 5" xfId="16530"/>
    <cellStyle name="Normal 2 9 5 3" xfId="7409"/>
    <cellStyle name="Normal 2 9 5 3 2" xfId="7410"/>
    <cellStyle name="Normal 2 9 5 3 2 2" xfId="16531"/>
    <cellStyle name="Normal 2 9 5 3 3" xfId="16532"/>
    <cellStyle name="Normal 2 9 5 4" xfId="7411"/>
    <cellStyle name="Normal 2 9 5 4 2" xfId="7412"/>
    <cellStyle name="Normal 2 9 5 4 2 2" xfId="16533"/>
    <cellStyle name="Normal 2 9 5 4 3" xfId="16534"/>
    <cellStyle name="Normal 2 9 5 5" xfId="7413"/>
    <cellStyle name="Normal 2 9 5 5 2" xfId="16535"/>
    <cellStyle name="Normal 2 9 5 6" xfId="16536"/>
    <cellStyle name="Normal 2 9 6" xfId="855"/>
    <cellStyle name="Normal 2 9 6 2" xfId="7414"/>
    <cellStyle name="Normal 2 9 6 2 2" xfId="7415"/>
    <cellStyle name="Normal 2 9 6 2 2 2" xfId="16537"/>
    <cellStyle name="Normal 2 9 6 2 3" xfId="16538"/>
    <cellStyle name="Normal 2 9 6 3" xfId="7416"/>
    <cellStyle name="Normal 2 9 6 3 2" xfId="7417"/>
    <cellStyle name="Normal 2 9 6 3 2 2" xfId="16539"/>
    <cellStyle name="Normal 2 9 6 3 3" xfId="16540"/>
    <cellStyle name="Normal 2 9 6 4" xfId="7418"/>
    <cellStyle name="Normal 2 9 6 4 2" xfId="16541"/>
    <cellStyle name="Normal 2 9 6 5" xfId="16542"/>
    <cellStyle name="Normal 2 9 7" xfId="7419"/>
    <cellStyle name="Normal 2 9 7 2" xfId="7420"/>
    <cellStyle name="Normal 2 9 7 2 2" xfId="16543"/>
    <cellStyle name="Normal 2 9 7 3" xfId="16544"/>
    <cellStyle name="Normal 2 9 8" xfId="7421"/>
    <cellStyle name="Normal 2 9 8 2" xfId="7422"/>
    <cellStyle name="Normal 2 9 8 2 2" xfId="16545"/>
    <cellStyle name="Normal 2 9 8 3" xfId="16546"/>
    <cellStyle name="Normal 2 9 9" xfId="7423"/>
    <cellStyle name="Normal 2 9 9 2" xfId="16547"/>
    <cellStyle name="Normal 3" xfId="18"/>
    <cellStyle name="Normal 3 2" xfId="17"/>
    <cellStyle name="Normal 3 2 10" xfId="7424"/>
    <cellStyle name="Normal 3 2 10 2" xfId="7425"/>
    <cellStyle name="Normal 3 2 10 2 2" xfId="16548"/>
    <cellStyle name="Normal 3 2 10 3" xfId="16549"/>
    <cellStyle name="Normal 3 2 11" xfId="7426"/>
    <cellStyle name="Normal 3 2 11 2" xfId="16550"/>
    <cellStyle name="Normal 3 2 12" xfId="16551"/>
    <cellStyle name="Normal 3 2 2" xfId="35"/>
    <cellStyle name="Normal 3 2 2 10" xfId="7427"/>
    <cellStyle name="Normal 3 2 2 10 2" xfId="16552"/>
    <cellStyle name="Normal 3 2 2 11" xfId="16553"/>
    <cellStyle name="Normal 3 2 2 2" xfId="71"/>
    <cellStyle name="Normal 3 2 2 2 10" xfId="16554"/>
    <cellStyle name="Normal 3 2 2 2 2" xfId="140"/>
    <cellStyle name="Normal 3 2 2 2 2 2" xfId="341"/>
    <cellStyle name="Normal 3 2 2 2 2 2 2" xfId="741"/>
    <cellStyle name="Normal 3 2 2 2 2 2 2 2" xfId="1539"/>
    <cellStyle name="Normal 3 2 2 2 2 2 2 2 2" xfId="7428"/>
    <cellStyle name="Normal 3 2 2 2 2 2 2 2 2 2" xfId="7429"/>
    <cellStyle name="Normal 3 2 2 2 2 2 2 2 2 2 2" xfId="16555"/>
    <cellStyle name="Normal 3 2 2 2 2 2 2 2 2 3" xfId="16556"/>
    <cellStyle name="Normal 3 2 2 2 2 2 2 2 3" xfId="7430"/>
    <cellStyle name="Normal 3 2 2 2 2 2 2 2 3 2" xfId="7431"/>
    <cellStyle name="Normal 3 2 2 2 2 2 2 2 3 2 2" xfId="16557"/>
    <cellStyle name="Normal 3 2 2 2 2 2 2 2 3 3" xfId="16558"/>
    <cellStyle name="Normal 3 2 2 2 2 2 2 2 4" xfId="7432"/>
    <cellStyle name="Normal 3 2 2 2 2 2 2 2 4 2" xfId="16559"/>
    <cellStyle name="Normal 3 2 2 2 2 2 2 2 5" xfId="16560"/>
    <cellStyle name="Normal 3 2 2 2 2 2 2 3" xfId="7433"/>
    <cellStyle name="Normal 3 2 2 2 2 2 2 3 2" xfId="7434"/>
    <cellStyle name="Normal 3 2 2 2 2 2 2 3 2 2" xfId="16561"/>
    <cellStyle name="Normal 3 2 2 2 2 2 2 3 3" xfId="16562"/>
    <cellStyle name="Normal 3 2 2 2 2 2 2 4" xfId="7435"/>
    <cellStyle name="Normal 3 2 2 2 2 2 2 4 2" xfId="7436"/>
    <cellStyle name="Normal 3 2 2 2 2 2 2 4 2 2" xfId="16563"/>
    <cellStyle name="Normal 3 2 2 2 2 2 2 4 3" xfId="16564"/>
    <cellStyle name="Normal 3 2 2 2 2 2 2 5" xfId="7437"/>
    <cellStyle name="Normal 3 2 2 2 2 2 2 5 2" xfId="16565"/>
    <cellStyle name="Normal 3 2 2 2 2 2 2 6" xfId="16566"/>
    <cellStyle name="Normal 3 2 2 2 2 2 3" xfId="1141"/>
    <cellStyle name="Normal 3 2 2 2 2 2 3 2" xfId="7438"/>
    <cellStyle name="Normal 3 2 2 2 2 2 3 2 2" xfId="7439"/>
    <cellStyle name="Normal 3 2 2 2 2 2 3 2 2 2" xfId="16567"/>
    <cellStyle name="Normal 3 2 2 2 2 2 3 2 3" xfId="16568"/>
    <cellStyle name="Normal 3 2 2 2 2 2 3 3" xfId="7440"/>
    <cellStyle name="Normal 3 2 2 2 2 2 3 3 2" xfId="7441"/>
    <cellStyle name="Normal 3 2 2 2 2 2 3 3 2 2" xfId="16569"/>
    <cellStyle name="Normal 3 2 2 2 2 2 3 3 3" xfId="16570"/>
    <cellStyle name="Normal 3 2 2 2 2 2 3 4" xfId="7442"/>
    <cellStyle name="Normal 3 2 2 2 2 2 3 4 2" xfId="16571"/>
    <cellStyle name="Normal 3 2 2 2 2 2 3 5" xfId="16572"/>
    <cellStyle name="Normal 3 2 2 2 2 2 4" xfId="7443"/>
    <cellStyle name="Normal 3 2 2 2 2 2 4 2" xfId="7444"/>
    <cellStyle name="Normal 3 2 2 2 2 2 4 2 2" xfId="16573"/>
    <cellStyle name="Normal 3 2 2 2 2 2 4 3" xfId="16574"/>
    <cellStyle name="Normal 3 2 2 2 2 2 5" xfId="7445"/>
    <cellStyle name="Normal 3 2 2 2 2 2 5 2" xfId="7446"/>
    <cellStyle name="Normal 3 2 2 2 2 2 5 2 2" xfId="16575"/>
    <cellStyle name="Normal 3 2 2 2 2 2 5 3" xfId="16576"/>
    <cellStyle name="Normal 3 2 2 2 2 2 6" xfId="7447"/>
    <cellStyle name="Normal 3 2 2 2 2 2 6 2" xfId="16577"/>
    <cellStyle name="Normal 3 2 2 2 2 2 7" xfId="16578"/>
    <cellStyle name="Normal 3 2 2 2 2 3" xfId="542"/>
    <cellStyle name="Normal 3 2 2 2 2 3 2" xfId="1340"/>
    <cellStyle name="Normal 3 2 2 2 2 3 2 2" xfId="7448"/>
    <cellStyle name="Normal 3 2 2 2 2 3 2 2 2" xfId="7449"/>
    <cellStyle name="Normal 3 2 2 2 2 3 2 2 2 2" xfId="16579"/>
    <cellStyle name="Normal 3 2 2 2 2 3 2 2 3" xfId="16580"/>
    <cellStyle name="Normal 3 2 2 2 2 3 2 3" xfId="7450"/>
    <cellStyle name="Normal 3 2 2 2 2 3 2 3 2" xfId="7451"/>
    <cellStyle name="Normal 3 2 2 2 2 3 2 3 2 2" xfId="16581"/>
    <cellStyle name="Normal 3 2 2 2 2 3 2 3 3" xfId="16582"/>
    <cellStyle name="Normal 3 2 2 2 2 3 2 4" xfId="7452"/>
    <cellStyle name="Normal 3 2 2 2 2 3 2 4 2" xfId="16583"/>
    <cellStyle name="Normal 3 2 2 2 2 3 2 5" xfId="16584"/>
    <cellStyle name="Normal 3 2 2 2 2 3 3" xfId="7453"/>
    <cellStyle name="Normal 3 2 2 2 2 3 3 2" xfId="7454"/>
    <cellStyle name="Normal 3 2 2 2 2 3 3 2 2" xfId="16585"/>
    <cellStyle name="Normal 3 2 2 2 2 3 3 3" xfId="16586"/>
    <cellStyle name="Normal 3 2 2 2 2 3 4" xfId="7455"/>
    <cellStyle name="Normal 3 2 2 2 2 3 4 2" xfId="7456"/>
    <cellStyle name="Normal 3 2 2 2 2 3 4 2 2" xfId="16587"/>
    <cellStyle name="Normal 3 2 2 2 2 3 4 3" xfId="16588"/>
    <cellStyle name="Normal 3 2 2 2 2 3 5" xfId="7457"/>
    <cellStyle name="Normal 3 2 2 2 2 3 5 2" xfId="16589"/>
    <cellStyle name="Normal 3 2 2 2 2 3 6" xfId="16590"/>
    <cellStyle name="Normal 3 2 2 2 2 4" xfId="942"/>
    <cellStyle name="Normal 3 2 2 2 2 4 2" xfId="7458"/>
    <cellStyle name="Normal 3 2 2 2 2 4 2 2" xfId="7459"/>
    <cellStyle name="Normal 3 2 2 2 2 4 2 2 2" xfId="16591"/>
    <cellStyle name="Normal 3 2 2 2 2 4 2 3" xfId="16592"/>
    <cellStyle name="Normal 3 2 2 2 2 4 3" xfId="7460"/>
    <cellStyle name="Normal 3 2 2 2 2 4 3 2" xfId="7461"/>
    <cellStyle name="Normal 3 2 2 2 2 4 3 2 2" xfId="16593"/>
    <cellStyle name="Normal 3 2 2 2 2 4 3 3" xfId="16594"/>
    <cellStyle name="Normal 3 2 2 2 2 4 4" xfId="7462"/>
    <cellStyle name="Normal 3 2 2 2 2 4 4 2" xfId="16595"/>
    <cellStyle name="Normal 3 2 2 2 2 4 5" xfId="16596"/>
    <cellStyle name="Normal 3 2 2 2 2 5" xfId="7463"/>
    <cellStyle name="Normal 3 2 2 2 2 5 2" xfId="7464"/>
    <cellStyle name="Normal 3 2 2 2 2 5 2 2" xfId="16597"/>
    <cellStyle name="Normal 3 2 2 2 2 5 3" xfId="16598"/>
    <cellStyle name="Normal 3 2 2 2 2 6" xfId="7465"/>
    <cellStyle name="Normal 3 2 2 2 2 6 2" xfId="7466"/>
    <cellStyle name="Normal 3 2 2 2 2 6 2 2" xfId="16599"/>
    <cellStyle name="Normal 3 2 2 2 2 6 3" xfId="16600"/>
    <cellStyle name="Normal 3 2 2 2 2 7" xfId="7467"/>
    <cellStyle name="Normal 3 2 2 2 2 7 2" xfId="16601"/>
    <cellStyle name="Normal 3 2 2 2 2 8" xfId="16602"/>
    <cellStyle name="Normal 3 2 2 2 3" xfId="206"/>
    <cellStyle name="Normal 3 2 2 2 3 2" xfId="407"/>
    <cellStyle name="Normal 3 2 2 2 3 2 2" xfId="807"/>
    <cellStyle name="Normal 3 2 2 2 3 2 2 2" xfId="1605"/>
    <cellStyle name="Normal 3 2 2 2 3 2 2 2 2" xfId="7468"/>
    <cellStyle name="Normal 3 2 2 2 3 2 2 2 2 2" xfId="7469"/>
    <cellStyle name="Normal 3 2 2 2 3 2 2 2 2 2 2" xfId="16603"/>
    <cellStyle name="Normal 3 2 2 2 3 2 2 2 2 3" xfId="16604"/>
    <cellStyle name="Normal 3 2 2 2 3 2 2 2 3" xfId="7470"/>
    <cellStyle name="Normal 3 2 2 2 3 2 2 2 3 2" xfId="7471"/>
    <cellStyle name="Normal 3 2 2 2 3 2 2 2 3 2 2" xfId="16605"/>
    <cellStyle name="Normal 3 2 2 2 3 2 2 2 3 3" xfId="16606"/>
    <cellStyle name="Normal 3 2 2 2 3 2 2 2 4" xfId="7472"/>
    <cellStyle name="Normal 3 2 2 2 3 2 2 2 4 2" xfId="16607"/>
    <cellStyle name="Normal 3 2 2 2 3 2 2 2 5" xfId="16608"/>
    <cellStyle name="Normal 3 2 2 2 3 2 2 3" xfId="7473"/>
    <cellStyle name="Normal 3 2 2 2 3 2 2 3 2" xfId="7474"/>
    <cellStyle name="Normal 3 2 2 2 3 2 2 3 2 2" xfId="16609"/>
    <cellStyle name="Normal 3 2 2 2 3 2 2 3 3" xfId="16610"/>
    <cellStyle name="Normal 3 2 2 2 3 2 2 4" xfId="7475"/>
    <cellStyle name="Normal 3 2 2 2 3 2 2 4 2" xfId="7476"/>
    <cellStyle name="Normal 3 2 2 2 3 2 2 4 2 2" xfId="16611"/>
    <cellStyle name="Normal 3 2 2 2 3 2 2 4 3" xfId="16612"/>
    <cellStyle name="Normal 3 2 2 2 3 2 2 5" xfId="7477"/>
    <cellStyle name="Normal 3 2 2 2 3 2 2 5 2" xfId="16613"/>
    <cellStyle name="Normal 3 2 2 2 3 2 2 6" xfId="16614"/>
    <cellStyle name="Normal 3 2 2 2 3 2 3" xfId="1207"/>
    <cellStyle name="Normal 3 2 2 2 3 2 3 2" xfId="7478"/>
    <cellStyle name="Normal 3 2 2 2 3 2 3 2 2" xfId="7479"/>
    <cellStyle name="Normal 3 2 2 2 3 2 3 2 2 2" xfId="16615"/>
    <cellStyle name="Normal 3 2 2 2 3 2 3 2 3" xfId="16616"/>
    <cellStyle name="Normal 3 2 2 2 3 2 3 3" xfId="7480"/>
    <cellStyle name="Normal 3 2 2 2 3 2 3 3 2" xfId="7481"/>
    <cellStyle name="Normal 3 2 2 2 3 2 3 3 2 2" xfId="16617"/>
    <cellStyle name="Normal 3 2 2 2 3 2 3 3 3" xfId="16618"/>
    <cellStyle name="Normal 3 2 2 2 3 2 3 4" xfId="7482"/>
    <cellStyle name="Normal 3 2 2 2 3 2 3 4 2" xfId="16619"/>
    <cellStyle name="Normal 3 2 2 2 3 2 3 5" xfId="16620"/>
    <cellStyle name="Normal 3 2 2 2 3 2 4" xfId="7483"/>
    <cellStyle name="Normal 3 2 2 2 3 2 4 2" xfId="7484"/>
    <cellStyle name="Normal 3 2 2 2 3 2 4 2 2" xfId="16621"/>
    <cellStyle name="Normal 3 2 2 2 3 2 4 3" xfId="16622"/>
    <cellStyle name="Normal 3 2 2 2 3 2 5" xfId="7485"/>
    <cellStyle name="Normal 3 2 2 2 3 2 5 2" xfId="7486"/>
    <cellStyle name="Normal 3 2 2 2 3 2 5 2 2" xfId="16623"/>
    <cellStyle name="Normal 3 2 2 2 3 2 5 3" xfId="16624"/>
    <cellStyle name="Normal 3 2 2 2 3 2 6" xfId="7487"/>
    <cellStyle name="Normal 3 2 2 2 3 2 6 2" xfId="16625"/>
    <cellStyle name="Normal 3 2 2 2 3 2 7" xfId="16626"/>
    <cellStyle name="Normal 3 2 2 2 3 3" xfId="608"/>
    <cellStyle name="Normal 3 2 2 2 3 3 2" xfId="1406"/>
    <cellStyle name="Normal 3 2 2 2 3 3 2 2" xfId="7488"/>
    <cellStyle name="Normal 3 2 2 2 3 3 2 2 2" xfId="7489"/>
    <cellStyle name="Normal 3 2 2 2 3 3 2 2 2 2" xfId="16627"/>
    <cellStyle name="Normal 3 2 2 2 3 3 2 2 3" xfId="16628"/>
    <cellStyle name="Normal 3 2 2 2 3 3 2 3" xfId="7490"/>
    <cellStyle name="Normal 3 2 2 2 3 3 2 3 2" xfId="7491"/>
    <cellStyle name="Normal 3 2 2 2 3 3 2 3 2 2" xfId="16629"/>
    <cellStyle name="Normal 3 2 2 2 3 3 2 3 3" xfId="16630"/>
    <cellStyle name="Normal 3 2 2 2 3 3 2 4" xfId="7492"/>
    <cellStyle name="Normal 3 2 2 2 3 3 2 4 2" xfId="16631"/>
    <cellStyle name="Normal 3 2 2 2 3 3 2 5" xfId="16632"/>
    <cellStyle name="Normal 3 2 2 2 3 3 3" xfId="7493"/>
    <cellStyle name="Normal 3 2 2 2 3 3 3 2" xfId="7494"/>
    <cellStyle name="Normal 3 2 2 2 3 3 3 2 2" xfId="16633"/>
    <cellStyle name="Normal 3 2 2 2 3 3 3 3" xfId="16634"/>
    <cellStyle name="Normal 3 2 2 2 3 3 4" xfId="7495"/>
    <cellStyle name="Normal 3 2 2 2 3 3 4 2" xfId="7496"/>
    <cellStyle name="Normal 3 2 2 2 3 3 4 2 2" xfId="16635"/>
    <cellStyle name="Normal 3 2 2 2 3 3 4 3" xfId="16636"/>
    <cellStyle name="Normal 3 2 2 2 3 3 5" xfId="7497"/>
    <cellStyle name="Normal 3 2 2 2 3 3 5 2" xfId="16637"/>
    <cellStyle name="Normal 3 2 2 2 3 3 6" xfId="16638"/>
    <cellStyle name="Normal 3 2 2 2 3 4" xfId="1008"/>
    <cellStyle name="Normal 3 2 2 2 3 4 2" xfId="7498"/>
    <cellStyle name="Normal 3 2 2 2 3 4 2 2" xfId="7499"/>
    <cellStyle name="Normal 3 2 2 2 3 4 2 2 2" xfId="16639"/>
    <cellStyle name="Normal 3 2 2 2 3 4 2 3" xfId="16640"/>
    <cellStyle name="Normal 3 2 2 2 3 4 3" xfId="7500"/>
    <cellStyle name="Normal 3 2 2 2 3 4 3 2" xfId="7501"/>
    <cellStyle name="Normal 3 2 2 2 3 4 3 2 2" xfId="16641"/>
    <cellStyle name="Normal 3 2 2 2 3 4 3 3" xfId="16642"/>
    <cellStyle name="Normal 3 2 2 2 3 4 4" xfId="7502"/>
    <cellStyle name="Normal 3 2 2 2 3 4 4 2" xfId="16643"/>
    <cellStyle name="Normal 3 2 2 2 3 4 5" xfId="16644"/>
    <cellStyle name="Normal 3 2 2 2 3 5" xfId="7503"/>
    <cellStyle name="Normal 3 2 2 2 3 5 2" xfId="7504"/>
    <cellStyle name="Normal 3 2 2 2 3 5 2 2" xfId="16645"/>
    <cellStyle name="Normal 3 2 2 2 3 5 3" xfId="16646"/>
    <cellStyle name="Normal 3 2 2 2 3 6" xfId="7505"/>
    <cellStyle name="Normal 3 2 2 2 3 6 2" xfId="7506"/>
    <cellStyle name="Normal 3 2 2 2 3 6 2 2" xfId="16647"/>
    <cellStyle name="Normal 3 2 2 2 3 6 3" xfId="16648"/>
    <cellStyle name="Normal 3 2 2 2 3 7" xfId="7507"/>
    <cellStyle name="Normal 3 2 2 2 3 7 2" xfId="16649"/>
    <cellStyle name="Normal 3 2 2 2 3 8" xfId="16650"/>
    <cellStyle name="Normal 3 2 2 2 4" xfId="273"/>
    <cellStyle name="Normal 3 2 2 2 4 2" xfId="674"/>
    <cellStyle name="Normal 3 2 2 2 4 2 2" xfId="1472"/>
    <cellStyle name="Normal 3 2 2 2 4 2 2 2" xfId="7508"/>
    <cellStyle name="Normal 3 2 2 2 4 2 2 2 2" xfId="7509"/>
    <cellStyle name="Normal 3 2 2 2 4 2 2 2 2 2" xfId="16651"/>
    <cellStyle name="Normal 3 2 2 2 4 2 2 2 3" xfId="16652"/>
    <cellStyle name="Normal 3 2 2 2 4 2 2 3" xfId="7510"/>
    <cellStyle name="Normal 3 2 2 2 4 2 2 3 2" xfId="7511"/>
    <cellStyle name="Normal 3 2 2 2 4 2 2 3 2 2" xfId="16653"/>
    <cellStyle name="Normal 3 2 2 2 4 2 2 3 3" xfId="16654"/>
    <cellStyle name="Normal 3 2 2 2 4 2 2 4" xfId="7512"/>
    <cellStyle name="Normal 3 2 2 2 4 2 2 4 2" xfId="16655"/>
    <cellStyle name="Normal 3 2 2 2 4 2 2 5" xfId="16656"/>
    <cellStyle name="Normal 3 2 2 2 4 2 3" xfId="7513"/>
    <cellStyle name="Normal 3 2 2 2 4 2 3 2" xfId="7514"/>
    <cellStyle name="Normal 3 2 2 2 4 2 3 2 2" xfId="16657"/>
    <cellStyle name="Normal 3 2 2 2 4 2 3 3" xfId="16658"/>
    <cellStyle name="Normal 3 2 2 2 4 2 4" xfId="7515"/>
    <cellStyle name="Normal 3 2 2 2 4 2 4 2" xfId="7516"/>
    <cellStyle name="Normal 3 2 2 2 4 2 4 2 2" xfId="16659"/>
    <cellStyle name="Normal 3 2 2 2 4 2 4 3" xfId="16660"/>
    <cellStyle name="Normal 3 2 2 2 4 2 5" xfId="7517"/>
    <cellStyle name="Normal 3 2 2 2 4 2 5 2" xfId="16661"/>
    <cellStyle name="Normal 3 2 2 2 4 2 6" xfId="16662"/>
    <cellStyle name="Normal 3 2 2 2 4 3" xfId="1074"/>
    <cellStyle name="Normal 3 2 2 2 4 3 2" xfId="7518"/>
    <cellStyle name="Normal 3 2 2 2 4 3 2 2" xfId="7519"/>
    <cellStyle name="Normal 3 2 2 2 4 3 2 2 2" xfId="16663"/>
    <cellStyle name="Normal 3 2 2 2 4 3 2 3" xfId="16664"/>
    <cellStyle name="Normal 3 2 2 2 4 3 3" xfId="7520"/>
    <cellStyle name="Normal 3 2 2 2 4 3 3 2" xfId="7521"/>
    <cellStyle name="Normal 3 2 2 2 4 3 3 2 2" xfId="16665"/>
    <cellStyle name="Normal 3 2 2 2 4 3 3 3" xfId="16666"/>
    <cellStyle name="Normal 3 2 2 2 4 3 4" xfId="7522"/>
    <cellStyle name="Normal 3 2 2 2 4 3 4 2" xfId="16667"/>
    <cellStyle name="Normal 3 2 2 2 4 3 5" xfId="16668"/>
    <cellStyle name="Normal 3 2 2 2 4 4" xfId="7523"/>
    <cellStyle name="Normal 3 2 2 2 4 4 2" xfId="7524"/>
    <cellStyle name="Normal 3 2 2 2 4 4 2 2" xfId="16669"/>
    <cellStyle name="Normal 3 2 2 2 4 4 3" xfId="16670"/>
    <cellStyle name="Normal 3 2 2 2 4 5" xfId="7525"/>
    <cellStyle name="Normal 3 2 2 2 4 5 2" xfId="7526"/>
    <cellStyle name="Normal 3 2 2 2 4 5 2 2" xfId="16671"/>
    <cellStyle name="Normal 3 2 2 2 4 5 3" xfId="16672"/>
    <cellStyle name="Normal 3 2 2 2 4 6" xfId="7527"/>
    <cellStyle name="Normal 3 2 2 2 4 6 2" xfId="16673"/>
    <cellStyle name="Normal 3 2 2 2 4 7" xfId="16674"/>
    <cellStyle name="Normal 3 2 2 2 5" xfId="475"/>
    <cellStyle name="Normal 3 2 2 2 5 2" xfId="1273"/>
    <cellStyle name="Normal 3 2 2 2 5 2 2" xfId="7528"/>
    <cellStyle name="Normal 3 2 2 2 5 2 2 2" xfId="7529"/>
    <cellStyle name="Normal 3 2 2 2 5 2 2 2 2" xfId="16675"/>
    <cellStyle name="Normal 3 2 2 2 5 2 2 3" xfId="16676"/>
    <cellStyle name="Normal 3 2 2 2 5 2 3" xfId="7530"/>
    <cellStyle name="Normal 3 2 2 2 5 2 3 2" xfId="7531"/>
    <cellStyle name="Normal 3 2 2 2 5 2 3 2 2" xfId="16677"/>
    <cellStyle name="Normal 3 2 2 2 5 2 3 3" xfId="16678"/>
    <cellStyle name="Normal 3 2 2 2 5 2 4" xfId="7532"/>
    <cellStyle name="Normal 3 2 2 2 5 2 4 2" xfId="16679"/>
    <cellStyle name="Normal 3 2 2 2 5 2 5" xfId="16680"/>
    <cellStyle name="Normal 3 2 2 2 5 3" xfId="7533"/>
    <cellStyle name="Normal 3 2 2 2 5 3 2" xfId="7534"/>
    <cellStyle name="Normal 3 2 2 2 5 3 2 2" xfId="16681"/>
    <cellStyle name="Normal 3 2 2 2 5 3 3" xfId="16682"/>
    <cellStyle name="Normal 3 2 2 2 5 4" xfId="7535"/>
    <cellStyle name="Normal 3 2 2 2 5 4 2" xfId="7536"/>
    <cellStyle name="Normal 3 2 2 2 5 4 2 2" xfId="16683"/>
    <cellStyle name="Normal 3 2 2 2 5 4 3" xfId="16684"/>
    <cellStyle name="Normal 3 2 2 2 5 5" xfId="7537"/>
    <cellStyle name="Normal 3 2 2 2 5 5 2" xfId="16685"/>
    <cellStyle name="Normal 3 2 2 2 5 6" xfId="16686"/>
    <cellStyle name="Normal 3 2 2 2 6" xfId="875"/>
    <cellStyle name="Normal 3 2 2 2 6 2" xfId="7538"/>
    <cellStyle name="Normal 3 2 2 2 6 2 2" xfId="7539"/>
    <cellStyle name="Normal 3 2 2 2 6 2 2 2" xfId="16687"/>
    <cellStyle name="Normal 3 2 2 2 6 2 3" xfId="16688"/>
    <cellStyle name="Normal 3 2 2 2 6 3" xfId="7540"/>
    <cellStyle name="Normal 3 2 2 2 6 3 2" xfId="7541"/>
    <cellStyle name="Normal 3 2 2 2 6 3 2 2" xfId="16689"/>
    <cellStyle name="Normal 3 2 2 2 6 3 3" xfId="16690"/>
    <cellStyle name="Normal 3 2 2 2 6 4" xfId="7542"/>
    <cellStyle name="Normal 3 2 2 2 6 4 2" xfId="16691"/>
    <cellStyle name="Normal 3 2 2 2 6 5" xfId="16692"/>
    <cellStyle name="Normal 3 2 2 2 7" xfId="7543"/>
    <cellStyle name="Normal 3 2 2 2 7 2" xfId="7544"/>
    <cellStyle name="Normal 3 2 2 2 7 2 2" xfId="16693"/>
    <cellStyle name="Normal 3 2 2 2 7 3" xfId="16694"/>
    <cellStyle name="Normal 3 2 2 2 8" xfId="7545"/>
    <cellStyle name="Normal 3 2 2 2 8 2" xfId="7546"/>
    <cellStyle name="Normal 3 2 2 2 8 2 2" xfId="16695"/>
    <cellStyle name="Normal 3 2 2 2 8 3" xfId="16696"/>
    <cellStyle name="Normal 3 2 2 2 9" xfId="7547"/>
    <cellStyle name="Normal 3 2 2 2 9 2" xfId="16697"/>
    <cellStyle name="Normal 3 2 2 3" xfId="107"/>
    <cellStyle name="Normal 3 2 2 3 2" xfId="308"/>
    <cellStyle name="Normal 3 2 2 3 2 2" xfId="708"/>
    <cellStyle name="Normal 3 2 2 3 2 2 2" xfId="1506"/>
    <cellStyle name="Normal 3 2 2 3 2 2 2 2" xfId="7548"/>
    <cellStyle name="Normal 3 2 2 3 2 2 2 2 2" xfId="7549"/>
    <cellStyle name="Normal 3 2 2 3 2 2 2 2 2 2" xfId="16698"/>
    <cellStyle name="Normal 3 2 2 3 2 2 2 2 3" xfId="16699"/>
    <cellStyle name="Normal 3 2 2 3 2 2 2 3" xfId="7550"/>
    <cellStyle name="Normal 3 2 2 3 2 2 2 3 2" xfId="7551"/>
    <cellStyle name="Normal 3 2 2 3 2 2 2 3 2 2" xfId="16700"/>
    <cellStyle name="Normal 3 2 2 3 2 2 2 3 3" xfId="16701"/>
    <cellStyle name="Normal 3 2 2 3 2 2 2 4" xfId="7552"/>
    <cellStyle name="Normal 3 2 2 3 2 2 2 4 2" xfId="16702"/>
    <cellStyle name="Normal 3 2 2 3 2 2 2 5" xfId="16703"/>
    <cellStyle name="Normal 3 2 2 3 2 2 3" xfId="7553"/>
    <cellStyle name="Normal 3 2 2 3 2 2 3 2" xfId="7554"/>
    <cellStyle name="Normal 3 2 2 3 2 2 3 2 2" xfId="16704"/>
    <cellStyle name="Normal 3 2 2 3 2 2 3 3" xfId="16705"/>
    <cellStyle name="Normal 3 2 2 3 2 2 4" xfId="7555"/>
    <cellStyle name="Normal 3 2 2 3 2 2 4 2" xfId="7556"/>
    <cellStyle name="Normal 3 2 2 3 2 2 4 2 2" xfId="16706"/>
    <cellStyle name="Normal 3 2 2 3 2 2 4 3" xfId="16707"/>
    <cellStyle name="Normal 3 2 2 3 2 2 5" xfId="7557"/>
    <cellStyle name="Normal 3 2 2 3 2 2 5 2" xfId="16708"/>
    <cellStyle name="Normal 3 2 2 3 2 2 6" xfId="16709"/>
    <cellStyle name="Normal 3 2 2 3 2 3" xfId="1108"/>
    <cellStyle name="Normal 3 2 2 3 2 3 2" xfId="7558"/>
    <cellStyle name="Normal 3 2 2 3 2 3 2 2" xfId="7559"/>
    <cellStyle name="Normal 3 2 2 3 2 3 2 2 2" xfId="16710"/>
    <cellStyle name="Normal 3 2 2 3 2 3 2 3" xfId="16711"/>
    <cellStyle name="Normal 3 2 2 3 2 3 3" xfId="7560"/>
    <cellStyle name="Normal 3 2 2 3 2 3 3 2" xfId="7561"/>
    <cellStyle name="Normal 3 2 2 3 2 3 3 2 2" xfId="16712"/>
    <cellStyle name="Normal 3 2 2 3 2 3 3 3" xfId="16713"/>
    <cellStyle name="Normal 3 2 2 3 2 3 4" xfId="7562"/>
    <cellStyle name="Normal 3 2 2 3 2 3 4 2" xfId="16714"/>
    <cellStyle name="Normal 3 2 2 3 2 3 5" xfId="16715"/>
    <cellStyle name="Normal 3 2 2 3 2 4" xfId="7563"/>
    <cellStyle name="Normal 3 2 2 3 2 4 2" xfId="7564"/>
    <cellStyle name="Normal 3 2 2 3 2 4 2 2" xfId="16716"/>
    <cellStyle name="Normal 3 2 2 3 2 4 3" xfId="16717"/>
    <cellStyle name="Normal 3 2 2 3 2 5" xfId="7565"/>
    <cellStyle name="Normal 3 2 2 3 2 5 2" xfId="7566"/>
    <cellStyle name="Normal 3 2 2 3 2 5 2 2" xfId="16718"/>
    <cellStyle name="Normal 3 2 2 3 2 5 3" xfId="16719"/>
    <cellStyle name="Normal 3 2 2 3 2 6" xfId="7567"/>
    <cellStyle name="Normal 3 2 2 3 2 6 2" xfId="16720"/>
    <cellStyle name="Normal 3 2 2 3 2 7" xfId="16721"/>
    <cellStyle name="Normal 3 2 2 3 3" xfId="509"/>
    <cellStyle name="Normal 3 2 2 3 3 2" xfId="1307"/>
    <cellStyle name="Normal 3 2 2 3 3 2 2" xfId="7568"/>
    <cellStyle name="Normal 3 2 2 3 3 2 2 2" xfId="7569"/>
    <cellStyle name="Normal 3 2 2 3 3 2 2 2 2" xfId="16722"/>
    <cellStyle name="Normal 3 2 2 3 3 2 2 3" xfId="16723"/>
    <cellStyle name="Normal 3 2 2 3 3 2 3" xfId="7570"/>
    <cellStyle name="Normal 3 2 2 3 3 2 3 2" xfId="7571"/>
    <cellStyle name="Normal 3 2 2 3 3 2 3 2 2" xfId="16724"/>
    <cellStyle name="Normal 3 2 2 3 3 2 3 3" xfId="16725"/>
    <cellStyle name="Normal 3 2 2 3 3 2 4" xfId="7572"/>
    <cellStyle name="Normal 3 2 2 3 3 2 4 2" xfId="16726"/>
    <cellStyle name="Normal 3 2 2 3 3 2 5" xfId="16727"/>
    <cellStyle name="Normal 3 2 2 3 3 3" xfId="7573"/>
    <cellStyle name="Normal 3 2 2 3 3 3 2" xfId="7574"/>
    <cellStyle name="Normal 3 2 2 3 3 3 2 2" xfId="16728"/>
    <cellStyle name="Normal 3 2 2 3 3 3 3" xfId="16729"/>
    <cellStyle name="Normal 3 2 2 3 3 4" xfId="7575"/>
    <cellStyle name="Normal 3 2 2 3 3 4 2" xfId="7576"/>
    <cellStyle name="Normal 3 2 2 3 3 4 2 2" xfId="16730"/>
    <cellStyle name="Normal 3 2 2 3 3 4 3" xfId="16731"/>
    <cellStyle name="Normal 3 2 2 3 3 5" xfId="7577"/>
    <cellStyle name="Normal 3 2 2 3 3 5 2" xfId="16732"/>
    <cellStyle name="Normal 3 2 2 3 3 6" xfId="16733"/>
    <cellStyle name="Normal 3 2 2 3 4" xfId="909"/>
    <cellStyle name="Normal 3 2 2 3 4 2" xfId="7578"/>
    <cellStyle name="Normal 3 2 2 3 4 2 2" xfId="7579"/>
    <cellStyle name="Normal 3 2 2 3 4 2 2 2" xfId="16734"/>
    <cellStyle name="Normal 3 2 2 3 4 2 3" xfId="16735"/>
    <cellStyle name="Normal 3 2 2 3 4 3" xfId="7580"/>
    <cellStyle name="Normal 3 2 2 3 4 3 2" xfId="7581"/>
    <cellStyle name="Normal 3 2 2 3 4 3 2 2" xfId="16736"/>
    <cellStyle name="Normal 3 2 2 3 4 3 3" xfId="16737"/>
    <cellStyle name="Normal 3 2 2 3 4 4" xfId="7582"/>
    <cellStyle name="Normal 3 2 2 3 4 4 2" xfId="16738"/>
    <cellStyle name="Normal 3 2 2 3 4 5" xfId="16739"/>
    <cellStyle name="Normal 3 2 2 3 5" xfId="7583"/>
    <cellStyle name="Normal 3 2 2 3 5 2" xfId="7584"/>
    <cellStyle name="Normal 3 2 2 3 5 2 2" xfId="16740"/>
    <cellStyle name="Normal 3 2 2 3 5 3" xfId="16741"/>
    <cellStyle name="Normal 3 2 2 3 6" xfId="7585"/>
    <cellStyle name="Normal 3 2 2 3 6 2" xfId="7586"/>
    <cellStyle name="Normal 3 2 2 3 6 2 2" xfId="16742"/>
    <cellStyle name="Normal 3 2 2 3 6 3" xfId="16743"/>
    <cellStyle name="Normal 3 2 2 3 7" xfId="7587"/>
    <cellStyle name="Normal 3 2 2 3 7 2" xfId="16744"/>
    <cellStyle name="Normal 3 2 2 3 8" xfId="16745"/>
    <cellStyle name="Normal 3 2 2 4" xfId="173"/>
    <cellStyle name="Normal 3 2 2 4 2" xfId="374"/>
    <cellStyle name="Normal 3 2 2 4 2 2" xfId="774"/>
    <cellStyle name="Normal 3 2 2 4 2 2 2" xfId="1572"/>
    <cellStyle name="Normal 3 2 2 4 2 2 2 2" xfId="7588"/>
    <cellStyle name="Normal 3 2 2 4 2 2 2 2 2" xfId="7589"/>
    <cellStyle name="Normal 3 2 2 4 2 2 2 2 2 2" xfId="16746"/>
    <cellStyle name="Normal 3 2 2 4 2 2 2 2 3" xfId="16747"/>
    <cellStyle name="Normal 3 2 2 4 2 2 2 3" xfId="7590"/>
    <cellStyle name="Normal 3 2 2 4 2 2 2 3 2" xfId="7591"/>
    <cellStyle name="Normal 3 2 2 4 2 2 2 3 2 2" xfId="16748"/>
    <cellStyle name="Normal 3 2 2 4 2 2 2 3 3" xfId="16749"/>
    <cellStyle name="Normal 3 2 2 4 2 2 2 4" xfId="7592"/>
    <cellStyle name="Normal 3 2 2 4 2 2 2 4 2" xfId="16750"/>
    <cellStyle name="Normal 3 2 2 4 2 2 2 5" xfId="16751"/>
    <cellStyle name="Normal 3 2 2 4 2 2 3" xfId="7593"/>
    <cellStyle name="Normal 3 2 2 4 2 2 3 2" xfId="7594"/>
    <cellStyle name="Normal 3 2 2 4 2 2 3 2 2" xfId="16752"/>
    <cellStyle name="Normal 3 2 2 4 2 2 3 3" xfId="16753"/>
    <cellStyle name="Normal 3 2 2 4 2 2 4" xfId="7595"/>
    <cellStyle name="Normal 3 2 2 4 2 2 4 2" xfId="7596"/>
    <cellStyle name="Normal 3 2 2 4 2 2 4 2 2" xfId="16754"/>
    <cellStyle name="Normal 3 2 2 4 2 2 4 3" xfId="16755"/>
    <cellStyle name="Normal 3 2 2 4 2 2 5" xfId="7597"/>
    <cellStyle name="Normal 3 2 2 4 2 2 5 2" xfId="16756"/>
    <cellStyle name="Normal 3 2 2 4 2 2 6" xfId="16757"/>
    <cellStyle name="Normal 3 2 2 4 2 3" xfId="1174"/>
    <cellStyle name="Normal 3 2 2 4 2 3 2" xfId="7598"/>
    <cellStyle name="Normal 3 2 2 4 2 3 2 2" xfId="7599"/>
    <cellStyle name="Normal 3 2 2 4 2 3 2 2 2" xfId="16758"/>
    <cellStyle name="Normal 3 2 2 4 2 3 2 3" xfId="16759"/>
    <cellStyle name="Normal 3 2 2 4 2 3 3" xfId="7600"/>
    <cellStyle name="Normal 3 2 2 4 2 3 3 2" xfId="7601"/>
    <cellStyle name="Normal 3 2 2 4 2 3 3 2 2" xfId="16760"/>
    <cellStyle name="Normal 3 2 2 4 2 3 3 3" xfId="16761"/>
    <cellStyle name="Normal 3 2 2 4 2 3 4" xfId="7602"/>
    <cellStyle name="Normal 3 2 2 4 2 3 4 2" xfId="16762"/>
    <cellStyle name="Normal 3 2 2 4 2 3 5" xfId="16763"/>
    <cellStyle name="Normal 3 2 2 4 2 4" xfId="7603"/>
    <cellStyle name="Normal 3 2 2 4 2 4 2" xfId="7604"/>
    <cellStyle name="Normal 3 2 2 4 2 4 2 2" xfId="16764"/>
    <cellStyle name="Normal 3 2 2 4 2 4 3" xfId="16765"/>
    <cellStyle name="Normal 3 2 2 4 2 5" xfId="7605"/>
    <cellStyle name="Normal 3 2 2 4 2 5 2" xfId="7606"/>
    <cellStyle name="Normal 3 2 2 4 2 5 2 2" xfId="16766"/>
    <cellStyle name="Normal 3 2 2 4 2 5 3" xfId="16767"/>
    <cellStyle name="Normal 3 2 2 4 2 6" xfId="7607"/>
    <cellStyle name="Normal 3 2 2 4 2 6 2" xfId="16768"/>
    <cellStyle name="Normal 3 2 2 4 2 7" xfId="16769"/>
    <cellStyle name="Normal 3 2 2 4 3" xfId="575"/>
    <cellStyle name="Normal 3 2 2 4 3 2" xfId="1373"/>
    <cellStyle name="Normal 3 2 2 4 3 2 2" xfId="7608"/>
    <cellStyle name="Normal 3 2 2 4 3 2 2 2" xfId="7609"/>
    <cellStyle name="Normal 3 2 2 4 3 2 2 2 2" xfId="16770"/>
    <cellStyle name="Normal 3 2 2 4 3 2 2 3" xfId="16771"/>
    <cellStyle name="Normal 3 2 2 4 3 2 3" xfId="7610"/>
    <cellStyle name="Normal 3 2 2 4 3 2 3 2" xfId="7611"/>
    <cellStyle name="Normal 3 2 2 4 3 2 3 2 2" xfId="16772"/>
    <cellStyle name="Normal 3 2 2 4 3 2 3 3" xfId="16773"/>
    <cellStyle name="Normal 3 2 2 4 3 2 4" xfId="7612"/>
    <cellStyle name="Normal 3 2 2 4 3 2 4 2" xfId="16774"/>
    <cellStyle name="Normal 3 2 2 4 3 2 5" xfId="16775"/>
    <cellStyle name="Normal 3 2 2 4 3 3" xfId="7613"/>
    <cellStyle name="Normal 3 2 2 4 3 3 2" xfId="7614"/>
    <cellStyle name="Normal 3 2 2 4 3 3 2 2" xfId="16776"/>
    <cellStyle name="Normal 3 2 2 4 3 3 3" xfId="16777"/>
    <cellStyle name="Normal 3 2 2 4 3 4" xfId="7615"/>
    <cellStyle name="Normal 3 2 2 4 3 4 2" xfId="7616"/>
    <cellStyle name="Normal 3 2 2 4 3 4 2 2" xfId="16778"/>
    <cellStyle name="Normal 3 2 2 4 3 4 3" xfId="16779"/>
    <cellStyle name="Normal 3 2 2 4 3 5" xfId="7617"/>
    <cellStyle name="Normal 3 2 2 4 3 5 2" xfId="16780"/>
    <cellStyle name="Normal 3 2 2 4 3 6" xfId="16781"/>
    <cellStyle name="Normal 3 2 2 4 4" xfId="975"/>
    <cellStyle name="Normal 3 2 2 4 4 2" xfId="7618"/>
    <cellStyle name="Normal 3 2 2 4 4 2 2" xfId="7619"/>
    <cellStyle name="Normal 3 2 2 4 4 2 2 2" xfId="16782"/>
    <cellStyle name="Normal 3 2 2 4 4 2 3" xfId="16783"/>
    <cellStyle name="Normal 3 2 2 4 4 3" xfId="7620"/>
    <cellStyle name="Normal 3 2 2 4 4 3 2" xfId="7621"/>
    <cellStyle name="Normal 3 2 2 4 4 3 2 2" xfId="16784"/>
    <cellStyle name="Normal 3 2 2 4 4 3 3" xfId="16785"/>
    <cellStyle name="Normal 3 2 2 4 4 4" xfId="7622"/>
    <cellStyle name="Normal 3 2 2 4 4 4 2" xfId="16786"/>
    <cellStyle name="Normal 3 2 2 4 4 5" xfId="16787"/>
    <cellStyle name="Normal 3 2 2 4 5" xfId="7623"/>
    <cellStyle name="Normal 3 2 2 4 5 2" xfId="7624"/>
    <cellStyle name="Normal 3 2 2 4 5 2 2" xfId="16788"/>
    <cellStyle name="Normal 3 2 2 4 5 3" xfId="16789"/>
    <cellStyle name="Normal 3 2 2 4 6" xfId="7625"/>
    <cellStyle name="Normal 3 2 2 4 6 2" xfId="7626"/>
    <cellStyle name="Normal 3 2 2 4 6 2 2" xfId="16790"/>
    <cellStyle name="Normal 3 2 2 4 6 3" xfId="16791"/>
    <cellStyle name="Normal 3 2 2 4 7" xfId="7627"/>
    <cellStyle name="Normal 3 2 2 4 7 2" xfId="16792"/>
    <cellStyle name="Normal 3 2 2 4 8" xfId="16793"/>
    <cellStyle name="Normal 3 2 2 5" xfId="240"/>
    <cellStyle name="Normal 3 2 2 5 2" xfId="641"/>
    <cellStyle name="Normal 3 2 2 5 2 2" xfId="1439"/>
    <cellStyle name="Normal 3 2 2 5 2 2 2" xfId="7628"/>
    <cellStyle name="Normal 3 2 2 5 2 2 2 2" xfId="7629"/>
    <cellStyle name="Normal 3 2 2 5 2 2 2 2 2" xfId="16794"/>
    <cellStyle name="Normal 3 2 2 5 2 2 2 3" xfId="16795"/>
    <cellStyle name="Normal 3 2 2 5 2 2 3" xfId="7630"/>
    <cellStyle name="Normal 3 2 2 5 2 2 3 2" xfId="7631"/>
    <cellStyle name="Normal 3 2 2 5 2 2 3 2 2" xfId="16796"/>
    <cellStyle name="Normal 3 2 2 5 2 2 3 3" xfId="16797"/>
    <cellStyle name="Normal 3 2 2 5 2 2 4" xfId="7632"/>
    <cellStyle name="Normal 3 2 2 5 2 2 4 2" xfId="16798"/>
    <cellStyle name="Normal 3 2 2 5 2 2 5" xfId="16799"/>
    <cellStyle name="Normal 3 2 2 5 2 3" xfId="7633"/>
    <cellStyle name="Normal 3 2 2 5 2 3 2" xfId="7634"/>
    <cellStyle name="Normal 3 2 2 5 2 3 2 2" xfId="16800"/>
    <cellStyle name="Normal 3 2 2 5 2 3 3" xfId="16801"/>
    <cellStyle name="Normal 3 2 2 5 2 4" xfId="7635"/>
    <cellStyle name="Normal 3 2 2 5 2 4 2" xfId="7636"/>
    <cellStyle name="Normal 3 2 2 5 2 4 2 2" xfId="16802"/>
    <cellStyle name="Normal 3 2 2 5 2 4 3" xfId="16803"/>
    <cellStyle name="Normal 3 2 2 5 2 5" xfId="7637"/>
    <cellStyle name="Normal 3 2 2 5 2 5 2" xfId="16804"/>
    <cellStyle name="Normal 3 2 2 5 2 6" xfId="16805"/>
    <cellStyle name="Normal 3 2 2 5 3" xfId="1041"/>
    <cellStyle name="Normal 3 2 2 5 3 2" xfId="7638"/>
    <cellStyle name="Normal 3 2 2 5 3 2 2" xfId="7639"/>
    <cellStyle name="Normal 3 2 2 5 3 2 2 2" xfId="16806"/>
    <cellStyle name="Normal 3 2 2 5 3 2 3" xfId="16807"/>
    <cellStyle name="Normal 3 2 2 5 3 3" xfId="7640"/>
    <cellStyle name="Normal 3 2 2 5 3 3 2" xfId="7641"/>
    <cellStyle name="Normal 3 2 2 5 3 3 2 2" xfId="16808"/>
    <cellStyle name="Normal 3 2 2 5 3 3 3" xfId="16809"/>
    <cellStyle name="Normal 3 2 2 5 3 4" xfId="7642"/>
    <cellStyle name="Normal 3 2 2 5 3 4 2" xfId="16810"/>
    <cellStyle name="Normal 3 2 2 5 3 5" xfId="16811"/>
    <cellStyle name="Normal 3 2 2 5 4" xfId="7643"/>
    <cellStyle name="Normal 3 2 2 5 4 2" xfId="7644"/>
    <cellStyle name="Normal 3 2 2 5 4 2 2" xfId="16812"/>
    <cellStyle name="Normal 3 2 2 5 4 3" xfId="16813"/>
    <cellStyle name="Normal 3 2 2 5 5" xfId="7645"/>
    <cellStyle name="Normal 3 2 2 5 5 2" xfId="7646"/>
    <cellStyle name="Normal 3 2 2 5 5 2 2" xfId="16814"/>
    <cellStyle name="Normal 3 2 2 5 5 3" xfId="16815"/>
    <cellStyle name="Normal 3 2 2 5 6" xfId="7647"/>
    <cellStyle name="Normal 3 2 2 5 6 2" xfId="16816"/>
    <cellStyle name="Normal 3 2 2 5 7" xfId="16817"/>
    <cellStyle name="Normal 3 2 2 6" xfId="442"/>
    <cellStyle name="Normal 3 2 2 6 2" xfId="1240"/>
    <cellStyle name="Normal 3 2 2 6 2 2" xfId="7648"/>
    <cellStyle name="Normal 3 2 2 6 2 2 2" xfId="7649"/>
    <cellStyle name="Normal 3 2 2 6 2 2 2 2" xfId="16818"/>
    <cellStyle name="Normal 3 2 2 6 2 2 3" xfId="16819"/>
    <cellStyle name="Normal 3 2 2 6 2 3" xfId="7650"/>
    <cellStyle name="Normal 3 2 2 6 2 3 2" xfId="7651"/>
    <cellStyle name="Normal 3 2 2 6 2 3 2 2" xfId="16820"/>
    <cellStyle name="Normal 3 2 2 6 2 3 3" xfId="16821"/>
    <cellStyle name="Normal 3 2 2 6 2 4" xfId="7652"/>
    <cellStyle name="Normal 3 2 2 6 2 4 2" xfId="16822"/>
    <cellStyle name="Normal 3 2 2 6 2 5" xfId="16823"/>
    <cellStyle name="Normal 3 2 2 6 3" xfId="7653"/>
    <cellStyle name="Normal 3 2 2 6 3 2" xfId="7654"/>
    <cellStyle name="Normal 3 2 2 6 3 2 2" xfId="16824"/>
    <cellStyle name="Normal 3 2 2 6 3 3" xfId="16825"/>
    <cellStyle name="Normal 3 2 2 6 4" xfId="7655"/>
    <cellStyle name="Normal 3 2 2 6 4 2" xfId="7656"/>
    <cellStyle name="Normal 3 2 2 6 4 2 2" xfId="16826"/>
    <cellStyle name="Normal 3 2 2 6 4 3" xfId="16827"/>
    <cellStyle name="Normal 3 2 2 6 5" xfId="7657"/>
    <cellStyle name="Normal 3 2 2 6 5 2" xfId="16828"/>
    <cellStyle name="Normal 3 2 2 6 6" xfId="16829"/>
    <cellStyle name="Normal 3 2 2 7" xfId="842"/>
    <cellStyle name="Normal 3 2 2 7 2" xfId="7658"/>
    <cellStyle name="Normal 3 2 2 7 2 2" xfId="7659"/>
    <cellStyle name="Normal 3 2 2 7 2 2 2" xfId="16830"/>
    <cellStyle name="Normal 3 2 2 7 2 3" xfId="16831"/>
    <cellStyle name="Normal 3 2 2 7 3" xfId="7660"/>
    <cellStyle name="Normal 3 2 2 7 3 2" xfId="7661"/>
    <cellStyle name="Normal 3 2 2 7 3 2 2" xfId="16832"/>
    <cellStyle name="Normal 3 2 2 7 3 3" xfId="16833"/>
    <cellStyle name="Normal 3 2 2 7 4" xfId="7662"/>
    <cellStyle name="Normal 3 2 2 7 4 2" xfId="16834"/>
    <cellStyle name="Normal 3 2 2 7 5" xfId="16835"/>
    <cellStyle name="Normal 3 2 2 8" xfId="7663"/>
    <cellStyle name="Normal 3 2 2 8 2" xfId="7664"/>
    <cellStyle name="Normal 3 2 2 8 2 2" xfId="16836"/>
    <cellStyle name="Normal 3 2 2 8 3" xfId="16837"/>
    <cellStyle name="Normal 3 2 2 9" xfId="7665"/>
    <cellStyle name="Normal 3 2 2 9 2" xfId="7666"/>
    <cellStyle name="Normal 3 2 2 9 2 2" xfId="16838"/>
    <cellStyle name="Normal 3 2 2 9 3" xfId="16839"/>
    <cellStyle name="Normal 3 2 3" xfId="55"/>
    <cellStyle name="Normal 3 2 3 10" xfId="16840"/>
    <cellStyle name="Normal 3 2 3 2" xfId="125"/>
    <cellStyle name="Normal 3 2 3 2 2" xfId="326"/>
    <cellStyle name="Normal 3 2 3 2 2 2" xfId="726"/>
    <cellStyle name="Normal 3 2 3 2 2 2 2" xfId="1524"/>
    <cellStyle name="Normal 3 2 3 2 2 2 2 2" xfId="7667"/>
    <cellStyle name="Normal 3 2 3 2 2 2 2 2 2" xfId="7668"/>
    <cellStyle name="Normal 3 2 3 2 2 2 2 2 2 2" xfId="16841"/>
    <cellStyle name="Normal 3 2 3 2 2 2 2 2 3" xfId="16842"/>
    <cellStyle name="Normal 3 2 3 2 2 2 2 3" xfId="7669"/>
    <cellStyle name="Normal 3 2 3 2 2 2 2 3 2" xfId="7670"/>
    <cellStyle name="Normal 3 2 3 2 2 2 2 3 2 2" xfId="16843"/>
    <cellStyle name="Normal 3 2 3 2 2 2 2 3 3" xfId="16844"/>
    <cellStyle name="Normal 3 2 3 2 2 2 2 4" xfId="7671"/>
    <cellStyle name="Normal 3 2 3 2 2 2 2 4 2" xfId="16845"/>
    <cellStyle name="Normal 3 2 3 2 2 2 2 5" xfId="16846"/>
    <cellStyle name="Normal 3 2 3 2 2 2 3" xfId="7672"/>
    <cellStyle name="Normal 3 2 3 2 2 2 3 2" xfId="7673"/>
    <cellStyle name="Normal 3 2 3 2 2 2 3 2 2" xfId="16847"/>
    <cellStyle name="Normal 3 2 3 2 2 2 3 3" xfId="16848"/>
    <cellStyle name="Normal 3 2 3 2 2 2 4" xfId="7674"/>
    <cellStyle name="Normal 3 2 3 2 2 2 4 2" xfId="7675"/>
    <cellStyle name="Normal 3 2 3 2 2 2 4 2 2" xfId="16849"/>
    <cellStyle name="Normal 3 2 3 2 2 2 4 3" xfId="16850"/>
    <cellStyle name="Normal 3 2 3 2 2 2 5" xfId="7676"/>
    <cellStyle name="Normal 3 2 3 2 2 2 5 2" xfId="16851"/>
    <cellStyle name="Normal 3 2 3 2 2 2 6" xfId="16852"/>
    <cellStyle name="Normal 3 2 3 2 2 3" xfId="1126"/>
    <cellStyle name="Normal 3 2 3 2 2 3 2" xfId="7677"/>
    <cellStyle name="Normal 3 2 3 2 2 3 2 2" xfId="7678"/>
    <cellStyle name="Normal 3 2 3 2 2 3 2 2 2" xfId="16853"/>
    <cellStyle name="Normal 3 2 3 2 2 3 2 3" xfId="16854"/>
    <cellStyle name="Normal 3 2 3 2 2 3 3" xfId="7679"/>
    <cellStyle name="Normal 3 2 3 2 2 3 3 2" xfId="7680"/>
    <cellStyle name="Normal 3 2 3 2 2 3 3 2 2" xfId="16855"/>
    <cellStyle name="Normal 3 2 3 2 2 3 3 3" xfId="16856"/>
    <cellStyle name="Normal 3 2 3 2 2 3 4" xfId="7681"/>
    <cellStyle name="Normal 3 2 3 2 2 3 4 2" xfId="16857"/>
    <cellStyle name="Normal 3 2 3 2 2 3 5" xfId="16858"/>
    <cellStyle name="Normal 3 2 3 2 2 4" xfId="7682"/>
    <cellStyle name="Normal 3 2 3 2 2 4 2" xfId="7683"/>
    <cellStyle name="Normal 3 2 3 2 2 4 2 2" xfId="16859"/>
    <cellStyle name="Normal 3 2 3 2 2 4 3" xfId="16860"/>
    <cellStyle name="Normal 3 2 3 2 2 5" xfId="7684"/>
    <cellStyle name="Normal 3 2 3 2 2 5 2" xfId="7685"/>
    <cellStyle name="Normal 3 2 3 2 2 5 2 2" xfId="16861"/>
    <cellStyle name="Normal 3 2 3 2 2 5 3" xfId="16862"/>
    <cellStyle name="Normal 3 2 3 2 2 6" xfId="7686"/>
    <cellStyle name="Normal 3 2 3 2 2 6 2" xfId="16863"/>
    <cellStyle name="Normal 3 2 3 2 2 7" xfId="16864"/>
    <cellStyle name="Normal 3 2 3 2 3" xfId="527"/>
    <cellStyle name="Normal 3 2 3 2 3 2" xfId="1325"/>
    <cellStyle name="Normal 3 2 3 2 3 2 2" xfId="7687"/>
    <cellStyle name="Normal 3 2 3 2 3 2 2 2" xfId="7688"/>
    <cellStyle name="Normal 3 2 3 2 3 2 2 2 2" xfId="16865"/>
    <cellStyle name="Normal 3 2 3 2 3 2 2 3" xfId="16866"/>
    <cellStyle name="Normal 3 2 3 2 3 2 3" xfId="7689"/>
    <cellStyle name="Normal 3 2 3 2 3 2 3 2" xfId="7690"/>
    <cellStyle name="Normal 3 2 3 2 3 2 3 2 2" xfId="16867"/>
    <cellStyle name="Normal 3 2 3 2 3 2 3 3" xfId="16868"/>
    <cellStyle name="Normal 3 2 3 2 3 2 4" xfId="7691"/>
    <cellStyle name="Normal 3 2 3 2 3 2 4 2" xfId="16869"/>
    <cellStyle name="Normal 3 2 3 2 3 2 5" xfId="16870"/>
    <cellStyle name="Normal 3 2 3 2 3 3" xfId="7692"/>
    <cellStyle name="Normal 3 2 3 2 3 3 2" xfId="7693"/>
    <cellStyle name="Normal 3 2 3 2 3 3 2 2" xfId="16871"/>
    <cellStyle name="Normal 3 2 3 2 3 3 3" xfId="16872"/>
    <cellStyle name="Normal 3 2 3 2 3 4" xfId="7694"/>
    <cellStyle name="Normal 3 2 3 2 3 4 2" xfId="7695"/>
    <cellStyle name="Normal 3 2 3 2 3 4 2 2" xfId="16873"/>
    <cellStyle name="Normal 3 2 3 2 3 4 3" xfId="16874"/>
    <cellStyle name="Normal 3 2 3 2 3 5" xfId="7696"/>
    <cellStyle name="Normal 3 2 3 2 3 5 2" xfId="16875"/>
    <cellStyle name="Normal 3 2 3 2 3 6" xfId="16876"/>
    <cellStyle name="Normal 3 2 3 2 4" xfId="927"/>
    <cellStyle name="Normal 3 2 3 2 4 2" xfId="7697"/>
    <cellStyle name="Normal 3 2 3 2 4 2 2" xfId="7698"/>
    <cellStyle name="Normal 3 2 3 2 4 2 2 2" xfId="16877"/>
    <cellStyle name="Normal 3 2 3 2 4 2 3" xfId="16878"/>
    <cellStyle name="Normal 3 2 3 2 4 3" xfId="7699"/>
    <cellStyle name="Normal 3 2 3 2 4 3 2" xfId="7700"/>
    <cellStyle name="Normal 3 2 3 2 4 3 2 2" xfId="16879"/>
    <cellStyle name="Normal 3 2 3 2 4 3 3" xfId="16880"/>
    <cellStyle name="Normal 3 2 3 2 4 4" xfId="7701"/>
    <cellStyle name="Normal 3 2 3 2 4 4 2" xfId="16881"/>
    <cellStyle name="Normal 3 2 3 2 4 5" xfId="16882"/>
    <cellStyle name="Normal 3 2 3 2 5" xfId="7702"/>
    <cellStyle name="Normal 3 2 3 2 5 2" xfId="7703"/>
    <cellStyle name="Normal 3 2 3 2 5 2 2" xfId="16883"/>
    <cellStyle name="Normal 3 2 3 2 5 3" xfId="16884"/>
    <cellStyle name="Normal 3 2 3 2 6" xfId="7704"/>
    <cellStyle name="Normal 3 2 3 2 6 2" xfId="7705"/>
    <cellStyle name="Normal 3 2 3 2 6 2 2" xfId="16885"/>
    <cellStyle name="Normal 3 2 3 2 6 3" xfId="16886"/>
    <cellStyle name="Normal 3 2 3 2 7" xfId="7706"/>
    <cellStyle name="Normal 3 2 3 2 7 2" xfId="16887"/>
    <cellStyle name="Normal 3 2 3 2 8" xfId="16888"/>
    <cellStyle name="Normal 3 2 3 3" xfId="191"/>
    <cellStyle name="Normal 3 2 3 3 2" xfId="392"/>
    <cellStyle name="Normal 3 2 3 3 2 2" xfId="792"/>
    <cellStyle name="Normal 3 2 3 3 2 2 2" xfId="1590"/>
    <cellStyle name="Normal 3 2 3 3 2 2 2 2" xfId="7707"/>
    <cellStyle name="Normal 3 2 3 3 2 2 2 2 2" xfId="7708"/>
    <cellStyle name="Normal 3 2 3 3 2 2 2 2 2 2" xfId="16889"/>
    <cellStyle name="Normal 3 2 3 3 2 2 2 2 3" xfId="16890"/>
    <cellStyle name="Normal 3 2 3 3 2 2 2 3" xfId="7709"/>
    <cellStyle name="Normal 3 2 3 3 2 2 2 3 2" xfId="7710"/>
    <cellStyle name="Normal 3 2 3 3 2 2 2 3 2 2" xfId="16891"/>
    <cellStyle name="Normal 3 2 3 3 2 2 2 3 3" xfId="16892"/>
    <cellStyle name="Normal 3 2 3 3 2 2 2 4" xfId="7711"/>
    <cellStyle name="Normal 3 2 3 3 2 2 2 4 2" xfId="16893"/>
    <cellStyle name="Normal 3 2 3 3 2 2 2 5" xfId="16894"/>
    <cellStyle name="Normal 3 2 3 3 2 2 3" xfId="7712"/>
    <cellStyle name="Normal 3 2 3 3 2 2 3 2" xfId="7713"/>
    <cellStyle name="Normal 3 2 3 3 2 2 3 2 2" xfId="16895"/>
    <cellStyle name="Normal 3 2 3 3 2 2 3 3" xfId="16896"/>
    <cellStyle name="Normal 3 2 3 3 2 2 4" xfId="7714"/>
    <cellStyle name="Normal 3 2 3 3 2 2 4 2" xfId="7715"/>
    <cellStyle name="Normal 3 2 3 3 2 2 4 2 2" xfId="16897"/>
    <cellStyle name="Normal 3 2 3 3 2 2 4 3" xfId="16898"/>
    <cellStyle name="Normal 3 2 3 3 2 2 5" xfId="7716"/>
    <cellStyle name="Normal 3 2 3 3 2 2 5 2" xfId="16899"/>
    <cellStyle name="Normal 3 2 3 3 2 2 6" xfId="16900"/>
    <cellStyle name="Normal 3 2 3 3 2 3" xfId="1192"/>
    <cellStyle name="Normal 3 2 3 3 2 3 2" xfId="7717"/>
    <cellStyle name="Normal 3 2 3 3 2 3 2 2" xfId="7718"/>
    <cellStyle name="Normal 3 2 3 3 2 3 2 2 2" xfId="16901"/>
    <cellStyle name="Normal 3 2 3 3 2 3 2 3" xfId="16902"/>
    <cellStyle name="Normal 3 2 3 3 2 3 3" xfId="7719"/>
    <cellStyle name="Normal 3 2 3 3 2 3 3 2" xfId="7720"/>
    <cellStyle name="Normal 3 2 3 3 2 3 3 2 2" xfId="16903"/>
    <cellStyle name="Normal 3 2 3 3 2 3 3 3" xfId="16904"/>
    <cellStyle name="Normal 3 2 3 3 2 3 4" xfId="7721"/>
    <cellStyle name="Normal 3 2 3 3 2 3 4 2" xfId="16905"/>
    <cellStyle name="Normal 3 2 3 3 2 3 5" xfId="16906"/>
    <cellStyle name="Normal 3 2 3 3 2 4" xfId="7722"/>
    <cellStyle name="Normal 3 2 3 3 2 4 2" xfId="7723"/>
    <cellStyle name="Normal 3 2 3 3 2 4 2 2" xfId="16907"/>
    <cellStyle name="Normal 3 2 3 3 2 4 3" xfId="16908"/>
    <cellStyle name="Normal 3 2 3 3 2 5" xfId="7724"/>
    <cellStyle name="Normal 3 2 3 3 2 5 2" xfId="7725"/>
    <cellStyle name="Normal 3 2 3 3 2 5 2 2" xfId="16909"/>
    <cellStyle name="Normal 3 2 3 3 2 5 3" xfId="16910"/>
    <cellStyle name="Normal 3 2 3 3 2 6" xfId="7726"/>
    <cellStyle name="Normal 3 2 3 3 2 6 2" xfId="16911"/>
    <cellStyle name="Normal 3 2 3 3 2 7" xfId="16912"/>
    <cellStyle name="Normal 3 2 3 3 3" xfId="593"/>
    <cellStyle name="Normal 3 2 3 3 3 2" xfId="1391"/>
    <cellStyle name="Normal 3 2 3 3 3 2 2" xfId="7727"/>
    <cellStyle name="Normal 3 2 3 3 3 2 2 2" xfId="7728"/>
    <cellStyle name="Normal 3 2 3 3 3 2 2 2 2" xfId="16913"/>
    <cellStyle name="Normal 3 2 3 3 3 2 2 3" xfId="16914"/>
    <cellStyle name="Normal 3 2 3 3 3 2 3" xfId="7729"/>
    <cellStyle name="Normal 3 2 3 3 3 2 3 2" xfId="7730"/>
    <cellStyle name="Normal 3 2 3 3 3 2 3 2 2" xfId="16915"/>
    <cellStyle name="Normal 3 2 3 3 3 2 3 3" xfId="16916"/>
    <cellStyle name="Normal 3 2 3 3 3 2 4" xfId="7731"/>
    <cellStyle name="Normal 3 2 3 3 3 2 4 2" xfId="16917"/>
    <cellStyle name="Normal 3 2 3 3 3 2 5" xfId="16918"/>
    <cellStyle name="Normal 3 2 3 3 3 3" xfId="7732"/>
    <cellStyle name="Normal 3 2 3 3 3 3 2" xfId="7733"/>
    <cellStyle name="Normal 3 2 3 3 3 3 2 2" xfId="16919"/>
    <cellStyle name="Normal 3 2 3 3 3 3 3" xfId="16920"/>
    <cellStyle name="Normal 3 2 3 3 3 4" xfId="7734"/>
    <cellStyle name="Normal 3 2 3 3 3 4 2" xfId="7735"/>
    <cellStyle name="Normal 3 2 3 3 3 4 2 2" xfId="16921"/>
    <cellStyle name="Normal 3 2 3 3 3 4 3" xfId="16922"/>
    <cellStyle name="Normal 3 2 3 3 3 5" xfId="7736"/>
    <cellStyle name="Normal 3 2 3 3 3 5 2" xfId="16923"/>
    <cellStyle name="Normal 3 2 3 3 3 6" xfId="16924"/>
    <cellStyle name="Normal 3 2 3 3 4" xfId="993"/>
    <cellStyle name="Normal 3 2 3 3 4 2" xfId="7737"/>
    <cellStyle name="Normal 3 2 3 3 4 2 2" xfId="7738"/>
    <cellStyle name="Normal 3 2 3 3 4 2 2 2" xfId="16925"/>
    <cellStyle name="Normal 3 2 3 3 4 2 3" xfId="16926"/>
    <cellStyle name="Normal 3 2 3 3 4 3" xfId="7739"/>
    <cellStyle name="Normal 3 2 3 3 4 3 2" xfId="7740"/>
    <cellStyle name="Normal 3 2 3 3 4 3 2 2" xfId="16927"/>
    <cellStyle name="Normal 3 2 3 3 4 3 3" xfId="16928"/>
    <cellStyle name="Normal 3 2 3 3 4 4" xfId="7741"/>
    <cellStyle name="Normal 3 2 3 3 4 4 2" xfId="16929"/>
    <cellStyle name="Normal 3 2 3 3 4 5" xfId="16930"/>
    <cellStyle name="Normal 3 2 3 3 5" xfId="7742"/>
    <cellStyle name="Normal 3 2 3 3 5 2" xfId="7743"/>
    <cellStyle name="Normal 3 2 3 3 5 2 2" xfId="16931"/>
    <cellStyle name="Normal 3 2 3 3 5 3" xfId="16932"/>
    <cellStyle name="Normal 3 2 3 3 6" xfId="7744"/>
    <cellStyle name="Normal 3 2 3 3 6 2" xfId="7745"/>
    <cellStyle name="Normal 3 2 3 3 6 2 2" xfId="16933"/>
    <cellStyle name="Normal 3 2 3 3 6 3" xfId="16934"/>
    <cellStyle name="Normal 3 2 3 3 7" xfId="7746"/>
    <cellStyle name="Normal 3 2 3 3 7 2" xfId="16935"/>
    <cellStyle name="Normal 3 2 3 3 8" xfId="16936"/>
    <cellStyle name="Normal 3 2 3 4" xfId="258"/>
    <cellStyle name="Normal 3 2 3 4 2" xfId="659"/>
    <cellStyle name="Normal 3 2 3 4 2 2" xfId="1457"/>
    <cellStyle name="Normal 3 2 3 4 2 2 2" xfId="7747"/>
    <cellStyle name="Normal 3 2 3 4 2 2 2 2" xfId="7748"/>
    <cellStyle name="Normal 3 2 3 4 2 2 2 2 2" xfId="16937"/>
    <cellStyle name="Normal 3 2 3 4 2 2 2 3" xfId="16938"/>
    <cellStyle name="Normal 3 2 3 4 2 2 3" xfId="7749"/>
    <cellStyle name="Normal 3 2 3 4 2 2 3 2" xfId="7750"/>
    <cellStyle name="Normal 3 2 3 4 2 2 3 2 2" xfId="16939"/>
    <cellStyle name="Normal 3 2 3 4 2 2 3 3" xfId="16940"/>
    <cellStyle name="Normal 3 2 3 4 2 2 4" xfId="7751"/>
    <cellStyle name="Normal 3 2 3 4 2 2 4 2" xfId="16941"/>
    <cellStyle name="Normal 3 2 3 4 2 2 5" xfId="16942"/>
    <cellStyle name="Normal 3 2 3 4 2 3" xfId="7752"/>
    <cellStyle name="Normal 3 2 3 4 2 3 2" xfId="7753"/>
    <cellStyle name="Normal 3 2 3 4 2 3 2 2" xfId="16943"/>
    <cellStyle name="Normal 3 2 3 4 2 3 3" xfId="16944"/>
    <cellStyle name="Normal 3 2 3 4 2 4" xfId="7754"/>
    <cellStyle name="Normal 3 2 3 4 2 4 2" xfId="7755"/>
    <cellStyle name="Normal 3 2 3 4 2 4 2 2" xfId="16945"/>
    <cellStyle name="Normal 3 2 3 4 2 4 3" xfId="16946"/>
    <cellStyle name="Normal 3 2 3 4 2 5" xfId="7756"/>
    <cellStyle name="Normal 3 2 3 4 2 5 2" xfId="16947"/>
    <cellStyle name="Normal 3 2 3 4 2 6" xfId="16948"/>
    <cellStyle name="Normal 3 2 3 4 3" xfId="1059"/>
    <cellStyle name="Normal 3 2 3 4 3 2" xfId="7757"/>
    <cellStyle name="Normal 3 2 3 4 3 2 2" xfId="7758"/>
    <cellStyle name="Normal 3 2 3 4 3 2 2 2" xfId="16949"/>
    <cellStyle name="Normal 3 2 3 4 3 2 3" xfId="16950"/>
    <cellStyle name="Normal 3 2 3 4 3 3" xfId="7759"/>
    <cellStyle name="Normal 3 2 3 4 3 3 2" xfId="7760"/>
    <cellStyle name="Normal 3 2 3 4 3 3 2 2" xfId="16951"/>
    <cellStyle name="Normal 3 2 3 4 3 3 3" xfId="16952"/>
    <cellStyle name="Normal 3 2 3 4 3 4" xfId="7761"/>
    <cellStyle name="Normal 3 2 3 4 3 4 2" xfId="16953"/>
    <cellStyle name="Normal 3 2 3 4 3 5" xfId="16954"/>
    <cellStyle name="Normal 3 2 3 4 4" xfId="7762"/>
    <cellStyle name="Normal 3 2 3 4 4 2" xfId="7763"/>
    <cellStyle name="Normal 3 2 3 4 4 2 2" xfId="16955"/>
    <cellStyle name="Normal 3 2 3 4 4 3" xfId="16956"/>
    <cellStyle name="Normal 3 2 3 4 5" xfId="7764"/>
    <cellStyle name="Normal 3 2 3 4 5 2" xfId="7765"/>
    <cellStyle name="Normal 3 2 3 4 5 2 2" xfId="16957"/>
    <cellStyle name="Normal 3 2 3 4 5 3" xfId="16958"/>
    <cellStyle name="Normal 3 2 3 4 6" xfId="7766"/>
    <cellStyle name="Normal 3 2 3 4 6 2" xfId="16959"/>
    <cellStyle name="Normal 3 2 3 4 7" xfId="16960"/>
    <cellStyle name="Normal 3 2 3 5" xfId="460"/>
    <cellStyle name="Normal 3 2 3 5 2" xfId="1258"/>
    <cellStyle name="Normal 3 2 3 5 2 2" xfId="7767"/>
    <cellStyle name="Normal 3 2 3 5 2 2 2" xfId="7768"/>
    <cellStyle name="Normal 3 2 3 5 2 2 2 2" xfId="16961"/>
    <cellStyle name="Normal 3 2 3 5 2 2 3" xfId="16962"/>
    <cellStyle name="Normal 3 2 3 5 2 3" xfId="7769"/>
    <cellStyle name="Normal 3 2 3 5 2 3 2" xfId="7770"/>
    <cellStyle name="Normal 3 2 3 5 2 3 2 2" xfId="16963"/>
    <cellStyle name="Normal 3 2 3 5 2 3 3" xfId="16964"/>
    <cellStyle name="Normal 3 2 3 5 2 4" xfId="7771"/>
    <cellStyle name="Normal 3 2 3 5 2 4 2" xfId="16965"/>
    <cellStyle name="Normal 3 2 3 5 2 5" xfId="16966"/>
    <cellStyle name="Normal 3 2 3 5 3" xfId="7772"/>
    <cellStyle name="Normal 3 2 3 5 3 2" xfId="7773"/>
    <cellStyle name="Normal 3 2 3 5 3 2 2" xfId="16967"/>
    <cellStyle name="Normal 3 2 3 5 3 3" xfId="16968"/>
    <cellStyle name="Normal 3 2 3 5 4" xfId="7774"/>
    <cellStyle name="Normal 3 2 3 5 4 2" xfId="7775"/>
    <cellStyle name="Normal 3 2 3 5 4 2 2" xfId="16969"/>
    <cellStyle name="Normal 3 2 3 5 4 3" xfId="16970"/>
    <cellStyle name="Normal 3 2 3 5 5" xfId="7776"/>
    <cellStyle name="Normal 3 2 3 5 5 2" xfId="16971"/>
    <cellStyle name="Normal 3 2 3 5 6" xfId="16972"/>
    <cellStyle name="Normal 3 2 3 6" xfId="860"/>
    <cellStyle name="Normal 3 2 3 6 2" xfId="7777"/>
    <cellStyle name="Normal 3 2 3 6 2 2" xfId="7778"/>
    <cellStyle name="Normal 3 2 3 6 2 2 2" xfId="16973"/>
    <cellStyle name="Normal 3 2 3 6 2 3" xfId="16974"/>
    <cellStyle name="Normal 3 2 3 6 3" xfId="7779"/>
    <cellStyle name="Normal 3 2 3 6 3 2" xfId="7780"/>
    <cellStyle name="Normal 3 2 3 6 3 2 2" xfId="16975"/>
    <cellStyle name="Normal 3 2 3 6 3 3" xfId="16976"/>
    <cellStyle name="Normal 3 2 3 6 4" xfId="7781"/>
    <cellStyle name="Normal 3 2 3 6 4 2" xfId="16977"/>
    <cellStyle name="Normal 3 2 3 6 5" xfId="16978"/>
    <cellStyle name="Normal 3 2 3 7" xfId="7782"/>
    <cellStyle name="Normal 3 2 3 7 2" xfId="7783"/>
    <cellStyle name="Normal 3 2 3 7 2 2" xfId="16979"/>
    <cellStyle name="Normal 3 2 3 7 3" xfId="16980"/>
    <cellStyle name="Normal 3 2 3 8" xfId="7784"/>
    <cellStyle name="Normal 3 2 3 8 2" xfId="7785"/>
    <cellStyle name="Normal 3 2 3 8 2 2" xfId="16981"/>
    <cellStyle name="Normal 3 2 3 8 3" xfId="16982"/>
    <cellStyle name="Normal 3 2 3 9" xfId="7786"/>
    <cellStyle name="Normal 3 2 3 9 2" xfId="16983"/>
    <cellStyle name="Normal 3 2 4" xfId="92"/>
    <cellStyle name="Normal 3 2 4 2" xfId="293"/>
    <cellStyle name="Normal 3 2 4 2 2" xfId="693"/>
    <cellStyle name="Normal 3 2 4 2 2 2" xfId="1491"/>
    <cellStyle name="Normal 3 2 4 2 2 2 2" xfId="7787"/>
    <cellStyle name="Normal 3 2 4 2 2 2 2 2" xfId="7788"/>
    <cellStyle name="Normal 3 2 4 2 2 2 2 2 2" xfId="16984"/>
    <cellStyle name="Normal 3 2 4 2 2 2 2 3" xfId="16985"/>
    <cellStyle name="Normal 3 2 4 2 2 2 3" xfId="7789"/>
    <cellStyle name="Normal 3 2 4 2 2 2 3 2" xfId="7790"/>
    <cellStyle name="Normal 3 2 4 2 2 2 3 2 2" xfId="16986"/>
    <cellStyle name="Normal 3 2 4 2 2 2 3 3" xfId="16987"/>
    <cellStyle name="Normal 3 2 4 2 2 2 4" xfId="7791"/>
    <cellStyle name="Normal 3 2 4 2 2 2 4 2" xfId="16988"/>
    <cellStyle name="Normal 3 2 4 2 2 2 5" xfId="16989"/>
    <cellStyle name="Normal 3 2 4 2 2 3" xfId="7792"/>
    <cellStyle name="Normal 3 2 4 2 2 3 2" xfId="7793"/>
    <cellStyle name="Normal 3 2 4 2 2 3 2 2" xfId="16990"/>
    <cellStyle name="Normal 3 2 4 2 2 3 3" xfId="16991"/>
    <cellStyle name="Normal 3 2 4 2 2 4" xfId="7794"/>
    <cellStyle name="Normal 3 2 4 2 2 4 2" xfId="7795"/>
    <cellStyle name="Normal 3 2 4 2 2 4 2 2" xfId="16992"/>
    <cellStyle name="Normal 3 2 4 2 2 4 3" xfId="16993"/>
    <cellStyle name="Normal 3 2 4 2 2 5" xfId="7796"/>
    <cellStyle name="Normal 3 2 4 2 2 5 2" xfId="16994"/>
    <cellStyle name="Normal 3 2 4 2 2 6" xfId="16995"/>
    <cellStyle name="Normal 3 2 4 2 3" xfId="1093"/>
    <cellStyle name="Normal 3 2 4 2 3 2" xfId="7797"/>
    <cellStyle name="Normal 3 2 4 2 3 2 2" xfId="7798"/>
    <cellStyle name="Normal 3 2 4 2 3 2 2 2" xfId="16996"/>
    <cellStyle name="Normal 3 2 4 2 3 2 3" xfId="16997"/>
    <cellStyle name="Normal 3 2 4 2 3 3" xfId="7799"/>
    <cellStyle name="Normal 3 2 4 2 3 3 2" xfId="7800"/>
    <cellStyle name="Normal 3 2 4 2 3 3 2 2" xfId="16998"/>
    <cellStyle name="Normal 3 2 4 2 3 3 3" xfId="16999"/>
    <cellStyle name="Normal 3 2 4 2 3 4" xfId="7801"/>
    <cellStyle name="Normal 3 2 4 2 3 4 2" xfId="17000"/>
    <cellStyle name="Normal 3 2 4 2 3 5" xfId="17001"/>
    <cellStyle name="Normal 3 2 4 2 4" xfId="7802"/>
    <cellStyle name="Normal 3 2 4 2 4 2" xfId="7803"/>
    <cellStyle name="Normal 3 2 4 2 4 2 2" xfId="17002"/>
    <cellStyle name="Normal 3 2 4 2 4 3" xfId="17003"/>
    <cellStyle name="Normal 3 2 4 2 5" xfId="7804"/>
    <cellStyle name="Normal 3 2 4 2 5 2" xfId="7805"/>
    <cellStyle name="Normal 3 2 4 2 5 2 2" xfId="17004"/>
    <cellStyle name="Normal 3 2 4 2 5 3" xfId="17005"/>
    <cellStyle name="Normal 3 2 4 2 6" xfId="7806"/>
    <cellStyle name="Normal 3 2 4 2 6 2" xfId="17006"/>
    <cellStyle name="Normal 3 2 4 2 7" xfId="17007"/>
    <cellStyle name="Normal 3 2 4 3" xfId="494"/>
    <cellStyle name="Normal 3 2 4 3 2" xfId="1292"/>
    <cellStyle name="Normal 3 2 4 3 2 2" xfId="7807"/>
    <cellStyle name="Normal 3 2 4 3 2 2 2" xfId="7808"/>
    <cellStyle name="Normal 3 2 4 3 2 2 2 2" xfId="17008"/>
    <cellStyle name="Normal 3 2 4 3 2 2 3" xfId="17009"/>
    <cellStyle name="Normal 3 2 4 3 2 3" xfId="7809"/>
    <cellStyle name="Normal 3 2 4 3 2 3 2" xfId="7810"/>
    <cellStyle name="Normal 3 2 4 3 2 3 2 2" xfId="17010"/>
    <cellStyle name="Normal 3 2 4 3 2 3 3" xfId="17011"/>
    <cellStyle name="Normal 3 2 4 3 2 4" xfId="7811"/>
    <cellStyle name="Normal 3 2 4 3 2 4 2" xfId="17012"/>
    <cellStyle name="Normal 3 2 4 3 2 5" xfId="17013"/>
    <cellStyle name="Normal 3 2 4 3 3" xfId="7812"/>
    <cellStyle name="Normal 3 2 4 3 3 2" xfId="7813"/>
    <cellStyle name="Normal 3 2 4 3 3 2 2" xfId="17014"/>
    <cellStyle name="Normal 3 2 4 3 3 3" xfId="17015"/>
    <cellStyle name="Normal 3 2 4 3 4" xfId="7814"/>
    <cellStyle name="Normal 3 2 4 3 4 2" xfId="7815"/>
    <cellStyle name="Normal 3 2 4 3 4 2 2" xfId="17016"/>
    <cellStyle name="Normal 3 2 4 3 4 3" xfId="17017"/>
    <cellStyle name="Normal 3 2 4 3 5" xfId="7816"/>
    <cellStyle name="Normal 3 2 4 3 5 2" xfId="17018"/>
    <cellStyle name="Normal 3 2 4 3 6" xfId="17019"/>
    <cellStyle name="Normal 3 2 4 4" xfId="894"/>
    <cellStyle name="Normal 3 2 4 4 2" xfId="7817"/>
    <cellStyle name="Normal 3 2 4 4 2 2" xfId="7818"/>
    <cellStyle name="Normal 3 2 4 4 2 2 2" xfId="17020"/>
    <cellStyle name="Normal 3 2 4 4 2 3" xfId="17021"/>
    <cellStyle name="Normal 3 2 4 4 3" xfId="7819"/>
    <cellStyle name="Normal 3 2 4 4 3 2" xfId="7820"/>
    <cellStyle name="Normal 3 2 4 4 3 2 2" xfId="17022"/>
    <cellStyle name="Normal 3 2 4 4 3 3" xfId="17023"/>
    <cellStyle name="Normal 3 2 4 4 4" xfId="7821"/>
    <cellStyle name="Normal 3 2 4 4 4 2" xfId="17024"/>
    <cellStyle name="Normal 3 2 4 4 5" xfId="17025"/>
    <cellStyle name="Normal 3 2 4 5" xfId="7822"/>
    <cellStyle name="Normal 3 2 4 5 2" xfId="7823"/>
    <cellStyle name="Normal 3 2 4 5 2 2" xfId="17026"/>
    <cellStyle name="Normal 3 2 4 5 3" xfId="17027"/>
    <cellStyle name="Normal 3 2 4 6" xfId="7824"/>
    <cellStyle name="Normal 3 2 4 6 2" xfId="7825"/>
    <cellStyle name="Normal 3 2 4 6 2 2" xfId="17028"/>
    <cellStyle name="Normal 3 2 4 6 3" xfId="17029"/>
    <cellStyle name="Normal 3 2 4 7" xfId="7826"/>
    <cellStyle name="Normal 3 2 4 7 2" xfId="17030"/>
    <cellStyle name="Normal 3 2 4 8" xfId="17031"/>
    <cellStyle name="Normal 3 2 5" xfId="158"/>
    <cellStyle name="Normal 3 2 5 2" xfId="359"/>
    <cellStyle name="Normal 3 2 5 2 2" xfId="759"/>
    <cellStyle name="Normal 3 2 5 2 2 2" xfId="1557"/>
    <cellStyle name="Normal 3 2 5 2 2 2 2" xfId="7827"/>
    <cellStyle name="Normal 3 2 5 2 2 2 2 2" xfId="7828"/>
    <cellStyle name="Normal 3 2 5 2 2 2 2 2 2" xfId="17032"/>
    <cellStyle name="Normal 3 2 5 2 2 2 2 3" xfId="17033"/>
    <cellStyle name="Normal 3 2 5 2 2 2 3" xfId="7829"/>
    <cellStyle name="Normal 3 2 5 2 2 2 3 2" xfId="7830"/>
    <cellStyle name="Normal 3 2 5 2 2 2 3 2 2" xfId="17034"/>
    <cellStyle name="Normal 3 2 5 2 2 2 3 3" xfId="17035"/>
    <cellStyle name="Normal 3 2 5 2 2 2 4" xfId="7831"/>
    <cellStyle name="Normal 3 2 5 2 2 2 4 2" xfId="17036"/>
    <cellStyle name="Normal 3 2 5 2 2 2 5" xfId="17037"/>
    <cellStyle name="Normal 3 2 5 2 2 3" xfId="7832"/>
    <cellStyle name="Normal 3 2 5 2 2 3 2" xfId="7833"/>
    <cellStyle name="Normal 3 2 5 2 2 3 2 2" xfId="17038"/>
    <cellStyle name="Normal 3 2 5 2 2 3 3" xfId="17039"/>
    <cellStyle name="Normal 3 2 5 2 2 4" xfId="7834"/>
    <cellStyle name="Normal 3 2 5 2 2 4 2" xfId="7835"/>
    <cellStyle name="Normal 3 2 5 2 2 4 2 2" xfId="17040"/>
    <cellStyle name="Normal 3 2 5 2 2 4 3" xfId="17041"/>
    <cellStyle name="Normal 3 2 5 2 2 5" xfId="7836"/>
    <cellStyle name="Normal 3 2 5 2 2 5 2" xfId="17042"/>
    <cellStyle name="Normal 3 2 5 2 2 6" xfId="17043"/>
    <cellStyle name="Normal 3 2 5 2 3" xfId="1159"/>
    <cellStyle name="Normal 3 2 5 2 3 2" xfId="7837"/>
    <cellStyle name="Normal 3 2 5 2 3 2 2" xfId="7838"/>
    <cellStyle name="Normal 3 2 5 2 3 2 2 2" xfId="17044"/>
    <cellStyle name="Normal 3 2 5 2 3 2 3" xfId="17045"/>
    <cellStyle name="Normal 3 2 5 2 3 3" xfId="7839"/>
    <cellStyle name="Normal 3 2 5 2 3 3 2" xfId="7840"/>
    <cellStyle name="Normal 3 2 5 2 3 3 2 2" xfId="17046"/>
    <cellStyle name="Normal 3 2 5 2 3 3 3" xfId="17047"/>
    <cellStyle name="Normal 3 2 5 2 3 4" xfId="7841"/>
    <cellStyle name="Normal 3 2 5 2 3 4 2" xfId="17048"/>
    <cellStyle name="Normal 3 2 5 2 3 5" xfId="17049"/>
    <cellStyle name="Normal 3 2 5 2 4" xfId="7842"/>
    <cellStyle name="Normal 3 2 5 2 4 2" xfId="7843"/>
    <cellStyle name="Normal 3 2 5 2 4 2 2" xfId="17050"/>
    <cellStyle name="Normal 3 2 5 2 4 3" xfId="17051"/>
    <cellStyle name="Normal 3 2 5 2 5" xfId="7844"/>
    <cellStyle name="Normal 3 2 5 2 5 2" xfId="7845"/>
    <cellStyle name="Normal 3 2 5 2 5 2 2" xfId="17052"/>
    <cellStyle name="Normal 3 2 5 2 5 3" xfId="17053"/>
    <cellStyle name="Normal 3 2 5 2 6" xfId="7846"/>
    <cellStyle name="Normal 3 2 5 2 6 2" xfId="17054"/>
    <cellStyle name="Normal 3 2 5 2 7" xfId="17055"/>
    <cellStyle name="Normal 3 2 5 3" xfId="560"/>
    <cellStyle name="Normal 3 2 5 3 2" xfId="1358"/>
    <cellStyle name="Normal 3 2 5 3 2 2" xfId="7847"/>
    <cellStyle name="Normal 3 2 5 3 2 2 2" xfId="7848"/>
    <cellStyle name="Normal 3 2 5 3 2 2 2 2" xfId="17056"/>
    <cellStyle name="Normal 3 2 5 3 2 2 3" xfId="17057"/>
    <cellStyle name="Normal 3 2 5 3 2 3" xfId="7849"/>
    <cellStyle name="Normal 3 2 5 3 2 3 2" xfId="7850"/>
    <cellStyle name="Normal 3 2 5 3 2 3 2 2" xfId="17058"/>
    <cellStyle name="Normal 3 2 5 3 2 3 3" xfId="17059"/>
    <cellStyle name="Normal 3 2 5 3 2 4" xfId="7851"/>
    <cellStyle name="Normal 3 2 5 3 2 4 2" xfId="17060"/>
    <cellStyle name="Normal 3 2 5 3 2 5" xfId="17061"/>
    <cellStyle name="Normal 3 2 5 3 3" xfId="7852"/>
    <cellStyle name="Normal 3 2 5 3 3 2" xfId="7853"/>
    <cellStyle name="Normal 3 2 5 3 3 2 2" xfId="17062"/>
    <cellStyle name="Normal 3 2 5 3 3 3" xfId="17063"/>
    <cellStyle name="Normal 3 2 5 3 4" xfId="7854"/>
    <cellStyle name="Normal 3 2 5 3 4 2" xfId="7855"/>
    <cellStyle name="Normal 3 2 5 3 4 2 2" xfId="17064"/>
    <cellStyle name="Normal 3 2 5 3 4 3" xfId="17065"/>
    <cellStyle name="Normal 3 2 5 3 5" xfId="7856"/>
    <cellStyle name="Normal 3 2 5 3 5 2" xfId="17066"/>
    <cellStyle name="Normal 3 2 5 3 6" xfId="17067"/>
    <cellStyle name="Normal 3 2 5 4" xfId="960"/>
    <cellStyle name="Normal 3 2 5 4 2" xfId="7857"/>
    <cellStyle name="Normal 3 2 5 4 2 2" xfId="7858"/>
    <cellStyle name="Normal 3 2 5 4 2 2 2" xfId="17068"/>
    <cellStyle name="Normal 3 2 5 4 2 3" xfId="17069"/>
    <cellStyle name="Normal 3 2 5 4 3" xfId="7859"/>
    <cellStyle name="Normal 3 2 5 4 3 2" xfId="7860"/>
    <cellStyle name="Normal 3 2 5 4 3 2 2" xfId="17070"/>
    <cellStyle name="Normal 3 2 5 4 3 3" xfId="17071"/>
    <cellStyle name="Normal 3 2 5 4 4" xfId="7861"/>
    <cellStyle name="Normal 3 2 5 4 4 2" xfId="17072"/>
    <cellStyle name="Normal 3 2 5 4 5" xfId="17073"/>
    <cellStyle name="Normal 3 2 5 5" xfId="7862"/>
    <cellStyle name="Normal 3 2 5 5 2" xfId="7863"/>
    <cellStyle name="Normal 3 2 5 5 2 2" xfId="17074"/>
    <cellStyle name="Normal 3 2 5 5 3" xfId="17075"/>
    <cellStyle name="Normal 3 2 5 6" xfId="7864"/>
    <cellStyle name="Normal 3 2 5 6 2" xfId="7865"/>
    <cellStyle name="Normal 3 2 5 6 2 2" xfId="17076"/>
    <cellStyle name="Normal 3 2 5 6 3" xfId="17077"/>
    <cellStyle name="Normal 3 2 5 7" xfId="7866"/>
    <cellStyle name="Normal 3 2 5 7 2" xfId="17078"/>
    <cellStyle name="Normal 3 2 5 8" xfId="17079"/>
    <cellStyle name="Normal 3 2 6" xfId="225"/>
    <cellStyle name="Normal 3 2 6 2" xfId="626"/>
    <cellStyle name="Normal 3 2 6 2 2" xfId="1424"/>
    <cellStyle name="Normal 3 2 6 2 2 2" xfId="7867"/>
    <cellStyle name="Normal 3 2 6 2 2 2 2" xfId="7868"/>
    <cellStyle name="Normal 3 2 6 2 2 2 2 2" xfId="17080"/>
    <cellStyle name="Normal 3 2 6 2 2 2 3" xfId="17081"/>
    <cellStyle name="Normal 3 2 6 2 2 3" xfId="7869"/>
    <cellStyle name="Normal 3 2 6 2 2 3 2" xfId="7870"/>
    <cellStyle name="Normal 3 2 6 2 2 3 2 2" xfId="17082"/>
    <cellStyle name="Normal 3 2 6 2 2 3 3" xfId="17083"/>
    <cellStyle name="Normal 3 2 6 2 2 4" xfId="7871"/>
    <cellStyle name="Normal 3 2 6 2 2 4 2" xfId="17084"/>
    <cellStyle name="Normal 3 2 6 2 2 5" xfId="17085"/>
    <cellStyle name="Normal 3 2 6 2 3" xfId="7872"/>
    <cellStyle name="Normal 3 2 6 2 3 2" xfId="7873"/>
    <cellStyle name="Normal 3 2 6 2 3 2 2" xfId="17086"/>
    <cellStyle name="Normal 3 2 6 2 3 3" xfId="17087"/>
    <cellStyle name="Normal 3 2 6 2 4" xfId="7874"/>
    <cellStyle name="Normal 3 2 6 2 4 2" xfId="7875"/>
    <cellStyle name="Normal 3 2 6 2 4 2 2" xfId="17088"/>
    <cellStyle name="Normal 3 2 6 2 4 3" xfId="17089"/>
    <cellStyle name="Normal 3 2 6 2 5" xfId="7876"/>
    <cellStyle name="Normal 3 2 6 2 5 2" xfId="17090"/>
    <cellStyle name="Normal 3 2 6 2 6" xfId="17091"/>
    <cellStyle name="Normal 3 2 6 3" xfId="1026"/>
    <cellStyle name="Normal 3 2 6 3 2" xfId="7877"/>
    <cellStyle name="Normal 3 2 6 3 2 2" xfId="7878"/>
    <cellStyle name="Normal 3 2 6 3 2 2 2" xfId="17092"/>
    <cellStyle name="Normal 3 2 6 3 2 3" xfId="17093"/>
    <cellStyle name="Normal 3 2 6 3 3" xfId="7879"/>
    <cellStyle name="Normal 3 2 6 3 3 2" xfId="7880"/>
    <cellStyle name="Normal 3 2 6 3 3 2 2" xfId="17094"/>
    <cellStyle name="Normal 3 2 6 3 3 3" xfId="17095"/>
    <cellStyle name="Normal 3 2 6 3 4" xfId="7881"/>
    <cellStyle name="Normal 3 2 6 3 4 2" xfId="17096"/>
    <cellStyle name="Normal 3 2 6 3 5" xfId="17097"/>
    <cellStyle name="Normal 3 2 6 4" xfId="7882"/>
    <cellStyle name="Normal 3 2 6 4 2" xfId="7883"/>
    <cellStyle name="Normal 3 2 6 4 2 2" xfId="17098"/>
    <cellStyle name="Normal 3 2 6 4 3" xfId="17099"/>
    <cellStyle name="Normal 3 2 6 5" xfId="7884"/>
    <cellStyle name="Normal 3 2 6 5 2" xfId="7885"/>
    <cellStyle name="Normal 3 2 6 5 2 2" xfId="17100"/>
    <cellStyle name="Normal 3 2 6 5 3" xfId="17101"/>
    <cellStyle name="Normal 3 2 6 6" xfId="7886"/>
    <cellStyle name="Normal 3 2 6 6 2" xfId="17102"/>
    <cellStyle name="Normal 3 2 6 7" xfId="17103"/>
    <cellStyle name="Normal 3 2 7" xfId="427"/>
    <cellStyle name="Normal 3 2 7 2" xfId="1225"/>
    <cellStyle name="Normal 3 2 7 2 2" xfId="7887"/>
    <cellStyle name="Normal 3 2 7 2 2 2" xfId="7888"/>
    <cellStyle name="Normal 3 2 7 2 2 2 2" xfId="17104"/>
    <cellStyle name="Normal 3 2 7 2 2 3" xfId="17105"/>
    <cellStyle name="Normal 3 2 7 2 3" xfId="7889"/>
    <cellStyle name="Normal 3 2 7 2 3 2" xfId="7890"/>
    <cellStyle name="Normal 3 2 7 2 3 2 2" xfId="17106"/>
    <cellStyle name="Normal 3 2 7 2 3 3" xfId="17107"/>
    <cellStyle name="Normal 3 2 7 2 4" xfId="7891"/>
    <cellStyle name="Normal 3 2 7 2 4 2" xfId="17108"/>
    <cellStyle name="Normal 3 2 7 2 5" xfId="17109"/>
    <cellStyle name="Normal 3 2 7 3" xfId="7892"/>
    <cellStyle name="Normal 3 2 7 3 2" xfId="7893"/>
    <cellStyle name="Normal 3 2 7 3 2 2" xfId="17110"/>
    <cellStyle name="Normal 3 2 7 3 3" xfId="17111"/>
    <cellStyle name="Normal 3 2 7 4" xfId="7894"/>
    <cellStyle name="Normal 3 2 7 4 2" xfId="7895"/>
    <cellStyle name="Normal 3 2 7 4 2 2" xfId="17112"/>
    <cellStyle name="Normal 3 2 7 4 3" xfId="17113"/>
    <cellStyle name="Normal 3 2 7 5" xfId="7896"/>
    <cellStyle name="Normal 3 2 7 5 2" xfId="17114"/>
    <cellStyle name="Normal 3 2 7 6" xfId="17115"/>
    <cellStyle name="Normal 3 2 8" xfId="827"/>
    <cellStyle name="Normal 3 2 8 2" xfId="7897"/>
    <cellStyle name="Normal 3 2 8 2 2" xfId="7898"/>
    <cellStyle name="Normal 3 2 8 2 2 2" xfId="17116"/>
    <cellStyle name="Normal 3 2 8 2 3" xfId="17117"/>
    <cellStyle name="Normal 3 2 8 3" xfId="7899"/>
    <cellStyle name="Normal 3 2 8 3 2" xfId="7900"/>
    <cellStyle name="Normal 3 2 8 3 2 2" xfId="17118"/>
    <cellStyle name="Normal 3 2 8 3 3" xfId="17119"/>
    <cellStyle name="Normal 3 2 8 4" xfId="7901"/>
    <cellStyle name="Normal 3 2 8 4 2" xfId="17120"/>
    <cellStyle name="Normal 3 2 8 5" xfId="17121"/>
    <cellStyle name="Normal 3 2 9" xfId="7902"/>
    <cellStyle name="Normal 3 2 9 2" xfId="7903"/>
    <cellStyle name="Normal 3 2 9 2 2" xfId="17122"/>
    <cellStyle name="Normal 3 2 9 3" xfId="17123"/>
    <cellStyle name="Normal 3 3" xfId="21"/>
    <cellStyle name="Normal 3 3 2" xfId="38"/>
    <cellStyle name="Normal 4" xfId="20"/>
    <cellStyle name="Normal 4 10" xfId="7904"/>
    <cellStyle name="Normal 4 10 2" xfId="7905"/>
    <cellStyle name="Normal 4 10 2 2" xfId="17124"/>
    <cellStyle name="Normal 4 10 3" xfId="17125"/>
    <cellStyle name="Normal 4 11" xfId="7906"/>
    <cellStyle name="Normal 4 11 2" xfId="17126"/>
    <cellStyle name="Normal 4 12" xfId="17127"/>
    <cellStyle name="Normal 4 2" xfId="37"/>
    <cellStyle name="Normal 4 2 10" xfId="7907"/>
    <cellStyle name="Normal 4 2 10 2" xfId="17128"/>
    <cellStyle name="Normal 4 2 11" xfId="17129"/>
    <cellStyle name="Normal 4 2 2" xfId="73"/>
    <cellStyle name="Normal 4 2 2 10" xfId="17130"/>
    <cellStyle name="Normal 4 2 2 2" xfId="142"/>
    <cellStyle name="Normal 4 2 2 2 2" xfId="343"/>
    <cellStyle name="Normal 4 2 2 2 2 2" xfId="743"/>
    <cellStyle name="Normal 4 2 2 2 2 2 2" xfId="1541"/>
    <cellStyle name="Normal 4 2 2 2 2 2 2 2" xfId="7908"/>
    <cellStyle name="Normal 4 2 2 2 2 2 2 2 2" xfId="7909"/>
    <cellStyle name="Normal 4 2 2 2 2 2 2 2 2 2" xfId="17131"/>
    <cellStyle name="Normal 4 2 2 2 2 2 2 2 3" xfId="17132"/>
    <cellStyle name="Normal 4 2 2 2 2 2 2 3" xfId="7910"/>
    <cellStyle name="Normal 4 2 2 2 2 2 2 3 2" xfId="7911"/>
    <cellStyle name="Normal 4 2 2 2 2 2 2 3 2 2" xfId="17133"/>
    <cellStyle name="Normal 4 2 2 2 2 2 2 3 3" xfId="17134"/>
    <cellStyle name="Normal 4 2 2 2 2 2 2 4" xfId="7912"/>
    <cellStyle name="Normal 4 2 2 2 2 2 2 4 2" xfId="17135"/>
    <cellStyle name="Normal 4 2 2 2 2 2 2 5" xfId="17136"/>
    <cellStyle name="Normal 4 2 2 2 2 2 3" xfId="7913"/>
    <cellStyle name="Normal 4 2 2 2 2 2 3 2" xfId="7914"/>
    <cellStyle name="Normal 4 2 2 2 2 2 3 2 2" xfId="17137"/>
    <cellStyle name="Normal 4 2 2 2 2 2 3 3" xfId="17138"/>
    <cellStyle name="Normal 4 2 2 2 2 2 4" xfId="7915"/>
    <cellStyle name="Normal 4 2 2 2 2 2 4 2" xfId="7916"/>
    <cellStyle name="Normal 4 2 2 2 2 2 4 2 2" xfId="17139"/>
    <cellStyle name="Normal 4 2 2 2 2 2 4 3" xfId="17140"/>
    <cellStyle name="Normal 4 2 2 2 2 2 5" xfId="7917"/>
    <cellStyle name="Normal 4 2 2 2 2 2 5 2" xfId="17141"/>
    <cellStyle name="Normal 4 2 2 2 2 2 6" xfId="17142"/>
    <cellStyle name="Normal 4 2 2 2 2 3" xfId="1143"/>
    <cellStyle name="Normal 4 2 2 2 2 3 2" xfId="7918"/>
    <cellStyle name="Normal 4 2 2 2 2 3 2 2" xfId="7919"/>
    <cellStyle name="Normal 4 2 2 2 2 3 2 2 2" xfId="17143"/>
    <cellStyle name="Normal 4 2 2 2 2 3 2 3" xfId="17144"/>
    <cellStyle name="Normal 4 2 2 2 2 3 3" xfId="7920"/>
    <cellStyle name="Normal 4 2 2 2 2 3 3 2" xfId="7921"/>
    <cellStyle name="Normal 4 2 2 2 2 3 3 2 2" xfId="17145"/>
    <cellStyle name="Normal 4 2 2 2 2 3 3 3" xfId="17146"/>
    <cellStyle name="Normal 4 2 2 2 2 3 4" xfId="7922"/>
    <cellStyle name="Normal 4 2 2 2 2 3 4 2" xfId="17147"/>
    <cellStyle name="Normal 4 2 2 2 2 3 5" xfId="17148"/>
    <cellStyle name="Normal 4 2 2 2 2 4" xfId="7923"/>
    <cellStyle name="Normal 4 2 2 2 2 4 2" xfId="7924"/>
    <cellStyle name="Normal 4 2 2 2 2 4 2 2" xfId="17149"/>
    <cellStyle name="Normal 4 2 2 2 2 4 3" xfId="17150"/>
    <cellStyle name="Normal 4 2 2 2 2 5" xfId="7925"/>
    <cellStyle name="Normal 4 2 2 2 2 5 2" xfId="7926"/>
    <cellStyle name="Normal 4 2 2 2 2 5 2 2" xfId="17151"/>
    <cellStyle name="Normal 4 2 2 2 2 5 3" xfId="17152"/>
    <cellStyle name="Normal 4 2 2 2 2 6" xfId="7927"/>
    <cellStyle name="Normal 4 2 2 2 2 6 2" xfId="17153"/>
    <cellStyle name="Normal 4 2 2 2 2 7" xfId="17154"/>
    <cellStyle name="Normal 4 2 2 2 3" xfId="544"/>
    <cellStyle name="Normal 4 2 2 2 3 2" xfId="1342"/>
    <cellStyle name="Normal 4 2 2 2 3 2 2" xfId="7928"/>
    <cellStyle name="Normal 4 2 2 2 3 2 2 2" xfId="7929"/>
    <cellStyle name="Normal 4 2 2 2 3 2 2 2 2" xfId="17155"/>
    <cellStyle name="Normal 4 2 2 2 3 2 2 3" xfId="17156"/>
    <cellStyle name="Normal 4 2 2 2 3 2 3" xfId="7930"/>
    <cellStyle name="Normal 4 2 2 2 3 2 3 2" xfId="7931"/>
    <cellStyle name="Normal 4 2 2 2 3 2 3 2 2" xfId="17157"/>
    <cellStyle name="Normal 4 2 2 2 3 2 3 3" xfId="17158"/>
    <cellStyle name="Normal 4 2 2 2 3 2 4" xfId="7932"/>
    <cellStyle name="Normal 4 2 2 2 3 2 4 2" xfId="17159"/>
    <cellStyle name="Normal 4 2 2 2 3 2 5" xfId="17160"/>
    <cellStyle name="Normal 4 2 2 2 3 3" xfId="7933"/>
    <cellStyle name="Normal 4 2 2 2 3 3 2" xfId="7934"/>
    <cellStyle name="Normal 4 2 2 2 3 3 2 2" xfId="17161"/>
    <cellStyle name="Normal 4 2 2 2 3 3 3" xfId="17162"/>
    <cellStyle name="Normal 4 2 2 2 3 4" xfId="7935"/>
    <cellStyle name="Normal 4 2 2 2 3 4 2" xfId="7936"/>
    <cellStyle name="Normal 4 2 2 2 3 4 2 2" xfId="17163"/>
    <cellStyle name="Normal 4 2 2 2 3 4 3" xfId="17164"/>
    <cellStyle name="Normal 4 2 2 2 3 5" xfId="7937"/>
    <cellStyle name="Normal 4 2 2 2 3 5 2" xfId="17165"/>
    <cellStyle name="Normal 4 2 2 2 3 6" xfId="17166"/>
    <cellStyle name="Normal 4 2 2 2 4" xfId="944"/>
    <cellStyle name="Normal 4 2 2 2 4 2" xfId="7938"/>
    <cellStyle name="Normal 4 2 2 2 4 2 2" xfId="7939"/>
    <cellStyle name="Normal 4 2 2 2 4 2 2 2" xfId="17167"/>
    <cellStyle name="Normal 4 2 2 2 4 2 3" xfId="17168"/>
    <cellStyle name="Normal 4 2 2 2 4 3" xfId="7940"/>
    <cellStyle name="Normal 4 2 2 2 4 3 2" xfId="7941"/>
    <cellStyle name="Normal 4 2 2 2 4 3 2 2" xfId="17169"/>
    <cellStyle name="Normal 4 2 2 2 4 3 3" xfId="17170"/>
    <cellStyle name="Normal 4 2 2 2 4 4" xfId="7942"/>
    <cellStyle name="Normal 4 2 2 2 4 4 2" xfId="17171"/>
    <cellStyle name="Normal 4 2 2 2 4 5" xfId="17172"/>
    <cellStyle name="Normal 4 2 2 2 5" xfId="7943"/>
    <cellStyle name="Normal 4 2 2 2 5 2" xfId="7944"/>
    <cellStyle name="Normal 4 2 2 2 5 2 2" xfId="17173"/>
    <cellStyle name="Normal 4 2 2 2 5 3" xfId="17174"/>
    <cellStyle name="Normal 4 2 2 2 6" xfId="7945"/>
    <cellStyle name="Normal 4 2 2 2 6 2" xfId="7946"/>
    <cellStyle name="Normal 4 2 2 2 6 2 2" xfId="17175"/>
    <cellStyle name="Normal 4 2 2 2 6 3" xfId="17176"/>
    <cellStyle name="Normal 4 2 2 2 7" xfId="7947"/>
    <cellStyle name="Normal 4 2 2 2 7 2" xfId="17177"/>
    <cellStyle name="Normal 4 2 2 2 8" xfId="17178"/>
    <cellStyle name="Normal 4 2 2 3" xfId="208"/>
    <cellStyle name="Normal 4 2 2 3 2" xfId="409"/>
    <cellStyle name="Normal 4 2 2 3 2 2" xfId="809"/>
    <cellStyle name="Normal 4 2 2 3 2 2 2" xfId="1607"/>
    <cellStyle name="Normal 4 2 2 3 2 2 2 2" xfId="7948"/>
    <cellStyle name="Normal 4 2 2 3 2 2 2 2 2" xfId="7949"/>
    <cellStyle name="Normal 4 2 2 3 2 2 2 2 2 2" xfId="17179"/>
    <cellStyle name="Normal 4 2 2 3 2 2 2 2 3" xfId="17180"/>
    <cellStyle name="Normal 4 2 2 3 2 2 2 3" xfId="7950"/>
    <cellStyle name="Normal 4 2 2 3 2 2 2 3 2" xfId="7951"/>
    <cellStyle name="Normal 4 2 2 3 2 2 2 3 2 2" xfId="17181"/>
    <cellStyle name="Normal 4 2 2 3 2 2 2 3 3" xfId="17182"/>
    <cellStyle name="Normal 4 2 2 3 2 2 2 4" xfId="7952"/>
    <cellStyle name="Normal 4 2 2 3 2 2 2 4 2" xfId="17183"/>
    <cellStyle name="Normal 4 2 2 3 2 2 2 5" xfId="17184"/>
    <cellStyle name="Normal 4 2 2 3 2 2 3" xfId="7953"/>
    <cellStyle name="Normal 4 2 2 3 2 2 3 2" xfId="7954"/>
    <cellStyle name="Normal 4 2 2 3 2 2 3 2 2" xfId="17185"/>
    <cellStyle name="Normal 4 2 2 3 2 2 3 3" xfId="17186"/>
    <cellStyle name="Normal 4 2 2 3 2 2 4" xfId="7955"/>
    <cellStyle name="Normal 4 2 2 3 2 2 4 2" xfId="7956"/>
    <cellStyle name="Normal 4 2 2 3 2 2 4 2 2" xfId="17187"/>
    <cellStyle name="Normal 4 2 2 3 2 2 4 3" xfId="17188"/>
    <cellStyle name="Normal 4 2 2 3 2 2 5" xfId="7957"/>
    <cellStyle name="Normal 4 2 2 3 2 2 5 2" xfId="17189"/>
    <cellStyle name="Normal 4 2 2 3 2 2 6" xfId="17190"/>
    <cellStyle name="Normal 4 2 2 3 2 3" xfId="1209"/>
    <cellStyle name="Normal 4 2 2 3 2 3 2" xfId="7958"/>
    <cellStyle name="Normal 4 2 2 3 2 3 2 2" xfId="7959"/>
    <cellStyle name="Normal 4 2 2 3 2 3 2 2 2" xfId="17191"/>
    <cellStyle name="Normal 4 2 2 3 2 3 2 3" xfId="17192"/>
    <cellStyle name="Normal 4 2 2 3 2 3 3" xfId="7960"/>
    <cellStyle name="Normal 4 2 2 3 2 3 3 2" xfId="7961"/>
    <cellStyle name="Normal 4 2 2 3 2 3 3 2 2" xfId="17193"/>
    <cellStyle name="Normal 4 2 2 3 2 3 3 3" xfId="17194"/>
    <cellStyle name="Normal 4 2 2 3 2 3 4" xfId="7962"/>
    <cellStyle name="Normal 4 2 2 3 2 3 4 2" xfId="17195"/>
    <cellStyle name="Normal 4 2 2 3 2 3 5" xfId="17196"/>
    <cellStyle name="Normal 4 2 2 3 2 4" xfId="7963"/>
    <cellStyle name="Normal 4 2 2 3 2 4 2" xfId="7964"/>
    <cellStyle name="Normal 4 2 2 3 2 4 2 2" xfId="17197"/>
    <cellStyle name="Normal 4 2 2 3 2 4 3" xfId="17198"/>
    <cellStyle name="Normal 4 2 2 3 2 5" xfId="7965"/>
    <cellStyle name="Normal 4 2 2 3 2 5 2" xfId="7966"/>
    <cellStyle name="Normal 4 2 2 3 2 5 2 2" xfId="17199"/>
    <cellStyle name="Normal 4 2 2 3 2 5 3" xfId="17200"/>
    <cellStyle name="Normal 4 2 2 3 2 6" xfId="7967"/>
    <cellStyle name="Normal 4 2 2 3 2 6 2" xfId="17201"/>
    <cellStyle name="Normal 4 2 2 3 2 7" xfId="17202"/>
    <cellStyle name="Normal 4 2 2 3 3" xfId="610"/>
    <cellStyle name="Normal 4 2 2 3 3 2" xfId="1408"/>
    <cellStyle name="Normal 4 2 2 3 3 2 2" xfId="7968"/>
    <cellStyle name="Normal 4 2 2 3 3 2 2 2" xfId="7969"/>
    <cellStyle name="Normal 4 2 2 3 3 2 2 2 2" xfId="17203"/>
    <cellStyle name="Normal 4 2 2 3 3 2 2 3" xfId="17204"/>
    <cellStyle name="Normal 4 2 2 3 3 2 3" xfId="7970"/>
    <cellStyle name="Normal 4 2 2 3 3 2 3 2" xfId="7971"/>
    <cellStyle name="Normal 4 2 2 3 3 2 3 2 2" xfId="17205"/>
    <cellStyle name="Normal 4 2 2 3 3 2 3 3" xfId="17206"/>
    <cellStyle name="Normal 4 2 2 3 3 2 4" xfId="7972"/>
    <cellStyle name="Normal 4 2 2 3 3 2 4 2" xfId="17207"/>
    <cellStyle name="Normal 4 2 2 3 3 2 5" xfId="17208"/>
    <cellStyle name="Normal 4 2 2 3 3 3" xfId="7973"/>
    <cellStyle name="Normal 4 2 2 3 3 3 2" xfId="7974"/>
    <cellStyle name="Normal 4 2 2 3 3 3 2 2" xfId="17209"/>
    <cellStyle name="Normal 4 2 2 3 3 3 3" xfId="17210"/>
    <cellStyle name="Normal 4 2 2 3 3 4" xfId="7975"/>
    <cellStyle name="Normal 4 2 2 3 3 4 2" xfId="7976"/>
    <cellStyle name="Normal 4 2 2 3 3 4 2 2" xfId="17211"/>
    <cellStyle name="Normal 4 2 2 3 3 4 3" xfId="17212"/>
    <cellStyle name="Normal 4 2 2 3 3 5" xfId="7977"/>
    <cellStyle name="Normal 4 2 2 3 3 5 2" xfId="17213"/>
    <cellStyle name="Normal 4 2 2 3 3 6" xfId="17214"/>
    <cellStyle name="Normal 4 2 2 3 4" xfId="1010"/>
    <cellStyle name="Normal 4 2 2 3 4 2" xfId="7978"/>
    <cellStyle name="Normal 4 2 2 3 4 2 2" xfId="7979"/>
    <cellStyle name="Normal 4 2 2 3 4 2 2 2" xfId="17215"/>
    <cellStyle name="Normal 4 2 2 3 4 2 3" xfId="17216"/>
    <cellStyle name="Normal 4 2 2 3 4 3" xfId="7980"/>
    <cellStyle name="Normal 4 2 2 3 4 3 2" xfId="7981"/>
    <cellStyle name="Normal 4 2 2 3 4 3 2 2" xfId="17217"/>
    <cellStyle name="Normal 4 2 2 3 4 3 3" xfId="17218"/>
    <cellStyle name="Normal 4 2 2 3 4 4" xfId="7982"/>
    <cellStyle name="Normal 4 2 2 3 4 4 2" xfId="17219"/>
    <cellStyle name="Normal 4 2 2 3 4 5" xfId="17220"/>
    <cellStyle name="Normal 4 2 2 3 5" xfId="7983"/>
    <cellStyle name="Normal 4 2 2 3 5 2" xfId="7984"/>
    <cellStyle name="Normal 4 2 2 3 5 2 2" xfId="17221"/>
    <cellStyle name="Normal 4 2 2 3 5 3" xfId="17222"/>
    <cellStyle name="Normal 4 2 2 3 6" xfId="7985"/>
    <cellStyle name="Normal 4 2 2 3 6 2" xfId="7986"/>
    <cellStyle name="Normal 4 2 2 3 6 2 2" xfId="17223"/>
    <cellStyle name="Normal 4 2 2 3 6 3" xfId="17224"/>
    <cellStyle name="Normal 4 2 2 3 7" xfId="7987"/>
    <cellStyle name="Normal 4 2 2 3 7 2" xfId="17225"/>
    <cellStyle name="Normal 4 2 2 3 8" xfId="17226"/>
    <cellStyle name="Normal 4 2 2 4" xfId="275"/>
    <cellStyle name="Normal 4 2 2 4 2" xfId="676"/>
    <cellStyle name="Normal 4 2 2 4 2 2" xfId="1474"/>
    <cellStyle name="Normal 4 2 2 4 2 2 2" xfId="7988"/>
    <cellStyle name="Normal 4 2 2 4 2 2 2 2" xfId="7989"/>
    <cellStyle name="Normal 4 2 2 4 2 2 2 2 2" xfId="17227"/>
    <cellStyle name="Normal 4 2 2 4 2 2 2 3" xfId="17228"/>
    <cellStyle name="Normal 4 2 2 4 2 2 3" xfId="7990"/>
    <cellStyle name="Normal 4 2 2 4 2 2 3 2" xfId="7991"/>
    <cellStyle name="Normal 4 2 2 4 2 2 3 2 2" xfId="17229"/>
    <cellStyle name="Normal 4 2 2 4 2 2 3 3" xfId="17230"/>
    <cellStyle name="Normal 4 2 2 4 2 2 4" xfId="7992"/>
    <cellStyle name="Normal 4 2 2 4 2 2 4 2" xfId="17231"/>
    <cellStyle name="Normal 4 2 2 4 2 2 5" xfId="17232"/>
    <cellStyle name="Normal 4 2 2 4 2 3" xfId="7993"/>
    <cellStyle name="Normal 4 2 2 4 2 3 2" xfId="7994"/>
    <cellStyle name="Normal 4 2 2 4 2 3 2 2" xfId="17233"/>
    <cellStyle name="Normal 4 2 2 4 2 3 3" xfId="17234"/>
    <cellStyle name="Normal 4 2 2 4 2 4" xfId="7995"/>
    <cellStyle name="Normal 4 2 2 4 2 4 2" xfId="7996"/>
    <cellStyle name="Normal 4 2 2 4 2 4 2 2" xfId="17235"/>
    <cellStyle name="Normal 4 2 2 4 2 4 3" xfId="17236"/>
    <cellStyle name="Normal 4 2 2 4 2 5" xfId="7997"/>
    <cellStyle name="Normal 4 2 2 4 2 5 2" xfId="17237"/>
    <cellStyle name="Normal 4 2 2 4 2 6" xfId="17238"/>
    <cellStyle name="Normal 4 2 2 4 3" xfId="1076"/>
    <cellStyle name="Normal 4 2 2 4 3 2" xfId="7998"/>
    <cellStyle name="Normal 4 2 2 4 3 2 2" xfId="7999"/>
    <cellStyle name="Normal 4 2 2 4 3 2 2 2" xfId="17239"/>
    <cellStyle name="Normal 4 2 2 4 3 2 3" xfId="17240"/>
    <cellStyle name="Normal 4 2 2 4 3 3" xfId="8000"/>
    <cellStyle name="Normal 4 2 2 4 3 3 2" xfId="8001"/>
    <cellStyle name="Normal 4 2 2 4 3 3 2 2" xfId="17241"/>
    <cellStyle name="Normal 4 2 2 4 3 3 3" xfId="17242"/>
    <cellStyle name="Normal 4 2 2 4 3 4" xfId="8002"/>
    <cellStyle name="Normal 4 2 2 4 3 4 2" xfId="17243"/>
    <cellStyle name="Normal 4 2 2 4 3 5" xfId="17244"/>
    <cellStyle name="Normal 4 2 2 4 4" xfId="8003"/>
    <cellStyle name="Normal 4 2 2 4 4 2" xfId="8004"/>
    <cellStyle name="Normal 4 2 2 4 4 2 2" xfId="17245"/>
    <cellStyle name="Normal 4 2 2 4 4 3" xfId="17246"/>
    <cellStyle name="Normal 4 2 2 4 5" xfId="8005"/>
    <cellStyle name="Normal 4 2 2 4 5 2" xfId="8006"/>
    <cellStyle name="Normal 4 2 2 4 5 2 2" xfId="17247"/>
    <cellStyle name="Normal 4 2 2 4 5 3" xfId="17248"/>
    <cellStyle name="Normal 4 2 2 4 6" xfId="8007"/>
    <cellStyle name="Normal 4 2 2 4 6 2" xfId="17249"/>
    <cellStyle name="Normal 4 2 2 4 7" xfId="17250"/>
    <cellStyle name="Normal 4 2 2 5" xfId="477"/>
    <cellStyle name="Normal 4 2 2 5 2" xfId="1275"/>
    <cellStyle name="Normal 4 2 2 5 2 2" xfId="8008"/>
    <cellStyle name="Normal 4 2 2 5 2 2 2" xfId="8009"/>
    <cellStyle name="Normal 4 2 2 5 2 2 2 2" xfId="17251"/>
    <cellStyle name="Normal 4 2 2 5 2 2 3" xfId="17252"/>
    <cellStyle name="Normal 4 2 2 5 2 3" xfId="8010"/>
    <cellStyle name="Normal 4 2 2 5 2 3 2" xfId="8011"/>
    <cellStyle name="Normal 4 2 2 5 2 3 2 2" xfId="17253"/>
    <cellStyle name="Normal 4 2 2 5 2 3 3" xfId="17254"/>
    <cellStyle name="Normal 4 2 2 5 2 4" xfId="8012"/>
    <cellStyle name="Normal 4 2 2 5 2 4 2" xfId="17255"/>
    <cellStyle name="Normal 4 2 2 5 2 5" xfId="17256"/>
    <cellStyle name="Normal 4 2 2 5 3" xfId="8013"/>
    <cellStyle name="Normal 4 2 2 5 3 2" xfId="8014"/>
    <cellStyle name="Normal 4 2 2 5 3 2 2" xfId="17257"/>
    <cellStyle name="Normal 4 2 2 5 3 3" xfId="17258"/>
    <cellStyle name="Normal 4 2 2 5 4" xfId="8015"/>
    <cellStyle name="Normal 4 2 2 5 4 2" xfId="8016"/>
    <cellStyle name="Normal 4 2 2 5 4 2 2" xfId="17259"/>
    <cellStyle name="Normal 4 2 2 5 4 3" xfId="17260"/>
    <cellStyle name="Normal 4 2 2 5 5" xfId="8017"/>
    <cellStyle name="Normal 4 2 2 5 5 2" xfId="17261"/>
    <cellStyle name="Normal 4 2 2 5 6" xfId="17262"/>
    <cellStyle name="Normal 4 2 2 6" xfId="877"/>
    <cellStyle name="Normal 4 2 2 6 2" xfId="8018"/>
    <cellStyle name="Normal 4 2 2 6 2 2" xfId="8019"/>
    <cellStyle name="Normal 4 2 2 6 2 2 2" xfId="17263"/>
    <cellStyle name="Normal 4 2 2 6 2 3" xfId="17264"/>
    <cellStyle name="Normal 4 2 2 6 3" xfId="8020"/>
    <cellStyle name="Normal 4 2 2 6 3 2" xfId="8021"/>
    <cellStyle name="Normal 4 2 2 6 3 2 2" xfId="17265"/>
    <cellStyle name="Normal 4 2 2 6 3 3" xfId="17266"/>
    <cellStyle name="Normal 4 2 2 6 4" xfId="8022"/>
    <cellStyle name="Normal 4 2 2 6 4 2" xfId="17267"/>
    <cellStyle name="Normal 4 2 2 6 5" xfId="17268"/>
    <cellStyle name="Normal 4 2 2 7" xfId="8023"/>
    <cellStyle name="Normal 4 2 2 7 2" xfId="8024"/>
    <cellStyle name="Normal 4 2 2 7 2 2" xfId="17269"/>
    <cellStyle name="Normal 4 2 2 7 3" xfId="17270"/>
    <cellStyle name="Normal 4 2 2 8" xfId="8025"/>
    <cellStyle name="Normal 4 2 2 8 2" xfId="8026"/>
    <cellStyle name="Normal 4 2 2 8 2 2" xfId="17271"/>
    <cellStyle name="Normal 4 2 2 8 3" xfId="17272"/>
    <cellStyle name="Normal 4 2 2 9" xfId="8027"/>
    <cellStyle name="Normal 4 2 2 9 2" xfId="17273"/>
    <cellStyle name="Normal 4 2 3" xfId="109"/>
    <cellStyle name="Normal 4 2 3 2" xfId="310"/>
    <cellStyle name="Normal 4 2 3 2 2" xfId="710"/>
    <cellStyle name="Normal 4 2 3 2 2 2" xfId="1508"/>
    <cellStyle name="Normal 4 2 3 2 2 2 2" xfId="8028"/>
    <cellStyle name="Normal 4 2 3 2 2 2 2 2" xfId="8029"/>
    <cellStyle name="Normal 4 2 3 2 2 2 2 2 2" xfId="17274"/>
    <cellStyle name="Normal 4 2 3 2 2 2 2 3" xfId="17275"/>
    <cellStyle name="Normal 4 2 3 2 2 2 3" xfId="8030"/>
    <cellStyle name="Normal 4 2 3 2 2 2 3 2" xfId="8031"/>
    <cellStyle name="Normal 4 2 3 2 2 2 3 2 2" xfId="17276"/>
    <cellStyle name="Normal 4 2 3 2 2 2 3 3" xfId="17277"/>
    <cellStyle name="Normal 4 2 3 2 2 2 4" xfId="8032"/>
    <cellStyle name="Normal 4 2 3 2 2 2 4 2" xfId="17278"/>
    <cellStyle name="Normal 4 2 3 2 2 2 5" xfId="17279"/>
    <cellStyle name="Normal 4 2 3 2 2 3" xfId="8033"/>
    <cellStyle name="Normal 4 2 3 2 2 3 2" xfId="8034"/>
    <cellStyle name="Normal 4 2 3 2 2 3 2 2" xfId="17280"/>
    <cellStyle name="Normal 4 2 3 2 2 3 3" xfId="17281"/>
    <cellStyle name="Normal 4 2 3 2 2 4" xfId="8035"/>
    <cellStyle name="Normal 4 2 3 2 2 4 2" xfId="8036"/>
    <cellStyle name="Normal 4 2 3 2 2 4 2 2" xfId="17282"/>
    <cellStyle name="Normal 4 2 3 2 2 4 3" xfId="17283"/>
    <cellStyle name="Normal 4 2 3 2 2 5" xfId="8037"/>
    <cellStyle name="Normal 4 2 3 2 2 5 2" xfId="17284"/>
    <cellStyle name="Normal 4 2 3 2 2 6" xfId="17285"/>
    <cellStyle name="Normal 4 2 3 2 3" xfId="1110"/>
    <cellStyle name="Normal 4 2 3 2 3 2" xfId="8038"/>
    <cellStyle name="Normal 4 2 3 2 3 2 2" xfId="8039"/>
    <cellStyle name="Normal 4 2 3 2 3 2 2 2" xfId="17286"/>
    <cellStyle name="Normal 4 2 3 2 3 2 3" xfId="17287"/>
    <cellStyle name="Normal 4 2 3 2 3 3" xfId="8040"/>
    <cellStyle name="Normal 4 2 3 2 3 3 2" xfId="8041"/>
    <cellStyle name="Normal 4 2 3 2 3 3 2 2" xfId="17288"/>
    <cellStyle name="Normal 4 2 3 2 3 3 3" xfId="17289"/>
    <cellStyle name="Normal 4 2 3 2 3 4" xfId="8042"/>
    <cellStyle name="Normal 4 2 3 2 3 4 2" xfId="17290"/>
    <cellStyle name="Normal 4 2 3 2 3 5" xfId="17291"/>
    <cellStyle name="Normal 4 2 3 2 4" xfId="8043"/>
    <cellStyle name="Normal 4 2 3 2 4 2" xfId="8044"/>
    <cellStyle name="Normal 4 2 3 2 4 2 2" xfId="17292"/>
    <cellStyle name="Normal 4 2 3 2 4 3" xfId="17293"/>
    <cellStyle name="Normal 4 2 3 2 5" xfId="8045"/>
    <cellStyle name="Normal 4 2 3 2 5 2" xfId="8046"/>
    <cellStyle name="Normal 4 2 3 2 5 2 2" xfId="17294"/>
    <cellStyle name="Normal 4 2 3 2 5 3" xfId="17295"/>
    <cellStyle name="Normal 4 2 3 2 6" xfId="8047"/>
    <cellStyle name="Normal 4 2 3 2 6 2" xfId="17296"/>
    <cellStyle name="Normal 4 2 3 2 7" xfId="17297"/>
    <cellStyle name="Normal 4 2 3 3" xfId="511"/>
    <cellStyle name="Normal 4 2 3 3 2" xfId="1309"/>
    <cellStyle name="Normal 4 2 3 3 2 2" xfId="8048"/>
    <cellStyle name="Normal 4 2 3 3 2 2 2" xfId="8049"/>
    <cellStyle name="Normal 4 2 3 3 2 2 2 2" xfId="17298"/>
    <cellStyle name="Normal 4 2 3 3 2 2 3" xfId="17299"/>
    <cellStyle name="Normal 4 2 3 3 2 3" xfId="8050"/>
    <cellStyle name="Normal 4 2 3 3 2 3 2" xfId="8051"/>
    <cellStyle name="Normal 4 2 3 3 2 3 2 2" xfId="17300"/>
    <cellStyle name="Normal 4 2 3 3 2 3 3" xfId="17301"/>
    <cellStyle name="Normal 4 2 3 3 2 4" xfId="8052"/>
    <cellStyle name="Normal 4 2 3 3 2 4 2" xfId="17302"/>
    <cellStyle name="Normal 4 2 3 3 2 5" xfId="17303"/>
    <cellStyle name="Normal 4 2 3 3 3" xfId="8053"/>
    <cellStyle name="Normal 4 2 3 3 3 2" xfId="8054"/>
    <cellStyle name="Normal 4 2 3 3 3 2 2" xfId="17304"/>
    <cellStyle name="Normal 4 2 3 3 3 3" xfId="17305"/>
    <cellStyle name="Normal 4 2 3 3 4" xfId="8055"/>
    <cellStyle name="Normal 4 2 3 3 4 2" xfId="8056"/>
    <cellStyle name="Normal 4 2 3 3 4 2 2" xfId="17306"/>
    <cellStyle name="Normal 4 2 3 3 4 3" xfId="17307"/>
    <cellStyle name="Normal 4 2 3 3 5" xfId="8057"/>
    <cellStyle name="Normal 4 2 3 3 5 2" xfId="17308"/>
    <cellStyle name="Normal 4 2 3 3 6" xfId="17309"/>
    <cellStyle name="Normal 4 2 3 4" xfId="911"/>
    <cellStyle name="Normal 4 2 3 4 2" xfId="8058"/>
    <cellStyle name="Normal 4 2 3 4 2 2" xfId="8059"/>
    <cellStyle name="Normal 4 2 3 4 2 2 2" xfId="17310"/>
    <cellStyle name="Normal 4 2 3 4 2 3" xfId="17311"/>
    <cellStyle name="Normal 4 2 3 4 3" xfId="8060"/>
    <cellStyle name="Normal 4 2 3 4 3 2" xfId="8061"/>
    <cellStyle name="Normal 4 2 3 4 3 2 2" xfId="17312"/>
    <cellStyle name="Normal 4 2 3 4 3 3" xfId="17313"/>
    <cellStyle name="Normal 4 2 3 4 4" xfId="8062"/>
    <cellStyle name="Normal 4 2 3 4 4 2" xfId="17314"/>
    <cellStyle name="Normal 4 2 3 4 5" xfId="17315"/>
    <cellStyle name="Normal 4 2 3 5" xfId="8063"/>
    <cellStyle name="Normal 4 2 3 5 2" xfId="8064"/>
    <cellStyle name="Normal 4 2 3 5 2 2" xfId="17316"/>
    <cellStyle name="Normal 4 2 3 5 3" xfId="17317"/>
    <cellStyle name="Normal 4 2 3 6" xfId="8065"/>
    <cellStyle name="Normal 4 2 3 6 2" xfId="8066"/>
    <cellStyle name="Normal 4 2 3 6 2 2" xfId="17318"/>
    <cellStyle name="Normal 4 2 3 6 3" xfId="17319"/>
    <cellStyle name="Normal 4 2 3 7" xfId="8067"/>
    <cellStyle name="Normal 4 2 3 7 2" xfId="17320"/>
    <cellStyle name="Normal 4 2 3 8" xfId="17321"/>
    <cellStyle name="Normal 4 2 4" xfId="175"/>
    <cellStyle name="Normal 4 2 4 2" xfId="376"/>
    <cellStyle name="Normal 4 2 4 2 2" xfId="776"/>
    <cellStyle name="Normal 4 2 4 2 2 2" xfId="1574"/>
    <cellStyle name="Normal 4 2 4 2 2 2 2" xfId="8068"/>
    <cellStyle name="Normal 4 2 4 2 2 2 2 2" xfId="8069"/>
    <cellStyle name="Normal 4 2 4 2 2 2 2 2 2" xfId="17322"/>
    <cellStyle name="Normal 4 2 4 2 2 2 2 3" xfId="17323"/>
    <cellStyle name="Normal 4 2 4 2 2 2 3" xfId="8070"/>
    <cellStyle name="Normal 4 2 4 2 2 2 3 2" xfId="8071"/>
    <cellStyle name="Normal 4 2 4 2 2 2 3 2 2" xfId="17324"/>
    <cellStyle name="Normal 4 2 4 2 2 2 3 3" xfId="17325"/>
    <cellStyle name="Normal 4 2 4 2 2 2 4" xfId="8072"/>
    <cellStyle name="Normal 4 2 4 2 2 2 4 2" xfId="17326"/>
    <cellStyle name="Normal 4 2 4 2 2 2 5" xfId="17327"/>
    <cellStyle name="Normal 4 2 4 2 2 3" xfId="8073"/>
    <cellStyle name="Normal 4 2 4 2 2 3 2" xfId="8074"/>
    <cellStyle name="Normal 4 2 4 2 2 3 2 2" xfId="17328"/>
    <cellStyle name="Normal 4 2 4 2 2 3 3" xfId="17329"/>
    <cellStyle name="Normal 4 2 4 2 2 4" xfId="8075"/>
    <cellStyle name="Normal 4 2 4 2 2 4 2" xfId="8076"/>
    <cellStyle name="Normal 4 2 4 2 2 4 2 2" xfId="17330"/>
    <cellStyle name="Normal 4 2 4 2 2 4 3" xfId="17331"/>
    <cellStyle name="Normal 4 2 4 2 2 5" xfId="8077"/>
    <cellStyle name="Normal 4 2 4 2 2 5 2" xfId="17332"/>
    <cellStyle name="Normal 4 2 4 2 2 6" xfId="17333"/>
    <cellStyle name="Normal 4 2 4 2 3" xfId="1176"/>
    <cellStyle name="Normal 4 2 4 2 3 2" xfId="8078"/>
    <cellStyle name="Normal 4 2 4 2 3 2 2" xfId="8079"/>
    <cellStyle name="Normal 4 2 4 2 3 2 2 2" xfId="17334"/>
    <cellStyle name="Normal 4 2 4 2 3 2 3" xfId="17335"/>
    <cellStyle name="Normal 4 2 4 2 3 3" xfId="8080"/>
    <cellStyle name="Normal 4 2 4 2 3 3 2" xfId="8081"/>
    <cellStyle name="Normal 4 2 4 2 3 3 2 2" xfId="17336"/>
    <cellStyle name="Normal 4 2 4 2 3 3 3" xfId="17337"/>
    <cellStyle name="Normal 4 2 4 2 3 4" xfId="8082"/>
    <cellStyle name="Normal 4 2 4 2 3 4 2" xfId="17338"/>
    <cellStyle name="Normal 4 2 4 2 3 5" xfId="17339"/>
    <cellStyle name="Normal 4 2 4 2 4" xfId="8083"/>
    <cellStyle name="Normal 4 2 4 2 4 2" xfId="8084"/>
    <cellStyle name="Normal 4 2 4 2 4 2 2" xfId="17340"/>
    <cellStyle name="Normal 4 2 4 2 4 3" xfId="17341"/>
    <cellStyle name="Normal 4 2 4 2 5" xfId="8085"/>
    <cellStyle name="Normal 4 2 4 2 5 2" xfId="8086"/>
    <cellStyle name="Normal 4 2 4 2 5 2 2" xfId="17342"/>
    <cellStyle name="Normal 4 2 4 2 5 3" xfId="17343"/>
    <cellStyle name="Normal 4 2 4 2 6" xfId="8087"/>
    <cellStyle name="Normal 4 2 4 2 6 2" xfId="17344"/>
    <cellStyle name="Normal 4 2 4 2 7" xfId="17345"/>
    <cellStyle name="Normal 4 2 4 3" xfId="577"/>
    <cellStyle name="Normal 4 2 4 3 2" xfId="1375"/>
    <cellStyle name="Normal 4 2 4 3 2 2" xfId="8088"/>
    <cellStyle name="Normal 4 2 4 3 2 2 2" xfId="8089"/>
    <cellStyle name="Normal 4 2 4 3 2 2 2 2" xfId="17346"/>
    <cellStyle name="Normal 4 2 4 3 2 2 3" xfId="17347"/>
    <cellStyle name="Normal 4 2 4 3 2 3" xfId="8090"/>
    <cellStyle name="Normal 4 2 4 3 2 3 2" xfId="8091"/>
    <cellStyle name="Normal 4 2 4 3 2 3 2 2" xfId="17348"/>
    <cellStyle name="Normal 4 2 4 3 2 3 3" xfId="17349"/>
    <cellStyle name="Normal 4 2 4 3 2 4" xfId="8092"/>
    <cellStyle name="Normal 4 2 4 3 2 4 2" xfId="17350"/>
    <cellStyle name="Normal 4 2 4 3 2 5" xfId="17351"/>
    <cellStyle name="Normal 4 2 4 3 3" xfId="8093"/>
    <cellStyle name="Normal 4 2 4 3 3 2" xfId="8094"/>
    <cellStyle name="Normal 4 2 4 3 3 2 2" xfId="17352"/>
    <cellStyle name="Normal 4 2 4 3 3 3" xfId="17353"/>
    <cellStyle name="Normal 4 2 4 3 4" xfId="8095"/>
    <cellStyle name="Normal 4 2 4 3 4 2" xfId="8096"/>
    <cellStyle name="Normal 4 2 4 3 4 2 2" xfId="17354"/>
    <cellStyle name="Normal 4 2 4 3 4 3" xfId="17355"/>
    <cellStyle name="Normal 4 2 4 3 5" xfId="8097"/>
    <cellStyle name="Normal 4 2 4 3 5 2" xfId="17356"/>
    <cellStyle name="Normal 4 2 4 3 6" xfId="17357"/>
    <cellStyle name="Normal 4 2 4 4" xfId="977"/>
    <cellStyle name="Normal 4 2 4 4 2" xfId="8098"/>
    <cellStyle name="Normal 4 2 4 4 2 2" xfId="8099"/>
    <cellStyle name="Normal 4 2 4 4 2 2 2" xfId="17358"/>
    <cellStyle name="Normal 4 2 4 4 2 3" xfId="17359"/>
    <cellStyle name="Normal 4 2 4 4 3" xfId="8100"/>
    <cellStyle name="Normal 4 2 4 4 3 2" xfId="8101"/>
    <cellStyle name="Normal 4 2 4 4 3 2 2" xfId="17360"/>
    <cellStyle name="Normal 4 2 4 4 3 3" xfId="17361"/>
    <cellStyle name="Normal 4 2 4 4 4" xfId="8102"/>
    <cellStyle name="Normal 4 2 4 4 4 2" xfId="17362"/>
    <cellStyle name="Normal 4 2 4 4 5" xfId="17363"/>
    <cellStyle name="Normal 4 2 4 5" xfId="8103"/>
    <cellStyle name="Normal 4 2 4 5 2" xfId="8104"/>
    <cellStyle name="Normal 4 2 4 5 2 2" xfId="17364"/>
    <cellStyle name="Normal 4 2 4 5 3" xfId="17365"/>
    <cellStyle name="Normal 4 2 4 6" xfId="8105"/>
    <cellStyle name="Normal 4 2 4 6 2" xfId="8106"/>
    <cellStyle name="Normal 4 2 4 6 2 2" xfId="17366"/>
    <cellStyle name="Normal 4 2 4 6 3" xfId="17367"/>
    <cellStyle name="Normal 4 2 4 7" xfId="8107"/>
    <cellStyle name="Normal 4 2 4 7 2" xfId="17368"/>
    <cellStyle name="Normal 4 2 4 8" xfId="17369"/>
    <cellStyle name="Normal 4 2 5" xfId="242"/>
    <cellStyle name="Normal 4 2 5 2" xfId="643"/>
    <cellStyle name="Normal 4 2 5 2 2" xfId="1441"/>
    <cellStyle name="Normal 4 2 5 2 2 2" xfId="8108"/>
    <cellStyle name="Normal 4 2 5 2 2 2 2" xfId="8109"/>
    <cellStyle name="Normal 4 2 5 2 2 2 2 2" xfId="17370"/>
    <cellStyle name="Normal 4 2 5 2 2 2 3" xfId="17371"/>
    <cellStyle name="Normal 4 2 5 2 2 3" xfId="8110"/>
    <cellStyle name="Normal 4 2 5 2 2 3 2" xfId="8111"/>
    <cellStyle name="Normal 4 2 5 2 2 3 2 2" xfId="17372"/>
    <cellStyle name="Normal 4 2 5 2 2 3 3" xfId="17373"/>
    <cellStyle name="Normal 4 2 5 2 2 4" xfId="8112"/>
    <cellStyle name="Normal 4 2 5 2 2 4 2" xfId="17374"/>
    <cellStyle name="Normal 4 2 5 2 2 5" xfId="17375"/>
    <cellStyle name="Normal 4 2 5 2 3" xfId="8113"/>
    <cellStyle name="Normal 4 2 5 2 3 2" xfId="8114"/>
    <cellStyle name="Normal 4 2 5 2 3 2 2" xfId="17376"/>
    <cellStyle name="Normal 4 2 5 2 3 3" xfId="17377"/>
    <cellStyle name="Normal 4 2 5 2 4" xfId="8115"/>
    <cellStyle name="Normal 4 2 5 2 4 2" xfId="8116"/>
    <cellStyle name="Normal 4 2 5 2 4 2 2" xfId="17378"/>
    <cellStyle name="Normal 4 2 5 2 4 3" xfId="17379"/>
    <cellStyle name="Normal 4 2 5 2 5" xfId="8117"/>
    <cellStyle name="Normal 4 2 5 2 5 2" xfId="17380"/>
    <cellStyle name="Normal 4 2 5 2 6" xfId="17381"/>
    <cellStyle name="Normal 4 2 5 3" xfId="1043"/>
    <cellStyle name="Normal 4 2 5 3 2" xfId="8118"/>
    <cellStyle name="Normal 4 2 5 3 2 2" xfId="8119"/>
    <cellStyle name="Normal 4 2 5 3 2 2 2" xfId="17382"/>
    <cellStyle name="Normal 4 2 5 3 2 3" xfId="17383"/>
    <cellStyle name="Normal 4 2 5 3 3" xfId="8120"/>
    <cellStyle name="Normal 4 2 5 3 3 2" xfId="8121"/>
    <cellStyle name="Normal 4 2 5 3 3 2 2" xfId="17384"/>
    <cellStyle name="Normal 4 2 5 3 3 3" xfId="17385"/>
    <cellStyle name="Normal 4 2 5 3 4" xfId="8122"/>
    <cellStyle name="Normal 4 2 5 3 4 2" xfId="17386"/>
    <cellStyle name="Normal 4 2 5 3 5" xfId="17387"/>
    <cellStyle name="Normal 4 2 5 4" xfId="8123"/>
    <cellStyle name="Normal 4 2 5 4 2" xfId="8124"/>
    <cellStyle name="Normal 4 2 5 4 2 2" xfId="17388"/>
    <cellStyle name="Normal 4 2 5 4 3" xfId="17389"/>
    <cellStyle name="Normal 4 2 5 5" xfId="8125"/>
    <cellStyle name="Normal 4 2 5 5 2" xfId="8126"/>
    <cellStyle name="Normal 4 2 5 5 2 2" xfId="17390"/>
    <cellStyle name="Normal 4 2 5 5 3" xfId="17391"/>
    <cellStyle name="Normal 4 2 5 6" xfId="8127"/>
    <cellStyle name="Normal 4 2 5 6 2" xfId="17392"/>
    <cellStyle name="Normal 4 2 5 7" xfId="17393"/>
    <cellStyle name="Normal 4 2 6" xfId="444"/>
    <cellStyle name="Normal 4 2 6 2" xfId="1242"/>
    <cellStyle name="Normal 4 2 6 2 2" xfId="8128"/>
    <cellStyle name="Normal 4 2 6 2 2 2" xfId="8129"/>
    <cellStyle name="Normal 4 2 6 2 2 2 2" xfId="17394"/>
    <cellStyle name="Normal 4 2 6 2 2 3" xfId="17395"/>
    <cellStyle name="Normal 4 2 6 2 3" xfId="8130"/>
    <cellStyle name="Normal 4 2 6 2 3 2" xfId="8131"/>
    <cellStyle name="Normal 4 2 6 2 3 2 2" xfId="17396"/>
    <cellStyle name="Normal 4 2 6 2 3 3" xfId="17397"/>
    <cellStyle name="Normal 4 2 6 2 4" xfId="8132"/>
    <cellStyle name="Normal 4 2 6 2 4 2" xfId="17398"/>
    <cellStyle name="Normal 4 2 6 2 5" xfId="17399"/>
    <cellStyle name="Normal 4 2 6 3" xfId="8133"/>
    <cellStyle name="Normal 4 2 6 3 2" xfId="8134"/>
    <cellStyle name="Normal 4 2 6 3 2 2" xfId="17400"/>
    <cellStyle name="Normal 4 2 6 3 3" xfId="17401"/>
    <cellStyle name="Normal 4 2 6 4" xfId="8135"/>
    <cellStyle name="Normal 4 2 6 4 2" xfId="8136"/>
    <cellStyle name="Normal 4 2 6 4 2 2" xfId="17402"/>
    <cellStyle name="Normal 4 2 6 4 3" xfId="17403"/>
    <cellStyle name="Normal 4 2 6 5" xfId="8137"/>
    <cellStyle name="Normal 4 2 6 5 2" xfId="17404"/>
    <cellStyle name="Normal 4 2 6 6" xfId="17405"/>
    <cellStyle name="Normal 4 2 7" xfId="844"/>
    <cellStyle name="Normal 4 2 7 2" xfId="8138"/>
    <cellStyle name="Normal 4 2 7 2 2" xfId="8139"/>
    <cellStyle name="Normal 4 2 7 2 2 2" xfId="17406"/>
    <cellStyle name="Normal 4 2 7 2 3" xfId="17407"/>
    <cellStyle name="Normal 4 2 7 3" xfId="8140"/>
    <cellStyle name="Normal 4 2 7 3 2" xfId="8141"/>
    <cellStyle name="Normal 4 2 7 3 2 2" xfId="17408"/>
    <cellStyle name="Normal 4 2 7 3 3" xfId="17409"/>
    <cellStyle name="Normal 4 2 7 4" xfId="8142"/>
    <cellStyle name="Normal 4 2 7 4 2" xfId="17410"/>
    <cellStyle name="Normal 4 2 7 5" xfId="17411"/>
    <cellStyle name="Normal 4 2 8" xfId="8143"/>
    <cellStyle name="Normal 4 2 8 2" xfId="8144"/>
    <cellStyle name="Normal 4 2 8 2 2" xfId="17412"/>
    <cellStyle name="Normal 4 2 8 3" xfId="17413"/>
    <cellStyle name="Normal 4 2 9" xfId="8145"/>
    <cellStyle name="Normal 4 2 9 2" xfId="8146"/>
    <cellStyle name="Normal 4 2 9 2 2" xfId="17414"/>
    <cellStyle name="Normal 4 2 9 3" xfId="17415"/>
    <cellStyle name="Normal 4 3" xfId="57"/>
    <cellStyle name="Normal 4 3 10" xfId="17416"/>
    <cellStyle name="Normal 4 3 2" xfId="127"/>
    <cellStyle name="Normal 4 3 2 2" xfId="328"/>
    <cellStyle name="Normal 4 3 2 2 2" xfId="728"/>
    <cellStyle name="Normal 4 3 2 2 2 2" xfId="1526"/>
    <cellStyle name="Normal 4 3 2 2 2 2 2" xfId="8147"/>
    <cellStyle name="Normal 4 3 2 2 2 2 2 2" xfId="8148"/>
    <cellStyle name="Normal 4 3 2 2 2 2 2 2 2" xfId="17417"/>
    <cellStyle name="Normal 4 3 2 2 2 2 2 3" xfId="17418"/>
    <cellStyle name="Normal 4 3 2 2 2 2 3" xfId="8149"/>
    <cellStyle name="Normal 4 3 2 2 2 2 3 2" xfId="8150"/>
    <cellStyle name="Normal 4 3 2 2 2 2 3 2 2" xfId="17419"/>
    <cellStyle name="Normal 4 3 2 2 2 2 3 3" xfId="17420"/>
    <cellStyle name="Normal 4 3 2 2 2 2 4" xfId="8151"/>
    <cellStyle name="Normal 4 3 2 2 2 2 4 2" xfId="17421"/>
    <cellStyle name="Normal 4 3 2 2 2 2 5" xfId="17422"/>
    <cellStyle name="Normal 4 3 2 2 2 3" xfId="8152"/>
    <cellStyle name="Normal 4 3 2 2 2 3 2" xfId="8153"/>
    <cellStyle name="Normal 4 3 2 2 2 3 2 2" xfId="17423"/>
    <cellStyle name="Normal 4 3 2 2 2 3 3" xfId="17424"/>
    <cellStyle name="Normal 4 3 2 2 2 4" xfId="8154"/>
    <cellStyle name="Normal 4 3 2 2 2 4 2" xfId="8155"/>
    <cellStyle name="Normal 4 3 2 2 2 4 2 2" xfId="17425"/>
    <cellStyle name="Normal 4 3 2 2 2 4 3" xfId="17426"/>
    <cellStyle name="Normal 4 3 2 2 2 5" xfId="8156"/>
    <cellStyle name="Normal 4 3 2 2 2 5 2" xfId="17427"/>
    <cellStyle name="Normal 4 3 2 2 2 6" xfId="17428"/>
    <cellStyle name="Normal 4 3 2 2 3" xfId="1128"/>
    <cellStyle name="Normal 4 3 2 2 3 2" xfId="8157"/>
    <cellStyle name="Normal 4 3 2 2 3 2 2" xfId="8158"/>
    <cellStyle name="Normal 4 3 2 2 3 2 2 2" xfId="17429"/>
    <cellStyle name="Normal 4 3 2 2 3 2 3" xfId="17430"/>
    <cellStyle name="Normal 4 3 2 2 3 3" xfId="8159"/>
    <cellStyle name="Normal 4 3 2 2 3 3 2" xfId="8160"/>
    <cellStyle name="Normal 4 3 2 2 3 3 2 2" xfId="17431"/>
    <cellStyle name="Normal 4 3 2 2 3 3 3" xfId="17432"/>
    <cellStyle name="Normal 4 3 2 2 3 4" xfId="8161"/>
    <cellStyle name="Normal 4 3 2 2 3 4 2" xfId="17433"/>
    <cellStyle name="Normal 4 3 2 2 3 5" xfId="17434"/>
    <cellStyle name="Normal 4 3 2 2 4" xfId="8162"/>
    <cellStyle name="Normal 4 3 2 2 4 2" xfId="8163"/>
    <cellStyle name="Normal 4 3 2 2 4 2 2" xfId="17435"/>
    <cellStyle name="Normal 4 3 2 2 4 3" xfId="17436"/>
    <cellStyle name="Normal 4 3 2 2 5" xfId="8164"/>
    <cellStyle name="Normal 4 3 2 2 5 2" xfId="8165"/>
    <cellStyle name="Normal 4 3 2 2 5 2 2" xfId="17437"/>
    <cellStyle name="Normal 4 3 2 2 5 3" xfId="17438"/>
    <cellStyle name="Normal 4 3 2 2 6" xfId="8166"/>
    <cellStyle name="Normal 4 3 2 2 6 2" xfId="17439"/>
    <cellStyle name="Normal 4 3 2 2 7" xfId="17440"/>
    <cellStyle name="Normal 4 3 2 3" xfId="529"/>
    <cellStyle name="Normal 4 3 2 3 2" xfId="1327"/>
    <cellStyle name="Normal 4 3 2 3 2 2" xfId="8167"/>
    <cellStyle name="Normal 4 3 2 3 2 2 2" xfId="8168"/>
    <cellStyle name="Normal 4 3 2 3 2 2 2 2" xfId="17441"/>
    <cellStyle name="Normal 4 3 2 3 2 2 3" xfId="17442"/>
    <cellStyle name="Normal 4 3 2 3 2 3" xfId="8169"/>
    <cellStyle name="Normal 4 3 2 3 2 3 2" xfId="8170"/>
    <cellStyle name="Normal 4 3 2 3 2 3 2 2" xfId="17443"/>
    <cellStyle name="Normal 4 3 2 3 2 3 3" xfId="17444"/>
    <cellStyle name="Normal 4 3 2 3 2 4" xfId="8171"/>
    <cellStyle name="Normal 4 3 2 3 2 4 2" xfId="17445"/>
    <cellStyle name="Normal 4 3 2 3 2 5" xfId="17446"/>
    <cellStyle name="Normal 4 3 2 3 3" xfId="8172"/>
    <cellStyle name="Normal 4 3 2 3 3 2" xfId="8173"/>
    <cellStyle name="Normal 4 3 2 3 3 2 2" xfId="17447"/>
    <cellStyle name="Normal 4 3 2 3 3 3" xfId="17448"/>
    <cellStyle name="Normal 4 3 2 3 4" xfId="8174"/>
    <cellStyle name="Normal 4 3 2 3 4 2" xfId="8175"/>
    <cellStyle name="Normal 4 3 2 3 4 2 2" xfId="17449"/>
    <cellStyle name="Normal 4 3 2 3 4 3" xfId="17450"/>
    <cellStyle name="Normal 4 3 2 3 5" xfId="8176"/>
    <cellStyle name="Normal 4 3 2 3 5 2" xfId="17451"/>
    <cellStyle name="Normal 4 3 2 3 6" xfId="17452"/>
    <cellStyle name="Normal 4 3 2 4" xfId="929"/>
    <cellStyle name="Normal 4 3 2 4 2" xfId="8177"/>
    <cellStyle name="Normal 4 3 2 4 2 2" xfId="8178"/>
    <cellStyle name="Normal 4 3 2 4 2 2 2" xfId="17453"/>
    <cellStyle name="Normal 4 3 2 4 2 3" xfId="17454"/>
    <cellStyle name="Normal 4 3 2 4 3" xfId="8179"/>
    <cellStyle name="Normal 4 3 2 4 3 2" xfId="8180"/>
    <cellStyle name="Normal 4 3 2 4 3 2 2" xfId="17455"/>
    <cellStyle name="Normal 4 3 2 4 3 3" xfId="17456"/>
    <cellStyle name="Normal 4 3 2 4 4" xfId="8181"/>
    <cellStyle name="Normal 4 3 2 4 4 2" xfId="17457"/>
    <cellStyle name="Normal 4 3 2 4 5" xfId="17458"/>
    <cellStyle name="Normal 4 3 2 5" xfId="8182"/>
    <cellStyle name="Normal 4 3 2 5 2" xfId="8183"/>
    <cellStyle name="Normal 4 3 2 5 2 2" xfId="17459"/>
    <cellStyle name="Normal 4 3 2 5 3" xfId="17460"/>
    <cellStyle name="Normal 4 3 2 6" xfId="8184"/>
    <cellStyle name="Normal 4 3 2 6 2" xfId="8185"/>
    <cellStyle name="Normal 4 3 2 6 2 2" xfId="17461"/>
    <cellStyle name="Normal 4 3 2 6 3" xfId="17462"/>
    <cellStyle name="Normal 4 3 2 7" xfId="8186"/>
    <cellStyle name="Normal 4 3 2 7 2" xfId="17463"/>
    <cellStyle name="Normal 4 3 2 8" xfId="17464"/>
    <cellStyle name="Normal 4 3 3" xfId="193"/>
    <cellStyle name="Normal 4 3 3 2" xfId="394"/>
    <cellStyle name="Normal 4 3 3 2 2" xfId="794"/>
    <cellStyle name="Normal 4 3 3 2 2 2" xfId="1592"/>
    <cellStyle name="Normal 4 3 3 2 2 2 2" xfId="8187"/>
    <cellStyle name="Normal 4 3 3 2 2 2 2 2" xfId="8188"/>
    <cellStyle name="Normal 4 3 3 2 2 2 2 2 2" xfId="17465"/>
    <cellStyle name="Normal 4 3 3 2 2 2 2 3" xfId="17466"/>
    <cellStyle name="Normal 4 3 3 2 2 2 3" xfId="8189"/>
    <cellStyle name="Normal 4 3 3 2 2 2 3 2" xfId="8190"/>
    <cellStyle name="Normal 4 3 3 2 2 2 3 2 2" xfId="17467"/>
    <cellStyle name="Normal 4 3 3 2 2 2 3 3" xfId="17468"/>
    <cellStyle name="Normal 4 3 3 2 2 2 4" xfId="8191"/>
    <cellStyle name="Normal 4 3 3 2 2 2 4 2" xfId="17469"/>
    <cellStyle name="Normal 4 3 3 2 2 2 5" xfId="17470"/>
    <cellStyle name="Normal 4 3 3 2 2 3" xfId="8192"/>
    <cellStyle name="Normal 4 3 3 2 2 3 2" xfId="8193"/>
    <cellStyle name="Normal 4 3 3 2 2 3 2 2" xfId="17471"/>
    <cellStyle name="Normal 4 3 3 2 2 3 3" xfId="17472"/>
    <cellStyle name="Normal 4 3 3 2 2 4" xfId="8194"/>
    <cellStyle name="Normal 4 3 3 2 2 4 2" xfId="8195"/>
    <cellStyle name="Normal 4 3 3 2 2 4 2 2" xfId="17473"/>
    <cellStyle name="Normal 4 3 3 2 2 4 3" xfId="17474"/>
    <cellStyle name="Normal 4 3 3 2 2 5" xfId="8196"/>
    <cellStyle name="Normal 4 3 3 2 2 5 2" xfId="17475"/>
    <cellStyle name="Normal 4 3 3 2 2 6" xfId="17476"/>
    <cellStyle name="Normal 4 3 3 2 3" xfId="1194"/>
    <cellStyle name="Normal 4 3 3 2 3 2" xfId="8197"/>
    <cellStyle name="Normal 4 3 3 2 3 2 2" xfId="8198"/>
    <cellStyle name="Normal 4 3 3 2 3 2 2 2" xfId="17477"/>
    <cellStyle name="Normal 4 3 3 2 3 2 3" xfId="17478"/>
    <cellStyle name="Normal 4 3 3 2 3 3" xfId="8199"/>
    <cellStyle name="Normal 4 3 3 2 3 3 2" xfId="8200"/>
    <cellStyle name="Normal 4 3 3 2 3 3 2 2" xfId="17479"/>
    <cellStyle name="Normal 4 3 3 2 3 3 3" xfId="17480"/>
    <cellStyle name="Normal 4 3 3 2 3 4" xfId="8201"/>
    <cellStyle name="Normal 4 3 3 2 3 4 2" xfId="17481"/>
    <cellStyle name="Normal 4 3 3 2 3 5" xfId="17482"/>
    <cellStyle name="Normal 4 3 3 2 4" xfId="8202"/>
    <cellStyle name="Normal 4 3 3 2 4 2" xfId="8203"/>
    <cellStyle name="Normal 4 3 3 2 4 2 2" xfId="17483"/>
    <cellStyle name="Normal 4 3 3 2 4 3" xfId="17484"/>
    <cellStyle name="Normal 4 3 3 2 5" xfId="8204"/>
    <cellStyle name="Normal 4 3 3 2 5 2" xfId="8205"/>
    <cellStyle name="Normal 4 3 3 2 5 2 2" xfId="17485"/>
    <cellStyle name="Normal 4 3 3 2 5 3" xfId="17486"/>
    <cellStyle name="Normal 4 3 3 2 6" xfId="8206"/>
    <cellStyle name="Normal 4 3 3 2 6 2" xfId="17487"/>
    <cellStyle name="Normal 4 3 3 2 7" xfId="17488"/>
    <cellStyle name="Normal 4 3 3 3" xfId="595"/>
    <cellStyle name="Normal 4 3 3 3 2" xfId="1393"/>
    <cellStyle name="Normal 4 3 3 3 2 2" xfId="8207"/>
    <cellStyle name="Normal 4 3 3 3 2 2 2" xfId="8208"/>
    <cellStyle name="Normal 4 3 3 3 2 2 2 2" xfId="17489"/>
    <cellStyle name="Normal 4 3 3 3 2 2 3" xfId="17490"/>
    <cellStyle name="Normal 4 3 3 3 2 3" xfId="8209"/>
    <cellStyle name="Normal 4 3 3 3 2 3 2" xfId="8210"/>
    <cellStyle name="Normal 4 3 3 3 2 3 2 2" xfId="17491"/>
    <cellStyle name="Normal 4 3 3 3 2 3 3" xfId="17492"/>
    <cellStyle name="Normal 4 3 3 3 2 4" xfId="8211"/>
    <cellStyle name="Normal 4 3 3 3 2 4 2" xfId="17493"/>
    <cellStyle name="Normal 4 3 3 3 2 5" xfId="17494"/>
    <cellStyle name="Normal 4 3 3 3 3" xfId="8212"/>
    <cellStyle name="Normal 4 3 3 3 3 2" xfId="8213"/>
    <cellStyle name="Normal 4 3 3 3 3 2 2" xfId="17495"/>
    <cellStyle name="Normal 4 3 3 3 3 3" xfId="17496"/>
    <cellStyle name="Normal 4 3 3 3 4" xfId="8214"/>
    <cellStyle name="Normal 4 3 3 3 4 2" xfId="8215"/>
    <cellStyle name="Normal 4 3 3 3 4 2 2" xfId="17497"/>
    <cellStyle name="Normal 4 3 3 3 4 3" xfId="17498"/>
    <cellStyle name="Normal 4 3 3 3 5" xfId="8216"/>
    <cellStyle name="Normal 4 3 3 3 5 2" xfId="17499"/>
    <cellStyle name="Normal 4 3 3 3 6" xfId="17500"/>
    <cellStyle name="Normal 4 3 3 4" xfId="995"/>
    <cellStyle name="Normal 4 3 3 4 2" xfId="8217"/>
    <cellStyle name="Normal 4 3 3 4 2 2" xfId="8218"/>
    <cellStyle name="Normal 4 3 3 4 2 2 2" xfId="17501"/>
    <cellStyle name="Normal 4 3 3 4 2 3" xfId="17502"/>
    <cellStyle name="Normal 4 3 3 4 3" xfId="8219"/>
    <cellStyle name="Normal 4 3 3 4 3 2" xfId="8220"/>
    <cellStyle name="Normal 4 3 3 4 3 2 2" xfId="17503"/>
    <cellStyle name="Normal 4 3 3 4 3 3" xfId="17504"/>
    <cellStyle name="Normal 4 3 3 4 4" xfId="8221"/>
    <cellStyle name="Normal 4 3 3 4 4 2" xfId="17505"/>
    <cellStyle name="Normal 4 3 3 4 5" xfId="17506"/>
    <cellStyle name="Normal 4 3 3 5" xfId="8222"/>
    <cellStyle name="Normal 4 3 3 5 2" xfId="8223"/>
    <cellStyle name="Normal 4 3 3 5 2 2" xfId="17507"/>
    <cellStyle name="Normal 4 3 3 5 3" xfId="17508"/>
    <cellStyle name="Normal 4 3 3 6" xfId="8224"/>
    <cellStyle name="Normal 4 3 3 6 2" xfId="8225"/>
    <cellStyle name="Normal 4 3 3 6 2 2" xfId="17509"/>
    <cellStyle name="Normal 4 3 3 6 3" xfId="17510"/>
    <cellStyle name="Normal 4 3 3 7" xfId="8226"/>
    <cellStyle name="Normal 4 3 3 7 2" xfId="17511"/>
    <cellStyle name="Normal 4 3 3 8" xfId="17512"/>
    <cellStyle name="Normal 4 3 4" xfId="260"/>
    <cellStyle name="Normal 4 3 4 2" xfId="661"/>
    <cellStyle name="Normal 4 3 4 2 2" xfId="1459"/>
    <cellStyle name="Normal 4 3 4 2 2 2" xfId="8227"/>
    <cellStyle name="Normal 4 3 4 2 2 2 2" xfId="8228"/>
    <cellStyle name="Normal 4 3 4 2 2 2 2 2" xfId="17513"/>
    <cellStyle name="Normal 4 3 4 2 2 2 3" xfId="17514"/>
    <cellStyle name="Normal 4 3 4 2 2 3" xfId="8229"/>
    <cellStyle name="Normal 4 3 4 2 2 3 2" xfId="8230"/>
    <cellStyle name="Normal 4 3 4 2 2 3 2 2" xfId="17515"/>
    <cellStyle name="Normal 4 3 4 2 2 3 3" xfId="17516"/>
    <cellStyle name="Normal 4 3 4 2 2 4" xfId="8231"/>
    <cellStyle name="Normal 4 3 4 2 2 4 2" xfId="17517"/>
    <cellStyle name="Normal 4 3 4 2 2 5" xfId="17518"/>
    <cellStyle name="Normal 4 3 4 2 3" xfId="8232"/>
    <cellStyle name="Normal 4 3 4 2 3 2" xfId="8233"/>
    <cellStyle name="Normal 4 3 4 2 3 2 2" xfId="17519"/>
    <cellStyle name="Normal 4 3 4 2 3 3" xfId="17520"/>
    <cellStyle name="Normal 4 3 4 2 4" xfId="8234"/>
    <cellStyle name="Normal 4 3 4 2 4 2" xfId="8235"/>
    <cellStyle name="Normal 4 3 4 2 4 2 2" xfId="17521"/>
    <cellStyle name="Normal 4 3 4 2 4 3" xfId="17522"/>
    <cellStyle name="Normal 4 3 4 2 5" xfId="8236"/>
    <cellStyle name="Normal 4 3 4 2 5 2" xfId="17523"/>
    <cellStyle name="Normal 4 3 4 2 6" xfId="17524"/>
    <cellStyle name="Normal 4 3 4 3" xfId="1061"/>
    <cellStyle name="Normal 4 3 4 3 2" xfId="8237"/>
    <cellStyle name="Normal 4 3 4 3 2 2" xfId="8238"/>
    <cellStyle name="Normal 4 3 4 3 2 2 2" xfId="17525"/>
    <cellStyle name="Normal 4 3 4 3 2 3" xfId="17526"/>
    <cellStyle name="Normal 4 3 4 3 3" xfId="8239"/>
    <cellStyle name="Normal 4 3 4 3 3 2" xfId="8240"/>
    <cellStyle name="Normal 4 3 4 3 3 2 2" xfId="17527"/>
    <cellStyle name="Normal 4 3 4 3 3 3" xfId="17528"/>
    <cellStyle name="Normal 4 3 4 3 4" xfId="8241"/>
    <cellStyle name="Normal 4 3 4 3 4 2" xfId="17529"/>
    <cellStyle name="Normal 4 3 4 3 5" xfId="17530"/>
    <cellStyle name="Normal 4 3 4 4" xfId="8242"/>
    <cellStyle name="Normal 4 3 4 4 2" xfId="8243"/>
    <cellStyle name="Normal 4 3 4 4 2 2" xfId="17531"/>
    <cellStyle name="Normal 4 3 4 4 3" xfId="17532"/>
    <cellStyle name="Normal 4 3 4 5" xfId="8244"/>
    <cellStyle name="Normal 4 3 4 5 2" xfId="8245"/>
    <cellStyle name="Normal 4 3 4 5 2 2" xfId="17533"/>
    <cellStyle name="Normal 4 3 4 5 3" xfId="17534"/>
    <cellStyle name="Normal 4 3 4 6" xfId="8246"/>
    <cellStyle name="Normal 4 3 4 6 2" xfId="17535"/>
    <cellStyle name="Normal 4 3 4 7" xfId="17536"/>
    <cellStyle name="Normal 4 3 5" xfId="462"/>
    <cellStyle name="Normal 4 3 5 2" xfId="1260"/>
    <cellStyle name="Normal 4 3 5 2 2" xfId="8247"/>
    <cellStyle name="Normal 4 3 5 2 2 2" xfId="8248"/>
    <cellStyle name="Normal 4 3 5 2 2 2 2" xfId="17537"/>
    <cellStyle name="Normal 4 3 5 2 2 3" xfId="17538"/>
    <cellStyle name="Normal 4 3 5 2 3" xfId="8249"/>
    <cellStyle name="Normal 4 3 5 2 3 2" xfId="8250"/>
    <cellStyle name="Normal 4 3 5 2 3 2 2" xfId="17539"/>
    <cellStyle name="Normal 4 3 5 2 3 3" xfId="17540"/>
    <cellStyle name="Normal 4 3 5 2 4" xfId="8251"/>
    <cellStyle name="Normal 4 3 5 2 4 2" xfId="17541"/>
    <cellStyle name="Normal 4 3 5 2 5" xfId="17542"/>
    <cellStyle name="Normal 4 3 5 3" xfId="8252"/>
    <cellStyle name="Normal 4 3 5 3 2" xfId="8253"/>
    <cellStyle name="Normal 4 3 5 3 2 2" xfId="17543"/>
    <cellStyle name="Normal 4 3 5 3 3" xfId="17544"/>
    <cellStyle name="Normal 4 3 5 4" xfId="8254"/>
    <cellStyle name="Normal 4 3 5 4 2" xfId="8255"/>
    <cellStyle name="Normal 4 3 5 4 2 2" xfId="17545"/>
    <cellStyle name="Normal 4 3 5 4 3" xfId="17546"/>
    <cellStyle name="Normal 4 3 5 5" xfId="8256"/>
    <cellStyle name="Normal 4 3 5 5 2" xfId="17547"/>
    <cellStyle name="Normal 4 3 5 6" xfId="17548"/>
    <cellStyle name="Normal 4 3 6" xfId="862"/>
    <cellStyle name="Normal 4 3 6 2" xfId="8257"/>
    <cellStyle name="Normal 4 3 6 2 2" xfId="8258"/>
    <cellStyle name="Normal 4 3 6 2 2 2" xfId="17549"/>
    <cellStyle name="Normal 4 3 6 2 3" xfId="17550"/>
    <cellStyle name="Normal 4 3 6 3" xfId="8259"/>
    <cellStyle name="Normal 4 3 6 3 2" xfId="8260"/>
    <cellStyle name="Normal 4 3 6 3 2 2" xfId="17551"/>
    <cellStyle name="Normal 4 3 6 3 3" xfId="17552"/>
    <cellStyle name="Normal 4 3 6 4" xfId="8261"/>
    <cellStyle name="Normal 4 3 6 4 2" xfId="17553"/>
    <cellStyle name="Normal 4 3 6 5" xfId="17554"/>
    <cellStyle name="Normal 4 3 7" xfId="8262"/>
    <cellStyle name="Normal 4 3 7 2" xfId="8263"/>
    <cellStyle name="Normal 4 3 7 2 2" xfId="17555"/>
    <cellStyle name="Normal 4 3 7 3" xfId="17556"/>
    <cellStyle name="Normal 4 3 8" xfId="8264"/>
    <cellStyle name="Normal 4 3 8 2" xfId="8265"/>
    <cellStyle name="Normal 4 3 8 2 2" xfId="17557"/>
    <cellStyle name="Normal 4 3 8 3" xfId="17558"/>
    <cellStyle name="Normal 4 3 9" xfId="8266"/>
    <cellStyle name="Normal 4 3 9 2" xfId="17559"/>
    <cellStyle name="Normal 4 4" xfId="94"/>
    <cellStyle name="Normal 4 4 2" xfId="295"/>
    <cellStyle name="Normal 4 4 2 2" xfId="695"/>
    <cellStyle name="Normal 4 4 2 2 2" xfId="1493"/>
    <cellStyle name="Normal 4 4 2 2 2 2" xfId="8267"/>
    <cellStyle name="Normal 4 4 2 2 2 2 2" xfId="8268"/>
    <cellStyle name="Normal 4 4 2 2 2 2 2 2" xfId="17560"/>
    <cellStyle name="Normal 4 4 2 2 2 2 3" xfId="17561"/>
    <cellStyle name="Normal 4 4 2 2 2 3" xfId="8269"/>
    <cellStyle name="Normal 4 4 2 2 2 3 2" xfId="8270"/>
    <cellStyle name="Normal 4 4 2 2 2 3 2 2" xfId="17562"/>
    <cellStyle name="Normal 4 4 2 2 2 3 3" xfId="17563"/>
    <cellStyle name="Normal 4 4 2 2 2 4" xfId="8271"/>
    <cellStyle name="Normal 4 4 2 2 2 4 2" xfId="17564"/>
    <cellStyle name="Normal 4 4 2 2 2 5" xfId="17565"/>
    <cellStyle name="Normal 4 4 2 2 3" xfId="8272"/>
    <cellStyle name="Normal 4 4 2 2 3 2" xfId="8273"/>
    <cellStyle name="Normal 4 4 2 2 3 2 2" xfId="17566"/>
    <cellStyle name="Normal 4 4 2 2 3 3" xfId="17567"/>
    <cellStyle name="Normal 4 4 2 2 4" xfId="8274"/>
    <cellStyle name="Normal 4 4 2 2 4 2" xfId="8275"/>
    <cellStyle name="Normal 4 4 2 2 4 2 2" xfId="17568"/>
    <cellStyle name="Normal 4 4 2 2 4 3" xfId="17569"/>
    <cellStyle name="Normal 4 4 2 2 5" xfId="8276"/>
    <cellStyle name="Normal 4 4 2 2 5 2" xfId="17570"/>
    <cellStyle name="Normal 4 4 2 2 6" xfId="17571"/>
    <cellStyle name="Normal 4 4 2 3" xfId="1095"/>
    <cellStyle name="Normal 4 4 2 3 2" xfId="8277"/>
    <cellStyle name="Normal 4 4 2 3 2 2" xfId="8278"/>
    <cellStyle name="Normal 4 4 2 3 2 2 2" xfId="17572"/>
    <cellStyle name="Normal 4 4 2 3 2 3" xfId="17573"/>
    <cellStyle name="Normal 4 4 2 3 3" xfId="8279"/>
    <cellStyle name="Normal 4 4 2 3 3 2" xfId="8280"/>
    <cellStyle name="Normal 4 4 2 3 3 2 2" xfId="17574"/>
    <cellStyle name="Normal 4 4 2 3 3 3" xfId="17575"/>
    <cellStyle name="Normal 4 4 2 3 4" xfId="8281"/>
    <cellStyle name="Normal 4 4 2 3 4 2" xfId="17576"/>
    <cellStyle name="Normal 4 4 2 3 5" xfId="17577"/>
    <cellStyle name="Normal 4 4 2 4" xfId="8282"/>
    <cellStyle name="Normal 4 4 2 4 2" xfId="8283"/>
    <cellStyle name="Normal 4 4 2 4 2 2" xfId="17578"/>
    <cellStyle name="Normal 4 4 2 4 3" xfId="17579"/>
    <cellStyle name="Normal 4 4 2 5" xfId="8284"/>
    <cellStyle name="Normal 4 4 2 5 2" xfId="8285"/>
    <cellStyle name="Normal 4 4 2 5 2 2" xfId="17580"/>
    <cellStyle name="Normal 4 4 2 5 3" xfId="17581"/>
    <cellStyle name="Normal 4 4 2 6" xfId="8286"/>
    <cellStyle name="Normal 4 4 2 6 2" xfId="17582"/>
    <cellStyle name="Normal 4 4 2 7" xfId="17583"/>
    <cellStyle name="Normal 4 4 3" xfId="496"/>
    <cellStyle name="Normal 4 4 3 2" xfId="1294"/>
    <cellStyle name="Normal 4 4 3 2 2" xfId="8287"/>
    <cellStyle name="Normal 4 4 3 2 2 2" xfId="8288"/>
    <cellStyle name="Normal 4 4 3 2 2 2 2" xfId="17584"/>
    <cellStyle name="Normal 4 4 3 2 2 3" xfId="17585"/>
    <cellStyle name="Normal 4 4 3 2 3" xfId="8289"/>
    <cellStyle name="Normal 4 4 3 2 3 2" xfId="8290"/>
    <cellStyle name="Normal 4 4 3 2 3 2 2" xfId="17586"/>
    <cellStyle name="Normal 4 4 3 2 3 3" xfId="17587"/>
    <cellStyle name="Normal 4 4 3 2 4" xfId="8291"/>
    <cellStyle name="Normal 4 4 3 2 4 2" xfId="17588"/>
    <cellStyle name="Normal 4 4 3 2 5" xfId="17589"/>
    <cellStyle name="Normal 4 4 3 3" xfId="8292"/>
    <cellStyle name="Normal 4 4 3 3 2" xfId="8293"/>
    <cellStyle name="Normal 4 4 3 3 2 2" xfId="17590"/>
    <cellStyle name="Normal 4 4 3 3 3" xfId="17591"/>
    <cellStyle name="Normal 4 4 3 4" xfId="8294"/>
    <cellStyle name="Normal 4 4 3 4 2" xfId="8295"/>
    <cellStyle name="Normal 4 4 3 4 2 2" xfId="17592"/>
    <cellStyle name="Normal 4 4 3 4 3" xfId="17593"/>
    <cellStyle name="Normal 4 4 3 5" xfId="8296"/>
    <cellStyle name="Normal 4 4 3 5 2" xfId="17594"/>
    <cellStyle name="Normal 4 4 3 6" xfId="17595"/>
    <cellStyle name="Normal 4 4 4" xfId="896"/>
    <cellStyle name="Normal 4 4 4 2" xfId="8297"/>
    <cellStyle name="Normal 4 4 4 2 2" xfId="8298"/>
    <cellStyle name="Normal 4 4 4 2 2 2" xfId="17596"/>
    <cellStyle name="Normal 4 4 4 2 3" xfId="17597"/>
    <cellStyle name="Normal 4 4 4 3" xfId="8299"/>
    <cellStyle name="Normal 4 4 4 3 2" xfId="8300"/>
    <cellStyle name="Normal 4 4 4 3 2 2" xfId="17598"/>
    <cellStyle name="Normal 4 4 4 3 3" xfId="17599"/>
    <cellStyle name="Normal 4 4 4 4" xfId="8301"/>
    <cellStyle name="Normal 4 4 4 4 2" xfId="17600"/>
    <cellStyle name="Normal 4 4 4 5" xfId="17601"/>
    <cellStyle name="Normal 4 4 5" xfId="8302"/>
    <cellStyle name="Normal 4 4 5 2" xfId="8303"/>
    <cellStyle name="Normal 4 4 5 2 2" xfId="17602"/>
    <cellStyle name="Normal 4 4 5 3" xfId="17603"/>
    <cellStyle name="Normal 4 4 6" xfId="8304"/>
    <cellStyle name="Normal 4 4 6 2" xfId="8305"/>
    <cellStyle name="Normal 4 4 6 2 2" xfId="17604"/>
    <cellStyle name="Normal 4 4 6 3" xfId="17605"/>
    <cellStyle name="Normal 4 4 7" xfId="8306"/>
    <cellStyle name="Normal 4 4 7 2" xfId="17606"/>
    <cellStyle name="Normal 4 4 8" xfId="17607"/>
    <cellStyle name="Normal 4 5" xfId="160"/>
    <cellStyle name="Normal 4 5 2" xfId="361"/>
    <cellStyle name="Normal 4 5 2 2" xfId="761"/>
    <cellStyle name="Normal 4 5 2 2 2" xfId="1559"/>
    <cellStyle name="Normal 4 5 2 2 2 2" xfId="8307"/>
    <cellStyle name="Normal 4 5 2 2 2 2 2" xfId="8308"/>
    <cellStyle name="Normal 4 5 2 2 2 2 2 2" xfId="17608"/>
    <cellStyle name="Normal 4 5 2 2 2 2 3" xfId="17609"/>
    <cellStyle name="Normal 4 5 2 2 2 3" xfId="8309"/>
    <cellStyle name="Normal 4 5 2 2 2 3 2" xfId="8310"/>
    <cellStyle name="Normal 4 5 2 2 2 3 2 2" xfId="17610"/>
    <cellStyle name="Normal 4 5 2 2 2 3 3" xfId="17611"/>
    <cellStyle name="Normal 4 5 2 2 2 4" xfId="8311"/>
    <cellStyle name="Normal 4 5 2 2 2 4 2" xfId="17612"/>
    <cellStyle name="Normal 4 5 2 2 2 5" xfId="17613"/>
    <cellStyle name="Normal 4 5 2 2 3" xfId="8312"/>
    <cellStyle name="Normal 4 5 2 2 3 2" xfId="8313"/>
    <cellStyle name="Normal 4 5 2 2 3 2 2" xfId="17614"/>
    <cellStyle name="Normal 4 5 2 2 3 3" xfId="17615"/>
    <cellStyle name="Normal 4 5 2 2 4" xfId="8314"/>
    <cellStyle name="Normal 4 5 2 2 4 2" xfId="8315"/>
    <cellStyle name="Normal 4 5 2 2 4 2 2" xfId="17616"/>
    <cellStyle name="Normal 4 5 2 2 4 3" xfId="17617"/>
    <cellStyle name="Normal 4 5 2 2 5" xfId="8316"/>
    <cellStyle name="Normal 4 5 2 2 5 2" xfId="17618"/>
    <cellStyle name="Normal 4 5 2 2 6" xfId="17619"/>
    <cellStyle name="Normal 4 5 2 3" xfId="1161"/>
    <cellStyle name="Normal 4 5 2 3 2" xfId="8317"/>
    <cellStyle name="Normal 4 5 2 3 2 2" xfId="8318"/>
    <cellStyle name="Normal 4 5 2 3 2 2 2" xfId="17620"/>
    <cellStyle name="Normal 4 5 2 3 2 3" xfId="17621"/>
    <cellStyle name="Normal 4 5 2 3 3" xfId="8319"/>
    <cellStyle name="Normal 4 5 2 3 3 2" xfId="8320"/>
    <cellStyle name="Normal 4 5 2 3 3 2 2" xfId="17622"/>
    <cellStyle name="Normal 4 5 2 3 3 3" xfId="17623"/>
    <cellStyle name="Normal 4 5 2 3 4" xfId="8321"/>
    <cellStyle name="Normal 4 5 2 3 4 2" xfId="17624"/>
    <cellStyle name="Normal 4 5 2 3 5" xfId="17625"/>
    <cellStyle name="Normal 4 5 2 4" xfId="8322"/>
    <cellStyle name="Normal 4 5 2 4 2" xfId="8323"/>
    <cellStyle name="Normal 4 5 2 4 2 2" xfId="17626"/>
    <cellStyle name="Normal 4 5 2 4 3" xfId="17627"/>
    <cellStyle name="Normal 4 5 2 5" xfId="8324"/>
    <cellStyle name="Normal 4 5 2 5 2" xfId="8325"/>
    <cellStyle name="Normal 4 5 2 5 2 2" xfId="17628"/>
    <cellStyle name="Normal 4 5 2 5 3" xfId="17629"/>
    <cellStyle name="Normal 4 5 2 6" xfId="8326"/>
    <cellStyle name="Normal 4 5 2 6 2" xfId="17630"/>
    <cellStyle name="Normal 4 5 2 7" xfId="17631"/>
    <cellStyle name="Normal 4 5 3" xfId="562"/>
    <cellStyle name="Normal 4 5 3 2" xfId="1360"/>
    <cellStyle name="Normal 4 5 3 2 2" xfId="8327"/>
    <cellStyle name="Normal 4 5 3 2 2 2" xfId="8328"/>
    <cellStyle name="Normal 4 5 3 2 2 2 2" xfId="17632"/>
    <cellStyle name="Normal 4 5 3 2 2 3" xfId="17633"/>
    <cellStyle name="Normal 4 5 3 2 3" xfId="8329"/>
    <cellStyle name="Normal 4 5 3 2 3 2" xfId="8330"/>
    <cellStyle name="Normal 4 5 3 2 3 2 2" xfId="17634"/>
    <cellStyle name="Normal 4 5 3 2 3 3" xfId="17635"/>
    <cellStyle name="Normal 4 5 3 2 4" xfId="8331"/>
    <cellStyle name="Normal 4 5 3 2 4 2" xfId="17636"/>
    <cellStyle name="Normal 4 5 3 2 5" xfId="17637"/>
    <cellStyle name="Normal 4 5 3 3" xfId="8332"/>
    <cellStyle name="Normal 4 5 3 3 2" xfId="8333"/>
    <cellStyle name="Normal 4 5 3 3 2 2" xfId="17638"/>
    <cellStyle name="Normal 4 5 3 3 3" xfId="17639"/>
    <cellStyle name="Normal 4 5 3 4" xfId="8334"/>
    <cellStyle name="Normal 4 5 3 4 2" xfId="8335"/>
    <cellStyle name="Normal 4 5 3 4 2 2" xfId="17640"/>
    <cellStyle name="Normal 4 5 3 4 3" xfId="17641"/>
    <cellStyle name="Normal 4 5 3 5" xfId="8336"/>
    <cellStyle name="Normal 4 5 3 5 2" xfId="17642"/>
    <cellStyle name="Normal 4 5 3 6" xfId="17643"/>
    <cellStyle name="Normal 4 5 4" xfId="962"/>
    <cellStyle name="Normal 4 5 4 2" xfId="8337"/>
    <cellStyle name="Normal 4 5 4 2 2" xfId="8338"/>
    <cellStyle name="Normal 4 5 4 2 2 2" xfId="17644"/>
    <cellStyle name="Normal 4 5 4 2 3" xfId="17645"/>
    <cellStyle name="Normal 4 5 4 3" xfId="8339"/>
    <cellStyle name="Normal 4 5 4 3 2" xfId="8340"/>
    <cellStyle name="Normal 4 5 4 3 2 2" xfId="17646"/>
    <cellStyle name="Normal 4 5 4 3 3" xfId="17647"/>
    <cellStyle name="Normal 4 5 4 4" xfId="8341"/>
    <cellStyle name="Normal 4 5 4 4 2" xfId="17648"/>
    <cellStyle name="Normal 4 5 4 5" xfId="17649"/>
    <cellStyle name="Normal 4 5 5" xfId="8342"/>
    <cellStyle name="Normal 4 5 5 2" xfId="8343"/>
    <cellStyle name="Normal 4 5 5 2 2" xfId="17650"/>
    <cellStyle name="Normal 4 5 5 3" xfId="17651"/>
    <cellStyle name="Normal 4 5 6" xfId="8344"/>
    <cellStyle name="Normal 4 5 6 2" xfId="8345"/>
    <cellStyle name="Normal 4 5 6 2 2" xfId="17652"/>
    <cellStyle name="Normal 4 5 6 3" xfId="17653"/>
    <cellStyle name="Normal 4 5 7" xfId="8346"/>
    <cellStyle name="Normal 4 5 7 2" xfId="17654"/>
    <cellStyle name="Normal 4 5 8" xfId="17655"/>
    <cellStyle name="Normal 4 6" xfId="227"/>
    <cellStyle name="Normal 4 6 2" xfId="628"/>
    <cellStyle name="Normal 4 6 2 2" xfId="1426"/>
    <cellStyle name="Normal 4 6 2 2 2" xfId="8347"/>
    <cellStyle name="Normal 4 6 2 2 2 2" xfId="8348"/>
    <cellStyle name="Normal 4 6 2 2 2 2 2" xfId="17656"/>
    <cellStyle name="Normal 4 6 2 2 2 3" xfId="17657"/>
    <cellStyle name="Normal 4 6 2 2 3" xfId="8349"/>
    <cellStyle name="Normal 4 6 2 2 3 2" xfId="8350"/>
    <cellStyle name="Normal 4 6 2 2 3 2 2" xfId="17658"/>
    <cellStyle name="Normal 4 6 2 2 3 3" xfId="17659"/>
    <cellStyle name="Normal 4 6 2 2 4" xfId="8351"/>
    <cellStyle name="Normal 4 6 2 2 4 2" xfId="17660"/>
    <cellStyle name="Normal 4 6 2 2 5" xfId="17661"/>
    <cellStyle name="Normal 4 6 2 3" xfId="8352"/>
    <cellStyle name="Normal 4 6 2 3 2" xfId="8353"/>
    <cellStyle name="Normal 4 6 2 3 2 2" xfId="17662"/>
    <cellStyle name="Normal 4 6 2 3 3" xfId="17663"/>
    <cellStyle name="Normal 4 6 2 4" xfId="8354"/>
    <cellStyle name="Normal 4 6 2 4 2" xfId="8355"/>
    <cellStyle name="Normal 4 6 2 4 2 2" xfId="17664"/>
    <cellStyle name="Normal 4 6 2 4 3" xfId="17665"/>
    <cellStyle name="Normal 4 6 2 5" xfId="8356"/>
    <cellStyle name="Normal 4 6 2 5 2" xfId="17666"/>
    <cellStyle name="Normal 4 6 2 6" xfId="17667"/>
    <cellStyle name="Normal 4 6 3" xfId="1028"/>
    <cellStyle name="Normal 4 6 3 2" xfId="8357"/>
    <cellStyle name="Normal 4 6 3 2 2" xfId="8358"/>
    <cellStyle name="Normal 4 6 3 2 2 2" xfId="17668"/>
    <cellStyle name="Normal 4 6 3 2 3" xfId="17669"/>
    <cellStyle name="Normal 4 6 3 3" xfId="8359"/>
    <cellStyle name="Normal 4 6 3 3 2" xfId="8360"/>
    <cellStyle name="Normal 4 6 3 3 2 2" xfId="17670"/>
    <cellStyle name="Normal 4 6 3 3 3" xfId="17671"/>
    <cellStyle name="Normal 4 6 3 4" xfId="8361"/>
    <cellStyle name="Normal 4 6 3 4 2" xfId="17672"/>
    <cellStyle name="Normal 4 6 3 5" xfId="17673"/>
    <cellStyle name="Normal 4 6 4" xfId="8362"/>
    <cellStyle name="Normal 4 6 4 2" xfId="8363"/>
    <cellStyle name="Normal 4 6 4 2 2" xfId="17674"/>
    <cellStyle name="Normal 4 6 4 3" xfId="17675"/>
    <cellStyle name="Normal 4 6 5" xfId="8364"/>
    <cellStyle name="Normal 4 6 5 2" xfId="8365"/>
    <cellStyle name="Normal 4 6 5 2 2" xfId="17676"/>
    <cellStyle name="Normal 4 6 5 3" xfId="17677"/>
    <cellStyle name="Normal 4 6 6" xfId="8366"/>
    <cellStyle name="Normal 4 6 6 2" xfId="17678"/>
    <cellStyle name="Normal 4 6 7" xfId="17679"/>
    <cellStyle name="Normal 4 7" xfId="429"/>
    <cellStyle name="Normal 4 7 2" xfId="1227"/>
    <cellStyle name="Normal 4 7 2 2" xfId="8367"/>
    <cellStyle name="Normal 4 7 2 2 2" xfId="8368"/>
    <cellStyle name="Normal 4 7 2 2 2 2" xfId="17680"/>
    <cellStyle name="Normal 4 7 2 2 3" xfId="17681"/>
    <cellStyle name="Normal 4 7 2 3" xfId="8369"/>
    <cellStyle name="Normal 4 7 2 3 2" xfId="8370"/>
    <cellStyle name="Normal 4 7 2 3 2 2" xfId="17682"/>
    <cellStyle name="Normal 4 7 2 3 3" xfId="17683"/>
    <cellStyle name="Normal 4 7 2 4" xfId="8371"/>
    <cellStyle name="Normal 4 7 2 4 2" xfId="17684"/>
    <cellStyle name="Normal 4 7 2 5" xfId="17685"/>
    <cellStyle name="Normal 4 7 3" xfId="8372"/>
    <cellStyle name="Normal 4 7 3 2" xfId="8373"/>
    <cellStyle name="Normal 4 7 3 2 2" xfId="17686"/>
    <cellStyle name="Normal 4 7 3 3" xfId="17687"/>
    <cellStyle name="Normal 4 7 4" xfId="8374"/>
    <cellStyle name="Normal 4 7 4 2" xfId="8375"/>
    <cellStyle name="Normal 4 7 4 2 2" xfId="17688"/>
    <cellStyle name="Normal 4 7 4 3" xfId="17689"/>
    <cellStyle name="Normal 4 7 5" xfId="8376"/>
    <cellStyle name="Normal 4 7 5 2" xfId="17690"/>
    <cellStyle name="Normal 4 7 6" xfId="17691"/>
    <cellStyle name="Normal 4 8" xfId="829"/>
    <cellStyle name="Normal 4 8 2" xfId="8377"/>
    <cellStyle name="Normal 4 8 2 2" xfId="8378"/>
    <cellStyle name="Normal 4 8 2 2 2" xfId="17692"/>
    <cellStyle name="Normal 4 8 2 3" xfId="17693"/>
    <cellStyle name="Normal 4 8 3" xfId="8379"/>
    <cellStyle name="Normal 4 8 3 2" xfId="8380"/>
    <cellStyle name="Normal 4 8 3 2 2" xfId="17694"/>
    <cellStyle name="Normal 4 8 3 3" xfId="17695"/>
    <cellStyle name="Normal 4 8 4" xfId="8381"/>
    <cellStyle name="Normal 4 8 4 2" xfId="17696"/>
    <cellStyle name="Normal 4 8 5" xfId="17697"/>
    <cellStyle name="Normal 4 9" xfId="8382"/>
    <cellStyle name="Normal 4 9 2" xfId="8383"/>
    <cellStyle name="Normal 4 9 2 2" xfId="17698"/>
    <cellStyle name="Normal 4 9 3" xfId="17699"/>
    <cellStyle name="Normal 5" xfId="27"/>
    <cellStyle name="Normal 5 10" xfId="8384"/>
    <cellStyle name="Normal 5 10 2" xfId="8385"/>
    <cellStyle name="Normal 5 10 2 2" xfId="17700"/>
    <cellStyle name="Normal 5 10 3" xfId="17701"/>
    <cellStyle name="Normal 5 11" xfId="8386"/>
    <cellStyle name="Normal 5 11 2" xfId="17702"/>
    <cellStyle name="Normal 5 12" xfId="17703"/>
    <cellStyle name="Normal 5 2" xfId="44"/>
    <cellStyle name="Normal 5 2 10" xfId="8387"/>
    <cellStyle name="Normal 5 2 10 2" xfId="17704"/>
    <cellStyle name="Normal 5 2 11" xfId="17705"/>
    <cellStyle name="Normal 5 2 2" xfId="79"/>
    <cellStyle name="Normal 5 2 2 10" xfId="17706"/>
    <cellStyle name="Normal 5 2 2 2" xfId="148"/>
    <cellStyle name="Normal 5 2 2 2 2" xfId="349"/>
    <cellStyle name="Normal 5 2 2 2 2 2" xfId="749"/>
    <cellStyle name="Normal 5 2 2 2 2 2 2" xfId="1547"/>
    <cellStyle name="Normal 5 2 2 2 2 2 2 2" xfId="8388"/>
    <cellStyle name="Normal 5 2 2 2 2 2 2 2 2" xfId="8389"/>
    <cellStyle name="Normal 5 2 2 2 2 2 2 2 2 2" xfId="17707"/>
    <cellStyle name="Normal 5 2 2 2 2 2 2 2 3" xfId="17708"/>
    <cellStyle name="Normal 5 2 2 2 2 2 2 3" xfId="8390"/>
    <cellStyle name="Normal 5 2 2 2 2 2 2 3 2" xfId="8391"/>
    <cellStyle name="Normal 5 2 2 2 2 2 2 3 2 2" xfId="17709"/>
    <cellStyle name="Normal 5 2 2 2 2 2 2 3 3" xfId="17710"/>
    <cellStyle name="Normal 5 2 2 2 2 2 2 4" xfId="8392"/>
    <cellStyle name="Normal 5 2 2 2 2 2 2 4 2" xfId="17711"/>
    <cellStyle name="Normal 5 2 2 2 2 2 2 5" xfId="17712"/>
    <cellStyle name="Normal 5 2 2 2 2 2 3" xfId="8393"/>
    <cellStyle name="Normal 5 2 2 2 2 2 3 2" xfId="8394"/>
    <cellStyle name="Normal 5 2 2 2 2 2 3 2 2" xfId="17713"/>
    <cellStyle name="Normal 5 2 2 2 2 2 3 3" xfId="17714"/>
    <cellStyle name="Normal 5 2 2 2 2 2 4" xfId="8395"/>
    <cellStyle name="Normal 5 2 2 2 2 2 4 2" xfId="8396"/>
    <cellStyle name="Normal 5 2 2 2 2 2 4 2 2" xfId="17715"/>
    <cellStyle name="Normal 5 2 2 2 2 2 4 3" xfId="17716"/>
    <cellStyle name="Normal 5 2 2 2 2 2 5" xfId="8397"/>
    <cellStyle name="Normal 5 2 2 2 2 2 5 2" xfId="17717"/>
    <cellStyle name="Normal 5 2 2 2 2 2 6" xfId="17718"/>
    <cellStyle name="Normal 5 2 2 2 2 3" xfId="1149"/>
    <cellStyle name="Normal 5 2 2 2 2 3 2" xfId="8398"/>
    <cellStyle name="Normal 5 2 2 2 2 3 2 2" xfId="8399"/>
    <cellStyle name="Normal 5 2 2 2 2 3 2 2 2" xfId="17719"/>
    <cellStyle name="Normal 5 2 2 2 2 3 2 3" xfId="17720"/>
    <cellStyle name="Normal 5 2 2 2 2 3 3" xfId="8400"/>
    <cellStyle name="Normal 5 2 2 2 2 3 3 2" xfId="8401"/>
    <cellStyle name="Normal 5 2 2 2 2 3 3 2 2" xfId="17721"/>
    <cellStyle name="Normal 5 2 2 2 2 3 3 3" xfId="17722"/>
    <cellStyle name="Normal 5 2 2 2 2 3 4" xfId="8402"/>
    <cellStyle name="Normal 5 2 2 2 2 3 4 2" xfId="17723"/>
    <cellStyle name="Normal 5 2 2 2 2 3 5" xfId="17724"/>
    <cellStyle name="Normal 5 2 2 2 2 4" xfId="8403"/>
    <cellStyle name="Normal 5 2 2 2 2 4 2" xfId="8404"/>
    <cellStyle name="Normal 5 2 2 2 2 4 2 2" xfId="17725"/>
    <cellStyle name="Normal 5 2 2 2 2 4 3" xfId="17726"/>
    <cellStyle name="Normal 5 2 2 2 2 5" xfId="8405"/>
    <cellStyle name="Normal 5 2 2 2 2 5 2" xfId="8406"/>
    <cellStyle name="Normal 5 2 2 2 2 5 2 2" xfId="17727"/>
    <cellStyle name="Normal 5 2 2 2 2 5 3" xfId="17728"/>
    <cellStyle name="Normal 5 2 2 2 2 6" xfId="8407"/>
    <cellStyle name="Normal 5 2 2 2 2 6 2" xfId="17729"/>
    <cellStyle name="Normal 5 2 2 2 2 7" xfId="17730"/>
    <cellStyle name="Normal 5 2 2 2 3" xfId="550"/>
    <cellStyle name="Normal 5 2 2 2 3 2" xfId="1348"/>
    <cellStyle name="Normal 5 2 2 2 3 2 2" xfId="8408"/>
    <cellStyle name="Normal 5 2 2 2 3 2 2 2" xfId="8409"/>
    <cellStyle name="Normal 5 2 2 2 3 2 2 2 2" xfId="17731"/>
    <cellStyle name="Normal 5 2 2 2 3 2 2 3" xfId="17732"/>
    <cellStyle name="Normal 5 2 2 2 3 2 3" xfId="8410"/>
    <cellStyle name="Normal 5 2 2 2 3 2 3 2" xfId="8411"/>
    <cellStyle name="Normal 5 2 2 2 3 2 3 2 2" xfId="17733"/>
    <cellStyle name="Normal 5 2 2 2 3 2 3 3" xfId="17734"/>
    <cellStyle name="Normal 5 2 2 2 3 2 4" xfId="8412"/>
    <cellStyle name="Normal 5 2 2 2 3 2 4 2" xfId="17735"/>
    <cellStyle name="Normal 5 2 2 2 3 2 5" xfId="17736"/>
    <cellStyle name="Normal 5 2 2 2 3 3" xfId="8413"/>
    <cellStyle name="Normal 5 2 2 2 3 3 2" xfId="8414"/>
    <cellStyle name="Normal 5 2 2 2 3 3 2 2" xfId="17737"/>
    <cellStyle name="Normal 5 2 2 2 3 3 3" xfId="17738"/>
    <cellStyle name="Normal 5 2 2 2 3 4" xfId="8415"/>
    <cellStyle name="Normal 5 2 2 2 3 4 2" xfId="8416"/>
    <cellStyle name="Normal 5 2 2 2 3 4 2 2" xfId="17739"/>
    <cellStyle name="Normal 5 2 2 2 3 4 3" xfId="17740"/>
    <cellStyle name="Normal 5 2 2 2 3 5" xfId="8417"/>
    <cellStyle name="Normal 5 2 2 2 3 5 2" xfId="17741"/>
    <cellStyle name="Normal 5 2 2 2 3 6" xfId="17742"/>
    <cellStyle name="Normal 5 2 2 2 4" xfId="950"/>
    <cellStyle name="Normal 5 2 2 2 4 2" xfId="8418"/>
    <cellStyle name="Normal 5 2 2 2 4 2 2" xfId="8419"/>
    <cellStyle name="Normal 5 2 2 2 4 2 2 2" xfId="17743"/>
    <cellStyle name="Normal 5 2 2 2 4 2 3" xfId="17744"/>
    <cellStyle name="Normal 5 2 2 2 4 3" xfId="8420"/>
    <cellStyle name="Normal 5 2 2 2 4 3 2" xfId="8421"/>
    <cellStyle name="Normal 5 2 2 2 4 3 2 2" xfId="17745"/>
    <cellStyle name="Normal 5 2 2 2 4 3 3" xfId="17746"/>
    <cellStyle name="Normal 5 2 2 2 4 4" xfId="8422"/>
    <cellStyle name="Normal 5 2 2 2 4 4 2" xfId="17747"/>
    <cellStyle name="Normal 5 2 2 2 4 5" xfId="17748"/>
    <cellStyle name="Normal 5 2 2 2 5" xfId="8423"/>
    <cellStyle name="Normal 5 2 2 2 5 2" xfId="8424"/>
    <cellStyle name="Normal 5 2 2 2 5 2 2" xfId="17749"/>
    <cellStyle name="Normal 5 2 2 2 5 3" xfId="17750"/>
    <cellStyle name="Normal 5 2 2 2 6" xfId="8425"/>
    <cellStyle name="Normal 5 2 2 2 6 2" xfId="8426"/>
    <cellStyle name="Normal 5 2 2 2 6 2 2" xfId="17751"/>
    <cellStyle name="Normal 5 2 2 2 6 3" xfId="17752"/>
    <cellStyle name="Normal 5 2 2 2 7" xfId="8427"/>
    <cellStyle name="Normal 5 2 2 2 7 2" xfId="17753"/>
    <cellStyle name="Normal 5 2 2 2 8" xfId="17754"/>
    <cellStyle name="Normal 5 2 2 3" xfId="214"/>
    <cellStyle name="Normal 5 2 2 3 2" xfId="415"/>
    <cellStyle name="Normal 5 2 2 3 2 2" xfId="815"/>
    <cellStyle name="Normal 5 2 2 3 2 2 2" xfId="1613"/>
    <cellStyle name="Normal 5 2 2 3 2 2 2 2" xfId="8428"/>
    <cellStyle name="Normal 5 2 2 3 2 2 2 2 2" xfId="8429"/>
    <cellStyle name="Normal 5 2 2 3 2 2 2 2 2 2" xfId="17755"/>
    <cellStyle name="Normal 5 2 2 3 2 2 2 2 3" xfId="17756"/>
    <cellStyle name="Normal 5 2 2 3 2 2 2 3" xfId="8430"/>
    <cellStyle name="Normal 5 2 2 3 2 2 2 3 2" xfId="8431"/>
    <cellStyle name="Normal 5 2 2 3 2 2 2 3 2 2" xfId="17757"/>
    <cellStyle name="Normal 5 2 2 3 2 2 2 3 3" xfId="17758"/>
    <cellStyle name="Normal 5 2 2 3 2 2 2 4" xfId="8432"/>
    <cellStyle name="Normal 5 2 2 3 2 2 2 4 2" xfId="17759"/>
    <cellStyle name="Normal 5 2 2 3 2 2 2 5" xfId="17760"/>
    <cellStyle name="Normal 5 2 2 3 2 2 3" xfId="8433"/>
    <cellStyle name="Normal 5 2 2 3 2 2 3 2" xfId="8434"/>
    <cellStyle name="Normal 5 2 2 3 2 2 3 2 2" xfId="17761"/>
    <cellStyle name="Normal 5 2 2 3 2 2 3 3" xfId="17762"/>
    <cellStyle name="Normal 5 2 2 3 2 2 4" xfId="8435"/>
    <cellStyle name="Normal 5 2 2 3 2 2 4 2" xfId="8436"/>
    <cellStyle name="Normal 5 2 2 3 2 2 4 2 2" xfId="17763"/>
    <cellStyle name="Normal 5 2 2 3 2 2 4 3" xfId="17764"/>
    <cellStyle name="Normal 5 2 2 3 2 2 5" xfId="8437"/>
    <cellStyle name="Normal 5 2 2 3 2 2 5 2" xfId="17765"/>
    <cellStyle name="Normal 5 2 2 3 2 2 6" xfId="17766"/>
    <cellStyle name="Normal 5 2 2 3 2 3" xfId="1215"/>
    <cellStyle name="Normal 5 2 2 3 2 3 2" xfId="8438"/>
    <cellStyle name="Normal 5 2 2 3 2 3 2 2" xfId="8439"/>
    <cellStyle name="Normal 5 2 2 3 2 3 2 2 2" xfId="17767"/>
    <cellStyle name="Normal 5 2 2 3 2 3 2 3" xfId="17768"/>
    <cellStyle name="Normal 5 2 2 3 2 3 3" xfId="8440"/>
    <cellStyle name="Normal 5 2 2 3 2 3 3 2" xfId="8441"/>
    <cellStyle name="Normal 5 2 2 3 2 3 3 2 2" xfId="17769"/>
    <cellStyle name="Normal 5 2 2 3 2 3 3 3" xfId="17770"/>
    <cellStyle name="Normal 5 2 2 3 2 3 4" xfId="8442"/>
    <cellStyle name="Normal 5 2 2 3 2 3 4 2" xfId="17771"/>
    <cellStyle name="Normal 5 2 2 3 2 3 5" xfId="17772"/>
    <cellStyle name="Normal 5 2 2 3 2 4" xfId="8443"/>
    <cellStyle name="Normal 5 2 2 3 2 4 2" xfId="8444"/>
    <cellStyle name="Normal 5 2 2 3 2 4 2 2" xfId="17773"/>
    <cellStyle name="Normal 5 2 2 3 2 4 3" xfId="17774"/>
    <cellStyle name="Normal 5 2 2 3 2 5" xfId="8445"/>
    <cellStyle name="Normal 5 2 2 3 2 5 2" xfId="8446"/>
    <cellStyle name="Normal 5 2 2 3 2 5 2 2" xfId="17775"/>
    <cellStyle name="Normal 5 2 2 3 2 5 3" xfId="17776"/>
    <cellStyle name="Normal 5 2 2 3 2 6" xfId="8447"/>
    <cellStyle name="Normal 5 2 2 3 2 6 2" xfId="17777"/>
    <cellStyle name="Normal 5 2 2 3 2 7" xfId="17778"/>
    <cellStyle name="Normal 5 2 2 3 3" xfId="616"/>
    <cellStyle name="Normal 5 2 2 3 3 2" xfId="1414"/>
    <cellStyle name="Normal 5 2 2 3 3 2 2" xfId="8448"/>
    <cellStyle name="Normal 5 2 2 3 3 2 2 2" xfId="8449"/>
    <cellStyle name="Normal 5 2 2 3 3 2 2 2 2" xfId="17779"/>
    <cellStyle name="Normal 5 2 2 3 3 2 2 3" xfId="17780"/>
    <cellStyle name="Normal 5 2 2 3 3 2 3" xfId="8450"/>
    <cellStyle name="Normal 5 2 2 3 3 2 3 2" xfId="8451"/>
    <cellStyle name="Normal 5 2 2 3 3 2 3 2 2" xfId="17781"/>
    <cellStyle name="Normal 5 2 2 3 3 2 3 3" xfId="17782"/>
    <cellStyle name="Normal 5 2 2 3 3 2 4" xfId="8452"/>
    <cellStyle name="Normal 5 2 2 3 3 2 4 2" xfId="17783"/>
    <cellStyle name="Normal 5 2 2 3 3 2 5" xfId="17784"/>
    <cellStyle name="Normal 5 2 2 3 3 3" xfId="8453"/>
    <cellStyle name="Normal 5 2 2 3 3 3 2" xfId="8454"/>
    <cellStyle name="Normal 5 2 2 3 3 3 2 2" xfId="17785"/>
    <cellStyle name="Normal 5 2 2 3 3 3 3" xfId="17786"/>
    <cellStyle name="Normal 5 2 2 3 3 4" xfId="8455"/>
    <cellStyle name="Normal 5 2 2 3 3 4 2" xfId="8456"/>
    <cellStyle name="Normal 5 2 2 3 3 4 2 2" xfId="17787"/>
    <cellStyle name="Normal 5 2 2 3 3 4 3" xfId="17788"/>
    <cellStyle name="Normal 5 2 2 3 3 5" xfId="8457"/>
    <cellStyle name="Normal 5 2 2 3 3 5 2" xfId="17789"/>
    <cellStyle name="Normal 5 2 2 3 3 6" xfId="17790"/>
    <cellStyle name="Normal 5 2 2 3 4" xfId="1016"/>
    <cellStyle name="Normal 5 2 2 3 4 2" xfId="8458"/>
    <cellStyle name="Normal 5 2 2 3 4 2 2" xfId="8459"/>
    <cellStyle name="Normal 5 2 2 3 4 2 2 2" xfId="17791"/>
    <cellStyle name="Normal 5 2 2 3 4 2 3" xfId="17792"/>
    <cellStyle name="Normal 5 2 2 3 4 3" xfId="8460"/>
    <cellStyle name="Normal 5 2 2 3 4 3 2" xfId="8461"/>
    <cellStyle name="Normal 5 2 2 3 4 3 2 2" xfId="17793"/>
    <cellStyle name="Normal 5 2 2 3 4 3 3" xfId="17794"/>
    <cellStyle name="Normal 5 2 2 3 4 4" xfId="8462"/>
    <cellStyle name="Normal 5 2 2 3 4 4 2" xfId="17795"/>
    <cellStyle name="Normal 5 2 2 3 4 5" xfId="17796"/>
    <cellStyle name="Normal 5 2 2 3 5" xfId="8463"/>
    <cellStyle name="Normal 5 2 2 3 5 2" xfId="8464"/>
    <cellStyle name="Normal 5 2 2 3 5 2 2" xfId="17797"/>
    <cellStyle name="Normal 5 2 2 3 5 3" xfId="17798"/>
    <cellStyle name="Normal 5 2 2 3 6" xfId="8465"/>
    <cellStyle name="Normal 5 2 2 3 6 2" xfId="8466"/>
    <cellStyle name="Normal 5 2 2 3 6 2 2" xfId="17799"/>
    <cellStyle name="Normal 5 2 2 3 6 3" xfId="17800"/>
    <cellStyle name="Normal 5 2 2 3 7" xfId="8467"/>
    <cellStyle name="Normal 5 2 2 3 7 2" xfId="17801"/>
    <cellStyle name="Normal 5 2 2 3 8" xfId="17802"/>
    <cellStyle name="Normal 5 2 2 4" xfId="281"/>
    <cellStyle name="Normal 5 2 2 4 2" xfId="682"/>
    <cellStyle name="Normal 5 2 2 4 2 2" xfId="1480"/>
    <cellStyle name="Normal 5 2 2 4 2 2 2" xfId="8468"/>
    <cellStyle name="Normal 5 2 2 4 2 2 2 2" xfId="8469"/>
    <cellStyle name="Normal 5 2 2 4 2 2 2 2 2" xfId="17803"/>
    <cellStyle name="Normal 5 2 2 4 2 2 2 3" xfId="17804"/>
    <cellStyle name="Normal 5 2 2 4 2 2 3" xfId="8470"/>
    <cellStyle name="Normal 5 2 2 4 2 2 3 2" xfId="8471"/>
    <cellStyle name="Normal 5 2 2 4 2 2 3 2 2" xfId="17805"/>
    <cellStyle name="Normal 5 2 2 4 2 2 3 3" xfId="17806"/>
    <cellStyle name="Normal 5 2 2 4 2 2 4" xfId="8472"/>
    <cellStyle name="Normal 5 2 2 4 2 2 4 2" xfId="17807"/>
    <cellStyle name="Normal 5 2 2 4 2 2 5" xfId="17808"/>
    <cellStyle name="Normal 5 2 2 4 2 3" xfId="8473"/>
    <cellStyle name="Normal 5 2 2 4 2 3 2" xfId="8474"/>
    <cellStyle name="Normal 5 2 2 4 2 3 2 2" xfId="17809"/>
    <cellStyle name="Normal 5 2 2 4 2 3 3" xfId="17810"/>
    <cellStyle name="Normal 5 2 2 4 2 4" xfId="8475"/>
    <cellStyle name="Normal 5 2 2 4 2 4 2" xfId="8476"/>
    <cellStyle name="Normal 5 2 2 4 2 4 2 2" xfId="17811"/>
    <cellStyle name="Normal 5 2 2 4 2 4 3" xfId="17812"/>
    <cellStyle name="Normal 5 2 2 4 2 5" xfId="8477"/>
    <cellStyle name="Normal 5 2 2 4 2 5 2" xfId="17813"/>
    <cellStyle name="Normal 5 2 2 4 2 6" xfId="17814"/>
    <cellStyle name="Normal 5 2 2 4 3" xfId="1082"/>
    <cellStyle name="Normal 5 2 2 4 3 2" xfId="8478"/>
    <cellStyle name="Normal 5 2 2 4 3 2 2" xfId="8479"/>
    <cellStyle name="Normal 5 2 2 4 3 2 2 2" xfId="17815"/>
    <cellStyle name="Normal 5 2 2 4 3 2 3" xfId="17816"/>
    <cellStyle name="Normal 5 2 2 4 3 3" xfId="8480"/>
    <cellStyle name="Normal 5 2 2 4 3 3 2" xfId="8481"/>
    <cellStyle name="Normal 5 2 2 4 3 3 2 2" xfId="17817"/>
    <cellStyle name="Normal 5 2 2 4 3 3 3" xfId="17818"/>
    <cellStyle name="Normal 5 2 2 4 3 4" xfId="8482"/>
    <cellStyle name="Normal 5 2 2 4 3 4 2" xfId="17819"/>
    <cellStyle name="Normal 5 2 2 4 3 5" xfId="17820"/>
    <cellStyle name="Normal 5 2 2 4 4" xfId="8483"/>
    <cellStyle name="Normal 5 2 2 4 4 2" xfId="8484"/>
    <cellStyle name="Normal 5 2 2 4 4 2 2" xfId="17821"/>
    <cellStyle name="Normal 5 2 2 4 4 3" xfId="17822"/>
    <cellStyle name="Normal 5 2 2 4 5" xfId="8485"/>
    <cellStyle name="Normal 5 2 2 4 5 2" xfId="8486"/>
    <cellStyle name="Normal 5 2 2 4 5 2 2" xfId="17823"/>
    <cellStyle name="Normal 5 2 2 4 5 3" xfId="17824"/>
    <cellStyle name="Normal 5 2 2 4 6" xfId="8487"/>
    <cellStyle name="Normal 5 2 2 4 6 2" xfId="17825"/>
    <cellStyle name="Normal 5 2 2 4 7" xfId="17826"/>
    <cellStyle name="Normal 5 2 2 5" xfId="483"/>
    <cellStyle name="Normal 5 2 2 5 2" xfId="1281"/>
    <cellStyle name="Normal 5 2 2 5 2 2" xfId="8488"/>
    <cellStyle name="Normal 5 2 2 5 2 2 2" xfId="8489"/>
    <cellStyle name="Normal 5 2 2 5 2 2 2 2" xfId="17827"/>
    <cellStyle name="Normal 5 2 2 5 2 2 3" xfId="17828"/>
    <cellStyle name="Normal 5 2 2 5 2 3" xfId="8490"/>
    <cellStyle name="Normal 5 2 2 5 2 3 2" xfId="8491"/>
    <cellStyle name="Normal 5 2 2 5 2 3 2 2" xfId="17829"/>
    <cellStyle name="Normal 5 2 2 5 2 3 3" xfId="17830"/>
    <cellStyle name="Normal 5 2 2 5 2 4" xfId="8492"/>
    <cellStyle name="Normal 5 2 2 5 2 4 2" xfId="17831"/>
    <cellStyle name="Normal 5 2 2 5 2 5" xfId="17832"/>
    <cellStyle name="Normal 5 2 2 5 3" xfId="8493"/>
    <cellStyle name="Normal 5 2 2 5 3 2" xfId="8494"/>
    <cellStyle name="Normal 5 2 2 5 3 2 2" xfId="17833"/>
    <cellStyle name="Normal 5 2 2 5 3 3" xfId="17834"/>
    <cellStyle name="Normal 5 2 2 5 4" xfId="8495"/>
    <cellStyle name="Normal 5 2 2 5 4 2" xfId="8496"/>
    <cellStyle name="Normal 5 2 2 5 4 2 2" xfId="17835"/>
    <cellStyle name="Normal 5 2 2 5 4 3" xfId="17836"/>
    <cellStyle name="Normal 5 2 2 5 5" xfId="8497"/>
    <cellStyle name="Normal 5 2 2 5 5 2" xfId="17837"/>
    <cellStyle name="Normal 5 2 2 5 6" xfId="17838"/>
    <cellStyle name="Normal 5 2 2 6" xfId="883"/>
    <cellStyle name="Normal 5 2 2 6 2" xfId="8498"/>
    <cellStyle name="Normal 5 2 2 6 2 2" xfId="8499"/>
    <cellStyle name="Normal 5 2 2 6 2 2 2" xfId="17839"/>
    <cellStyle name="Normal 5 2 2 6 2 3" xfId="17840"/>
    <cellStyle name="Normal 5 2 2 6 3" xfId="8500"/>
    <cellStyle name="Normal 5 2 2 6 3 2" xfId="8501"/>
    <cellStyle name="Normal 5 2 2 6 3 2 2" xfId="17841"/>
    <cellStyle name="Normal 5 2 2 6 3 3" xfId="17842"/>
    <cellStyle name="Normal 5 2 2 6 4" xfId="8502"/>
    <cellStyle name="Normal 5 2 2 6 4 2" xfId="17843"/>
    <cellStyle name="Normal 5 2 2 6 5" xfId="17844"/>
    <cellStyle name="Normal 5 2 2 7" xfId="8503"/>
    <cellStyle name="Normal 5 2 2 7 2" xfId="8504"/>
    <cellStyle name="Normal 5 2 2 7 2 2" xfId="17845"/>
    <cellStyle name="Normal 5 2 2 7 3" xfId="17846"/>
    <cellStyle name="Normal 5 2 2 8" xfId="8505"/>
    <cellStyle name="Normal 5 2 2 8 2" xfId="8506"/>
    <cellStyle name="Normal 5 2 2 8 2 2" xfId="17847"/>
    <cellStyle name="Normal 5 2 2 8 3" xfId="17848"/>
    <cellStyle name="Normal 5 2 2 9" xfId="8507"/>
    <cellStyle name="Normal 5 2 2 9 2" xfId="17849"/>
    <cellStyle name="Normal 5 2 3" xfId="115"/>
    <cellStyle name="Normal 5 2 3 2" xfId="316"/>
    <cellStyle name="Normal 5 2 3 2 2" xfId="716"/>
    <cellStyle name="Normal 5 2 3 2 2 2" xfId="1514"/>
    <cellStyle name="Normal 5 2 3 2 2 2 2" xfId="8508"/>
    <cellStyle name="Normal 5 2 3 2 2 2 2 2" xfId="8509"/>
    <cellStyle name="Normal 5 2 3 2 2 2 2 2 2" xfId="17850"/>
    <cellStyle name="Normal 5 2 3 2 2 2 2 3" xfId="17851"/>
    <cellStyle name="Normal 5 2 3 2 2 2 3" xfId="8510"/>
    <cellStyle name="Normal 5 2 3 2 2 2 3 2" xfId="8511"/>
    <cellStyle name="Normal 5 2 3 2 2 2 3 2 2" xfId="17852"/>
    <cellStyle name="Normal 5 2 3 2 2 2 3 3" xfId="17853"/>
    <cellStyle name="Normal 5 2 3 2 2 2 4" xfId="8512"/>
    <cellStyle name="Normal 5 2 3 2 2 2 4 2" xfId="17854"/>
    <cellStyle name="Normal 5 2 3 2 2 2 5" xfId="17855"/>
    <cellStyle name="Normal 5 2 3 2 2 3" xfId="8513"/>
    <cellStyle name="Normal 5 2 3 2 2 3 2" xfId="8514"/>
    <cellStyle name="Normal 5 2 3 2 2 3 2 2" xfId="17856"/>
    <cellStyle name="Normal 5 2 3 2 2 3 3" xfId="17857"/>
    <cellStyle name="Normal 5 2 3 2 2 4" xfId="8515"/>
    <cellStyle name="Normal 5 2 3 2 2 4 2" xfId="8516"/>
    <cellStyle name="Normal 5 2 3 2 2 4 2 2" xfId="17858"/>
    <cellStyle name="Normal 5 2 3 2 2 4 3" xfId="17859"/>
    <cellStyle name="Normal 5 2 3 2 2 5" xfId="8517"/>
    <cellStyle name="Normal 5 2 3 2 2 5 2" xfId="17860"/>
    <cellStyle name="Normal 5 2 3 2 2 6" xfId="17861"/>
    <cellStyle name="Normal 5 2 3 2 3" xfId="1116"/>
    <cellStyle name="Normal 5 2 3 2 3 2" xfId="8518"/>
    <cellStyle name="Normal 5 2 3 2 3 2 2" xfId="8519"/>
    <cellStyle name="Normal 5 2 3 2 3 2 2 2" xfId="17862"/>
    <cellStyle name="Normal 5 2 3 2 3 2 3" xfId="17863"/>
    <cellStyle name="Normal 5 2 3 2 3 3" xfId="8520"/>
    <cellStyle name="Normal 5 2 3 2 3 3 2" xfId="8521"/>
    <cellStyle name="Normal 5 2 3 2 3 3 2 2" xfId="17864"/>
    <cellStyle name="Normal 5 2 3 2 3 3 3" xfId="17865"/>
    <cellStyle name="Normal 5 2 3 2 3 4" xfId="8522"/>
    <cellStyle name="Normal 5 2 3 2 3 4 2" xfId="17866"/>
    <cellStyle name="Normal 5 2 3 2 3 5" xfId="17867"/>
    <cellStyle name="Normal 5 2 3 2 4" xfId="8523"/>
    <cellStyle name="Normal 5 2 3 2 4 2" xfId="8524"/>
    <cellStyle name="Normal 5 2 3 2 4 2 2" xfId="17868"/>
    <cellStyle name="Normal 5 2 3 2 4 3" xfId="17869"/>
    <cellStyle name="Normal 5 2 3 2 5" xfId="8525"/>
    <cellStyle name="Normal 5 2 3 2 5 2" xfId="8526"/>
    <cellStyle name="Normal 5 2 3 2 5 2 2" xfId="17870"/>
    <cellStyle name="Normal 5 2 3 2 5 3" xfId="17871"/>
    <cellStyle name="Normal 5 2 3 2 6" xfId="8527"/>
    <cellStyle name="Normal 5 2 3 2 6 2" xfId="17872"/>
    <cellStyle name="Normal 5 2 3 2 7" xfId="17873"/>
    <cellStyle name="Normal 5 2 3 3" xfId="517"/>
    <cellStyle name="Normal 5 2 3 3 2" xfId="1315"/>
    <cellStyle name="Normal 5 2 3 3 2 2" xfId="8528"/>
    <cellStyle name="Normal 5 2 3 3 2 2 2" xfId="8529"/>
    <cellStyle name="Normal 5 2 3 3 2 2 2 2" xfId="17874"/>
    <cellStyle name="Normal 5 2 3 3 2 2 3" xfId="17875"/>
    <cellStyle name="Normal 5 2 3 3 2 3" xfId="8530"/>
    <cellStyle name="Normal 5 2 3 3 2 3 2" xfId="8531"/>
    <cellStyle name="Normal 5 2 3 3 2 3 2 2" xfId="17876"/>
    <cellStyle name="Normal 5 2 3 3 2 3 3" xfId="17877"/>
    <cellStyle name="Normal 5 2 3 3 2 4" xfId="8532"/>
    <cellStyle name="Normal 5 2 3 3 2 4 2" xfId="17878"/>
    <cellStyle name="Normal 5 2 3 3 2 5" xfId="17879"/>
    <cellStyle name="Normal 5 2 3 3 3" xfId="8533"/>
    <cellStyle name="Normal 5 2 3 3 3 2" xfId="8534"/>
    <cellStyle name="Normal 5 2 3 3 3 2 2" xfId="17880"/>
    <cellStyle name="Normal 5 2 3 3 3 3" xfId="17881"/>
    <cellStyle name="Normal 5 2 3 3 4" xfId="8535"/>
    <cellStyle name="Normal 5 2 3 3 4 2" xfId="8536"/>
    <cellStyle name="Normal 5 2 3 3 4 2 2" xfId="17882"/>
    <cellStyle name="Normal 5 2 3 3 4 3" xfId="17883"/>
    <cellStyle name="Normal 5 2 3 3 5" xfId="8537"/>
    <cellStyle name="Normal 5 2 3 3 5 2" xfId="17884"/>
    <cellStyle name="Normal 5 2 3 3 6" xfId="17885"/>
    <cellStyle name="Normal 5 2 3 4" xfId="917"/>
    <cellStyle name="Normal 5 2 3 4 2" xfId="8538"/>
    <cellStyle name="Normal 5 2 3 4 2 2" xfId="8539"/>
    <cellStyle name="Normal 5 2 3 4 2 2 2" xfId="17886"/>
    <cellStyle name="Normal 5 2 3 4 2 3" xfId="17887"/>
    <cellStyle name="Normal 5 2 3 4 3" xfId="8540"/>
    <cellStyle name="Normal 5 2 3 4 3 2" xfId="8541"/>
    <cellStyle name="Normal 5 2 3 4 3 2 2" xfId="17888"/>
    <cellStyle name="Normal 5 2 3 4 3 3" xfId="17889"/>
    <cellStyle name="Normal 5 2 3 4 4" xfId="8542"/>
    <cellStyle name="Normal 5 2 3 4 4 2" xfId="17890"/>
    <cellStyle name="Normal 5 2 3 4 5" xfId="17891"/>
    <cellStyle name="Normal 5 2 3 5" xfId="8543"/>
    <cellStyle name="Normal 5 2 3 5 2" xfId="8544"/>
    <cellStyle name="Normal 5 2 3 5 2 2" xfId="17892"/>
    <cellStyle name="Normal 5 2 3 5 3" xfId="17893"/>
    <cellStyle name="Normal 5 2 3 6" xfId="8545"/>
    <cellStyle name="Normal 5 2 3 6 2" xfId="8546"/>
    <cellStyle name="Normal 5 2 3 6 2 2" xfId="17894"/>
    <cellStyle name="Normal 5 2 3 6 3" xfId="17895"/>
    <cellStyle name="Normal 5 2 3 7" xfId="8547"/>
    <cellStyle name="Normal 5 2 3 7 2" xfId="17896"/>
    <cellStyle name="Normal 5 2 3 8" xfId="17897"/>
    <cellStyle name="Normal 5 2 4" xfId="181"/>
    <cellStyle name="Normal 5 2 4 2" xfId="382"/>
    <cellStyle name="Normal 5 2 4 2 2" xfId="782"/>
    <cellStyle name="Normal 5 2 4 2 2 2" xfId="1580"/>
    <cellStyle name="Normal 5 2 4 2 2 2 2" xfId="8548"/>
    <cellStyle name="Normal 5 2 4 2 2 2 2 2" xfId="8549"/>
    <cellStyle name="Normal 5 2 4 2 2 2 2 2 2" xfId="17898"/>
    <cellStyle name="Normal 5 2 4 2 2 2 2 3" xfId="17899"/>
    <cellStyle name="Normal 5 2 4 2 2 2 3" xfId="8550"/>
    <cellStyle name="Normal 5 2 4 2 2 2 3 2" xfId="8551"/>
    <cellStyle name="Normal 5 2 4 2 2 2 3 2 2" xfId="17900"/>
    <cellStyle name="Normal 5 2 4 2 2 2 3 3" xfId="17901"/>
    <cellStyle name="Normal 5 2 4 2 2 2 4" xfId="8552"/>
    <cellStyle name="Normal 5 2 4 2 2 2 4 2" xfId="17902"/>
    <cellStyle name="Normal 5 2 4 2 2 2 5" xfId="17903"/>
    <cellStyle name="Normal 5 2 4 2 2 3" xfId="8553"/>
    <cellStyle name="Normal 5 2 4 2 2 3 2" xfId="8554"/>
    <cellStyle name="Normal 5 2 4 2 2 3 2 2" xfId="17904"/>
    <cellStyle name="Normal 5 2 4 2 2 3 3" xfId="17905"/>
    <cellStyle name="Normal 5 2 4 2 2 4" xfId="8555"/>
    <cellStyle name="Normal 5 2 4 2 2 4 2" xfId="8556"/>
    <cellStyle name="Normal 5 2 4 2 2 4 2 2" xfId="17906"/>
    <cellStyle name="Normal 5 2 4 2 2 4 3" xfId="17907"/>
    <cellStyle name="Normal 5 2 4 2 2 5" xfId="8557"/>
    <cellStyle name="Normal 5 2 4 2 2 5 2" xfId="17908"/>
    <cellStyle name="Normal 5 2 4 2 2 6" xfId="17909"/>
    <cellStyle name="Normal 5 2 4 2 3" xfId="1182"/>
    <cellStyle name="Normal 5 2 4 2 3 2" xfId="8558"/>
    <cellStyle name="Normal 5 2 4 2 3 2 2" xfId="8559"/>
    <cellStyle name="Normal 5 2 4 2 3 2 2 2" xfId="17910"/>
    <cellStyle name="Normal 5 2 4 2 3 2 3" xfId="17911"/>
    <cellStyle name="Normal 5 2 4 2 3 3" xfId="8560"/>
    <cellStyle name="Normal 5 2 4 2 3 3 2" xfId="8561"/>
    <cellStyle name="Normal 5 2 4 2 3 3 2 2" xfId="17912"/>
    <cellStyle name="Normal 5 2 4 2 3 3 3" xfId="17913"/>
    <cellStyle name="Normal 5 2 4 2 3 4" xfId="8562"/>
    <cellStyle name="Normal 5 2 4 2 3 4 2" xfId="17914"/>
    <cellStyle name="Normal 5 2 4 2 3 5" xfId="17915"/>
    <cellStyle name="Normal 5 2 4 2 4" xfId="8563"/>
    <cellStyle name="Normal 5 2 4 2 4 2" xfId="8564"/>
    <cellStyle name="Normal 5 2 4 2 4 2 2" xfId="17916"/>
    <cellStyle name="Normal 5 2 4 2 4 3" xfId="17917"/>
    <cellStyle name="Normal 5 2 4 2 5" xfId="8565"/>
    <cellStyle name="Normal 5 2 4 2 5 2" xfId="8566"/>
    <cellStyle name="Normal 5 2 4 2 5 2 2" xfId="17918"/>
    <cellStyle name="Normal 5 2 4 2 5 3" xfId="17919"/>
    <cellStyle name="Normal 5 2 4 2 6" xfId="8567"/>
    <cellStyle name="Normal 5 2 4 2 6 2" xfId="17920"/>
    <cellStyle name="Normal 5 2 4 2 7" xfId="17921"/>
    <cellStyle name="Normal 5 2 4 3" xfId="583"/>
    <cellStyle name="Normal 5 2 4 3 2" xfId="1381"/>
    <cellStyle name="Normal 5 2 4 3 2 2" xfId="8568"/>
    <cellStyle name="Normal 5 2 4 3 2 2 2" xfId="8569"/>
    <cellStyle name="Normal 5 2 4 3 2 2 2 2" xfId="17922"/>
    <cellStyle name="Normal 5 2 4 3 2 2 3" xfId="17923"/>
    <cellStyle name="Normal 5 2 4 3 2 3" xfId="8570"/>
    <cellStyle name="Normal 5 2 4 3 2 3 2" xfId="8571"/>
    <cellStyle name="Normal 5 2 4 3 2 3 2 2" xfId="17924"/>
    <cellStyle name="Normal 5 2 4 3 2 3 3" xfId="17925"/>
    <cellStyle name="Normal 5 2 4 3 2 4" xfId="8572"/>
    <cellStyle name="Normal 5 2 4 3 2 4 2" xfId="17926"/>
    <cellStyle name="Normal 5 2 4 3 2 5" xfId="17927"/>
    <cellStyle name="Normal 5 2 4 3 3" xfId="8573"/>
    <cellStyle name="Normal 5 2 4 3 3 2" xfId="8574"/>
    <cellStyle name="Normal 5 2 4 3 3 2 2" xfId="17928"/>
    <cellStyle name="Normal 5 2 4 3 3 3" xfId="17929"/>
    <cellStyle name="Normal 5 2 4 3 4" xfId="8575"/>
    <cellStyle name="Normal 5 2 4 3 4 2" xfId="8576"/>
    <cellStyle name="Normal 5 2 4 3 4 2 2" xfId="17930"/>
    <cellStyle name="Normal 5 2 4 3 4 3" xfId="17931"/>
    <cellStyle name="Normal 5 2 4 3 5" xfId="8577"/>
    <cellStyle name="Normal 5 2 4 3 5 2" xfId="17932"/>
    <cellStyle name="Normal 5 2 4 3 6" xfId="17933"/>
    <cellStyle name="Normal 5 2 4 4" xfId="983"/>
    <cellStyle name="Normal 5 2 4 4 2" xfId="8578"/>
    <cellStyle name="Normal 5 2 4 4 2 2" xfId="8579"/>
    <cellStyle name="Normal 5 2 4 4 2 2 2" xfId="17934"/>
    <cellStyle name="Normal 5 2 4 4 2 3" xfId="17935"/>
    <cellStyle name="Normal 5 2 4 4 3" xfId="8580"/>
    <cellStyle name="Normal 5 2 4 4 3 2" xfId="8581"/>
    <cellStyle name="Normal 5 2 4 4 3 2 2" xfId="17936"/>
    <cellStyle name="Normal 5 2 4 4 3 3" xfId="17937"/>
    <cellStyle name="Normal 5 2 4 4 4" xfId="8582"/>
    <cellStyle name="Normal 5 2 4 4 4 2" xfId="17938"/>
    <cellStyle name="Normal 5 2 4 4 5" xfId="17939"/>
    <cellStyle name="Normal 5 2 4 5" xfId="8583"/>
    <cellStyle name="Normal 5 2 4 5 2" xfId="8584"/>
    <cellStyle name="Normal 5 2 4 5 2 2" xfId="17940"/>
    <cellStyle name="Normal 5 2 4 5 3" xfId="17941"/>
    <cellStyle name="Normal 5 2 4 6" xfId="8585"/>
    <cellStyle name="Normal 5 2 4 6 2" xfId="8586"/>
    <cellStyle name="Normal 5 2 4 6 2 2" xfId="17942"/>
    <cellStyle name="Normal 5 2 4 6 3" xfId="17943"/>
    <cellStyle name="Normal 5 2 4 7" xfId="8587"/>
    <cellStyle name="Normal 5 2 4 7 2" xfId="17944"/>
    <cellStyle name="Normal 5 2 4 8" xfId="17945"/>
    <cellStyle name="Normal 5 2 5" xfId="248"/>
    <cellStyle name="Normal 5 2 5 2" xfId="649"/>
    <cellStyle name="Normal 5 2 5 2 2" xfId="1447"/>
    <cellStyle name="Normal 5 2 5 2 2 2" xfId="8588"/>
    <cellStyle name="Normal 5 2 5 2 2 2 2" xfId="8589"/>
    <cellStyle name="Normal 5 2 5 2 2 2 2 2" xfId="17946"/>
    <cellStyle name="Normal 5 2 5 2 2 2 3" xfId="17947"/>
    <cellStyle name="Normal 5 2 5 2 2 3" xfId="8590"/>
    <cellStyle name="Normal 5 2 5 2 2 3 2" xfId="8591"/>
    <cellStyle name="Normal 5 2 5 2 2 3 2 2" xfId="17948"/>
    <cellStyle name="Normal 5 2 5 2 2 3 3" xfId="17949"/>
    <cellStyle name="Normal 5 2 5 2 2 4" xfId="8592"/>
    <cellStyle name="Normal 5 2 5 2 2 4 2" xfId="17950"/>
    <cellStyle name="Normal 5 2 5 2 2 5" xfId="17951"/>
    <cellStyle name="Normal 5 2 5 2 3" xfId="8593"/>
    <cellStyle name="Normal 5 2 5 2 3 2" xfId="8594"/>
    <cellStyle name="Normal 5 2 5 2 3 2 2" xfId="17952"/>
    <cellStyle name="Normal 5 2 5 2 3 3" xfId="17953"/>
    <cellStyle name="Normal 5 2 5 2 4" xfId="8595"/>
    <cellStyle name="Normal 5 2 5 2 4 2" xfId="8596"/>
    <cellStyle name="Normal 5 2 5 2 4 2 2" xfId="17954"/>
    <cellStyle name="Normal 5 2 5 2 4 3" xfId="17955"/>
    <cellStyle name="Normal 5 2 5 2 5" xfId="8597"/>
    <cellStyle name="Normal 5 2 5 2 5 2" xfId="17956"/>
    <cellStyle name="Normal 5 2 5 2 6" xfId="17957"/>
    <cellStyle name="Normal 5 2 5 3" xfId="1049"/>
    <cellStyle name="Normal 5 2 5 3 2" xfId="8598"/>
    <cellStyle name="Normal 5 2 5 3 2 2" xfId="8599"/>
    <cellStyle name="Normal 5 2 5 3 2 2 2" xfId="17958"/>
    <cellStyle name="Normal 5 2 5 3 2 3" xfId="17959"/>
    <cellStyle name="Normal 5 2 5 3 3" xfId="8600"/>
    <cellStyle name="Normal 5 2 5 3 3 2" xfId="8601"/>
    <cellStyle name="Normal 5 2 5 3 3 2 2" xfId="17960"/>
    <cellStyle name="Normal 5 2 5 3 3 3" xfId="17961"/>
    <cellStyle name="Normal 5 2 5 3 4" xfId="8602"/>
    <cellStyle name="Normal 5 2 5 3 4 2" xfId="17962"/>
    <cellStyle name="Normal 5 2 5 3 5" xfId="17963"/>
    <cellStyle name="Normal 5 2 5 4" xfId="8603"/>
    <cellStyle name="Normal 5 2 5 4 2" xfId="8604"/>
    <cellStyle name="Normal 5 2 5 4 2 2" xfId="17964"/>
    <cellStyle name="Normal 5 2 5 4 3" xfId="17965"/>
    <cellStyle name="Normal 5 2 5 5" xfId="8605"/>
    <cellStyle name="Normal 5 2 5 5 2" xfId="8606"/>
    <cellStyle name="Normal 5 2 5 5 2 2" xfId="17966"/>
    <cellStyle name="Normal 5 2 5 5 3" xfId="17967"/>
    <cellStyle name="Normal 5 2 5 6" xfId="8607"/>
    <cellStyle name="Normal 5 2 5 6 2" xfId="17968"/>
    <cellStyle name="Normal 5 2 5 7" xfId="17969"/>
    <cellStyle name="Normal 5 2 6" xfId="450"/>
    <cellStyle name="Normal 5 2 6 2" xfId="1248"/>
    <cellStyle name="Normal 5 2 6 2 2" xfId="8608"/>
    <cellStyle name="Normal 5 2 6 2 2 2" xfId="8609"/>
    <cellStyle name="Normal 5 2 6 2 2 2 2" xfId="17970"/>
    <cellStyle name="Normal 5 2 6 2 2 3" xfId="17971"/>
    <cellStyle name="Normal 5 2 6 2 3" xfId="8610"/>
    <cellStyle name="Normal 5 2 6 2 3 2" xfId="8611"/>
    <cellStyle name="Normal 5 2 6 2 3 2 2" xfId="17972"/>
    <cellStyle name="Normal 5 2 6 2 3 3" xfId="17973"/>
    <cellStyle name="Normal 5 2 6 2 4" xfId="8612"/>
    <cellStyle name="Normal 5 2 6 2 4 2" xfId="17974"/>
    <cellStyle name="Normal 5 2 6 2 5" xfId="17975"/>
    <cellStyle name="Normal 5 2 6 3" xfId="8613"/>
    <cellStyle name="Normal 5 2 6 3 2" xfId="8614"/>
    <cellStyle name="Normal 5 2 6 3 2 2" xfId="17976"/>
    <cellStyle name="Normal 5 2 6 3 3" xfId="17977"/>
    <cellStyle name="Normal 5 2 6 4" xfId="8615"/>
    <cellStyle name="Normal 5 2 6 4 2" xfId="8616"/>
    <cellStyle name="Normal 5 2 6 4 2 2" xfId="17978"/>
    <cellStyle name="Normal 5 2 6 4 3" xfId="17979"/>
    <cellStyle name="Normal 5 2 6 5" xfId="8617"/>
    <cellStyle name="Normal 5 2 6 5 2" xfId="17980"/>
    <cellStyle name="Normal 5 2 6 6" xfId="17981"/>
    <cellStyle name="Normal 5 2 7" xfId="850"/>
    <cellStyle name="Normal 5 2 7 2" xfId="8618"/>
    <cellStyle name="Normal 5 2 7 2 2" xfId="8619"/>
    <cellStyle name="Normal 5 2 7 2 2 2" xfId="17982"/>
    <cellStyle name="Normal 5 2 7 2 3" xfId="17983"/>
    <cellStyle name="Normal 5 2 7 3" xfId="8620"/>
    <cellStyle name="Normal 5 2 7 3 2" xfId="8621"/>
    <cellStyle name="Normal 5 2 7 3 2 2" xfId="17984"/>
    <cellStyle name="Normal 5 2 7 3 3" xfId="17985"/>
    <cellStyle name="Normal 5 2 7 4" xfId="8622"/>
    <cellStyle name="Normal 5 2 7 4 2" xfId="17986"/>
    <cellStyle name="Normal 5 2 7 5" xfId="17987"/>
    <cellStyle name="Normal 5 2 8" xfId="8623"/>
    <cellStyle name="Normal 5 2 8 2" xfId="8624"/>
    <cellStyle name="Normal 5 2 8 2 2" xfId="17988"/>
    <cellStyle name="Normal 5 2 8 3" xfId="17989"/>
    <cellStyle name="Normal 5 2 9" xfId="8625"/>
    <cellStyle name="Normal 5 2 9 2" xfId="8626"/>
    <cellStyle name="Normal 5 2 9 2 2" xfId="17990"/>
    <cellStyle name="Normal 5 2 9 3" xfId="17991"/>
    <cellStyle name="Normal 5 3" xfId="63"/>
    <cellStyle name="Normal 5 3 10" xfId="17992"/>
    <cellStyle name="Normal 5 3 2" xfId="133"/>
    <cellStyle name="Normal 5 3 2 2" xfId="334"/>
    <cellStyle name="Normal 5 3 2 2 2" xfId="734"/>
    <cellStyle name="Normal 5 3 2 2 2 2" xfId="1532"/>
    <cellStyle name="Normal 5 3 2 2 2 2 2" xfId="8627"/>
    <cellStyle name="Normal 5 3 2 2 2 2 2 2" xfId="8628"/>
    <cellStyle name="Normal 5 3 2 2 2 2 2 2 2" xfId="17993"/>
    <cellStyle name="Normal 5 3 2 2 2 2 2 3" xfId="17994"/>
    <cellStyle name="Normal 5 3 2 2 2 2 3" xfId="8629"/>
    <cellStyle name="Normal 5 3 2 2 2 2 3 2" xfId="8630"/>
    <cellStyle name="Normal 5 3 2 2 2 2 3 2 2" xfId="17995"/>
    <cellStyle name="Normal 5 3 2 2 2 2 3 3" xfId="17996"/>
    <cellStyle name="Normal 5 3 2 2 2 2 4" xfId="8631"/>
    <cellStyle name="Normal 5 3 2 2 2 2 4 2" xfId="17997"/>
    <cellStyle name="Normal 5 3 2 2 2 2 5" xfId="17998"/>
    <cellStyle name="Normal 5 3 2 2 2 3" xfId="8632"/>
    <cellStyle name="Normal 5 3 2 2 2 3 2" xfId="8633"/>
    <cellStyle name="Normal 5 3 2 2 2 3 2 2" xfId="17999"/>
    <cellStyle name="Normal 5 3 2 2 2 3 3" xfId="18000"/>
    <cellStyle name="Normal 5 3 2 2 2 4" xfId="8634"/>
    <cellStyle name="Normal 5 3 2 2 2 4 2" xfId="8635"/>
    <cellStyle name="Normal 5 3 2 2 2 4 2 2" xfId="18001"/>
    <cellStyle name="Normal 5 3 2 2 2 4 3" xfId="18002"/>
    <cellStyle name="Normal 5 3 2 2 2 5" xfId="8636"/>
    <cellStyle name="Normal 5 3 2 2 2 5 2" xfId="18003"/>
    <cellStyle name="Normal 5 3 2 2 2 6" xfId="18004"/>
    <cellStyle name="Normal 5 3 2 2 3" xfId="1134"/>
    <cellStyle name="Normal 5 3 2 2 3 2" xfId="8637"/>
    <cellStyle name="Normal 5 3 2 2 3 2 2" xfId="8638"/>
    <cellStyle name="Normal 5 3 2 2 3 2 2 2" xfId="18005"/>
    <cellStyle name="Normal 5 3 2 2 3 2 3" xfId="18006"/>
    <cellStyle name="Normal 5 3 2 2 3 3" xfId="8639"/>
    <cellStyle name="Normal 5 3 2 2 3 3 2" xfId="8640"/>
    <cellStyle name="Normal 5 3 2 2 3 3 2 2" xfId="18007"/>
    <cellStyle name="Normal 5 3 2 2 3 3 3" xfId="18008"/>
    <cellStyle name="Normal 5 3 2 2 3 4" xfId="8641"/>
    <cellStyle name="Normal 5 3 2 2 3 4 2" xfId="18009"/>
    <cellStyle name="Normal 5 3 2 2 3 5" xfId="18010"/>
    <cellStyle name="Normal 5 3 2 2 4" xfId="8642"/>
    <cellStyle name="Normal 5 3 2 2 4 2" xfId="8643"/>
    <cellStyle name="Normal 5 3 2 2 4 2 2" xfId="18011"/>
    <cellStyle name="Normal 5 3 2 2 4 3" xfId="18012"/>
    <cellStyle name="Normal 5 3 2 2 5" xfId="8644"/>
    <cellStyle name="Normal 5 3 2 2 5 2" xfId="8645"/>
    <cellStyle name="Normal 5 3 2 2 5 2 2" xfId="18013"/>
    <cellStyle name="Normal 5 3 2 2 5 3" xfId="18014"/>
    <cellStyle name="Normal 5 3 2 2 6" xfId="8646"/>
    <cellStyle name="Normal 5 3 2 2 6 2" xfId="18015"/>
    <cellStyle name="Normal 5 3 2 2 7" xfId="18016"/>
    <cellStyle name="Normal 5 3 2 3" xfId="535"/>
    <cellStyle name="Normal 5 3 2 3 2" xfId="1333"/>
    <cellStyle name="Normal 5 3 2 3 2 2" xfId="8647"/>
    <cellStyle name="Normal 5 3 2 3 2 2 2" xfId="8648"/>
    <cellStyle name="Normal 5 3 2 3 2 2 2 2" xfId="18017"/>
    <cellStyle name="Normal 5 3 2 3 2 2 3" xfId="18018"/>
    <cellStyle name="Normal 5 3 2 3 2 3" xfId="8649"/>
    <cellStyle name="Normal 5 3 2 3 2 3 2" xfId="8650"/>
    <cellStyle name="Normal 5 3 2 3 2 3 2 2" xfId="18019"/>
    <cellStyle name="Normal 5 3 2 3 2 3 3" xfId="18020"/>
    <cellStyle name="Normal 5 3 2 3 2 4" xfId="8651"/>
    <cellStyle name="Normal 5 3 2 3 2 4 2" xfId="18021"/>
    <cellStyle name="Normal 5 3 2 3 2 5" xfId="18022"/>
    <cellStyle name="Normal 5 3 2 3 3" xfId="8652"/>
    <cellStyle name="Normal 5 3 2 3 3 2" xfId="8653"/>
    <cellStyle name="Normal 5 3 2 3 3 2 2" xfId="18023"/>
    <cellStyle name="Normal 5 3 2 3 3 3" xfId="18024"/>
    <cellStyle name="Normal 5 3 2 3 4" xfId="8654"/>
    <cellStyle name="Normal 5 3 2 3 4 2" xfId="8655"/>
    <cellStyle name="Normal 5 3 2 3 4 2 2" xfId="18025"/>
    <cellStyle name="Normal 5 3 2 3 4 3" xfId="18026"/>
    <cellStyle name="Normal 5 3 2 3 5" xfId="8656"/>
    <cellStyle name="Normal 5 3 2 3 5 2" xfId="18027"/>
    <cellStyle name="Normal 5 3 2 3 6" xfId="18028"/>
    <cellStyle name="Normal 5 3 2 4" xfId="935"/>
    <cellStyle name="Normal 5 3 2 4 2" xfId="8657"/>
    <cellStyle name="Normal 5 3 2 4 2 2" xfId="8658"/>
    <cellStyle name="Normal 5 3 2 4 2 2 2" xfId="18029"/>
    <cellStyle name="Normal 5 3 2 4 2 3" xfId="18030"/>
    <cellStyle name="Normal 5 3 2 4 3" xfId="8659"/>
    <cellStyle name="Normal 5 3 2 4 3 2" xfId="8660"/>
    <cellStyle name="Normal 5 3 2 4 3 2 2" xfId="18031"/>
    <cellStyle name="Normal 5 3 2 4 3 3" xfId="18032"/>
    <cellStyle name="Normal 5 3 2 4 4" xfId="8661"/>
    <cellStyle name="Normal 5 3 2 4 4 2" xfId="18033"/>
    <cellStyle name="Normal 5 3 2 4 5" xfId="18034"/>
    <cellStyle name="Normal 5 3 2 5" xfId="8662"/>
    <cellStyle name="Normal 5 3 2 5 2" xfId="8663"/>
    <cellStyle name="Normal 5 3 2 5 2 2" xfId="18035"/>
    <cellStyle name="Normal 5 3 2 5 3" xfId="18036"/>
    <cellStyle name="Normal 5 3 2 6" xfId="8664"/>
    <cellStyle name="Normal 5 3 2 6 2" xfId="8665"/>
    <cellStyle name="Normal 5 3 2 6 2 2" xfId="18037"/>
    <cellStyle name="Normal 5 3 2 6 3" xfId="18038"/>
    <cellStyle name="Normal 5 3 2 7" xfId="8666"/>
    <cellStyle name="Normal 5 3 2 7 2" xfId="18039"/>
    <cellStyle name="Normal 5 3 2 8" xfId="18040"/>
    <cellStyle name="Normal 5 3 3" xfId="199"/>
    <cellStyle name="Normal 5 3 3 2" xfId="400"/>
    <cellStyle name="Normal 5 3 3 2 2" xfId="800"/>
    <cellStyle name="Normal 5 3 3 2 2 2" xfId="1598"/>
    <cellStyle name="Normal 5 3 3 2 2 2 2" xfId="8667"/>
    <cellStyle name="Normal 5 3 3 2 2 2 2 2" xfId="8668"/>
    <cellStyle name="Normal 5 3 3 2 2 2 2 2 2" xfId="18041"/>
    <cellStyle name="Normal 5 3 3 2 2 2 2 3" xfId="18042"/>
    <cellStyle name="Normal 5 3 3 2 2 2 3" xfId="8669"/>
    <cellStyle name="Normal 5 3 3 2 2 2 3 2" xfId="8670"/>
    <cellStyle name="Normal 5 3 3 2 2 2 3 2 2" xfId="18043"/>
    <cellStyle name="Normal 5 3 3 2 2 2 3 3" xfId="18044"/>
    <cellStyle name="Normal 5 3 3 2 2 2 4" xfId="8671"/>
    <cellStyle name="Normal 5 3 3 2 2 2 4 2" xfId="18045"/>
    <cellStyle name="Normal 5 3 3 2 2 2 5" xfId="18046"/>
    <cellStyle name="Normal 5 3 3 2 2 3" xfId="8672"/>
    <cellStyle name="Normal 5 3 3 2 2 3 2" xfId="8673"/>
    <cellStyle name="Normal 5 3 3 2 2 3 2 2" xfId="18047"/>
    <cellStyle name="Normal 5 3 3 2 2 3 3" xfId="18048"/>
    <cellStyle name="Normal 5 3 3 2 2 4" xfId="8674"/>
    <cellStyle name="Normal 5 3 3 2 2 4 2" xfId="8675"/>
    <cellStyle name="Normal 5 3 3 2 2 4 2 2" xfId="18049"/>
    <cellStyle name="Normal 5 3 3 2 2 4 3" xfId="18050"/>
    <cellStyle name="Normal 5 3 3 2 2 5" xfId="8676"/>
    <cellStyle name="Normal 5 3 3 2 2 5 2" xfId="18051"/>
    <cellStyle name="Normal 5 3 3 2 2 6" xfId="18052"/>
    <cellStyle name="Normal 5 3 3 2 3" xfId="1200"/>
    <cellStyle name="Normal 5 3 3 2 3 2" xfId="8677"/>
    <cellStyle name="Normal 5 3 3 2 3 2 2" xfId="8678"/>
    <cellStyle name="Normal 5 3 3 2 3 2 2 2" xfId="18053"/>
    <cellStyle name="Normal 5 3 3 2 3 2 3" xfId="18054"/>
    <cellStyle name="Normal 5 3 3 2 3 3" xfId="8679"/>
    <cellStyle name="Normal 5 3 3 2 3 3 2" xfId="8680"/>
    <cellStyle name="Normal 5 3 3 2 3 3 2 2" xfId="18055"/>
    <cellStyle name="Normal 5 3 3 2 3 3 3" xfId="18056"/>
    <cellStyle name="Normal 5 3 3 2 3 4" xfId="8681"/>
    <cellStyle name="Normal 5 3 3 2 3 4 2" xfId="18057"/>
    <cellStyle name="Normal 5 3 3 2 3 5" xfId="18058"/>
    <cellStyle name="Normal 5 3 3 2 4" xfId="8682"/>
    <cellStyle name="Normal 5 3 3 2 4 2" xfId="8683"/>
    <cellStyle name="Normal 5 3 3 2 4 2 2" xfId="18059"/>
    <cellStyle name="Normal 5 3 3 2 4 3" xfId="18060"/>
    <cellStyle name="Normal 5 3 3 2 5" xfId="8684"/>
    <cellStyle name="Normal 5 3 3 2 5 2" xfId="8685"/>
    <cellStyle name="Normal 5 3 3 2 5 2 2" xfId="18061"/>
    <cellStyle name="Normal 5 3 3 2 5 3" xfId="18062"/>
    <cellStyle name="Normal 5 3 3 2 6" xfId="8686"/>
    <cellStyle name="Normal 5 3 3 2 6 2" xfId="18063"/>
    <cellStyle name="Normal 5 3 3 2 7" xfId="18064"/>
    <cellStyle name="Normal 5 3 3 3" xfId="601"/>
    <cellStyle name="Normal 5 3 3 3 2" xfId="1399"/>
    <cellStyle name="Normal 5 3 3 3 2 2" xfId="8687"/>
    <cellStyle name="Normal 5 3 3 3 2 2 2" xfId="8688"/>
    <cellStyle name="Normal 5 3 3 3 2 2 2 2" xfId="18065"/>
    <cellStyle name="Normal 5 3 3 3 2 2 3" xfId="18066"/>
    <cellStyle name="Normal 5 3 3 3 2 3" xfId="8689"/>
    <cellStyle name="Normal 5 3 3 3 2 3 2" xfId="8690"/>
    <cellStyle name="Normal 5 3 3 3 2 3 2 2" xfId="18067"/>
    <cellStyle name="Normal 5 3 3 3 2 3 3" xfId="18068"/>
    <cellStyle name="Normal 5 3 3 3 2 4" xfId="8691"/>
    <cellStyle name="Normal 5 3 3 3 2 4 2" xfId="18069"/>
    <cellStyle name="Normal 5 3 3 3 2 5" xfId="18070"/>
    <cellStyle name="Normal 5 3 3 3 3" xfId="8692"/>
    <cellStyle name="Normal 5 3 3 3 3 2" xfId="8693"/>
    <cellStyle name="Normal 5 3 3 3 3 2 2" xfId="18071"/>
    <cellStyle name="Normal 5 3 3 3 3 3" xfId="18072"/>
    <cellStyle name="Normal 5 3 3 3 4" xfId="8694"/>
    <cellStyle name="Normal 5 3 3 3 4 2" xfId="8695"/>
    <cellStyle name="Normal 5 3 3 3 4 2 2" xfId="18073"/>
    <cellStyle name="Normal 5 3 3 3 4 3" xfId="18074"/>
    <cellStyle name="Normal 5 3 3 3 5" xfId="8696"/>
    <cellStyle name="Normal 5 3 3 3 5 2" xfId="18075"/>
    <cellStyle name="Normal 5 3 3 3 6" xfId="18076"/>
    <cellStyle name="Normal 5 3 3 4" xfId="1001"/>
    <cellStyle name="Normal 5 3 3 4 2" xfId="8697"/>
    <cellStyle name="Normal 5 3 3 4 2 2" xfId="8698"/>
    <cellStyle name="Normal 5 3 3 4 2 2 2" xfId="18077"/>
    <cellStyle name="Normal 5 3 3 4 2 3" xfId="18078"/>
    <cellStyle name="Normal 5 3 3 4 3" xfId="8699"/>
    <cellStyle name="Normal 5 3 3 4 3 2" xfId="8700"/>
    <cellStyle name="Normal 5 3 3 4 3 2 2" xfId="18079"/>
    <cellStyle name="Normal 5 3 3 4 3 3" xfId="18080"/>
    <cellStyle name="Normal 5 3 3 4 4" xfId="8701"/>
    <cellStyle name="Normal 5 3 3 4 4 2" xfId="18081"/>
    <cellStyle name="Normal 5 3 3 4 5" xfId="18082"/>
    <cellStyle name="Normal 5 3 3 5" xfId="8702"/>
    <cellStyle name="Normal 5 3 3 5 2" xfId="8703"/>
    <cellStyle name="Normal 5 3 3 5 2 2" xfId="18083"/>
    <cellStyle name="Normal 5 3 3 5 3" xfId="18084"/>
    <cellStyle name="Normal 5 3 3 6" xfId="8704"/>
    <cellStyle name="Normal 5 3 3 6 2" xfId="8705"/>
    <cellStyle name="Normal 5 3 3 6 2 2" xfId="18085"/>
    <cellStyle name="Normal 5 3 3 6 3" xfId="18086"/>
    <cellStyle name="Normal 5 3 3 7" xfId="8706"/>
    <cellStyle name="Normal 5 3 3 7 2" xfId="18087"/>
    <cellStyle name="Normal 5 3 3 8" xfId="18088"/>
    <cellStyle name="Normal 5 3 4" xfId="266"/>
    <cellStyle name="Normal 5 3 4 2" xfId="667"/>
    <cellStyle name="Normal 5 3 4 2 2" xfId="1465"/>
    <cellStyle name="Normal 5 3 4 2 2 2" xfId="8707"/>
    <cellStyle name="Normal 5 3 4 2 2 2 2" xfId="8708"/>
    <cellStyle name="Normal 5 3 4 2 2 2 2 2" xfId="18089"/>
    <cellStyle name="Normal 5 3 4 2 2 2 3" xfId="18090"/>
    <cellStyle name="Normal 5 3 4 2 2 3" xfId="8709"/>
    <cellStyle name="Normal 5 3 4 2 2 3 2" xfId="8710"/>
    <cellStyle name="Normal 5 3 4 2 2 3 2 2" xfId="18091"/>
    <cellStyle name="Normal 5 3 4 2 2 3 3" xfId="18092"/>
    <cellStyle name="Normal 5 3 4 2 2 4" xfId="8711"/>
    <cellStyle name="Normal 5 3 4 2 2 4 2" xfId="18093"/>
    <cellStyle name="Normal 5 3 4 2 2 5" xfId="18094"/>
    <cellStyle name="Normal 5 3 4 2 3" xfId="8712"/>
    <cellStyle name="Normal 5 3 4 2 3 2" xfId="8713"/>
    <cellStyle name="Normal 5 3 4 2 3 2 2" xfId="18095"/>
    <cellStyle name="Normal 5 3 4 2 3 3" xfId="18096"/>
    <cellStyle name="Normal 5 3 4 2 4" xfId="8714"/>
    <cellStyle name="Normal 5 3 4 2 4 2" xfId="8715"/>
    <cellStyle name="Normal 5 3 4 2 4 2 2" xfId="18097"/>
    <cellStyle name="Normal 5 3 4 2 4 3" xfId="18098"/>
    <cellStyle name="Normal 5 3 4 2 5" xfId="8716"/>
    <cellStyle name="Normal 5 3 4 2 5 2" xfId="18099"/>
    <cellStyle name="Normal 5 3 4 2 6" xfId="18100"/>
    <cellStyle name="Normal 5 3 4 3" xfId="1067"/>
    <cellStyle name="Normal 5 3 4 3 2" xfId="8717"/>
    <cellStyle name="Normal 5 3 4 3 2 2" xfId="8718"/>
    <cellStyle name="Normal 5 3 4 3 2 2 2" xfId="18101"/>
    <cellStyle name="Normal 5 3 4 3 2 3" xfId="18102"/>
    <cellStyle name="Normal 5 3 4 3 3" xfId="8719"/>
    <cellStyle name="Normal 5 3 4 3 3 2" xfId="8720"/>
    <cellStyle name="Normal 5 3 4 3 3 2 2" xfId="18103"/>
    <cellStyle name="Normal 5 3 4 3 3 3" xfId="18104"/>
    <cellStyle name="Normal 5 3 4 3 4" xfId="8721"/>
    <cellStyle name="Normal 5 3 4 3 4 2" xfId="18105"/>
    <cellStyle name="Normal 5 3 4 3 5" xfId="18106"/>
    <cellStyle name="Normal 5 3 4 4" xfId="8722"/>
    <cellStyle name="Normal 5 3 4 4 2" xfId="8723"/>
    <cellStyle name="Normal 5 3 4 4 2 2" xfId="18107"/>
    <cellStyle name="Normal 5 3 4 4 3" xfId="18108"/>
    <cellStyle name="Normal 5 3 4 5" xfId="8724"/>
    <cellStyle name="Normal 5 3 4 5 2" xfId="8725"/>
    <cellStyle name="Normal 5 3 4 5 2 2" xfId="18109"/>
    <cellStyle name="Normal 5 3 4 5 3" xfId="18110"/>
    <cellStyle name="Normal 5 3 4 6" xfId="8726"/>
    <cellStyle name="Normal 5 3 4 6 2" xfId="18111"/>
    <cellStyle name="Normal 5 3 4 7" xfId="18112"/>
    <cellStyle name="Normal 5 3 5" xfId="468"/>
    <cellStyle name="Normal 5 3 5 2" xfId="1266"/>
    <cellStyle name="Normal 5 3 5 2 2" xfId="8727"/>
    <cellStyle name="Normal 5 3 5 2 2 2" xfId="8728"/>
    <cellStyle name="Normal 5 3 5 2 2 2 2" xfId="18113"/>
    <cellStyle name="Normal 5 3 5 2 2 3" xfId="18114"/>
    <cellStyle name="Normal 5 3 5 2 3" xfId="8729"/>
    <cellStyle name="Normal 5 3 5 2 3 2" xfId="8730"/>
    <cellStyle name="Normal 5 3 5 2 3 2 2" xfId="18115"/>
    <cellStyle name="Normal 5 3 5 2 3 3" xfId="18116"/>
    <cellStyle name="Normal 5 3 5 2 4" xfId="8731"/>
    <cellStyle name="Normal 5 3 5 2 4 2" xfId="18117"/>
    <cellStyle name="Normal 5 3 5 2 5" xfId="18118"/>
    <cellStyle name="Normal 5 3 5 3" xfId="8732"/>
    <cellStyle name="Normal 5 3 5 3 2" xfId="8733"/>
    <cellStyle name="Normal 5 3 5 3 2 2" xfId="18119"/>
    <cellStyle name="Normal 5 3 5 3 3" xfId="18120"/>
    <cellStyle name="Normal 5 3 5 4" xfId="8734"/>
    <cellStyle name="Normal 5 3 5 4 2" xfId="8735"/>
    <cellStyle name="Normal 5 3 5 4 2 2" xfId="18121"/>
    <cellStyle name="Normal 5 3 5 4 3" xfId="18122"/>
    <cellStyle name="Normal 5 3 5 5" xfId="8736"/>
    <cellStyle name="Normal 5 3 5 5 2" xfId="18123"/>
    <cellStyle name="Normal 5 3 5 6" xfId="18124"/>
    <cellStyle name="Normal 5 3 6" xfId="868"/>
    <cellStyle name="Normal 5 3 6 2" xfId="8737"/>
    <cellStyle name="Normal 5 3 6 2 2" xfId="8738"/>
    <cellStyle name="Normal 5 3 6 2 2 2" xfId="18125"/>
    <cellStyle name="Normal 5 3 6 2 3" xfId="18126"/>
    <cellStyle name="Normal 5 3 6 3" xfId="8739"/>
    <cellStyle name="Normal 5 3 6 3 2" xfId="8740"/>
    <cellStyle name="Normal 5 3 6 3 2 2" xfId="18127"/>
    <cellStyle name="Normal 5 3 6 3 3" xfId="18128"/>
    <cellStyle name="Normal 5 3 6 4" xfId="8741"/>
    <cellStyle name="Normal 5 3 6 4 2" xfId="18129"/>
    <cellStyle name="Normal 5 3 6 5" xfId="18130"/>
    <cellStyle name="Normal 5 3 7" xfId="8742"/>
    <cellStyle name="Normal 5 3 7 2" xfId="8743"/>
    <cellStyle name="Normal 5 3 7 2 2" xfId="18131"/>
    <cellStyle name="Normal 5 3 7 3" xfId="18132"/>
    <cellStyle name="Normal 5 3 8" xfId="8744"/>
    <cellStyle name="Normal 5 3 8 2" xfId="8745"/>
    <cellStyle name="Normal 5 3 8 2 2" xfId="18133"/>
    <cellStyle name="Normal 5 3 8 3" xfId="18134"/>
    <cellStyle name="Normal 5 3 9" xfId="8746"/>
    <cellStyle name="Normal 5 3 9 2" xfId="18135"/>
    <cellStyle name="Normal 5 4" xfId="100"/>
    <cellStyle name="Normal 5 4 2" xfId="301"/>
    <cellStyle name="Normal 5 4 2 2" xfId="701"/>
    <cellStyle name="Normal 5 4 2 2 2" xfId="1499"/>
    <cellStyle name="Normal 5 4 2 2 2 2" xfId="8747"/>
    <cellStyle name="Normal 5 4 2 2 2 2 2" xfId="8748"/>
    <cellStyle name="Normal 5 4 2 2 2 2 2 2" xfId="18136"/>
    <cellStyle name="Normal 5 4 2 2 2 2 3" xfId="18137"/>
    <cellStyle name="Normal 5 4 2 2 2 3" xfId="8749"/>
    <cellStyle name="Normal 5 4 2 2 2 3 2" xfId="8750"/>
    <cellStyle name="Normal 5 4 2 2 2 3 2 2" xfId="18138"/>
    <cellStyle name="Normal 5 4 2 2 2 3 3" xfId="18139"/>
    <cellStyle name="Normal 5 4 2 2 2 4" xfId="8751"/>
    <cellStyle name="Normal 5 4 2 2 2 4 2" xfId="18140"/>
    <cellStyle name="Normal 5 4 2 2 2 5" xfId="18141"/>
    <cellStyle name="Normal 5 4 2 2 3" xfId="8752"/>
    <cellStyle name="Normal 5 4 2 2 3 2" xfId="8753"/>
    <cellStyle name="Normal 5 4 2 2 3 2 2" xfId="18142"/>
    <cellStyle name="Normal 5 4 2 2 3 3" xfId="18143"/>
    <cellStyle name="Normal 5 4 2 2 4" xfId="8754"/>
    <cellStyle name="Normal 5 4 2 2 4 2" xfId="8755"/>
    <cellStyle name="Normal 5 4 2 2 4 2 2" xfId="18144"/>
    <cellStyle name="Normal 5 4 2 2 4 3" xfId="18145"/>
    <cellStyle name="Normal 5 4 2 2 5" xfId="8756"/>
    <cellStyle name="Normal 5 4 2 2 5 2" xfId="18146"/>
    <cellStyle name="Normal 5 4 2 2 6" xfId="18147"/>
    <cellStyle name="Normal 5 4 2 3" xfId="1101"/>
    <cellStyle name="Normal 5 4 2 3 2" xfId="8757"/>
    <cellStyle name="Normal 5 4 2 3 2 2" xfId="8758"/>
    <cellStyle name="Normal 5 4 2 3 2 2 2" xfId="18148"/>
    <cellStyle name="Normal 5 4 2 3 2 3" xfId="18149"/>
    <cellStyle name="Normal 5 4 2 3 3" xfId="8759"/>
    <cellStyle name="Normal 5 4 2 3 3 2" xfId="8760"/>
    <cellStyle name="Normal 5 4 2 3 3 2 2" xfId="18150"/>
    <cellStyle name="Normal 5 4 2 3 3 3" xfId="18151"/>
    <cellStyle name="Normal 5 4 2 3 4" xfId="8761"/>
    <cellStyle name="Normal 5 4 2 3 4 2" xfId="18152"/>
    <cellStyle name="Normal 5 4 2 3 5" xfId="18153"/>
    <cellStyle name="Normal 5 4 2 4" xfId="8762"/>
    <cellStyle name="Normal 5 4 2 4 2" xfId="8763"/>
    <cellStyle name="Normal 5 4 2 4 2 2" xfId="18154"/>
    <cellStyle name="Normal 5 4 2 4 3" xfId="18155"/>
    <cellStyle name="Normal 5 4 2 5" xfId="8764"/>
    <cellStyle name="Normal 5 4 2 5 2" xfId="8765"/>
    <cellStyle name="Normal 5 4 2 5 2 2" xfId="18156"/>
    <cellStyle name="Normal 5 4 2 5 3" xfId="18157"/>
    <cellStyle name="Normal 5 4 2 6" xfId="8766"/>
    <cellStyle name="Normal 5 4 2 6 2" xfId="18158"/>
    <cellStyle name="Normal 5 4 2 7" xfId="18159"/>
    <cellStyle name="Normal 5 4 3" xfId="502"/>
    <cellStyle name="Normal 5 4 3 2" xfId="1300"/>
    <cellStyle name="Normal 5 4 3 2 2" xfId="8767"/>
    <cellStyle name="Normal 5 4 3 2 2 2" xfId="8768"/>
    <cellStyle name="Normal 5 4 3 2 2 2 2" xfId="18160"/>
    <cellStyle name="Normal 5 4 3 2 2 3" xfId="18161"/>
    <cellStyle name="Normal 5 4 3 2 3" xfId="8769"/>
    <cellStyle name="Normal 5 4 3 2 3 2" xfId="8770"/>
    <cellStyle name="Normal 5 4 3 2 3 2 2" xfId="18162"/>
    <cellStyle name="Normal 5 4 3 2 3 3" xfId="18163"/>
    <cellStyle name="Normal 5 4 3 2 4" xfId="8771"/>
    <cellStyle name="Normal 5 4 3 2 4 2" xfId="18164"/>
    <cellStyle name="Normal 5 4 3 2 5" xfId="18165"/>
    <cellStyle name="Normal 5 4 3 3" xfId="8772"/>
    <cellStyle name="Normal 5 4 3 3 2" xfId="8773"/>
    <cellStyle name="Normal 5 4 3 3 2 2" xfId="18166"/>
    <cellStyle name="Normal 5 4 3 3 3" xfId="18167"/>
    <cellStyle name="Normal 5 4 3 4" xfId="8774"/>
    <cellStyle name="Normal 5 4 3 4 2" xfId="8775"/>
    <cellStyle name="Normal 5 4 3 4 2 2" xfId="18168"/>
    <cellStyle name="Normal 5 4 3 4 3" xfId="18169"/>
    <cellStyle name="Normal 5 4 3 5" xfId="8776"/>
    <cellStyle name="Normal 5 4 3 5 2" xfId="18170"/>
    <cellStyle name="Normal 5 4 3 6" xfId="18171"/>
    <cellStyle name="Normal 5 4 4" xfId="902"/>
    <cellStyle name="Normal 5 4 4 2" xfId="8777"/>
    <cellStyle name="Normal 5 4 4 2 2" xfId="8778"/>
    <cellStyle name="Normal 5 4 4 2 2 2" xfId="18172"/>
    <cellStyle name="Normal 5 4 4 2 3" xfId="18173"/>
    <cellStyle name="Normal 5 4 4 3" xfId="8779"/>
    <cellStyle name="Normal 5 4 4 3 2" xfId="8780"/>
    <cellStyle name="Normal 5 4 4 3 2 2" xfId="18174"/>
    <cellStyle name="Normal 5 4 4 3 3" xfId="18175"/>
    <cellStyle name="Normal 5 4 4 4" xfId="8781"/>
    <cellStyle name="Normal 5 4 4 4 2" xfId="18176"/>
    <cellStyle name="Normal 5 4 4 5" xfId="18177"/>
    <cellStyle name="Normal 5 4 5" xfId="8782"/>
    <cellStyle name="Normal 5 4 5 2" xfId="8783"/>
    <cellStyle name="Normal 5 4 5 2 2" xfId="18178"/>
    <cellStyle name="Normal 5 4 5 3" xfId="18179"/>
    <cellStyle name="Normal 5 4 6" xfId="8784"/>
    <cellStyle name="Normal 5 4 6 2" xfId="8785"/>
    <cellStyle name="Normal 5 4 6 2 2" xfId="18180"/>
    <cellStyle name="Normal 5 4 6 3" xfId="18181"/>
    <cellStyle name="Normal 5 4 7" xfId="8786"/>
    <cellStyle name="Normal 5 4 7 2" xfId="18182"/>
    <cellStyle name="Normal 5 4 8" xfId="18183"/>
    <cellStyle name="Normal 5 5" xfId="166"/>
    <cellStyle name="Normal 5 5 2" xfId="367"/>
    <cellStyle name="Normal 5 5 2 2" xfId="767"/>
    <cellStyle name="Normal 5 5 2 2 2" xfId="1565"/>
    <cellStyle name="Normal 5 5 2 2 2 2" xfId="8787"/>
    <cellStyle name="Normal 5 5 2 2 2 2 2" xfId="8788"/>
    <cellStyle name="Normal 5 5 2 2 2 2 2 2" xfId="18184"/>
    <cellStyle name="Normal 5 5 2 2 2 2 3" xfId="18185"/>
    <cellStyle name="Normal 5 5 2 2 2 3" xfId="8789"/>
    <cellStyle name="Normal 5 5 2 2 2 3 2" xfId="8790"/>
    <cellStyle name="Normal 5 5 2 2 2 3 2 2" xfId="18186"/>
    <cellStyle name="Normal 5 5 2 2 2 3 3" xfId="18187"/>
    <cellStyle name="Normal 5 5 2 2 2 4" xfId="8791"/>
    <cellStyle name="Normal 5 5 2 2 2 4 2" xfId="18188"/>
    <cellStyle name="Normal 5 5 2 2 2 5" xfId="18189"/>
    <cellStyle name="Normal 5 5 2 2 3" xfId="8792"/>
    <cellStyle name="Normal 5 5 2 2 3 2" xfId="8793"/>
    <cellStyle name="Normal 5 5 2 2 3 2 2" xfId="18190"/>
    <cellStyle name="Normal 5 5 2 2 3 3" xfId="18191"/>
    <cellStyle name="Normal 5 5 2 2 4" xfId="8794"/>
    <cellStyle name="Normal 5 5 2 2 4 2" xfId="8795"/>
    <cellStyle name="Normal 5 5 2 2 4 2 2" xfId="18192"/>
    <cellStyle name="Normal 5 5 2 2 4 3" xfId="18193"/>
    <cellStyle name="Normal 5 5 2 2 5" xfId="8796"/>
    <cellStyle name="Normal 5 5 2 2 5 2" xfId="18194"/>
    <cellStyle name="Normal 5 5 2 2 6" xfId="18195"/>
    <cellStyle name="Normal 5 5 2 3" xfId="1167"/>
    <cellStyle name="Normal 5 5 2 3 2" xfId="8797"/>
    <cellStyle name="Normal 5 5 2 3 2 2" xfId="8798"/>
    <cellStyle name="Normal 5 5 2 3 2 2 2" xfId="18196"/>
    <cellStyle name="Normal 5 5 2 3 2 3" xfId="18197"/>
    <cellStyle name="Normal 5 5 2 3 3" xfId="8799"/>
    <cellStyle name="Normal 5 5 2 3 3 2" xfId="8800"/>
    <cellStyle name="Normal 5 5 2 3 3 2 2" xfId="18198"/>
    <cellStyle name="Normal 5 5 2 3 3 3" xfId="18199"/>
    <cellStyle name="Normal 5 5 2 3 4" xfId="8801"/>
    <cellStyle name="Normal 5 5 2 3 4 2" xfId="18200"/>
    <cellStyle name="Normal 5 5 2 3 5" xfId="18201"/>
    <cellStyle name="Normal 5 5 2 4" xfId="8802"/>
    <cellStyle name="Normal 5 5 2 4 2" xfId="8803"/>
    <cellStyle name="Normal 5 5 2 4 2 2" xfId="18202"/>
    <cellStyle name="Normal 5 5 2 4 3" xfId="18203"/>
    <cellStyle name="Normal 5 5 2 5" xfId="8804"/>
    <cellStyle name="Normal 5 5 2 5 2" xfId="8805"/>
    <cellStyle name="Normal 5 5 2 5 2 2" xfId="18204"/>
    <cellStyle name="Normal 5 5 2 5 3" xfId="18205"/>
    <cellStyle name="Normal 5 5 2 6" xfId="8806"/>
    <cellStyle name="Normal 5 5 2 6 2" xfId="18206"/>
    <cellStyle name="Normal 5 5 2 7" xfId="18207"/>
    <cellStyle name="Normal 5 5 3" xfId="568"/>
    <cellStyle name="Normal 5 5 3 2" xfId="1366"/>
    <cellStyle name="Normal 5 5 3 2 2" xfId="8807"/>
    <cellStyle name="Normal 5 5 3 2 2 2" xfId="8808"/>
    <cellStyle name="Normal 5 5 3 2 2 2 2" xfId="18208"/>
    <cellStyle name="Normal 5 5 3 2 2 3" xfId="18209"/>
    <cellStyle name="Normal 5 5 3 2 3" xfId="8809"/>
    <cellStyle name="Normal 5 5 3 2 3 2" xfId="8810"/>
    <cellStyle name="Normal 5 5 3 2 3 2 2" xfId="18210"/>
    <cellStyle name="Normal 5 5 3 2 3 3" xfId="18211"/>
    <cellStyle name="Normal 5 5 3 2 4" xfId="8811"/>
    <cellStyle name="Normal 5 5 3 2 4 2" xfId="18212"/>
    <cellStyle name="Normal 5 5 3 2 5" xfId="18213"/>
    <cellStyle name="Normal 5 5 3 3" xfId="8812"/>
    <cellStyle name="Normal 5 5 3 3 2" xfId="8813"/>
    <cellStyle name="Normal 5 5 3 3 2 2" xfId="18214"/>
    <cellStyle name="Normal 5 5 3 3 3" xfId="18215"/>
    <cellStyle name="Normal 5 5 3 4" xfId="8814"/>
    <cellStyle name="Normal 5 5 3 4 2" xfId="8815"/>
    <cellStyle name="Normal 5 5 3 4 2 2" xfId="18216"/>
    <cellStyle name="Normal 5 5 3 4 3" xfId="18217"/>
    <cellStyle name="Normal 5 5 3 5" xfId="8816"/>
    <cellStyle name="Normal 5 5 3 5 2" xfId="18218"/>
    <cellStyle name="Normal 5 5 3 6" xfId="18219"/>
    <cellStyle name="Normal 5 5 4" xfId="968"/>
    <cellStyle name="Normal 5 5 4 2" xfId="8817"/>
    <cellStyle name="Normal 5 5 4 2 2" xfId="8818"/>
    <cellStyle name="Normal 5 5 4 2 2 2" xfId="18220"/>
    <cellStyle name="Normal 5 5 4 2 3" xfId="18221"/>
    <cellStyle name="Normal 5 5 4 3" xfId="8819"/>
    <cellStyle name="Normal 5 5 4 3 2" xfId="8820"/>
    <cellStyle name="Normal 5 5 4 3 2 2" xfId="18222"/>
    <cellStyle name="Normal 5 5 4 3 3" xfId="18223"/>
    <cellStyle name="Normal 5 5 4 4" xfId="8821"/>
    <cellStyle name="Normal 5 5 4 4 2" xfId="18224"/>
    <cellStyle name="Normal 5 5 4 5" xfId="18225"/>
    <cellStyle name="Normal 5 5 5" xfId="8822"/>
    <cellStyle name="Normal 5 5 5 2" xfId="8823"/>
    <cellStyle name="Normal 5 5 5 2 2" xfId="18226"/>
    <cellStyle name="Normal 5 5 5 3" xfId="18227"/>
    <cellStyle name="Normal 5 5 6" xfId="8824"/>
    <cellStyle name="Normal 5 5 6 2" xfId="8825"/>
    <cellStyle name="Normal 5 5 6 2 2" xfId="18228"/>
    <cellStyle name="Normal 5 5 6 3" xfId="18229"/>
    <cellStyle name="Normal 5 5 7" xfId="8826"/>
    <cellStyle name="Normal 5 5 7 2" xfId="18230"/>
    <cellStyle name="Normal 5 5 8" xfId="18231"/>
    <cellStyle name="Normal 5 6" xfId="233"/>
    <cellStyle name="Normal 5 6 2" xfId="634"/>
    <cellStyle name="Normal 5 6 2 2" xfId="1432"/>
    <cellStyle name="Normal 5 6 2 2 2" xfId="8827"/>
    <cellStyle name="Normal 5 6 2 2 2 2" xfId="8828"/>
    <cellStyle name="Normal 5 6 2 2 2 2 2" xfId="18232"/>
    <cellStyle name="Normal 5 6 2 2 2 3" xfId="18233"/>
    <cellStyle name="Normal 5 6 2 2 3" xfId="8829"/>
    <cellStyle name="Normal 5 6 2 2 3 2" xfId="8830"/>
    <cellStyle name="Normal 5 6 2 2 3 2 2" xfId="18234"/>
    <cellStyle name="Normal 5 6 2 2 3 3" xfId="18235"/>
    <cellStyle name="Normal 5 6 2 2 4" xfId="8831"/>
    <cellStyle name="Normal 5 6 2 2 4 2" xfId="18236"/>
    <cellStyle name="Normal 5 6 2 2 5" xfId="18237"/>
    <cellStyle name="Normal 5 6 2 3" xfId="8832"/>
    <cellStyle name="Normal 5 6 2 3 2" xfId="8833"/>
    <cellStyle name="Normal 5 6 2 3 2 2" xfId="18238"/>
    <cellStyle name="Normal 5 6 2 3 3" xfId="18239"/>
    <cellStyle name="Normal 5 6 2 4" xfId="8834"/>
    <cellStyle name="Normal 5 6 2 4 2" xfId="8835"/>
    <cellStyle name="Normal 5 6 2 4 2 2" xfId="18240"/>
    <cellStyle name="Normal 5 6 2 4 3" xfId="18241"/>
    <cellStyle name="Normal 5 6 2 5" xfId="8836"/>
    <cellStyle name="Normal 5 6 2 5 2" xfId="18242"/>
    <cellStyle name="Normal 5 6 2 6" xfId="18243"/>
    <cellStyle name="Normal 5 6 3" xfId="1034"/>
    <cellStyle name="Normal 5 6 3 2" xfId="8837"/>
    <cellStyle name="Normal 5 6 3 2 2" xfId="8838"/>
    <cellStyle name="Normal 5 6 3 2 2 2" xfId="18244"/>
    <cellStyle name="Normal 5 6 3 2 3" xfId="18245"/>
    <cellStyle name="Normal 5 6 3 3" xfId="8839"/>
    <cellStyle name="Normal 5 6 3 3 2" xfId="8840"/>
    <cellStyle name="Normal 5 6 3 3 2 2" xfId="18246"/>
    <cellStyle name="Normal 5 6 3 3 3" xfId="18247"/>
    <cellStyle name="Normal 5 6 3 4" xfId="8841"/>
    <cellStyle name="Normal 5 6 3 4 2" xfId="18248"/>
    <cellStyle name="Normal 5 6 3 5" xfId="18249"/>
    <cellStyle name="Normal 5 6 4" xfId="8842"/>
    <cellStyle name="Normal 5 6 4 2" xfId="8843"/>
    <cellStyle name="Normal 5 6 4 2 2" xfId="18250"/>
    <cellStyle name="Normal 5 6 4 3" xfId="18251"/>
    <cellStyle name="Normal 5 6 5" xfId="8844"/>
    <cellStyle name="Normal 5 6 5 2" xfId="8845"/>
    <cellStyle name="Normal 5 6 5 2 2" xfId="18252"/>
    <cellStyle name="Normal 5 6 5 3" xfId="18253"/>
    <cellStyle name="Normal 5 6 6" xfId="8846"/>
    <cellStyle name="Normal 5 6 6 2" xfId="18254"/>
    <cellStyle name="Normal 5 6 7" xfId="18255"/>
    <cellStyle name="Normal 5 7" xfId="435"/>
    <cellStyle name="Normal 5 7 2" xfId="1233"/>
    <cellStyle name="Normal 5 7 2 2" xfId="8847"/>
    <cellStyle name="Normal 5 7 2 2 2" xfId="8848"/>
    <cellStyle name="Normal 5 7 2 2 2 2" xfId="18256"/>
    <cellStyle name="Normal 5 7 2 2 3" xfId="18257"/>
    <cellStyle name="Normal 5 7 2 3" xfId="8849"/>
    <cellStyle name="Normal 5 7 2 3 2" xfId="8850"/>
    <cellStyle name="Normal 5 7 2 3 2 2" xfId="18258"/>
    <cellStyle name="Normal 5 7 2 3 3" xfId="18259"/>
    <cellStyle name="Normal 5 7 2 4" xfId="8851"/>
    <cellStyle name="Normal 5 7 2 4 2" xfId="18260"/>
    <cellStyle name="Normal 5 7 2 5" xfId="18261"/>
    <cellStyle name="Normal 5 7 3" xfId="8852"/>
    <cellStyle name="Normal 5 7 3 2" xfId="8853"/>
    <cellStyle name="Normal 5 7 3 2 2" xfId="18262"/>
    <cellStyle name="Normal 5 7 3 3" xfId="18263"/>
    <cellStyle name="Normal 5 7 4" xfId="8854"/>
    <cellStyle name="Normal 5 7 4 2" xfId="8855"/>
    <cellStyle name="Normal 5 7 4 2 2" xfId="18264"/>
    <cellStyle name="Normal 5 7 4 3" xfId="18265"/>
    <cellStyle name="Normal 5 7 5" xfId="8856"/>
    <cellStyle name="Normal 5 7 5 2" xfId="18266"/>
    <cellStyle name="Normal 5 7 6" xfId="18267"/>
    <cellStyle name="Normal 5 8" xfId="835"/>
    <cellStyle name="Normal 5 8 2" xfId="8857"/>
    <cellStyle name="Normal 5 8 2 2" xfId="8858"/>
    <cellStyle name="Normal 5 8 2 2 2" xfId="18268"/>
    <cellStyle name="Normal 5 8 2 3" xfId="18269"/>
    <cellStyle name="Normal 5 8 3" xfId="8859"/>
    <cellStyle name="Normal 5 8 3 2" xfId="8860"/>
    <cellStyle name="Normal 5 8 3 2 2" xfId="18270"/>
    <cellStyle name="Normal 5 8 3 3" xfId="18271"/>
    <cellStyle name="Normal 5 8 4" xfId="8861"/>
    <cellStyle name="Normal 5 8 4 2" xfId="18272"/>
    <cellStyle name="Normal 5 8 5" xfId="18273"/>
    <cellStyle name="Normal 5 9" xfId="8862"/>
    <cellStyle name="Normal 5 9 2" xfId="8863"/>
    <cellStyle name="Normal 5 9 2 2" xfId="18274"/>
    <cellStyle name="Normal 5 9 3" xfId="18275"/>
    <cellStyle name="Normal 6" xfId="28"/>
    <cellStyle name="Normal 6 10" xfId="8864"/>
    <cellStyle name="Normal 6 10 2" xfId="8865"/>
    <cellStyle name="Normal 6 10 2 2" xfId="18276"/>
    <cellStyle name="Normal 6 10 3" xfId="18277"/>
    <cellStyle name="Normal 6 11" xfId="8866"/>
    <cellStyle name="Normal 6 11 2" xfId="18278"/>
    <cellStyle name="Normal 6 12" xfId="18279"/>
    <cellStyle name="Normal 6 2" xfId="49"/>
    <cellStyle name="Normal 6 2 10" xfId="8867"/>
    <cellStyle name="Normal 6 2 10 2" xfId="18280"/>
    <cellStyle name="Normal 6 2 11" xfId="18281"/>
    <cellStyle name="Normal 6 2 2" xfId="84"/>
    <cellStyle name="Normal 6 2 2 10" xfId="18282"/>
    <cellStyle name="Normal 6 2 2 2" xfId="152"/>
    <cellStyle name="Normal 6 2 2 2 2" xfId="353"/>
    <cellStyle name="Normal 6 2 2 2 2 2" xfId="753"/>
    <cellStyle name="Normal 6 2 2 2 2 2 2" xfId="1551"/>
    <cellStyle name="Normal 6 2 2 2 2 2 2 2" xfId="8868"/>
    <cellStyle name="Normal 6 2 2 2 2 2 2 2 2" xfId="8869"/>
    <cellStyle name="Normal 6 2 2 2 2 2 2 2 2 2" xfId="18283"/>
    <cellStyle name="Normal 6 2 2 2 2 2 2 2 3" xfId="18284"/>
    <cellStyle name="Normal 6 2 2 2 2 2 2 3" xfId="8870"/>
    <cellStyle name="Normal 6 2 2 2 2 2 2 3 2" xfId="8871"/>
    <cellStyle name="Normal 6 2 2 2 2 2 2 3 2 2" xfId="18285"/>
    <cellStyle name="Normal 6 2 2 2 2 2 2 3 3" xfId="18286"/>
    <cellStyle name="Normal 6 2 2 2 2 2 2 4" xfId="8872"/>
    <cellStyle name="Normal 6 2 2 2 2 2 2 4 2" xfId="18287"/>
    <cellStyle name="Normal 6 2 2 2 2 2 2 5" xfId="18288"/>
    <cellStyle name="Normal 6 2 2 2 2 2 3" xfId="8873"/>
    <cellStyle name="Normal 6 2 2 2 2 2 3 2" xfId="8874"/>
    <cellStyle name="Normal 6 2 2 2 2 2 3 2 2" xfId="18289"/>
    <cellStyle name="Normal 6 2 2 2 2 2 3 3" xfId="18290"/>
    <cellStyle name="Normal 6 2 2 2 2 2 4" xfId="8875"/>
    <cellStyle name="Normal 6 2 2 2 2 2 4 2" xfId="8876"/>
    <cellStyle name="Normal 6 2 2 2 2 2 4 2 2" xfId="18291"/>
    <cellStyle name="Normal 6 2 2 2 2 2 4 3" xfId="18292"/>
    <cellStyle name="Normal 6 2 2 2 2 2 5" xfId="8877"/>
    <cellStyle name="Normal 6 2 2 2 2 2 5 2" xfId="18293"/>
    <cellStyle name="Normal 6 2 2 2 2 2 6" xfId="18294"/>
    <cellStyle name="Normal 6 2 2 2 2 3" xfId="1153"/>
    <cellStyle name="Normal 6 2 2 2 2 3 2" xfId="8878"/>
    <cellStyle name="Normal 6 2 2 2 2 3 2 2" xfId="8879"/>
    <cellStyle name="Normal 6 2 2 2 2 3 2 2 2" xfId="18295"/>
    <cellStyle name="Normal 6 2 2 2 2 3 2 3" xfId="18296"/>
    <cellStyle name="Normal 6 2 2 2 2 3 3" xfId="8880"/>
    <cellStyle name="Normal 6 2 2 2 2 3 3 2" xfId="8881"/>
    <cellStyle name="Normal 6 2 2 2 2 3 3 2 2" xfId="18297"/>
    <cellStyle name="Normal 6 2 2 2 2 3 3 3" xfId="18298"/>
    <cellStyle name="Normal 6 2 2 2 2 3 4" xfId="8882"/>
    <cellStyle name="Normal 6 2 2 2 2 3 4 2" xfId="18299"/>
    <cellStyle name="Normal 6 2 2 2 2 3 5" xfId="18300"/>
    <cellStyle name="Normal 6 2 2 2 2 4" xfId="8883"/>
    <cellStyle name="Normal 6 2 2 2 2 4 2" xfId="8884"/>
    <cellStyle name="Normal 6 2 2 2 2 4 2 2" xfId="18301"/>
    <cellStyle name="Normal 6 2 2 2 2 4 3" xfId="18302"/>
    <cellStyle name="Normal 6 2 2 2 2 5" xfId="8885"/>
    <cellStyle name="Normal 6 2 2 2 2 5 2" xfId="8886"/>
    <cellStyle name="Normal 6 2 2 2 2 5 2 2" xfId="18303"/>
    <cellStyle name="Normal 6 2 2 2 2 5 3" xfId="18304"/>
    <cellStyle name="Normal 6 2 2 2 2 6" xfId="8887"/>
    <cellStyle name="Normal 6 2 2 2 2 6 2" xfId="18305"/>
    <cellStyle name="Normal 6 2 2 2 2 7" xfId="18306"/>
    <cellStyle name="Normal 6 2 2 2 3" xfId="554"/>
    <cellStyle name="Normal 6 2 2 2 3 2" xfId="1352"/>
    <cellStyle name="Normal 6 2 2 2 3 2 2" xfId="8888"/>
    <cellStyle name="Normal 6 2 2 2 3 2 2 2" xfId="8889"/>
    <cellStyle name="Normal 6 2 2 2 3 2 2 2 2" xfId="18307"/>
    <cellStyle name="Normal 6 2 2 2 3 2 2 3" xfId="18308"/>
    <cellStyle name="Normal 6 2 2 2 3 2 3" xfId="8890"/>
    <cellStyle name="Normal 6 2 2 2 3 2 3 2" xfId="8891"/>
    <cellStyle name="Normal 6 2 2 2 3 2 3 2 2" xfId="18309"/>
    <cellStyle name="Normal 6 2 2 2 3 2 3 3" xfId="18310"/>
    <cellStyle name="Normal 6 2 2 2 3 2 4" xfId="8892"/>
    <cellStyle name="Normal 6 2 2 2 3 2 4 2" xfId="18311"/>
    <cellStyle name="Normal 6 2 2 2 3 2 5" xfId="18312"/>
    <cellStyle name="Normal 6 2 2 2 3 3" xfId="8893"/>
    <cellStyle name="Normal 6 2 2 2 3 3 2" xfId="8894"/>
    <cellStyle name="Normal 6 2 2 2 3 3 2 2" xfId="18313"/>
    <cellStyle name="Normal 6 2 2 2 3 3 3" xfId="18314"/>
    <cellStyle name="Normal 6 2 2 2 3 4" xfId="8895"/>
    <cellStyle name="Normal 6 2 2 2 3 4 2" xfId="8896"/>
    <cellStyle name="Normal 6 2 2 2 3 4 2 2" xfId="18315"/>
    <cellStyle name="Normal 6 2 2 2 3 4 3" xfId="18316"/>
    <cellStyle name="Normal 6 2 2 2 3 5" xfId="8897"/>
    <cellStyle name="Normal 6 2 2 2 3 5 2" xfId="18317"/>
    <cellStyle name="Normal 6 2 2 2 3 6" xfId="18318"/>
    <cellStyle name="Normal 6 2 2 2 4" xfId="954"/>
    <cellStyle name="Normal 6 2 2 2 4 2" xfId="8898"/>
    <cellStyle name="Normal 6 2 2 2 4 2 2" xfId="8899"/>
    <cellStyle name="Normal 6 2 2 2 4 2 2 2" xfId="18319"/>
    <cellStyle name="Normal 6 2 2 2 4 2 3" xfId="18320"/>
    <cellStyle name="Normal 6 2 2 2 4 3" xfId="8900"/>
    <cellStyle name="Normal 6 2 2 2 4 3 2" xfId="8901"/>
    <cellStyle name="Normal 6 2 2 2 4 3 2 2" xfId="18321"/>
    <cellStyle name="Normal 6 2 2 2 4 3 3" xfId="18322"/>
    <cellStyle name="Normal 6 2 2 2 4 4" xfId="8902"/>
    <cellStyle name="Normal 6 2 2 2 4 4 2" xfId="18323"/>
    <cellStyle name="Normal 6 2 2 2 4 5" xfId="18324"/>
    <cellStyle name="Normal 6 2 2 2 5" xfId="8903"/>
    <cellStyle name="Normal 6 2 2 2 5 2" xfId="8904"/>
    <cellStyle name="Normal 6 2 2 2 5 2 2" xfId="18325"/>
    <cellStyle name="Normal 6 2 2 2 5 3" xfId="18326"/>
    <cellStyle name="Normal 6 2 2 2 6" xfId="8905"/>
    <cellStyle name="Normal 6 2 2 2 6 2" xfId="8906"/>
    <cellStyle name="Normal 6 2 2 2 6 2 2" xfId="18327"/>
    <cellStyle name="Normal 6 2 2 2 6 3" xfId="18328"/>
    <cellStyle name="Normal 6 2 2 2 7" xfId="8907"/>
    <cellStyle name="Normal 6 2 2 2 7 2" xfId="18329"/>
    <cellStyle name="Normal 6 2 2 2 8" xfId="18330"/>
    <cellStyle name="Normal 6 2 2 3" xfId="218"/>
    <cellStyle name="Normal 6 2 2 3 2" xfId="419"/>
    <cellStyle name="Normal 6 2 2 3 2 2" xfId="819"/>
    <cellStyle name="Normal 6 2 2 3 2 2 2" xfId="1617"/>
    <cellStyle name="Normal 6 2 2 3 2 2 2 2" xfId="8908"/>
    <cellStyle name="Normal 6 2 2 3 2 2 2 2 2" xfId="8909"/>
    <cellStyle name="Normal 6 2 2 3 2 2 2 2 2 2" xfId="18331"/>
    <cellStyle name="Normal 6 2 2 3 2 2 2 2 3" xfId="18332"/>
    <cellStyle name="Normal 6 2 2 3 2 2 2 3" xfId="8910"/>
    <cellStyle name="Normal 6 2 2 3 2 2 2 3 2" xfId="8911"/>
    <cellStyle name="Normal 6 2 2 3 2 2 2 3 2 2" xfId="18333"/>
    <cellStyle name="Normal 6 2 2 3 2 2 2 3 3" xfId="18334"/>
    <cellStyle name="Normal 6 2 2 3 2 2 2 4" xfId="8912"/>
    <cellStyle name="Normal 6 2 2 3 2 2 2 4 2" xfId="18335"/>
    <cellStyle name="Normal 6 2 2 3 2 2 2 5" xfId="18336"/>
    <cellStyle name="Normal 6 2 2 3 2 2 3" xfId="8913"/>
    <cellStyle name="Normal 6 2 2 3 2 2 3 2" xfId="8914"/>
    <cellStyle name="Normal 6 2 2 3 2 2 3 2 2" xfId="18337"/>
    <cellStyle name="Normal 6 2 2 3 2 2 3 3" xfId="18338"/>
    <cellStyle name="Normal 6 2 2 3 2 2 4" xfId="8915"/>
    <cellStyle name="Normal 6 2 2 3 2 2 4 2" xfId="8916"/>
    <cellStyle name="Normal 6 2 2 3 2 2 4 2 2" xfId="18339"/>
    <cellStyle name="Normal 6 2 2 3 2 2 4 3" xfId="18340"/>
    <cellStyle name="Normal 6 2 2 3 2 2 5" xfId="8917"/>
    <cellStyle name="Normal 6 2 2 3 2 2 5 2" xfId="18341"/>
    <cellStyle name="Normal 6 2 2 3 2 2 6" xfId="18342"/>
    <cellStyle name="Normal 6 2 2 3 2 3" xfId="1219"/>
    <cellStyle name="Normal 6 2 2 3 2 3 2" xfId="8918"/>
    <cellStyle name="Normal 6 2 2 3 2 3 2 2" xfId="8919"/>
    <cellStyle name="Normal 6 2 2 3 2 3 2 2 2" xfId="18343"/>
    <cellStyle name="Normal 6 2 2 3 2 3 2 3" xfId="18344"/>
    <cellStyle name="Normal 6 2 2 3 2 3 3" xfId="8920"/>
    <cellStyle name="Normal 6 2 2 3 2 3 3 2" xfId="8921"/>
    <cellStyle name="Normal 6 2 2 3 2 3 3 2 2" xfId="18345"/>
    <cellStyle name="Normal 6 2 2 3 2 3 3 3" xfId="18346"/>
    <cellStyle name="Normal 6 2 2 3 2 3 4" xfId="8922"/>
    <cellStyle name="Normal 6 2 2 3 2 3 4 2" xfId="18347"/>
    <cellStyle name="Normal 6 2 2 3 2 3 5" xfId="18348"/>
    <cellStyle name="Normal 6 2 2 3 2 4" xfId="8923"/>
    <cellStyle name="Normal 6 2 2 3 2 4 2" xfId="8924"/>
    <cellStyle name="Normal 6 2 2 3 2 4 2 2" xfId="18349"/>
    <cellStyle name="Normal 6 2 2 3 2 4 3" xfId="18350"/>
    <cellStyle name="Normal 6 2 2 3 2 5" xfId="8925"/>
    <cellStyle name="Normal 6 2 2 3 2 5 2" xfId="8926"/>
    <cellStyle name="Normal 6 2 2 3 2 5 2 2" xfId="18351"/>
    <cellStyle name="Normal 6 2 2 3 2 5 3" xfId="18352"/>
    <cellStyle name="Normal 6 2 2 3 2 6" xfId="8927"/>
    <cellStyle name="Normal 6 2 2 3 2 6 2" xfId="18353"/>
    <cellStyle name="Normal 6 2 2 3 2 7" xfId="18354"/>
    <cellStyle name="Normal 6 2 2 3 3" xfId="620"/>
    <cellStyle name="Normal 6 2 2 3 3 2" xfId="1418"/>
    <cellStyle name="Normal 6 2 2 3 3 2 2" xfId="8928"/>
    <cellStyle name="Normal 6 2 2 3 3 2 2 2" xfId="8929"/>
    <cellStyle name="Normal 6 2 2 3 3 2 2 2 2" xfId="18355"/>
    <cellStyle name="Normal 6 2 2 3 3 2 2 3" xfId="18356"/>
    <cellStyle name="Normal 6 2 2 3 3 2 3" xfId="8930"/>
    <cellStyle name="Normal 6 2 2 3 3 2 3 2" xfId="8931"/>
    <cellStyle name="Normal 6 2 2 3 3 2 3 2 2" xfId="18357"/>
    <cellStyle name="Normal 6 2 2 3 3 2 3 3" xfId="18358"/>
    <cellStyle name="Normal 6 2 2 3 3 2 4" xfId="8932"/>
    <cellStyle name="Normal 6 2 2 3 3 2 4 2" xfId="18359"/>
    <cellStyle name="Normal 6 2 2 3 3 2 5" xfId="18360"/>
    <cellStyle name="Normal 6 2 2 3 3 3" xfId="8933"/>
    <cellStyle name="Normal 6 2 2 3 3 3 2" xfId="8934"/>
    <cellStyle name="Normal 6 2 2 3 3 3 2 2" xfId="18361"/>
    <cellStyle name="Normal 6 2 2 3 3 3 3" xfId="18362"/>
    <cellStyle name="Normal 6 2 2 3 3 4" xfId="8935"/>
    <cellStyle name="Normal 6 2 2 3 3 4 2" xfId="8936"/>
    <cellStyle name="Normal 6 2 2 3 3 4 2 2" xfId="18363"/>
    <cellStyle name="Normal 6 2 2 3 3 4 3" xfId="18364"/>
    <cellStyle name="Normal 6 2 2 3 3 5" xfId="8937"/>
    <cellStyle name="Normal 6 2 2 3 3 5 2" xfId="18365"/>
    <cellStyle name="Normal 6 2 2 3 3 6" xfId="18366"/>
    <cellStyle name="Normal 6 2 2 3 4" xfId="1020"/>
    <cellStyle name="Normal 6 2 2 3 4 2" xfId="8938"/>
    <cellStyle name="Normal 6 2 2 3 4 2 2" xfId="8939"/>
    <cellStyle name="Normal 6 2 2 3 4 2 2 2" xfId="18367"/>
    <cellStyle name="Normal 6 2 2 3 4 2 3" xfId="18368"/>
    <cellStyle name="Normal 6 2 2 3 4 3" xfId="8940"/>
    <cellStyle name="Normal 6 2 2 3 4 3 2" xfId="8941"/>
    <cellStyle name="Normal 6 2 2 3 4 3 2 2" xfId="18369"/>
    <cellStyle name="Normal 6 2 2 3 4 3 3" xfId="18370"/>
    <cellStyle name="Normal 6 2 2 3 4 4" xfId="8942"/>
    <cellStyle name="Normal 6 2 2 3 4 4 2" xfId="18371"/>
    <cellStyle name="Normal 6 2 2 3 4 5" xfId="18372"/>
    <cellStyle name="Normal 6 2 2 3 5" xfId="8943"/>
    <cellStyle name="Normal 6 2 2 3 5 2" xfId="8944"/>
    <cellStyle name="Normal 6 2 2 3 5 2 2" xfId="18373"/>
    <cellStyle name="Normal 6 2 2 3 5 3" xfId="18374"/>
    <cellStyle name="Normal 6 2 2 3 6" xfId="8945"/>
    <cellStyle name="Normal 6 2 2 3 6 2" xfId="8946"/>
    <cellStyle name="Normal 6 2 2 3 6 2 2" xfId="18375"/>
    <cellStyle name="Normal 6 2 2 3 6 3" xfId="18376"/>
    <cellStyle name="Normal 6 2 2 3 7" xfId="8947"/>
    <cellStyle name="Normal 6 2 2 3 7 2" xfId="18377"/>
    <cellStyle name="Normal 6 2 2 3 8" xfId="18378"/>
    <cellStyle name="Normal 6 2 2 4" xfId="285"/>
    <cellStyle name="Normal 6 2 2 4 2" xfId="686"/>
    <cellStyle name="Normal 6 2 2 4 2 2" xfId="1484"/>
    <cellStyle name="Normal 6 2 2 4 2 2 2" xfId="8948"/>
    <cellStyle name="Normal 6 2 2 4 2 2 2 2" xfId="8949"/>
    <cellStyle name="Normal 6 2 2 4 2 2 2 2 2" xfId="18379"/>
    <cellStyle name="Normal 6 2 2 4 2 2 2 3" xfId="18380"/>
    <cellStyle name="Normal 6 2 2 4 2 2 3" xfId="8950"/>
    <cellStyle name="Normal 6 2 2 4 2 2 3 2" xfId="8951"/>
    <cellStyle name="Normal 6 2 2 4 2 2 3 2 2" xfId="18381"/>
    <cellStyle name="Normal 6 2 2 4 2 2 3 3" xfId="18382"/>
    <cellStyle name="Normal 6 2 2 4 2 2 4" xfId="8952"/>
    <cellStyle name="Normal 6 2 2 4 2 2 4 2" xfId="18383"/>
    <cellStyle name="Normal 6 2 2 4 2 2 5" xfId="18384"/>
    <cellStyle name="Normal 6 2 2 4 2 3" xfId="8953"/>
    <cellStyle name="Normal 6 2 2 4 2 3 2" xfId="8954"/>
    <cellStyle name="Normal 6 2 2 4 2 3 2 2" xfId="18385"/>
    <cellStyle name="Normal 6 2 2 4 2 3 3" xfId="18386"/>
    <cellStyle name="Normal 6 2 2 4 2 4" xfId="8955"/>
    <cellStyle name="Normal 6 2 2 4 2 4 2" xfId="8956"/>
    <cellStyle name="Normal 6 2 2 4 2 4 2 2" xfId="18387"/>
    <cellStyle name="Normal 6 2 2 4 2 4 3" xfId="18388"/>
    <cellStyle name="Normal 6 2 2 4 2 5" xfId="8957"/>
    <cellStyle name="Normal 6 2 2 4 2 5 2" xfId="18389"/>
    <cellStyle name="Normal 6 2 2 4 2 6" xfId="18390"/>
    <cellStyle name="Normal 6 2 2 4 3" xfId="1086"/>
    <cellStyle name="Normal 6 2 2 4 3 2" xfId="8958"/>
    <cellStyle name="Normal 6 2 2 4 3 2 2" xfId="8959"/>
    <cellStyle name="Normal 6 2 2 4 3 2 2 2" xfId="18391"/>
    <cellStyle name="Normal 6 2 2 4 3 2 3" xfId="18392"/>
    <cellStyle name="Normal 6 2 2 4 3 3" xfId="8960"/>
    <cellStyle name="Normal 6 2 2 4 3 3 2" xfId="8961"/>
    <cellStyle name="Normal 6 2 2 4 3 3 2 2" xfId="18393"/>
    <cellStyle name="Normal 6 2 2 4 3 3 3" xfId="18394"/>
    <cellStyle name="Normal 6 2 2 4 3 4" xfId="8962"/>
    <cellStyle name="Normal 6 2 2 4 3 4 2" xfId="18395"/>
    <cellStyle name="Normal 6 2 2 4 3 5" xfId="18396"/>
    <cellStyle name="Normal 6 2 2 4 4" xfId="8963"/>
    <cellStyle name="Normal 6 2 2 4 4 2" xfId="8964"/>
    <cellStyle name="Normal 6 2 2 4 4 2 2" xfId="18397"/>
    <cellStyle name="Normal 6 2 2 4 4 3" xfId="18398"/>
    <cellStyle name="Normal 6 2 2 4 5" xfId="8965"/>
    <cellStyle name="Normal 6 2 2 4 5 2" xfId="8966"/>
    <cellStyle name="Normal 6 2 2 4 5 2 2" xfId="18399"/>
    <cellStyle name="Normal 6 2 2 4 5 3" xfId="18400"/>
    <cellStyle name="Normal 6 2 2 4 6" xfId="8967"/>
    <cellStyle name="Normal 6 2 2 4 6 2" xfId="18401"/>
    <cellStyle name="Normal 6 2 2 4 7" xfId="18402"/>
    <cellStyle name="Normal 6 2 2 5" xfId="487"/>
    <cellStyle name="Normal 6 2 2 5 2" xfId="1285"/>
    <cellStyle name="Normal 6 2 2 5 2 2" xfId="8968"/>
    <cellStyle name="Normal 6 2 2 5 2 2 2" xfId="8969"/>
    <cellStyle name="Normal 6 2 2 5 2 2 2 2" xfId="18403"/>
    <cellStyle name="Normal 6 2 2 5 2 2 3" xfId="18404"/>
    <cellStyle name="Normal 6 2 2 5 2 3" xfId="8970"/>
    <cellStyle name="Normal 6 2 2 5 2 3 2" xfId="8971"/>
    <cellStyle name="Normal 6 2 2 5 2 3 2 2" xfId="18405"/>
    <cellStyle name="Normal 6 2 2 5 2 3 3" xfId="18406"/>
    <cellStyle name="Normal 6 2 2 5 2 4" xfId="8972"/>
    <cellStyle name="Normal 6 2 2 5 2 4 2" xfId="18407"/>
    <cellStyle name="Normal 6 2 2 5 2 5" xfId="18408"/>
    <cellStyle name="Normal 6 2 2 5 3" xfId="8973"/>
    <cellStyle name="Normal 6 2 2 5 3 2" xfId="8974"/>
    <cellStyle name="Normal 6 2 2 5 3 2 2" xfId="18409"/>
    <cellStyle name="Normal 6 2 2 5 3 3" xfId="18410"/>
    <cellStyle name="Normal 6 2 2 5 4" xfId="8975"/>
    <cellStyle name="Normal 6 2 2 5 4 2" xfId="8976"/>
    <cellStyle name="Normal 6 2 2 5 4 2 2" xfId="18411"/>
    <cellStyle name="Normal 6 2 2 5 4 3" xfId="18412"/>
    <cellStyle name="Normal 6 2 2 5 5" xfId="8977"/>
    <cellStyle name="Normal 6 2 2 5 5 2" xfId="18413"/>
    <cellStyle name="Normal 6 2 2 5 6" xfId="18414"/>
    <cellStyle name="Normal 6 2 2 6" xfId="887"/>
    <cellStyle name="Normal 6 2 2 6 2" xfId="8978"/>
    <cellStyle name="Normal 6 2 2 6 2 2" xfId="8979"/>
    <cellStyle name="Normal 6 2 2 6 2 2 2" xfId="18415"/>
    <cellStyle name="Normal 6 2 2 6 2 3" xfId="18416"/>
    <cellStyle name="Normal 6 2 2 6 3" xfId="8980"/>
    <cellStyle name="Normal 6 2 2 6 3 2" xfId="8981"/>
    <cellStyle name="Normal 6 2 2 6 3 2 2" xfId="18417"/>
    <cellStyle name="Normal 6 2 2 6 3 3" xfId="18418"/>
    <cellStyle name="Normal 6 2 2 6 4" xfId="8982"/>
    <cellStyle name="Normal 6 2 2 6 4 2" xfId="18419"/>
    <cellStyle name="Normal 6 2 2 6 5" xfId="18420"/>
    <cellStyle name="Normal 6 2 2 7" xfId="8983"/>
    <cellStyle name="Normal 6 2 2 7 2" xfId="8984"/>
    <cellStyle name="Normal 6 2 2 7 2 2" xfId="18421"/>
    <cellStyle name="Normal 6 2 2 7 3" xfId="18422"/>
    <cellStyle name="Normal 6 2 2 8" xfId="8985"/>
    <cellStyle name="Normal 6 2 2 8 2" xfId="8986"/>
    <cellStyle name="Normal 6 2 2 8 2 2" xfId="18423"/>
    <cellStyle name="Normal 6 2 2 8 3" xfId="18424"/>
    <cellStyle name="Normal 6 2 2 9" xfId="8987"/>
    <cellStyle name="Normal 6 2 2 9 2" xfId="18425"/>
    <cellStyle name="Normal 6 2 3" xfId="119"/>
    <cellStyle name="Normal 6 2 3 2" xfId="320"/>
    <cellStyle name="Normal 6 2 3 2 2" xfId="720"/>
    <cellStyle name="Normal 6 2 3 2 2 2" xfId="1518"/>
    <cellStyle name="Normal 6 2 3 2 2 2 2" xfId="8988"/>
    <cellStyle name="Normal 6 2 3 2 2 2 2 2" xfId="8989"/>
    <cellStyle name="Normal 6 2 3 2 2 2 2 2 2" xfId="18426"/>
    <cellStyle name="Normal 6 2 3 2 2 2 2 3" xfId="18427"/>
    <cellStyle name="Normal 6 2 3 2 2 2 3" xfId="8990"/>
    <cellStyle name="Normal 6 2 3 2 2 2 3 2" xfId="8991"/>
    <cellStyle name="Normal 6 2 3 2 2 2 3 2 2" xfId="18428"/>
    <cellStyle name="Normal 6 2 3 2 2 2 3 3" xfId="18429"/>
    <cellStyle name="Normal 6 2 3 2 2 2 4" xfId="8992"/>
    <cellStyle name="Normal 6 2 3 2 2 2 4 2" xfId="18430"/>
    <cellStyle name="Normal 6 2 3 2 2 2 5" xfId="18431"/>
    <cellStyle name="Normal 6 2 3 2 2 3" xfId="8993"/>
    <cellStyle name="Normal 6 2 3 2 2 3 2" xfId="8994"/>
    <cellStyle name="Normal 6 2 3 2 2 3 2 2" xfId="18432"/>
    <cellStyle name="Normal 6 2 3 2 2 3 3" xfId="18433"/>
    <cellStyle name="Normal 6 2 3 2 2 4" xfId="8995"/>
    <cellStyle name="Normal 6 2 3 2 2 4 2" xfId="8996"/>
    <cellStyle name="Normal 6 2 3 2 2 4 2 2" xfId="18434"/>
    <cellStyle name="Normal 6 2 3 2 2 4 3" xfId="18435"/>
    <cellStyle name="Normal 6 2 3 2 2 5" xfId="8997"/>
    <cellStyle name="Normal 6 2 3 2 2 5 2" xfId="18436"/>
    <cellStyle name="Normal 6 2 3 2 2 6" xfId="18437"/>
    <cellStyle name="Normal 6 2 3 2 3" xfId="1120"/>
    <cellStyle name="Normal 6 2 3 2 3 2" xfId="8998"/>
    <cellStyle name="Normal 6 2 3 2 3 2 2" xfId="8999"/>
    <cellStyle name="Normal 6 2 3 2 3 2 2 2" xfId="18438"/>
    <cellStyle name="Normal 6 2 3 2 3 2 3" xfId="18439"/>
    <cellStyle name="Normal 6 2 3 2 3 3" xfId="9000"/>
    <cellStyle name="Normal 6 2 3 2 3 3 2" xfId="9001"/>
    <cellStyle name="Normal 6 2 3 2 3 3 2 2" xfId="18440"/>
    <cellStyle name="Normal 6 2 3 2 3 3 3" xfId="18441"/>
    <cellStyle name="Normal 6 2 3 2 3 4" xfId="9002"/>
    <cellStyle name="Normal 6 2 3 2 3 4 2" xfId="18442"/>
    <cellStyle name="Normal 6 2 3 2 3 5" xfId="18443"/>
    <cellStyle name="Normal 6 2 3 2 4" xfId="9003"/>
    <cellStyle name="Normal 6 2 3 2 4 2" xfId="9004"/>
    <cellStyle name="Normal 6 2 3 2 4 2 2" xfId="18444"/>
    <cellStyle name="Normal 6 2 3 2 4 3" xfId="18445"/>
    <cellStyle name="Normal 6 2 3 2 5" xfId="9005"/>
    <cellStyle name="Normal 6 2 3 2 5 2" xfId="9006"/>
    <cellStyle name="Normal 6 2 3 2 5 2 2" xfId="18446"/>
    <cellStyle name="Normal 6 2 3 2 5 3" xfId="18447"/>
    <cellStyle name="Normal 6 2 3 2 6" xfId="9007"/>
    <cellStyle name="Normal 6 2 3 2 6 2" xfId="18448"/>
    <cellStyle name="Normal 6 2 3 2 7" xfId="18449"/>
    <cellStyle name="Normal 6 2 3 3" xfId="521"/>
    <cellStyle name="Normal 6 2 3 3 2" xfId="1319"/>
    <cellStyle name="Normal 6 2 3 3 2 2" xfId="9008"/>
    <cellStyle name="Normal 6 2 3 3 2 2 2" xfId="9009"/>
    <cellStyle name="Normal 6 2 3 3 2 2 2 2" xfId="18450"/>
    <cellStyle name="Normal 6 2 3 3 2 2 3" xfId="18451"/>
    <cellStyle name="Normal 6 2 3 3 2 3" xfId="9010"/>
    <cellStyle name="Normal 6 2 3 3 2 3 2" xfId="9011"/>
    <cellStyle name="Normal 6 2 3 3 2 3 2 2" xfId="18452"/>
    <cellStyle name="Normal 6 2 3 3 2 3 3" xfId="18453"/>
    <cellStyle name="Normal 6 2 3 3 2 4" xfId="9012"/>
    <cellStyle name="Normal 6 2 3 3 2 4 2" xfId="18454"/>
    <cellStyle name="Normal 6 2 3 3 2 5" xfId="18455"/>
    <cellStyle name="Normal 6 2 3 3 3" xfId="9013"/>
    <cellStyle name="Normal 6 2 3 3 3 2" xfId="9014"/>
    <cellStyle name="Normal 6 2 3 3 3 2 2" xfId="18456"/>
    <cellStyle name="Normal 6 2 3 3 3 3" xfId="18457"/>
    <cellStyle name="Normal 6 2 3 3 4" xfId="9015"/>
    <cellStyle name="Normal 6 2 3 3 4 2" xfId="9016"/>
    <cellStyle name="Normal 6 2 3 3 4 2 2" xfId="18458"/>
    <cellStyle name="Normal 6 2 3 3 4 3" xfId="18459"/>
    <cellStyle name="Normal 6 2 3 3 5" xfId="9017"/>
    <cellStyle name="Normal 6 2 3 3 5 2" xfId="18460"/>
    <cellStyle name="Normal 6 2 3 3 6" xfId="18461"/>
    <cellStyle name="Normal 6 2 3 4" xfId="921"/>
    <cellStyle name="Normal 6 2 3 4 2" xfId="9018"/>
    <cellStyle name="Normal 6 2 3 4 2 2" xfId="9019"/>
    <cellStyle name="Normal 6 2 3 4 2 2 2" xfId="18462"/>
    <cellStyle name="Normal 6 2 3 4 2 3" xfId="18463"/>
    <cellStyle name="Normal 6 2 3 4 3" xfId="9020"/>
    <cellStyle name="Normal 6 2 3 4 3 2" xfId="9021"/>
    <cellStyle name="Normal 6 2 3 4 3 2 2" xfId="18464"/>
    <cellStyle name="Normal 6 2 3 4 3 3" xfId="18465"/>
    <cellStyle name="Normal 6 2 3 4 4" xfId="9022"/>
    <cellStyle name="Normal 6 2 3 4 4 2" xfId="18466"/>
    <cellStyle name="Normal 6 2 3 4 5" xfId="18467"/>
    <cellStyle name="Normal 6 2 3 5" xfId="9023"/>
    <cellStyle name="Normal 6 2 3 5 2" xfId="9024"/>
    <cellStyle name="Normal 6 2 3 5 2 2" xfId="18468"/>
    <cellStyle name="Normal 6 2 3 5 3" xfId="18469"/>
    <cellStyle name="Normal 6 2 3 6" xfId="9025"/>
    <cellStyle name="Normal 6 2 3 6 2" xfId="9026"/>
    <cellStyle name="Normal 6 2 3 6 2 2" xfId="18470"/>
    <cellStyle name="Normal 6 2 3 6 3" xfId="18471"/>
    <cellStyle name="Normal 6 2 3 7" xfId="9027"/>
    <cellStyle name="Normal 6 2 3 7 2" xfId="18472"/>
    <cellStyle name="Normal 6 2 3 8" xfId="18473"/>
    <cellStyle name="Normal 6 2 4" xfId="185"/>
    <cellStyle name="Normal 6 2 4 2" xfId="386"/>
    <cellStyle name="Normal 6 2 4 2 2" xfId="786"/>
    <cellStyle name="Normal 6 2 4 2 2 2" xfId="1584"/>
    <cellStyle name="Normal 6 2 4 2 2 2 2" xfId="9028"/>
    <cellStyle name="Normal 6 2 4 2 2 2 2 2" xfId="9029"/>
    <cellStyle name="Normal 6 2 4 2 2 2 2 2 2" xfId="18474"/>
    <cellStyle name="Normal 6 2 4 2 2 2 2 3" xfId="18475"/>
    <cellStyle name="Normal 6 2 4 2 2 2 3" xfId="9030"/>
    <cellStyle name="Normal 6 2 4 2 2 2 3 2" xfId="9031"/>
    <cellStyle name="Normal 6 2 4 2 2 2 3 2 2" xfId="18476"/>
    <cellStyle name="Normal 6 2 4 2 2 2 3 3" xfId="18477"/>
    <cellStyle name="Normal 6 2 4 2 2 2 4" xfId="9032"/>
    <cellStyle name="Normal 6 2 4 2 2 2 4 2" xfId="18478"/>
    <cellStyle name="Normal 6 2 4 2 2 2 5" xfId="18479"/>
    <cellStyle name="Normal 6 2 4 2 2 3" xfId="9033"/>
    <cellStyle name="Normal 6 2 4 2 2 3 2" xfId="9034"/>
    <cellStyle name="Normal 6 2 4 2 2 3 2 2" xfId="18480"/>
    <cellStyle name="Normal 6 2 4 2 2 3 3" xfId="18481"/>
    <cellStyle name="Normal 6 2 4 2 2 4" xfId="9035"/>
    <cellStyle name="Normal 6 2 4 2 2 4 2" xfId="9036"/>
    <cellStyle name="Normal 6 2 4 2 2 4 2 2" xfId="18482"/>
    <cellStyle name="Normal 6 2 4 2 2 4 3" xfId="18483"/>
    <cellStyle name="Normal 6 2 4 2 2 5" xfId="9037"/>
    <cellStyle name="Normal 6 2 4 2 2 5 2" xfId="18484"/>
    <cellStyle name="Normal 6 2 4 2 2 6" xfId="18485"/>
    <cellStyle name="Normal 6 2 4 2 3" xfId="1186"/>
    <cellStyle name="Normal 6 2 4 2 3 2" xfId="9038"/>
    <cellStyle name="Normal 6 2 4 2 3 2 2" xfId="9039"/>
    <cellStyle name="Normal 6 2 4 2 3 2 2 2" xfId="18486"/>
    <cellStyle name="Normal 6 2 4 2 3 2 3" xfId="18487"/>
    <cellStyle name="Normal 6 2 4 2 3 3" xfId="9040"/>
    <cellStyle name="Normal 6 2 4 2 3 3 2" xfId="9041"/>
    <cellStyle name="Normal 6 2 4 2 3 3 2 2" xfId="18488"/>
    <cellStyle name="Normal 6 2 4 2 3 3 3" xfId="18489"/>
    <cellStyle name="Normal 6 2 4 2 3 4" xfId="9042"/>
    <cellStyle name="Normal 6 2 4 2 3 4 2" xfId="18490"/>
    <cellStyle name="Normal 6 2 4 2 3 5" xfId="18491"/>
    <cellStyle name="Normal 6 2 4 2 4" xfId="9043"/>
    <cellStyle name="Normal 6 2 4 2 4 2" xfId="9044"/>
    <cellStyle name="Normal 6 2 4 2 4 2 2" xfId="18492"/>
    <cellStyle name="Normal 6 2 4 2 4 3" xfId="18493"/>
    <cellStyle name="Normal 6 2 4 2 5" xfId="9045"/>
    <cellStyle name="Normal 6 2 4 2 5 2" xfId="9046"/>
    <cellStyle name="Normal 6 2 4 2 5 2 2" xfId="18494"/>
    <cellStyle name="Normal 6 2 4 2 5 3" xfId="18495"/>
    <cellStyle name="Normal 6 2 4 2 6" xfId="9047"/>
    <cellStyle name="Normal 6 2 4 2 6 2" xfId="18496"/>
    <cellStyle name="Normal 6 2 4 2 7" xfId="18497"/>
    <cellStyle name="Normal 6 2 4 3" xfId="587"/>
    <cellStyle name="Normal 6 2 4 3 2" xfId="1385"/>
    <cellStyle name="Normal 6 2 4 3 2 2" xfId="9048"/>
    <cellStyle name="Normal 6 2 4 3 2 2 2" xfId="9049"/>
    <cellStyle name="Normal 6 2 4 3 2 2 2 2" xfId="18498"/>
    <cellStyle name="Normal 6 2 4 3 2 2 3" xfId="18499"/>
    <cellStyle name="Normal 6 2 4 3 2 3" xfId="9050"/>
    <cellStyle name="Normal 6 2 4 3 2 3 2" xfId="9051"/>
    <cellStyle name="Normal 6 2 4 3 2 3 2 2" xfId="18500"/>
    <cellStyle name="Normal 6 2 4 3 2 3 3" xfId="18501"/>
    <cellStyle name="Normal 6 2 4 3 2 4" xfId="9052"/>
    <cellStyle name="Normal 6 2 4 3 2 4 2" xfId="18502"/>
    <cellStyle name="Normal 6 2 4 3 2 5" xfId="18503"/>
    <cellStyle name="Normal 6 2 4 3 3" xfId="9053"/>
    <cellStyle name="Normal 6 2 4 3 3 2" xfId="9054"/>
    <cellStyle name="Normal 6 2 4 3 3 2 2" xfId="18504"/>
    <cellStyle name="Normal 6 2 4 3 3 3" xfId="18505"/>
    <cellStyle name="Normal 6 2 4 3 4" xfId="9055"/>
    <cellStyle name="Normal 6 2 4 3 4 2" xfId="9056"/>
    <cellStyle name="Normal 6 2 4 3 4 2 2" xfId="18506"/>
    <cellStyle name="Normal 6 2 4 3 4 3" xfId="18507"/>
    <cellStyle name="Normal 6 2 4 3 5" xfId="9057"/>
    <cellStyle name="Normal 6 2 4 3 5 2" xfId="18508"/>
    <cellStyle name="Normal 6 2 4 3 6" xfId="18509"/>
    <cellStyle name="Normal 6 2 4 4" xfId="987"/>
    <cellStyle name="Normal 6 2 4 4 2" xfId="9058"/>
    <cellStyle name="Normal 6 2 4 4 2 2" xfId="9059"/>
    <cellStyle name="Normal 6 2 4 4 2 2 2" xfId="18510"/>
    <cellStyle name="Normal 6 2 4 4 2 3" xfId="18511"/>
    <cellStyle name="Normal 6 2 4 4 3" xfId="9060"/>
    <cellStyle name="Normal 6 2 4 4 3 2" xfId="9061"/>
    <cellStyle name="Normal 6 2 4 4 3 2 2" xfId="18512"/>
    <cellStyle name="Normal 6 2 4 4 3 3" xfId="18513"/>
    <cellStyle name="Normal 6 2 4 4 4" xfId="9062"/>
    <cellStyle name="Normal 6 2 4 4 4 2" xfId="18514"/>
    <cellStyle name="Normal 6 2 4 4 5" xfId="18515"/>
    <cellStyle name="Normal 6 2 4 5" xfId="9063"/>
    <cellStyle name="Normal 6 2 4 5 2" xfId="9064"/>
    <cellStyle name="Normal 6 2 4 5 2 2" xfId="18516"/>
    <cellStyle name="Normal 6 2 4 5 3" xfId="18517"/>
    <cellStyle name="Normal 6 2 4 6" xfId="9065"/>
    <cellStyle name="Normal 6 2 4 6 2" xfId="9066"/>
    <cellStyle name="Normal 6 2 4 6 2 2" xfId="18518"/>
    <cellStyle name="Normal 6 2 4 6 3" xfId="18519"/>
    <cellStyle name="Normal 6 2 4 7" xfId="9067"/>
    <cellStyle name="Normal 6 2 4 7 2" xfId="18520"/>
    <cellStyle name="Normal 6 2 4 8" xfId="18521"/>
    <cellStyle name="Normal 6 2 5" xfId="252"/>
    <cellStyle name="Normal 6 2 5 2" xfId="653"/>
    <cellStyle name="Normal 6 2 5 2 2" xfId="1451"/>
    <cellStyle name="Normal 6 2 5 2 2 2" xfId="9068"/>
    <cellStyle name="Normal 6 2 5 2 2 2 2" xfId="9069"/>
    <cellStyle name="Normal 6 2 5 2 2 2 2 2" xfId="18522"/>
    <cellStyle name="Normal 6 2 5 2 2 2 3" xfId="18523"/>
    <cellStyle name="Normal 6 2 5 2 2 3" xfId="9070"/>
    <cellStyle name="Normal 6 2 5 2 2 3 2" xfId="9071"/>
    <cellStyle name="Normal 6 2 5 2 2 3 2 2" xfId="18524"/>
    <cellStyle name="Normal 6 2 5 2 2 3 3" xfId="18525"/>
    <cellStyle name="Normal 6 2 5 2 2 4" xfId="9072"/>
    <cellStyle name="Normal 6 2 5 2 2 4 2" xfId="18526"/>
    <cellStyle name="Normal 6 2 5 2 2 5" xfId="18527"/>
    <cellStyle name="Normal 6 2 5 2 3" xfId="9073"/>
    <cellStyle name="Normal 6 2 5 2 3 2" xfId="9074"/>
    <cellStyle name="Normal 6 2 5 2 3 2 2" xfId="18528"/>
    <cellStyle name="Normal 6 2 5 2 3 3" xfId="18529"/>
    <cellStyle name="Normal 6 2 5 2 4" xfId="9075"/>
    <cellStyle name="Normal 6 2 5 2 4 2" xfId="9076"/>
    <cellStyle name="Normal 6 2 5 2 4 2 2" xfId="18530"/>
    <cellStyle name="Normal 6 2 5 2 4 3" xfId="18531"/>
    <cellStyle name="Normal 6 2 5 2 5" xfId="9077"/>
    <cellStyle name="Normal 6 2 5 2 5 2" xfId="18532"/>
    <cellStyle name="Normal 6 2 5 2 6" xfId="18533"/>
    <cellStyle name="Normal 6 2 5 3" xfId="1053"/>
    <cellStyle name="Normal 6 2 5 3 2" xfId="9078"/>
    <cellStyle name="Normal 6 2 5 3 2 2" xfId="9079"/>
    <cellStyle name="Normal 6 2 5 3 2 2 2" xfId="18534"/>
    <cellStyle name="Normal 6 2 5 3 2 3" xfId="18535"/>
    <cellStyle name="Normal 6 2 5 3 3" xfId="9080"/>
    <cellStyle name="Normal 6 2 5 3 3 2" xfId="9081"/>
    <cellStyle name="Normal 6 2 5 3 3 2 2" xfId="18536"/>
    <cellStyle name="Normal 6 2 5 3 3 3" xfId="18537"/>
    <cellStyle name="Normal 6 2 5 3 4" xfId="9082"/>
    <cellStyle name="Normal 6 2 5 3 4 2" xfId="18538"/>
    <cellStyle name="Normal 6 2 5 3 5" xfId="18539"/>
    <cellStyle name="Normal 6 2 5 4" xfId="9083"/>
    <cellStyle name="Normal 6 2 5 4 2" xfId="9084"/>
    <cellStyle name="Normal 6 2 5 4 2 2" xfId="18540"/>
    <cellStyle name="Normal 6 2 5 4 3" xfId="18541"/>
    <cellStyle name="Normal 6 2 5 5" xfId="9085"/>
    <cellStyle name="Normal 6 2 5 5 2" xfId="9086"/>
    <cellStyle name="Normal 6 2 5 5 2 2" xfId="18542"/>
    <cellStyle name="Normal 6 2 5 5 3" xfId="18543"/>
    <cellStyle name="Normal 6 2 5 6" xfId="9087"/>
    <cellStyle name="Normal 6 2 5 6 2" xfId="18544"/>
    <cellStyle name="Normal 6 2 5 7" xfId="18545"/>
    <cellStyle name="Normal 6 2 6" xfId="454"/>
    <cellStyle name="Normal 6 2 6 2" xfId="1252"/>
    <cellStyle name="Normal 6 2 6 2 2" xfId="9088"/>
    <cellStyle name="Normal 6 2 6 2 2 2" xfId="9089"/>
    <cellStyle name="Normal 6 2 6 2 2 2 2" xfId="18546"/>
    <cellStyle name="Normal 6 2 6 2 2 3" xfId="18547"/>
    <cellStyle name="Normal 6 2 6 2 3" xfId="9090"/>
    <cellStyle name="Normal 6 2 6 2 3 2" xfId="9091"/>
    <cellStyle name="Normal 6 2 6 2 3 2 2" xfId="18548"/>
    <cellStyle name="Normal 6 2 6 2 3 3" xfId="18549"/>
    <cellStyle name="Normal 6 2 6 2 4" xfId="9092"/>
    <cellStyle name="Normal 6 2 6 2 4 2" xfId="18550"/>
    <cellStyle name="Normal 6 2 6 2 5" xfId="18551"/>
    <cellStyle name="Normal 6 2 6 3" xfId="9093"/>
    <cellStyle name="Normal 6 2 6 3 2" xfId="9094"/>
    <cellStyle name="Normal 6 2 6 3 2 2" xfId="18552"/>
    <cellStyle name="Normal 6 2 6 3 3" xfId="18553"/>
    <cellStyle name="Normal 6 2 6 4" xfId="9095"/>
    <cellStyle name="Normal 6 2 6 4 2" xfId="9096"/>
    <cellStyle name="Normal 6 2 6 4 2 2" xfId="18554"/>
    <cellStyle name="Normal 6 2 6 4 3" xfId="18555"/>
    <cellStyle name="Normal 6 2 6 5" xfId="9097"/>
    <cellStyle name="Normal 6 2 6 5 2" xfId="18556"/>
    <cellStyle name="Normal 6 2 6 6" xfId="18557"/>
    <cellStyle name="Normal 6 2 7" xfId="854"/>
    <cellStyle name="Normal 6 2 7 2" xfId="9098"/>
    <cellStyle name="Normal 6 2 7 2 2" xfId="9099"/>
    <cellStyle name="Normal 6 2 7 2 2 2" xfId="18558"/>
    <cellStyle name="Normal 6 2 7 2 3" xfId="18559"/>
    <cellStyle name="Normal 6 2 7 3" xfId="9100"/>
    <cellStyle name="Normal 6 2 7 3 2" xfId="9101"/>
    <cellStyle name="Normal 6 2 7 3 2 2" xfId="18560"/>
    <cellStyle name="Normal 6 2 7 3 3" xfId="18561"/>
    <cellStyle name="Normal 6 2 7 4" xfId="9102"/>
    <cellStyle name="Normal 6 2 7 4 2" xfId="18562"/>
    <cellStyle name="Normal 6 2 7 5" xfId="18563"/>
    <cellStyle name="Normal 6 2 8" xfId="9103"/>
    <cellStyle name="Normal 6 2 8 2" xfId="9104"/>
    <cellStyle name="Normal 6 2 8 2 2" xfId="18564"/>
    <cellStyle name="Normal 6 2 8 3" xfId="18565"/>
    <cellStyle name="Normal 6 2 9" xfId="9105"/>
    <cellStyle name="Normal 6 2 9 2" xfId="9106"/>
    <cellStyle name="Normal 6 2 9 2 2" xfId="18566"/>
    <cellStyle name="Normal 6 2 9 3" xfId="18567"/>
    <cellStyle name="Normal 6 3" xfId="64"/>
    <cellStyle name="Normal 6 3 10" xfId="18568"/>
    <cellStyle name="Normal 6 3 2" xfId="134"/>
    <cellStyle name="Normal 6 3 2 2" xfId="335"/>
    <cellStyle name="Normal 6 3 2 2 2" xfId="735"/>
    <cellStyle name="Normal 6 3 2 2 2 2" xfId="1533"/>
    <cellStyle name="Normal 6 3 2 2 2 2 2" xfId="9107"/>
    <cellStyle name="Normal 6 3 2 2 2 2 2 2" xfId="9108"/>
    <cellStyle name="Normal 6 3 2 2 2 2 2 2 2" xfId="18569"/>
    <cellStyle name="Normal 6 3 2 2 2 2 2 3" xfId="18570"/>
    <cellStyle name="Normal 6 3 2 2 2 2 3" xfId="9109"/>
    <cellStyle name="Normal 6 3 2 2 2 2 3 2" xfId="9110"/>
    <cellStyle name="Normal 6 3 2 2 2 2 3 2 2" xfId="18571"/>
    <cellStyle name="Normal 6 3 2 2 2 2 3 3" xfId="18572"/>
    <cellStyle name="Normal 6 3 2 2 2 2 4" xfId="9111"/>
    <cellStyle name="Normal 6 3 2 2 2 2 4 2" xfId="18573"/>
    <cellStyle name="Normal 6 3 2 2 2 2 5" xfId="18574"/>
    <cellStyle name="Normal 6 3 2 2 2 3" xfId="9112"/>
    <cellStyle name="Normal 6 3 2 2 2 3 2" xfId="9113"/>
    <cellStyle name="Normal 6 3 2 2 2 3 2 2" xfId="18575"/>
    <cellStyle name="Normal 6 3 2 2 2 3 3" xfId="18576"/>
    <cellStyle name="Normal 6 3 2 2 2 4" xfId="9114"/>
    <cellStyle name="Normal 6 3 2 2 2 4 2" xfId="9115"/>
    <cellStyle name="Normal 6 3 2 2 2 4 2 2" xfId="18577"/>
    <cellStyle name="Normal 6 3 2 2 2 4 3" xfId="18578"/>
    <cellStyle name="Normal 6 3 2 2 2 5" xfId="9116"/>
    <cellStyle name="Normal 6 3 2 2 2 5 2" xfId="18579"/>
    <cellStyle name="Normal 6 3 2 2 2 6" xfId="18580"/>
    <cellStyle name="Normal 6 3 2 2 3" xfId="1135"/>
    <cellStyle name="Normal 6 3 2 2 3 2" xfId="9117"/>
    <cellStyle name="Normal 6 3 2 2 3 2 2" xfId="9118"/>
    <cellStyle name="Normal 6 3 2 2 3 2 2 2" xfId="18581"/>
    <cellStyle name="Normal 6 3 2 2 3 2 3" xfId="18582"/>
    <cellStyle name="Normal 6 3 2 2 3 3" xfId="9119"/>
    <cellStyle name="Normal 6 3 2 2 3 3 2" xfId="9120"/>
    <cellStyle name="Normal 6 3 2 2 3 3 2 2" xfId="18583"/>
    <cellStyle name="Normal 6 3 2 2 3 3 3" xfId="18584"/>
    <cellStyle name="Normal 6 3 2 2 3 4" xfId="9121"/>
    <cellStyle name="Normal 6 3 2 2 3 4 2" xfId="18585"/>
    <cellStyle name="Normal 6 3 2 2 3 5" xfId="18586"/>
    <cellStyle name="Normal 6 3 2 2 4" xfId="9122"/>
    <cellStyle name="Normal 6 3 2 2 4 2" xfId="9123"/>
    <cellStyle name="Normal 6 3 2 2 4 2 2" xfId="18587"/>
    <cellStyle name="Normal 6 3 2 2 4 3" xfId="18588"/>
    <cellStyle name="Normal 6 3 2 2 5" xfId="9124"/>
    <cellStyle name="Normal 6 3 2 2 5 2" xfId="9125"/>
    <cellStyle name="Normal 6 3 2 2 5 2 2" xfId="18589"/>
    <cellStyle name="Normal 6 3 2 2 5 3" xfId="18590"/>
    <cellStyle name="Normal 6 3 2 2 6" xfId="9126"/>
    <cellStyle name="Normal 6 3 2 2 6 2" xfId="18591"/>
    <cellStyle name="Normal 6 3 2 2 7" xfId="18592"/>
    <cellStyle name="Normal 6 3 2 3" xfId="536"/>
    <cellStyle name="Normal 6 3 2 3 2" xfId="1334"/>
    <cellStyle name="Normal 6 3 2 3 2 2" xfId="9127"/>
    <cellStyle name="Normal 6 3 2 3 2 2 2" xfId="9128"/>
    <cellStyle name="Normal 6 3 2 3 2 2 2 2" xfId="18593"/>
    <cellStyle name="Normal 6 3 2 3 2 2 3" xfId="18594"/>
    <cellStyle name="Normal 6 3 2 3 2 3" xfId="9129"/>
    <cellStyle name="Normal 6 3 2 3 2 3 2" xfId="9130"/>
    <cellStyle name="Normal 6 3 2 3 2 3 2 2" xfId="18595"/>
    <cellStyle name="Normal 6 3 2 3 2 3 3" xfId="18596"/>
    <cellStyle name="Normal 6 3 2 3 2 4" xfId="9131"/>
    <cellStyle name="Normal 6 3 2 3 2 4 2" xfId="18597"/>
    <cellStyle name="Normal 6 3 2 3 2 5" xfId="18598"/>
    <cellStyle name="Normal 6 3 2 3 3" xfId="9132"/>
    <cellStyle name="Normal 6 3 2 3 3 2" xfId="9133"/>
    <cellStyle name="Normal 6 3 2 3 3 2 2" xfId="18599"/>
    <cellStyle name="Normal 6 3 2 3 3 3" xfId="18600"/>
    <cellStyle name="Normal 6 3 2 3 4" xfId="9134"/>
    <cellStyle name="Normal 6 3 2 3 4 2" xfId="9135"/>
    <cellStyle name="Normal 6 3 2 3 4 2 2" xfId="18601"/>
    <cellStyle name="Normal 6 3 2 3 4 3" xfId="18602"/>
    <cellStyle name="Normal 6 3 2 3 5" xfId="9136"/>
    <cellStyle name="Normal 6 3 2 3 5 2" xfId="18603"/>
    <cellStyle name="Normal 6 3 2 3 6" xfId="18604"/>
    <cellStyle name="Normal 6 3 2 4" xfId="936"/>
    <cellStyle name="Normal 6 3 2 4 2" xfId="9137"/>
    <cellStyle name="Normal 6 3 2 4 2 2" xfId="9138"/>
    <cellStyle name="Normal 6 3 2 4 2 2 2" xfId="18605"/>
    <cellStyle name="Normal 6 3 2 4 2 3" xfId="18606"/>
    <cellStyle name="Normal 6 3 2 4 3" xfId="9139"/>
    <cellStyle name="Normal 6 3 2 4 3 2" xfId="9140"/>
    <cellStyle name="Normal 6 3 2 4 3 2 2" xfId="18607"/>
    <cellStyle name="Normal 6 3 2 4 3 3" xfId="18608"/>
    <cellStyle name="Normal 6 3 2 4 4" xfId="9141"/>
    <cellStyle name="Normal 6 3 2 4 4 2" xfId="18609"/>
    <cellStyle name="Normal 6 3 2 4 5" xfId="18610"/>
    <cellStyle name="Normal 6 3 2 5" xfId="9142"/>
    <cellStyle name="Normal 6 3 2 5 2" xfId="9143"/>
    <cellStyle name="Normal 6 3 2 5 2 2" xfId="18611"/>
    <cellStyle name="Normal 6 3 2 5 3" xfId="18612"/>
    <cellStyle name="Normal 6 3 2 6" xfId="9144"/>
    <cellStyle name="Normal 6 3 2 6 2" xfId="9145"/>
    <cellStyle name="Normal 6 3 2 6 2 2" xfId="18613"/>
    <cellStyle name="Normal 6 3 2 6 3" xfId="18614"/>
    <cellStyle name="Normal 6 3 2 7" xfId="9146"/>
    <cellStyle name="Normal 6 3 2 7 2" xfId="18615"/>
    <cellStyle name="Normal 6 3 2 8" xfId="18616"/>
    <cellStyle name="Normal 6 3 3" xfId="200"/>
    <cellStyle name="Normal 6 3 3 2" xfId="401"/>
    <cellStyle name="Normal 6 3 3 2 2" xfId="801"/>
    <cellStyle name="Normal 6 3 3 2 2 2" xfId="1599"/>
    <cellStyle name="Normal 6 3 3 2 2 2 2" xfId="9147"/>
    <cellStyle name="Normal 6 3 3 2 2 2 2 2" xfId="9148"/>
    <cellStyle name="Normal 6 3 3 2 2 2 2 2 2" xfId="18617"/>
    <cellStyle name="Normal 6 3 3 2 2 2 2 3" xfId="18618"/>
    <cellStyle name="Normal 6 3 3 2 2 2 3" xfId="9149"/>
    <cellStyle name="Normal 6 3 3 2 2 2 3 2" xfId="9150"/>
    <cellStyle name="Normal 6 3 3 2 2 2 3 2 2" xfId="18619"/>
    <cellStyle name="Normal 6 3 3 2 2 2 3 3" xfId="18620"/>
    <cellStyle name="Normal 6 3 3 2 2 2 4" xfId="9151"/>
    <cellStyle name="Normal 6 3 3 2 2 2 4 2" xfId="18621"/>
    <cellStyle name="Normal 6 3 3 2 2 2 5" xfId="18622"/>
    <cellStyle name="Normal 6 3 3 2 2 3" xfId="9152"/>
    <cellStyle name="Normal 6 3 3 2 2 3 2" xfId="9153"/>
    <cellStyle name="Normal 6 3 3 2 2 3 2 2" xfId="18623"/>
    <cellStyle name="Normal 6 3 3 2 2 3 3" xfId="18624"/>
    <cellStyle name="Normal 6 3 3 2 2 4" xfId="9154"/>
    <cellStyle name="Normal 6 3 3 2 2 4 2" xfId="9155"/>
    <cellStyle name="Normal 6 3 3 2 2 4 2 2" xfId="18625"/>
    <cellStyle name="Normal 6 3 3 2 2 4 3" xfId="18626"/>
    <cellStyle name="Normal 6 3 3 2 2 5" xfId="9156"/>
    <cellStyle name="Normal 6 3 3 2 2 5 2" xfId="18627"/>
    <cellStyle name="Normal 6 3 3 2 2 6" xfId="18628"/>
    <cellStyle name="Normal 6 3 3 2 3" xfId="1201"/>
    <cellStyle name="Normal 6 3 3 2 3 2" xfId="9157"/>
    <cellStyle name="Normal 6 3 3 2 3 2 2" xfId="9158"/>
    <cellStyle name="Normal 6 3 3 2 3 2 2 2" xfId="18629"/>
    <cellStyle name="Normal 6 3 3 2 3 2 3" xfId="18630"/>
    <cellStyle name="Normal 6 3 3 2 3 3" xfId="9159"/>
    <cellStyle name="Normal 6 3 3 2 3 3 2" xfId="9160"/>
    <cellStyle name="Normal 6 3 3 2 3 3 2 2" xfId="18631"/>
    <cellStyle name="Normal 6 3 3 2 3 3 3" xfId="18632"/>
    <cellStyle name="Normal 6 3 3 2 3 4" xfId="9161"/>
    <cellStyle name="Normal 6 3 3 2 3 4 2" xfId="18633"/>
    <cellStyle name="Normal 6 3 3 2 3 5" xfId="18634"/>
    <cellStyle name="Normal 6 3 3 2 4" xfId="9162"/>
    <cellStyle name="Normal 6 3 3 2 4 2" xfId="9163"/>
    <cellStyle name="Normal 6 3 3 2 4 2 2" xfId="18635"/>
    <cellStyle name="Normal 6 3 3 2 4 3" xfId="18636"/>
    <cellStyle name="Normal 6 3 3 2 5" xfId="9164"/>
    <cellStyle name="Normal 6 3 3 2 5 2" xfId="9165"/>
    <cellStyle name="Normal 6 3 3 2 5 2 2" xfId="18637"/>
    <cellStyle name="Normal 6 3 3 2 5 3" xfId="18638"/>
    <cellStyle name="Normal 6 3 3 2 6" xfId="9166"/>
    <cellStyle name="Normal 6 3 3 2 6 2" xfId="18639"/>
    <cellStyle name="Normal 6 3 3 2 7" xfId="18640"/>
    <cellStyle name="Normal 6 3 3 3" xfId="602"/>
    <cellStyle name="Normal 6 3 3 3 2" xfId="1400"/>
    <cellStyle name="Normal 6 3 3 3 2 2" xfId="9167"/>
    <cellStyle name="Normal 6 3 3 3 2 2 2" xfId="9168"/>
    <cellStyle name="Normal 6 3 3 3 2 2 2 2" xfId="18641"/>
    <cellStyle name="Normal 6 3 3 3 2 2 3" xfId="18642"/>
    <cellStyle name="Normal 6 3 3 3 2 3" xfId="9169"/>
    <cellStyle name="Normal 6 3 3 3 2 3 2" xfId="9170"/>
    <cellStyle name="Normal 6 3 3 3 2 3 2 2" xfId="18643"/>
    <cellStyle name="Normal 6 3 3 3 2 3 3" xfId="18644"/>
    <cellStyle name="Normal 6 3 3 3 2 4" xfId="9171"/>
    <cellStyle name="Normal 6 3 3 3 2 4 2" xfId="18645"/>
    <cellStyle name="Normal 6 3 3 3 2 5" xfId="18646"/>
    <cellStyle name="Normal 6 3 3 3 3" xfId="9172"/>
    <cellStyle name="Normal 6 3 3 3 3 2" xfId="9173"/>
    <cellStyle name="Normal 6 3 3 3 3 2 2" xfId="18647"/>
    <cellStyle name="Normal 6 3 3 3 3 3" xfId="18648"/>
    <cellStyle name="Normal 6 3 3 3 4" xfId="9174"/>
    <cellStyle name="Normal 6 3 3 3 4 2" xfId="9175"/>
    <cellStyle name="Normal 6 3 3 3 4 2 2" xfId="18649"/>
    <cellStyle name="Normal 6 3 3 3 4 3" xfId="18650"/>
    <cellStyle name="Normal 6 3 3 3 5" xfId="9176"/>
    <cellStyle name="Normal 6 3 3 3 5 2" xfId="18651"/>
    <cellStyle name="Normal 6 3 3 3 6" xfId="18652"/>
    <cellStyle name="Normal 6 3 3 4" xfId="1002"/>
    <cellStyle name="Normal 6 3 3 4 2" xfId="9177"/>
    <cellStyle name="Normal 6 3 3 4 2 2" xfId="9178"/>
    <cellStyle name="Normal 6 3 3 4 2 2 2" xfId="18653"/>
    <cellStyle name="Normal 6 3 3 4 2 3" xfId="18654"/>
    <cellStyle name="Normal 6 3 3 4 3" xfId="9179"/>
    <cellStyle name="Normal 6 3 3 4 3 2" xfId="9180"/>
    <cellStyle name="Normal 6 3 3 4 3 2 2" xfId="18655"/>
    <cellStyle name="Normal 6 3 3 4 3 3" xfId="18656"/>
    <cellStyle name="Normal 6 3 3 4 4" xfId="9181"/>
    <cellStyle name="Normal 6 3 3 4 4 2" xfId="18657"/>
    <cellStyle name="Normal 6 3 3 4 5" xfId="18658"/>
    <cellStyle name="Normal 6 3 3 5" xfId="9182"/>
    <cellStyle name="Normal 6 3 3 5 2" xfId="9183"/>
    <cellStyle name="Normal 6 3 3 5 2 2" xfId="18659"/>
    <cellStyle name="Normal 6 3 3 5 3" xfId="18660"/>
    <cellStyle name="Normal 6 3 3 6" xfId="9184"/>
    <cellStyle name="Normal 6 3 3 6 2" xfId="9185"/>
    <cellStyle name="Normal 6 3 3 6 2 2" xfId="18661"/>
    <cellStyle name="Normal 6 3 3 6 3" xfId="18662"/>
    <cellStyle name="Normal 6 3 3 7" xfId="9186"/>
    <cellStyle name="Normal 6 3 3 7 2" xfId="18663"/>
    <cellStyle name="Normal 6 3 3 8" xfId="18664"/>
    <cellStyle name="Normal 6 3 4" xfId="267"/>
    <cellStyle name="Normal 6 3 4 2" xfId="668"/>
    <cellStyle name="Normal 6 3 4 2 2" xfId="1466"/>
    <cellStyle name="Normal 6 3 4 2 2 2" xfId="9187"/>
    <cellStyle name="Normal 6 3 4 2 2 2 2" xfId="9188"/>
    <cellStyle name="Normal 6 3 4 2 2 2 2 2" xfId="18665"/>
    <cellStyle name="Normal 6 3 4 2 2 2 3" xfId="18666"/>
    <cellStyle name="Normal 6 3 4 2 2 3" xfId="9189"/>
    <cellStyle name="Normal 6 3 4 2 2 3 2" xfId="9190"/>
    <cellStyle name="Normal 6 3 4 2 2 3 2 2" xfId="18667"/>
    <cellStyle name="Normal 6 3 4 2 2 3 3" xfId="18668"/>
    <cellStyle name="Normal 6 3 4 2 2 4" xfId="9191"/>
    <cellStyle name="Normal 6 3 4 2 2 4 2" xfId="18669"/>
    <cellStyle name="Normal 6 3 4 2 2 5" xfId="18670"/>
    <cellStyle name="Normal 6 3 4 2 3" xfId="9192"/>
    <cellStyle name="Normal 6 3 4 2 3 2" xfId="9193"/>
    <cellStyle name="Normal 6 3 4 2 3 2 2" xfId="18671"/>
    <cellStyle name="Normal 6 3 4 2 3 3" xfId="18672"/>
    <cellStyle name="Normal 6 3 4 2 4" xfId="9194"/>
    <cellStyle name="Normal 6 3 4 2 4 2" xfId="9195"/>
    <cellStyle name="Normal 6 3 4 2 4 2 2" xfId="18673"/>
    <cellStyle name="Normal 6 3 4 2 4 3" xfId="18674"/>
    <cellStyle name="Normal 6 3 4 2 5" xfId="9196"/>
    <cellStyle name="Normal 6 3 4 2 5 2" xfId="18675"/>
    <cellStyle name="Normal 6 3 4 2 6" xfId="18676"/>
    <cellStyle name="Normal 6 3 4 3" xfId="1068"/>
    <cellStyle name="Normal 6 3 4 3 2" xfId="9197"/>
    <cellStyle name="Normal 6 3 4 3 2 2" xfId="9198"/>
    <cellStyle name="Normal 6 3 4 3 2 2 2" xfId="18677"/>
    <cellStyle name="Normal 6 3 4 3 2 3" xfId="18678"/>
    <cellStyle name="Normal 6 3 4 3 3" xfId="9199"/>
    <cellStyle name="Normal 6 3 4 3 3 2" xfId="9200"/>
    <cellStyle name="Normal 6 3 4 3 3 2 2" xfId="18679"/>
    <cellStyle name="Normal 6 3 4 3 3 3" xfId="18680"/>
    <cellStyle name="Normal 6 3 4 3 4" xfId="9201"/>
    <cellStyle name="Normal 6 3 4 3 4 2" xfId="18681"/>
    <cellStyle name="Normal 6 3 4 3 5" xfId="18682"/>
    <cellStyle name="Normal 6 3 4 4" xfId="9202"/>
    <cellStyle name="Normal 6 3 4 4 2" xfId="9203"/>
    <cellStyle name="Normal 6 3 4 4 2 2" xfId="18683"/>
    <cellStyle name="Normal 6 3 4 4 3" xfId="18684"/>
    <cellStyle name="Normal 6 3 4 5" xfId="9204"/>
    <cellStyle name="Normal 6 3 4 5 2" xfId="9205"/>
    <cellStyle name="Normal 6 3 4 5 2 2" xfId="18685"/>
    <cellStyle name="Normal 6 3 4 5 3" xfId="18686"/>
    <cellStyle name="Normal 6 3 4 6" xfId="9206"/>
    <cellStyle name="Normal 6 3 4 6 2" xfId="18687"/>
    <cellStyle name="Normal 6 3 4 7" xfId="18688"/>
    <cellStyle name="Normal 6 3 5" xfId="469"/>
    <cellStyle name="Normal 6 3 5 2" xfId="1267"/>
    <cellStyle name="Normal 6 3 5 2 2" xfId="9207"/>
    <cellStyle name="Normal 6 3 5 2 2 2" xfId="9208"/>
    <cellStyle name="Normal 6 3 5 2 2 2 2" xfId="18689"/>
    <cellStyle name="Normal 6 3 5 2 2 3" xfId="18690"/>
    <cellStyle name="Normal 6 3 5 2 3" xfId="9209"/>
    <cellStyle name="Normal 6 3 5 2 3 2" xfId="9210"/>
    <cellStyle name="Normal 6 3 5 2 3 2 2" xfId="18691"/>
    <cellStyle name="Normal 6 3 5 2 3 3" xfId="18692"/>
    <cellStyle name="Normal 6 3 5 2 4" xfId="9211"/>
    <cellStyle name="Normal 6 3 5 2 4 2" xfId="18693"/>
    <cellStyle name="Normal 6 3 5 2 5" xfId="18694"/>
    <cellStyle name="Normal 6 3 5 3" xfId="9212"/>
    <cellStyle name="Normal 6 3 5 3 2" xfId="9213"/>
    <cellStyle name="Normal 6 3 5 3 2 2" xfId="18695"/>
    <cellStyle name="Normal 6 3 5 3 3" xfId="18696"/>
    <cellStyle name="Normal 6 3 5 4" xfId="9214"/>
    <cellStyle name="Normal 6 3 5 4 2" xfId="9215"/>
    <cellStyle name="Normal 6 3 5 4 2 2" xfId="18697"/>
    <cellStyle name="Normal 6 3 5 4 3" xfId="18698"/>
    <cellStyle name="Normal 6 3 5 5" xfId="9216"/>
    <cellStyle name="Normal 6 3 5 5 2" xfId="18699"/>
    <cellStyle name="Normal 6 3 5 6" xfId="18700"/>
    <cellStyle name="Normal 6 3 6" xfId="869"/>
    <cellStyle name="Normal 6 3 6 2" xfId="9217"/>
    <cellStyle name="Normal 6 3 6 2 2" xfId="9218"/>
    <cellStyle name="Normal 6 3 6 2 2 2" xfId="18701"/>
    <cellStyle name="Normal 6 3 6 2 3" xfId="18702"/>
    <cellStyle name="Normal 6 3 6 3" xfId="9219"/>
    <cellStyle name="Normal 6 3 6 3 2" xfId="9220"/>
    <cellStyle name="Normal 6 3 6 3 2 2" xfId="18703"/>
    <cellStyle name="Normal 6 3 6 3 3" xfId="18704"/>
    <cellStyle name="Normal 6 3 6 4" xfId="9221"/>
    <cellStyle name="Normal 6 3 6 4 2" xfId="18705"/>
    <cellStyle name="Normal 6 3 6 5" xfId="18706"/>
    <cellStyle name="Normal 6 3 7" xfId="9222"/>
    <cellStyle name="Normal 6 3 7 2" xfId="9223"/>
    <cellStyle name="Normal 6 3 7 2 2" xfId="18707"/>
    <cellStyle name="Normal 6 3 7 3" xfId="18708"/>
    <cellStyle name="Normal 6 3 8" xfId="9224"/>
    <cellStyle name="Normal 6 3 8 2" xfId="9225"/>
    <cellStyle name="Normal 6 3 8 2 2" xfId="18709"/>
    <cellStyle name="Normal 6 3 8 3" xfId="18710"/>
    <cellStyle name="Normal 6 3 9" xfId="9226"/>
    <cellStyle name="Normal 6 3 9 2" xfId="18711"/>
    <cellStyle name="Normal 6 4" xfId="101"/>
    <cellStyle name="Normal 6 4 2" xfId="302"/>
    <cellStyle name="Normal 6 4 2 2" xfId="702"/>
    <cellStyle name="Normal 6 4 2 2 2" xfId="1500"/>
    <cellStyle name="Normal 6 4 2 2 2 2" xfId="9227"/>
    <cellStyle name="Normal 6 4 2 2 2 2 2" xfId="9228"/>
    <cellStyle name="Normal 6 4 2 2 2 2 2 2" xfId="18712"/>
    <cellStyle name="Normal 6 4 2 2 2 2 3" xfId="18713"/>
    <cellStyle name="Normal 6 4 2 2 2 3" xfId="9229"/>
    <cellStyle name="Normal 6 4 2 2 2 3 2" xfId="9230"/>
    <cellStyle name="Normal 6 4 2 2 2 3 2 2" xfId="18714"/>
    <cellStyle name="Normal 6 4 2 2 2 3 3" xfId="18715"/>
    <cellStyle name="Normal 6 4 2 2 2 4" xfId="9231"/>
    <cellStyle name="Normal 6 4 2 2 2 4 2" xfId="18716"/>
    <cellStyle name="Normal 6 4 2 2 2 5" xfId="18717"/>
    <cellStyle name="Normal 6 4 2 2 3" xfId="9232"/>
    <cellStyle name="Normal 6 4 2 2 3 2" xfId="9233"/>
    <cellStyle name="Normal 6 4 2 2 3 2 2" xfId="18718"/>
    <cellStyle name="Normal 6 4 2 2 3 3" xfId="18719"/>
    <cellStyle name="Normal 6 4 2 2 4" xfId="9234"/>
    <cellStyle name="Normal 6 4 2 2 4 2" xfId="9235"/>
    <cellStyle name="Normal 6 4 2 2 4 2 2" xfId="18720"/>
    <cellStyle name="Normal 6 4 2 2 4 3" xfId="18721"/>
    <cellStyle name="Normal 6 4 2 2 5" xfId="9236"/>
    <cellStyle name="Normal 6 4 2 2 5 2" xfId="18722"/>
    <cellStyle name="Normal 6 4 2 2 6" xfId="18723"/>
    <cellStyle name="Normal 6 4 2 3" xfId="1102"/>
    <cellStyle name="Normal 6 4 2 3 2" xfId="9237"/>
    <cellStyle name="Normal 6 4 2 3 2 2" xfId="9238"/>
    <cellStyle name="Normal 6 4 2 3 2 2 2" xfId="18724"/>
    <cellStyle name="Normal 6 4 2 3 2 3" xfId="18725"/>
    <cellStyle name="Normal 6 4 2 3 3" xfId="9239"/>
    <cellStyle name="Normal 6 4 2 3 3 2" xfId="9240"/>
    <cellStyle name="Normal 6 4 2 3 3 2 2" xfId="18726"/>
    <cellStyle name="Normal 6 4 2 3 3 3" xfId="18727"/>
    <cellStyle name="Normal 6 4 2 3 4" xfId="9241"/>
    <cellStyle name="Normal 6 4 2 3 4 2" xfId="18728"/>
    <cellStyle name="Normal 6 4 2 3 5" xfId="18729"/>
    <cellStyle name="Normal 6 4 2 4" xfId="9242"/>
    <cellStyle name="Normal 6 4 2 4 2" xfId="9243"/>
    <cellStyle name="Normal 6 4 2 4 2 2" xfId="18730"/>
    <cellStyle name="Normal 6 4 2 4 3" xfId="18731"/>
    <cellStyle name="Normal 6 4 2 5" xfId="9244"/>
    <cellStyle name="Normal 6 4 2 5 2" xfId="9245"/>
    <cellStyle name="Normal 6 4 2 5 2 2" xfId="18732"/>
    <cellStyle name="Normal 6 4 2 5 3" xfId="18733"/>
    <cellStyle name="Normal 6 4 2 6" xfId="9246"/>
    <cellStyle name="Normal 6 4 2 6 2" xfId="18734"/>
    <cellStyle name="Normal 6 4 2 7" xfId="18735"/>
    <cellStyle name="Normal 6 4 3" xfId="503"/>
    <cellStyle name="Normal 6 4 3 2" xfId="1301"/>
    <cellStyle name="Normal 6 4 3 2 2" xfId="9247"/>
    <cellStyle name="Normal 6 4 3 2 2 2" xfId="9248"/>
    <cellStyle name="Normal 6 4 3 2 2 2 2" xfId="18736"/>
    <cellStyle name="Normal 6 4 3 2 2 3" xfId="18737"/>
    <cellStyle name="Normal 6 4 3 2 3" xfId="9249"/>
    <cellStyle name="Normal 6 4 3 2 3 2" xfId="9250"/>
    <cellStyle name="Normal 6 4 3 2 3 2 2" xfId="18738"/>
    <cellStyle name="Normal 6 4 3 2 3 3" xfId="18739"/>
    <cellStyle name="Normal 6 4 3 2 4" xfId="9251"/>
    <cellStyle name="Normal 6 4 3 2 4 2" xfId="18740"/>
    <cellStyle name="Normal 6 4 3 2 5" xfId="18741"/>
    <cellStyle name="Normal 6 4 3 3" xfId="9252"/>
    <cellStyle name="Normal 6 4 3 3 2" xfId="9253"/>
    <cellStyle name="Normal 6 4 3 3 2 2" xfId="18742"/>
    <cellStyle name="Normal 6 4 3 3 3" xfId="18743"/>
    <cellStyle name="Normal 6 4 3 4" xfId="9254"/>
    <cellStyle name="Normal 6 4 3 4 2" xfId="9255"/>
    <cellStyle name="Normal 6 4 3 4 2 2" xfId="18744"/>
    <cellStyle name="Normal 6 4 3 4 3" xfId="18745"/>
    <cellStyle name="Normal 6 4 3 5" xfId="9256"/>
    <cellStyle name="Normal 6 4 3 5 2" xfId="18746"/>
    <cellStyle name="Normal 6 4 3 6" xfId="18747"/>
    <cellStyle name="Normal 6 4 4" xfId="903"/>
    <cellStyle name="Normal 6 4 4 2" xfId="9257"/>
    <cellStyle name="Normal 6 4 4 2 2" xfId="9258"/>
    <cellStyle name="Normal 6 4 4 2 2 2" xfId="18748"/>
    <cellStyle name="Normal 6 4 4 2 3" xfId="18749"/>
    <cellStyle name="Normal 6 4 4 3" xfId="9259"/>
    <cellStyle name="Normal 6 4 4 3 2" xfId="9260"/>
    <cellStyle name="Normal 6 4 4 3 2 2" xfId="18750"/>
    <cellStyle name="Normal 6 4 4 3 3" xfId="18751"/>
    <cellStyle name="Normal 6 4 4 4" xfId="9261"/>
    <cellStyle name="Normal 6 4 4 4 2" xfId="18752"/>
    <cellStyle name="Normal 6 4 4 5" xfId="18753"/>
    <cellStyle name="Normal 6 4 5" xfId="9262"/>
    <cellStyle name="Normal 6 4 5 2" xfId="9263"/>
    <cellStyle name="Normal 6 4 5 2 2" xfId="18754"/>
    <cellStyle name="Normal 6 4 5 3" xfId="18755"/>
    <cellStyle name="Normal 6 4 6" xfId="9264"/>
    <cellStyle name="Normal 6 4 6 2" xfId="9265"/>
    <cellStyle name="Normal 6 4 6 2 2" xfId="18756"/>
    <cellStyle name="Normal 6 4 6 3" xfId="18757"/>
    <cellStyle name="Normal 6 4 7" xfId="9266"/>
    <cellStyle name="Normal 6 4 7 2" xfId="18758"/>
    <cellStyle name="Normal 6 4 8" xfId="18759"/>
    <cellStyle name="Normal 6 5" xfId="167"/>
    <cellStyle name="Normal 6 5 2" xfId="368"/>
    <cellStyle name="Normal 6 5 2 2" xfId="768"/>
    <cellStyle name="Normal 6 5 2 2 2" xfId="1566"/>
    <cellStyle name="Normal 6 5 2 2 2 2" xfId="9267"/>
    <cellStyle name="Normal 6 5 2 2 2 2 2" xfId="9268"/>
    <cellStyle name="Normal 6 5 2 2 2 2 2 2" xfId="18760"/>
    <cellStyle name="Normal 6 5 2 2 2 2 3" xfId="18761"/>
    <cellStyle name="Normal 6 5 2 2 2 3" xfId="9269"/>
    <cellStyle name="Normal 6 5 2 2 2 3 2" xfId="9270"/>
    <cellStyle name="Normal 6 5 2 2 2 3 2 2" xfId="18762"/>
    <cellStyle name="Normal 6 5 2 2 2 3 3" xfId="18763"/>
    <cellStyle name="Normal 6 5 2 2 2 4" xfId="9271"/>
    <cellStyle name="Normal 6 5 2 2 2 4 2" xfId="18764"/>
    <cellStyle name="Normal 6 5 2 2 2 5" xfId="18765"/>
    <cellStyle name="Normal 6 5 2 2 3" xfId="9272"/>
    <cellStyle name="Normal 6 5 2 2 3 2" xfId="9273"/>
    <cellStyle name="Normal 6 5 2 2 3 2 2" xfId="18766"/>
    <cellStyle name="Normal 6 5 2 2 3 3" xfId="18767"/>
    <cellStyle name="Normal 6 5 2 2 4" xfId="9274"/>
    <cellStyle name="Normal 6 5 2 2 4 2" xfId="9275"/>
    <cellStyle name="Normal 6 5 2 2 4 2 2" xfId="18768"/>
    <cellStyle name="Normal 6 5 2 2 4 3" xfId="18769"/>
    <cellStyle name="Normal 6 5 2 2 5" xfId="9276"/>
    <cellStyle name="Normal 6 5 2 2 5 2" xfId="18770"/>
    <cellStyle name="Normal 6 5 2 2 6" xfId="18771"/>
    <cellStyle name="Normal 6 5 2 3" xfId="1168"/>
    <cellStyle name="Normal 6 5 2 3 2" xfId="9277"/>
    <cellStyle name="Normal 6 5 2 3 2 2" xfId="9278"/>
    <cellStyle name="Normal 6 5 2 3 2 2 2" xfId="18772"/>
    <cellStyle name="Normal 6 5 2 3 2 3" xfId="18773"/>
    <cellStyle name="Normal 6 5 2 3 3" xfId="9279"/>
    <cellStyle name="Normal 6 5 2 3 3 2" xfId="9280"/>
    <cellStyle name="Normal 6 5 2 3 3 2 2" xfId="18774"/>
    <cellStyle name="Normal 6 5 2 3 3 3" xfId="18775"/>
    <cellStyle name="Normal 6 5 2 3 4" xfId="9281"/>
    <cellStyle name="Normal 6 5 2 3 4 2" xfId="18776"/>
    <cellStyle name="Normal 6 5 2 3 5" xfId="18777"/>
    <cellStyle name="Normal 6 5 2 4" xfId="9282"/>
    <cellStyle name="Normal 6 5 2 4 2" xfId="9283"/>
    <cellStyle name="Normal 6 5 2 4 2 2" xfId="18778"/>
    <cellStyle name="Normal 6 5 2 4 3" xfId="18779"/>
    <cellStyle name="Normal 6 5 2 5" xfId="9284"/>
    <cellStyle name="Normal 6 5 2 5 2" xfId="9285"/>
    <cellStyle name="Normal 6 5 2 5 2 2" xfId="18780"/>
    <cellStyle name="Normal 6 5 2 5 3" xfId="18781"/>
    <cellStyle name="Normal 6 5 2 6" xfId="9286"/>
    <cellStyle name="Normal 6 5 2 6 2" xfId="18782"/>
    <cellStyle name="Normal 6 5 2 7" xfId="18783"/>
    <cellStyle name="Normal 6 5 3" xfId="569"/>
    <cellStyle name="Normal 6 5 3 2" xfId="1367"/>
    <cellStyle name="Normal 6 5 3 2 2" xfId="9287"/>
    <cellStyle name="Normal 6 5 3 2 2 2" xfId="9288"/>
    <cellStyle name="Normal 6 5 3 2 2 2 2" xfId="18784"/>
    <cellStyle name="Normal 6 5 3 2 2 3" xfId="18785"/>
    <cellStyle name="Normal 6 5 3 2 3" xfId="9289"/>
    <cellStyle name="Normal 6 5 3 2 3 2" xfId="9290"/>
    <cellStyle name="Normal 6 5 3 2 3 2 2" xfId="18786"/>
    <cellStyle name="Normal 6 5 3 2 3 3" xfId="18787"/>
    <cellStyle name="Normal 6 5 3 2 4" xfId="9291"/>
    <cellStyle name="Normal 6 5 3 2 4 2" xfId="18788"/>
    <cellStyle name="Normal 6 5 3 2 5" xfId="18789"/>
    <cellStyle name="Normal 6 5 3 3" xfId="9292"/>
    <cellStyle name="Normal 6 5 3 3 2" xfId="9293"/>
    <cellStyle name="Normal 6 5 3 3 2 2" xfId="18790"/>
    <cellStyle name="Normal 6 5 3 3 3" xfId="18791"/>
    <cellStyle name="Normal 6 5 3 4" xfId="9294"/>
    <cellStyle name="Normal 6 5 3 4 2" xfId="9295"/>
    <cellStyle name="Normal 6 5 3 4 2 2" xfId="18792"/>
    <cellStyle name="Normal 6 5 3 4 3" xfId="18793"/>
    <cellStyle name="Normal 6 5 3 5" xfId="9296"/>
    <cellStyle name="Normal 6 5 3 5 2" xfId="18794"/>
    <cellStyle name="Normal 6 5 3 6" xfId="18795"/>
    <cellStyle name="Normal 6 5 4" xfId="969"/>
    <cellStyle name="Normal 6 5 4 2" xfId="9297"/>
    <cellStyle name="Normal 6 5 4 2 2" xfId="9298"/>
    <cellStyle name="Normal 6 5 4 2 2 2" xfId="18796"/>
    <cellStyle name="Normal 6 5 4 2 3" xfId="18797"/>
    <cellStyle name="Normal 6 5 4 3" xfId="9299"/>
    <cellStyle name="Normal 6 5 4 3 2" xfId="9300"/>
    <cellStyle name="Normal 6 5 4 3 2 2" xfId="18798"/>
    <cellStyle name="Normal 6 5 4 3 3" xfId="18799"/>
    <cellStyle name="Normal 6 5 4 4" xfId="9301"/>
    <cellStyle name="Normal 6 5 4 4 2" xfId="18800"/>
    <cellStyle name="Normal 6 5 4 5" xfId="18801"/>
    <cellStyle name="Normal 6 5 5" xfId="9302"/>
    <cellStyle name="Normal 6 5 5 2" xfId="9303"/>
    <cellStyle name="Normal 6 5 5 2 2" xfId="18802"/>
    <cellStyle name="Normal 6 5 5 3" xfId="18803"/>
    <cellStyle name="Normal 6 5 6" xfId="9304"/>
    <cellStyle name="Normal 6 5 6 2" xfId="9305"/>
    <cellStyle name="Normal 6 5 6 2 2" xfId="18804"/>
    <cellStyle name="Normal 6 5 6 3" xfId="18805"/>
    <cellStyle name="Normal 6 5 7" xfId="9306"/>
    <cellStyle name="Normal 6 5 7 2" xfId="18806"/>
    <cellStyle name="Normal 6 5 8" xfId="18807"/>
    <cellStyle name="Normal 6 6" xfId="234"/>
    <cellStyle name="Normal 6 6 2" xfId="635"/>
    <cellStyle name="Normal 6 6 2 2" xfId="1433"/>
    <cellStyle name="Normal 6 6 2 2 2" xfId="9307"/>
    <cellStyle name="Normal 6 6 2 2 2 2" xfId="9308"/>
    <cellStyle name="Normal 6 6 2 2 2 2 2" xfId="18808"/>
    <cellStyle name="Normal 6 6 2 2 2 3" xfId="18809"/>
    <cellStyle name="Normal 6 6 2 2 3" xfId="9309"/>
    <cellStyle name="Normal 6 6 2 2 3 2" xfId="9310"/>
    <cellStyle name="Normal 6 6 2 2 3 2 2" xfId="18810"/>
    <cellStyle name="Normal 6 6 2 2 3 3" xfId="18811"/>
    <cellStyle name="Normal 6 6 2 2 4" xfId="9311"/>
    <cellStyle name="Normal 6 6 2 2 4 2" xfId="18812"/>
    <cellStyle name="Normal 6 6 2 2 5" xfId="18813"/>
    <cellStyle name="Normal 6 6 2 3" xfId="9312"/>
    <cellStyle name="Normal 6 6 2 3 2" xfId="9313"/>
    <cellStyle name="Normal 6 6 2 3 2 2" xfId="18814"/>
    <cellStyle name="Normal 6 6 2 3 3" xfId="18815"/>
    <cellStyle name="Normal 6 6 2 4" xfId="9314"/>
    <cellStyle name="Normal 6 6 2 4 2" xfId="9315"/>
    <cellStyle name="Normal 6 6 2 4 2 2" xfId="18816"/>
    <cellStyle name="Normal 6 6 2 4 3" xfId="18817"/>
    <cellStyle name="Normal 6 6 2 5" xfId="9316"/>
    <cellStyle name="Normal 6 6 2 5 2" xfId="18818"/>
    <cellStyle name="Normal 6 6 2 6" xfId="18819"/>
    <cellStyle name="Normal 6 6 3" xfId="1035"/>
    <cellStyle name="Normal 6 6 3 2" xfId="9317"/>
    <cellStyle name="Normal 6 6 3 2 2" xfId="9318"/>
    <cellStyle name="Normal 6 6 3 2 2 2" xfId="18820"/>
    <cellStyle name="Normal 6 6 3 2 3" xfId="18821"/>
    <cellStyle name="Normal 6 6 3 3" xfId="9319"/>
    <cellStyle name="Normal 6 6 3 3 2" xfId="9320"/>
    <cellStyle name="Normal 6 6 3 3 2 2" xfId="18822"/>
    <cellStyle name="Normal 6 6 3 3 3" xfId="18823"/>
    <cellStyle name="Normal 6 6 3 4" xfId="9321"/>
    <cellStyle name="Normal 6 6 3 4 2" xfId="18824"/>
    <cellStyle name="Normal 6 6 3 5" xfId="18825"/>
    <cellStyle name="Normal 6 6 4" xfId="9322"/>
    <cellStyle name="Normal 6 6 4 2" xfId="9323"/>
    <cellStyle name="Normal 6 6 4 2 2" xfId="18826"/>
    <cellStyle name="Normal 6 6 4 3" xfId="18827"/>
    <cellStyle name="Normal 6 6 5" xfId="9324"/>
    <cellStyle name="Normal 6 6 5 2" xfId="9325"/>
    <cellStyle name="Normal 6 6 5 2 2" xfId="18828"/>
    <cellStyle name="Normal 6 6 5 3" xfId="18829"/>
    <cellStyle name="Normal 6 6 6" xfId="9326"/>
    <cellStyle name="Normal 6 6 6 2" xfId="18830"/>
    <cellStyle name="Normal 6 6 7" xfId="18831"/>
    <cellStyle name="Normal 6 7" xfId="436"/>
    <cellStyle name="Normal 6 7 2" xfId="1234"/>
    <cellStyle name="Normal 6 7 2 2" xfId="9327"/>
    <cellStyle name="Normal 6 7 2 2 2" xfId="9328"/>
    <cellStyle name="Normal 6 7 2 2 2 2" xfId="18832"/>
    <cellStyle name="Normal 6 7 2 2 3" xfId="18833"/>
    <cellStyle name="Normal 6 7 2 3" xfId="9329"/>
    <cellStyle name="Normal 6 7 2 3 2" xfId="9330"/>
    <cellStyle name="Normal 6 7 2 3 2 2" xfId="18834"/>
    <cellStyle name="Normal 6 7 2 3 3" xfId="18835"/>
    <cellStyle name="Normal 6 7 2 4" xfId="9331"/>
    <cellStyle name="Normal 6 7 2 4 2" xfId="18836"/>
    <cellStyle name="Normal 6 7 2 5" xfId="18837"/>
    <cellStyle name="Normal 6 7 3" xfId="9332"/>
    <cellStyle name="Normal 6 7 3 2" xfId="9333"/>
    <cellStyle name="Normal 6 7 3 2 2" xfId="18838"/>
    <cellStyle name="Normal 6 7 3 3" xfId="18839"/>
    <cellStyle name="Normal 6 7 4" xfId="9334"/>
    <cellStyle name="Normal 6 7 4 2" xfId="9335"/>
    <cellStyle name="Normal 6 7 4 2 2" xfId="18840"/>
    <cellStyle name="Normal 6 7 4 3" xfId="18841"/>
    <cellStyle name="Normal 6 7 5" xfId="9336"/>
    <cellStyle name="Normal 6 7 5 2" xfId="18842"/>
    <cellStyle name="Normal 6 7 6" xfId="18843"/>
    <cellStyle name="Normal 6 8" xfId="836"/>
    <cellStyle name="Normal 6 8 2" xfId="9337"/>
    <cellStyle name="Normal 6 8 2 2" xfId="9338"/>
    <cellStyle name="Normal 6 8 2 2 2" xfId="18844"/>
    <cellStyle name="Normal 6 8 2 3" xfId="18845"/>
    <cellStyle name="Normal 6 8 3" xfId="9339"/>
    <cellStyle name="Normal 6 8 3 2" xfId="9340"/>
    <cellStyle name="Normal 6 8 3 2 2" xfId="18846"/>
    <cellStyle name="Normal 6 8 3 3" xfId="18847"/>
    <cellStyle name="Normal 6 8 4" xfId="9341"/>
    <cellStyle name="Normal 6 8 4 2" xfId="18848"/>
    <cellStyle name="Normal 6 8 5" xfId="18849"/>
    <cellStyle name="Normal 6 9" xfId="9342"/>
    <cellStyle name="Normal 6 9 2" xfId="9343"/>
    <cellStyle name="Normal 6 9 2 2" xfId="18850"/>
    <cellStyle name="Normal 6 9 3" xfId="18851"/>
    <cellStyle name="Normal 7" xfId="15"/>
    <cellStyle name="Normal 8" xfId="29"/>
    <cellStyle name="Normal 8 2" xfId="65"/>
    <cellStyle name="Normal 9" xfId="45"/>
    <cellStyle name="Normal 9 10" xfId="9344"/>
    <cellStyle name="Normal 9 10 2" xfId="18852"/>
    <cellStyle name="Normal 9 11" xfId="18853"/>
    <cellStyle name="Normal 9 2" xfId="80"/>
    <cellStyle name="Normal 9 2 10" xfId="18854"/>
    <cellStyle name="Normal 9 2 2" xfId="149"/>
    <cellStyle name="Normal 9 2 2 2" xfId="350"/>
    <cellStyle name="Normal 9 2 2 2 2" xfId="750"/>
    <cellStyle name="Normal 9 2 2 2 2 2" xfId="1548"/>
    <cellStyle name="Normal 9 2 2 2 2 2 2" xfId="9345"/>
    <cellStyle name="Normal 9 2 2 2 2 2 2 2" xfId="9346"/>
    <cellStyle name="Normal 9 2 2 2 2 2 2 2 2" xfId="18855"/>
    <cellStyle name="Normal 9 2 2 2 2 2 2 3" xfId="18856"/>
    <cellStyle name="Normal 9 2 2 2 2 2 3" xfId="9347"/>
    <cellStyle name="Normal 9 2 2 2 2 2 3 2" xfId="9348"/>
    <cellStyle name="Normal 9 2 2 2 2 2 3 2 2" xfId="18857"/>
    <cellStyle name="Normal 9 2 2 2 2 2 3 3" xfId="18858"/>
    <cellStyle name="Normal 9 2 2 2 2 2 4" xfId="9349"/>
    <cellStyle name="Normal 9 2 2 2 2 2 4 2" xfId="18859"/>
    <cellStyle name="Normal 9 2 2 2 2 2 5" xfId="18860"/>
    <cellStyle name="Normal 9 2 2 2 2 3" xfId="9350"/>
    <cellStyle name="Normal 9 2 2 2 2 3 2" xfId="9351"/>
    <cellStyle name="Normal 9 2 2 2 2 3 2 2" xfId="18861"/>
    <cellStyle name="Normal 9 2 2 2 2 3 3" xfId="18862"/>
    <cellStyle name="Normal 9 2 2 2 2 4" xfId="9352"/>
    <cellStyle name="Normal 9 2 2 2 2 4 2" xfId="9353"/>
    <cellStyle name="Normal 9 2 2 2 2 4 2 2" xfId="18863"/>
    <cellStyle name="Normal 9 2 2 2 2 4 3" xfId="18864"/>
    <cellStyle name="Normal 9 2 2 2 2 5" xfId="9354"/>
    <cellStyle name="Normal 9 2 2 2 2 5 2" xfId="18865"/>
    <cellStyle name="Normal 9 2 2 2 2 6" xfId="18866"/>
    <cellStyle name="Normal 9 2 2 2 3" xfId="1150"/>
    <cellStyle name="Normal 9 2 2 2 3 2" xfId="9355"/>
    <cellStyle name="Normal 9 2 2 2 3 2 2" xfId="9356"/>
    <cellStyle name="Normal 9 2 2 2 3 2 2 2" xfId="18867"/>
    <cellStyle name="Normal 9 2 2 2 3 2 3" xfId="18868"/>
    <cellStyle name="Normal 9 2 2 2 3 3" xfId="9357"/>
    <cellStyle name="Normal 9 2 2 2 3 3 2" xfId="9358"/>
    <cellStyle name="Normal 9 2 2 2 3 3 2 2" xfId="18869"/>
    <cellStyle name="Normal 9 2 2 2 3 3 3" xfId="18870"/>
    <cellStyle name="Normal 9 2 2 2 3 4" xfId="9359"/>
    <cellStyle name="Normal 9 2 2 2 3 4 2" xfId="18871"/>
    <cellStyle name="Normal 9 2 2 2 3 5" xfId="18872"/>
    <cellStyle name="Normal 9 2 2 2 4" xfId="9360"/>
    <cellStyle name="Normal 9 2 2 2 4 2" xfId="9361"/>
    <cellStyle name="Normal 9 2 2 2 4 2 2" xfId="18873"/>
    <cellStyle name="Normal 9 2 2 2 4 3" xfId="18874"/>
    <cellStyle name="Normal 9 2 2 2 5" xfId="9362"/>
    <cellStyle name="Normal 9 2 2 2 5 2" xfId="9363"/>
    <cellStyle name="Normal 9 2 2 2 5 2 2" xfId="18875"/>
    <cellStyle name="Normal 9 2 2 2 5 3" xfId="18876"/>
    <cellStyle name="Normal 9 2 2 2 6" xfId="9364"/>
    <cellStyle name="Normal 9 2 2 2 6 2" xfId="18877"/>
    <cellStyle name="Normal 9 2 2 2 7" xfId="18878"/>
    <cellStyle name="Normal 9 2 2 3" xfId="551"/>
    <cellStyle name="Normal 9 2 2 3 2" xfId="1349"/>
    <cellStyle name="Normal 9 2 2 3 2 2" xfId="9365"/>
    <cellStyle name="Normal 9 2 2 3 2 2 2" xfId="9366"/>
    <cellStyle name="Normal 9 2 2 3 2 2 2 2" xfId="18879"/>
    <cellStyle name="Normal 9 2 2 3 2 2 3" xfId="18880"/>
    <cellStyle name="Normal 9 2 2 3 2 3" xfId="9367"/>
    <cellStyle name="Normal 9 2 2 3 2 3 2" xfId="9368"/>
    <cellStyle name="Normal 9 2 2 3 2 3 2 2" xfId="18881"/>
    <cellStyle name="Normal 9 2 2 3 2 3 3" xfId="18882"/>
    <cellStyle name="Normal 9 2 2 3 2 4" xfId="9369"/>
    <cellStyle name="Normal 9 2 2 3 2 4 2" xfId="18883"/>
    <cellStyle name="Normal 9 2 2 3 2 5" xfId="18884"/>
    <cellStyle name="Normal 9 2 2 3 3" xfId="9370"/>
    <cellStyle name="Normal 9 2 2 3 3 2" xfId="9371"/>
    <cellStyle name="Normal 9 2 2 3 3 2 2" xfId="18885"/>
    <cellStyle name="Normal 9 2 2 3 3 3" xfId="18886"/>
    <cellStyle name="Normal 9 2 2 3 4" xfId="9372"/>
    <cellStyle name="Normal 9 2 2 3 4 2" xfId="9373"/>
    <cellStyle name="Normal 9 2 2 3 4 2 2" xfId="18887"/>
    <cellStyle name="Normal 9 2 2 3 4 3" xfId="18888"/>
    <cellStyle name="Normal 9 2 2 3 5" xfId="9374"/>
    <cellStyle name="Normal 9 2 2 3 5 2" xfId="18889"/>
    <cellStyle name="Normal 9 2 2 3 6" xfId="18890"/>
    <cellStyle name="Normal 9 2 2 4" xfId="951"/>
    <cellStyle name="Normal 9 2 2 4 2" xfId="9375"/>
    <cellStyle name="Normal 9 2 2 4 2 2" xfId="9376"/>
    <cellStyle name="Normal 9 2 2 4 2 2 2" xfId="18891"/>
    <cellStyle name="Normal 9 2 2 4 2 3" xfId="18892"/>
    <cellStyle name="Normal 9 2 2 4 3" xfId="9377"/>
    <cellStyle name="Normal 9 2 2 4 3 2" xfId="9378"/>
    <cellStyle name="Normal 9 2 2 4 3 2 2" xfId="18893"/>
    <cellStyle name="Normal 9 2 2 4 3 3" xfId="18894"/>
    <cellStyle name="Normal 9 2 2 4 4" xfId="9379"/>
    <cellStyle name="Normal 9 2 2 4 4 2" xfId="18895"/>
    <cellStyle name="Normal 9 2 2 4 5" xfId="18896"/>
    <cellStyle name="Normal 9 2 2 5" xfId="9380"/>
    <cellStyle name="Normal 9 2 2 5 2" xfId="9381"/>
    <cellStyle name="Normal 9 2 2 5 2 2" xfId="18897"/>
    <cellStyle name="Normal 9 2 2 5 3" xfId="18898"/>
    <cellStyle name="Normal 9 2 2 6" xfId="9382"/>
    <cellStyle name="Normal 9 2 2 6 2" xfId="9383"/>
    <cellStyle name="Normal 9 2 2 6 2 2" xfId="18899"/>
    <cellStyle name="Normal 9 2 2 6 3" xfId="18900"/>
    <cellStyle name="Normal 9 2 2 7" xfId="9384"/>
    <cellStyle name="Normal 9 2 2 7 2" xfId="18901"/>
    <cellStyle name="Normal 9 2 2 8" xfId="18902"/>
    <cellStyle name="Normal 9 2 3" xfId="215"/>
    <cellStyle name="Normal 9 2 3 2" xfId="416"/>
    <cellStyle name="Normal 9 2 3 2 2" xfId="816"/>
    <cellStyle name="Normal 9 2 3 2 2 2" xfId="1614"/>
    <cellStyle name="Normal 9 2 3 2 2 2 2" xfId="9385"/>
    <cellStyle name="Normal 9 2 3 2 2 2 2 2" xfId="9386"/>
    <cellStyle name="Normal 9 2 3 2 2 2 2 2 2" xfId="18903"/>
    <cellStyle name="Normal 9 2 3 2 2 2 2 3" xfId="18904"/>
    <cellStyle name="Normal 9 2 3 2 2 2 3" xfId="9387"/>
    <cellStyle name="Normal 9 2 3 2 2 2 3 2" xfId="9388"/>
    <cellStyle name="Normal 9 2 3 2 2 2 3 2 2" xfId="18905"/>
    <cellStyle name="Normal 9 2 3 2 2 2 3 3" xfId="18906"/>
    <cellStyle name="Normal 9 2 3 2 2 2 4" xfId="9389"/>
    <cellStyle name="Normal 9 2 3 2 2 2 4 2" xfId="18907"/>
    <cellStyle name="Normal 9 2 3 2 2 2 5" xfId="18908"/>
    <cellStyle name="Normal 9 2 3 2 2 3" xfId="9390"/>
    <cellStyle name="Normal 9 2 3 2 2 3 2" xfId="9391"/>
    <cellStyle name="Normal 9 2 3 2 2 3 2 2" xfId="18909"/>
    <cellStyle name="Normal 9 2 3 2 2 3 3" xfId="18910"/>
    <cellStyle name="Normal 9 2 3 2 2 4" xfId="9392"/>
    <cellStyle name="Normal 9 2 3 2 2 4 2" xfId="9393"/>
    <cellStyle name="Normal 9 2 3 2 2 4 2 2" xfId="18911"/>
    <cellStyle name="Normal 9 2 3 2 2 4 3" xfId="18912"/>
    <cellStyle name="Normal 9 2 3 2 2 5" xfId="9394"/>
    <cellStyle name="Normal 9 2 3 2 2 5 2" xfId="18913"/>
    <cellStyle name="Normal 9 2 3 2 2 6" xfId="18914"/>
    <cellStyle name="Normal 9 2 3 2 3" xfId="1216"/>
    <cellStyle name="Normal 9 2 3 2 3 2" xfId="9395"/>
    <cellStyle name="Normal 9 2 3 2 3 2 2" xfId="9396"/>
    <cellStyle name="Normal 9 2 3 2 3 2 2 2" xfId="18915"/>
    <cellStyle name="Normal 9 2 3 2 3 2 3" xfId="18916"/>
    <cellStyle name="Normal 9 2 3 2 3 3" xfId="9397"/>
    <cellStyle name="Normal 9 2 3 2 3 3 2" xfId="9398"/>
    <cellStyle name="Normal 9 2 3 2 3 3 2 2" xfId="18917"/>
    <cellStyle name="Normal 9 2 3 2 3 3 3" xfId="18918"/>
    <cellStyle name="Normal 9 2 3 2 3 4" xfId="9399"/>
    <cellStyle name="Normal 9 2 3 2 3 4 2" xfId="18919"/>
    <cellStyle name="Normal 9 2 3 2 3 5" xfId="18920"/>
    <cellStyle name="Normal 9 2 3 2 4" xfId="9400"/>
    <cellStyle name="Normal 9 2 3 2 4 2" xfId="9401"/>
    <cellStyle name="Normal 9 2 3 2 4 2 2" xfId="18921"/>
    <cellStyle name="Normal 9 2 3 2 4 3" xfId="18922"/>
    <cellStyle name="Normal 9 2 3 2 5" xfId="9402"/>
    <cellStyle name="Normal 9 2 3 2 5 2" xfId="9403"/>
    <cellStyle name="Normal 9 2 3 2 5 2 2" xfId="18923"/>
    <cellStyle name="Normal 9 2 3 2 5 3" xfId="18924"/>
    <cellStyle name="Normal 9 2 3 2 6" xfId="9404"/>
    <cellStyle name="Normal 9 2 3 2 6 2" xfId="18925"/>
    <cellStyle name="Normal 9 2 3 2 7" xfId="18926"/>
    <cellStyle name="Normal 9 2 3 3" xfId="617"/>
    <cellStyle name="Normal 9 2 3 3 2" xfId="1415"/>
    <cellStyle name="Normal 9 2 3 3 2 2" xfId="9405"/>
    <cellStyle name="Normal 9 2 3 3 2 2 2" xfId="9406"/>
    <cellStyle name="Normal 9 2 3 3 2 2 2 2" xfId="18927"/>
    <cellStyle name="Normal 9 2 3 3 2 2 3" xfId="18928"/>
    <cellStyle name="Normal 9 2 3 3 2 3" xfId="9407"/>
    <cellStyle name="Normal 9 2 3 3 2 3 2" xfId="9408"/>
    <cellStyle name="Normal 9 2 3 3 2 3 2 2" xfId="18929"/>
    <cellStyle name="Normal 9 2 3 3 2 3 3" xfId="18930"/>
    <cellStyle name="Normal 9 2 3 3 2 4" xfId="9409"/>
    <cellStyle name="Normal 9 2 3 3 2 4 2" xfId="18931"/>
    <cellStyle name="Normal 9 2 3 3 2 5" xfId="18932"/>
    <cellStyle name="Normal 9 2 3 3 3" xfId="9410"/>
    <cellStyle name="Normal 9 2 3 3 3 2" xfId="9411"/>
    <cellStyle name="Normal 9 2 3 3 3 2 2" xfId="18933"/>
    <cellStyle name="Normal 9 2 3 3 3 3" xfId="18934"/>
    <cellStyle name="Normal 9 2 3 3 4" xfId="9412"/>
    <cellStyle name="Normal 9 2 3 3 4 2" xfId="9413"/>
    <cellStyle name="Normal 9 2 3 3 4 2 2" xfId="18935"/>
    <cellStyle name="Normal 9 2 3 3 4 3" xfId="18936"/>
    <cellStyle name="Normal 9 2 3 3 5" xfId="9414"/>
    <cellStyle name="Normal 9 2 3 3 5 2" xfId="18937"/>
    <cellStyle name="Normal 9 2 3 3 6" xfId="18938"/>
    <cellStyle name="Normal 9 2 3 4" xfId="1017"/>
    <cellStyle name="Normal 9 2 3 4 2" xfId="9415"/>
    <cellStyle name="Normal 9 2 3 4 2 2" xfId="9416"/>
    <cellStyle name="Normal 9 2 3 4 2 2 2" xfId="18939"/>
    <cellStyle name="Normal 9 2 3 4 2 3" xfId="18940"/>
    <cellStyle name="Normal 9 2 3 4 3" xfId="9417"/>
    <cellStyle name="Normal 9 2 3 4 3 2" xfId="9418"/>
    <cellStyle name="Normal 9 2 3 4 3 2 2" xfId="18941"/>
    <cellStyle name="Normal 9 2 3 4 3 3" xfId="18942"/>
    <cellStyle name="Normal 9 2 3 4 4" xfId="9419"/>
    <cellStyle name="Normal 9 2 3 4 4 2" xfId="18943"/>
    <cellStyle name="Normal 9 2 3 4 5" xfId="18944"/>
    <cellStyle name="Normal 9 2 3 5" xfId="9420"/>
    <cellStyle name="Normal 9 2 3 5 2" xfId="9421"/>
    <cellStyle name="Normal 9 2 3 5 2 2" xfId="18945"/>
    <cellStyle name="Normal 9 2 3 5 3" xfId="18946"/>
    <cellStyle name="Normal 9 2 3 6" xfId="9422"/>
    <cellStyle name="Normal 9 2 3 6 2" xfId="9423"/>
    <cellStyle name="Normal 9 2 3 6 2 2" xfId="18947"/>
    <cellStyle name="Normal 9 2 3 6 3" xfId="18948"/>
    <cellStyle name="Normal 9 2 3 7" xfId="9424"/>
    <cellStyle name="Normal 9 2 3 7 2" xfId="18949"/>
    <cellStyle name="Normal 9 2 3 8" xfId="18950"/>
    <cellStyle name="Normal 9 2 4" xfId="282"/>
    <cellStyle name="Normal 9 2 4 2" xfId="683"/>
    <cellStyle name="Normal 9 2 4 2 2" xfId="1481"/>
    <cellStyle name="Normal 9 2 4 2 2 2" xfId="9425"/>
    <cellStyle name="Normal 9 2 4 2 2 2 2" xfId="9426"/>
    <cellStyle name="Normal 9 2 4 2 2 2 2 2" xfId="18951"/>
    <cellStyle name="Normal 9 2 4 2 2 2 3" xfId="18952"/>
    <cellStyle name="Normal 9 2 4 2 2 3" xfId="9427"/>
    <cellStyle name="Normal 9 2 4 2 2 3 2" xfId="9428"/>
    <cellStyle name="Normal 9 2 4 2 2 3 2 2" xfId="18953"/>
    <cellStyle name="Normal 9 2 4 2 2 3 3" xfId="18954"/>
    <cellStyle name="Normal 9 2 4 2 2 4" xfId="9429"/>
    <cellStyle name="Normal 9 2 4 2 2 4 2" xfId="18955"/>
    <cellStyle name="Normal 9 2 4 2 2 5" xfId="18956"/>
    <cellStyle name="Normal 9 2 4 2 3" xfId="9430"/>
    <cellStyle name="Normal 9 2 4 2 3 2" xfId="9431"/>
    <cellStyle name="Normal 9 2 4 2 3 2 2" xfId="18957"/>
    <cellStyle name="Normal 9 2 4 2 3 3" xfId="18958"/>
    <cellStyle name="Normal 9 2 4 2 4" xfId="9432"/>
    <cellStyle name="Normal 9 2 4 2 4 2" xfId="9433"/>
    <cellStyle name="Normal 9 2 4 2 4 2 2" xfId="18959"/>
    <cellStyle name="Normal 9 2 4 2 4 3" xfId="18960"/>
    <cellStyle name="Normal 9 2 4 2 5" xfId="9434"/>
    <cellStyle name="Normal 9 2 4 2 5 2" xfId="18961"/>
    <cellStyle name="Normal 9 2 4 2 6" xfId="18962"/>
    <cellStyle name="Normal 9 2 4 3" xfId="1083"/>
    <cellStyle name="Normal 9 2 4 3 2" xfId="9435"/>
    <cellStyle name="Normal 9 2 4 3 2 2" xfId="9436"/>
    <cellStyle name="Normal 9 2 4 3 2 2 2" xfId="18963"/>
    <cellStyle name="Normal 9 2 4 3 2 3" xfId="18964"/>
    <cellStyle name="Normal 9 2 4 3 3" xfId="9437"/>
    <cellStyle name="Normal 9 2 4 3 3 2" xfId="9438"/>
    <cellStyle name="Normal 9 2 4 3 3 2 2" xfId="18965"/>
    <cellStyle name="Normal 9 2 4 3 3 3" xfId="18966"/>
    <cellStyle name="Normal 9 2 4 3 4" xfId="9439"/>
    <cellStyle name="Normal 9 2 4 3 4 2" xfId="18967"/>
    <cellStyle name="Normal 9 2 4 3 5" xfId="18968"/>
    <cellStyle name="Normal 9 2 4 4" xfId="9440"/>
    <cellStyle name="Normal 9 2 4 4 2" xfId="9441"/>
    <cellStyle name="Normal 9 2 4 4 2 2" xfId="18969"/>
    <cellStyle name="Normal 9 2 4 4 3" xfId="18970"/>
    <cellStyle name="Normal 9 2 4 5" xfId="9442"/>
    <cellStyle name="Normal 9 2 4 5 2" xfId="9443"/>
    <cellStyle name="Normal 9 2 4 5 2 2" xfId="18971"/>
    <cellStyle name="Normal 9 2 4 5 3" xfId="18972"/>
    <cellStyle name="Normal 9 2 4 6" xfId="9444"/>
    <cellStyle name="Normal 9 2 4 6 2" xfId="18973"/>
    <cellStyle name="Normal 9 2 4 7" xfId="18974"/>
    <cellStyle name="Normal 9 2 5" xfId="484"/>
    <cellStyle name="Normal 9 2 5 2" xfId="1282"/>
    <cellStyle name="Normal 9 2 5 2 2" xfId="9445"/>
    <cellStyle name="Normal 9 2 5 2 2 2" xfId="9446"/>
    <cellStyle name="Normal 9 2 5 2 2 2 2" xfId="18975"/>
    <cellStyle name="Normal 9 2 5 2 2 3" xfId="18976"/>
    <cellStyle name="Normal 9 2 5 2 3" xfId="9447"/>
    <cellStyle name="Normal 9 2 5 2 3 2" xfId="9448"/>
    <cellStyle name="Normal 9 2 5 2 3 2 2" xfId="18977"/>
    <cellStyle name="Normal 9 2 5 2 3 3" xfId="18978"/>
    <cellStyle name="Normal 9 2 5 2 4" xfId="9449"/>
    <cellStyle name="Normal 9 2 5 2 4 2" xfId="18979"/>
    <cellStyle name="Normal 9 2 5 2 5" xfId="18980"/>
    <cellStyle name="Normal 9 2 5 3" xfId="9450"/>
    <cellStyle name="Normal 9 2 5 3 2" xfId="9451"/>
    <cellStyle name="Normal 9 2 5 3 2 2" xfId="18981"/>
    <cellStyle name="Normal 9 2 5 3 3" xfId="18982"/>
    <cellStyle name="Normal 9 2 5 4" xfId="9452"/>
    <cellStyle name="Normal 9 2 5 4 2" xfId="9453"/>
    <cellStyle name="Normal 9 2 5 4 2 2" xfId="18983"/>
    <cellStyle name="Normal 9 2 5 4 3" xfId="18984"/>
    <cellStyle name="Normal 9 2 5 5" xfId="9454"/>
    <cellStyle name="Normal 9 2 5 5 2" xfId="18985"/>
    <cellStyle name="Normal 9 2 5 6" xfId="18986"/>
    <cellStyle name="Normal 9 2 6" xfId="884"/>
    <cellStyle name="Normal 9 2 6 2" xfId="9455"/>
    <cellStyle name="Normal 9 2 6 2 2" xfId="9456"/>
    <cellStyle name="Normal 9 2 6 2 2 2" xfId="18987"/>
    <cellStyle name="Normal 9 2 6 2 3" xfId="18988"/>
    <cellStyle name="Normal 9 2 6 3" xfId="9457"/>
    <cellStyle name="Normal 9 2 6 3 2" xfId="9458"/>
    <cellStyle name="Normal 9 2 6 3 2 2" xfId="18989"/>
    <cellStyle name="Normal 9 2 6 3 3" xfId="18990"/>
    <cellStyle name="Normal 9 2 6 4" xfId="9459"/>
    <cellStyle name="Normal 9 2 6 4 2" xfId="18991"/>
    <cellStyle name="Normal 9 2 6 5" xfId="18992"/>
    <cellStyle name="Normal 9 2 7" xfId="9460"/>
    <cellStyle name="Normal 9 2 7 2" xfId="9461"/>
    <cellStyle name="Normal 9 2 7 2 2" xfId="18993"/>
    <cellStyle name="Normal 9 2 7 3" xfId="18994"/>
    <cellStyle name="Normal 9 2 8" xfId="9462"/>
    <cellStyle name="Normal 9 2 8 2" xfId="9463"/>
    <cellStyle name="Normal 9 2 8 2 2" xfId="18995"/>
    <cellStyle name="Normal 9 2 8 3" xfId="18996"/>
    <cellStyle name="Normal 9 2 9" xfId="9464"/>
    <cellStyle name="Normal 9 2 9 2" xfId="18997"/>
    <cellStyle name="Normal 9 3" xfId="116"/>
    <cellStyle name="Normal 9 3 2" xfId="317"/>
    <cellStyle name="Normal 9 3 2 2" xfId="717"/>
    <cellStyle name="Normal 9 3 2 2 2" xfId="1515"/>
    <cellStyle name="Normal 9 3 2 2 2 2" xfId="9465"/>
    <cellStyle name="Normal 9 3 2 2 2 2 2" xfId="9466"/>
    <cellStyle name="Normal 9 3 2 2 2 2 2 2" xfId="18998"/>
    <cellStyle name="Normal 9 3 2 2 2 2 3" xfId="18999"/>
    <cellStyle name="Normal 9 3 2 2 2 3" xfId="9467"/>
    <cellStyle name="Normal 9 3 2 2 2 3 2" xfId="9468"/>
    <cellStyle name="Normal 9 3 2 2 2 3 2 2" xfId="19000"/>
    <cellStyle name="Normal 9 3 2 2 2 3 3" xfId="19001"/>
    <cellStyle name="Normal 9 3 2 2 2 4" xfId="9469"/>
    <cellStyle name="Normal 9 3 2 2 2 4 2" xfId="19002"/>
    <cellStyle name="Normal 9 3 2 2 2 5" xfId="19003"/>
    <cellStyle name="Normal 9 3 2 2 3" xfId="9470"/>
    <cellStyle name="Normal 9 3 2 2 3 2" xfId="9471"/>
    <cellStyle name="Normal 9 3 2 2 3 2 2" xfId="19004"/>
    <cellStyle name="Normal 9 3 2 2 3 3" xfId="19005"/>
    <cellStyle name="Normal 9 3 2 2 4" xfId="9472"/>
    <cellStyle name="Normal 9 3 2 2 4 2" xfId="9473"/>
    <cellStyle name="Normal 9 3 2 2 4 2 2" xfId="19006"/>
    <cellStyle name="Normal 9 3 2 2 4 3" xfId="19007"/>
    <cellStyle name="Normal 9 3 2 2 5" xfId="9474"/>
    <cellStyle name="Normal 9 3 2 2 5 2" xfId="19008"/>
    <cellStyle name="Normal 9 3 2 2 6" xfId="19009"/>
    <cellStyle name="Normal 9 3 2 3" xfId="1117"/>
    <cellStyle name="Normal 9 3 2 3 2" xfId="9475"/>
    <cellStyle name="Normal 9 3 2 3 2 2" xfId="9476"/>
    <cellStyle name="Normal 9 3 2 3 2 2 2" xfId="19010"/>
    <cellStyle name="Normal 9 3 2 3 2 3" xfId="19011"/>
    <cellStyle name="Normal 9 3 2 3 3" xfId="9477"/>
    <cellStyle name="Normal 9 3 2 3 3 2" xfId="9478"/>
    <cellStyle name="Normal 9 3 2 3 3 2 2" xfId="19012"/>
    <cellStyle name="Normal 9 3 2 3 3 3" xfId="19013"/>
    <cellStyle name="Normal 9 3 2 3 4" xfId="9479"/>
    <cellStyle name="Normal 9 3 2 3 4 2" xfId="19014"/>
    <cellStyle name="Normal 9 3 2 3 5" xfId="19015"/>
    <cellStyle name="Normal 9 3 2 4" xfId="9480"/>
    <cellStyle name="Normal 9 3 2 4 2" xfId="9481"/>
    <cellStyle name="Normal 9 3 2 4 2 2" xfId="19016"/>
    <cellStyle name="Normal 9 3 2 4 3" xfId="19017"/>
    <cellStyle name="Normal 9 3 2 5" xfId="9482"/>
    <cellStyle name="Normal 9 3 2 5 2" xfId="9483"/>
    <cellStyle name="Normal 9 3 2 5 2 2" xfId="19018"/>
    <cellStyle name="Normal 9 3 2 5 3" xfId="19019"/>
    <cellStyle name="Normal 9 3 2 6" xfId="9484"/>
    <cellStyle name="Normal 9 3 2 6 2" xfId="19020"/>
    <cellStyle name="Normal 9 3 2 7" xfId="19021"/>
    <cellStyle name="Normal 9 3 3" xfId="518"/>
    <cellStyle name="Normal 9 3 3 2" xfId="1316"/>
    <cellStyle name="Normal 9 3 3 2 2" xfId="9485"/>
    <cellStyle name="Normal 9 3 3 2 2 2" xfId="9486"/>
    <cellStyle name="Normal 9 3 3 2 2 2 2" xfId="19022"/>
    <cellStyle name="Normal 9 3 3 2 2 3" xfId="19023"/>
    <cellStyle name="Normal 9 3 3 2 3" xfId="9487"/>
    <cellStyle name="Normal 9 3 3 2 3 2" xfId="9488"/>
    <cellStyle name="Normal 9 3 3 2 3 2 2" xfId="19024"/>
    <cellStyle name="Normal 9 3 3 2 3 3" xfId="19025"/>
    <cellStyle name="Normal 9 3 3 2 4" xfId="9489"/>
    <cellStyle name="Normal 9 3 3 2 4 2" xfId="19026"/>
    <cellStyle name="Normal 9 3 3 2 5" xfId="19027"/>
    <cellStyle name="Normal 9 3 3 3" xfId="9490"/>
    <cellStyle name="Normal 9 3 3 3 2" xfId="9491"/>
    <cellStyle name="Normal 9 3 3 3 2 2" xfId="19028"/>
    <cellStyle name="Normal 9 3 3 3 3" xfId="19029"/>
    <cellStyle name="Normal 9 3 3 4" xfId="9492"/>
    <cellStyle name="Normal 9 3 3 4 2" xfId="9493"/>
    <cellStyle name="Normal 9 3 3 4 2 2" xfId="19030"/>
    <cellStyle name="Normal 9 3 3 4 3" xfId="19031"/>
    <cellStyle name="Normal 9 3 3 5" xfId="9494"/>
    <cellStyle name="Normal 9 3 3 5 2" xfId="19032"/>
    <cellStyle name="Normal 9 3 3 6" xfId="19033"/>
    <cellStyle name="Normal 9 3 4" xfId="918"/>
    <cellStyle name="Normal 9 3 4 2" xfId="9495"/>
    <cellStyle name="Normal 9 3 4 2 2" xfId="9496"/>
    <cellStyle name="Normal 9 3 4 2 2 2" xfId="19034"/>
    <cellStyle name="Normal 9 3 4 2 3" xfId="19035"/>
    <cellStyle name="Normal 9 3 4 3" xfId="9497"/>
    <cellStyle name="Normal 9 3 4 3 2" xfId="9498"/>
    <cellStyle name="Normal 9 3 4 3 2 2" xfId="19036"/>
    <cellStyle name="Normal 9 3 4 3 3" xfId="19037"/>
    <cellStyle name="Normal 9 3 4 4" xfId="9499"/>
    <cellStyle name="Normal 9 3 4 4 2" xfId="19038"/>
    <cellStyle name="Normal 9 3 4 5" xfId="19039"/>
    <cellStyle name="Normal 9 3 5" xfId="9500"/>
    <cellStyle name="Normal 9 3 5 2" xfId="9501"/>
    <cellStyle name="Normal 9 3 5 2 2" xfId="19040"/>
    <cellStyle name="Normal 9 3 5 3" xfId="19041"/>
    <cellStyle name="Normal 9 3 6" xfId="9502"/>
    <cellStyle name="Normal 9 3 6 2" xfId="9503"/>
    <cellStyle name="Normal 9 3 6 2 2" xfId="19042"/>
    <cellStyle name="Normal 9 3 6 3" xfId="19043"/>
    <cellStyle name="Normal 9 3 7" xfId="9504"/>
    <cellStyle name="Normal 9 3 7 2" xfId="19044"/>
    <cellStyle name="Normal 9 3 8" xfId="19045"/>
    <cellStyle name="Normal 9 4" xfId="182"/>
    <cellStyle name="Normal 9 4 2" xfId="383"/>
    <cellStyle name="Normal 9 4 2 2" xfId="783"/>
    <cellStyle name="Normal 9 4 2 2 2" xfId="1581"/>
    <cellStyle name="Normal 9 4 2 2 2 2" xfId="9505"/>
    <cellStyle name="Normal 9 4 2 2 2 2 2" xfId="9506"/>
    <cellStyle name="Normal 9 4 2 2 2 2 2 2" xfId="19046"/>
    <cellStyle name="Normal 9 4 2 2 2 2 3" xfId="19047"/>
    <cellStyle name="Normal 9 4 2 2 2 3" xfId="9507"/>
    <cellStyle name="Normal 9 4 2 2 2 3 2" xfId="9508"/>
    <cellStyle name="Normal 9 4 2 2 2 3 2 2" xfId="19048"/>
    <cellStyle name="Normal 9 4 2 2 2 3 3" xfId="19049"/>
    <cellStyle name="Normal 9 4 2 2 2 4" xfId="9509"/>
    <cellStyle name="Normal 9 4 2 2 2 4 2" xfId="19050"/>
    <cellStyle name="Normal 9 4 2 2 2 5" xfId="19051"/>
    <cellStyle name="Normal 9 4 2 2 3" xfId="9510"/>
    <cellStyle name="Normal 9 4 2 2 3 2" xfId="9511"/>
    <cellStyle name="Normal 9 4 2 2 3 2 2" xfId="19052"/>
    <cellStyle name="Normal 9 4 2 2 3 3" xfId="19053"/>
    <cellStyle name="Normal 9 4 2 2 4" xfId="9512"/>
    <cellStyle name="Normal 9 4 2 2 4 2" xfId="9513"/>
    <cellStyle name="Normal 9 4 2 2 4 2 2" xfId="19054"/>
    <cellStyle name="Normal 9 4 2 2 4 3" xfId="19055"/>
    <cellStyle name="Normal 9 4 2 2 5" xfId="9514"/>
    <cellStyle name="Normal 9 4 2 2 5 2" xfId="19056"/>
    <cellStyle name="Normal 9 4 2 2 6" xfId="19057"/>
    <cellStyle name="Normal 9 4 2 3" xfId="1183"/>
    <cellStyle name="Normal 9 4 2 3 2" xfId="9515"/>
    <cellStyle name="Normal 9 4 2 3 2 2" xfId="9516"/>
    <cellStyle name="Normal 9 4 2 3 2 2 2" xfId="19058"/>
    <cellStyle name="Normal 9 4 2 3 2 3" xfId="19059"/>
    <cellStyle name="Normal 9 4 2 3 3" xfId="9517"/>
    <cellStyle name="Normal 9 4 2 3 3 2" xfId="9518"/>
    <cellStyle name="Normal 9 4 2 3 3 2 2" xfId="19060"/>
    <cellStyle name="Normal 9 4 2 3 3 3" xfId="19061"/>
    <cellStyle name="Normal 9 4 2 3 4" xfId="9519"/>
    <cellStyle name="Normal 9 4 2 3 4 2" xfId="19062"/>
    <cellStyle name="Normal 9 4 2 3 5" xfId="19063"/>
    <cellStyle name="Normal 9 4 2 4" xfId="9520"/>
    <cellStyle name="Normal 9 4 2 4 2" xfId="9521"/>
    <cellStyle name="Normal 9 4 2 4 2 2" xfId="19064"/>
    <cellStyle name="Normal 9 4 2 4 3" xfId="19065"/>
    <cellStyle name="Normal 9 4 2 5" xfId="9522"/>
    <cellStyle name="Normal 9 4 2 5 2" xfId="9523"/>
    <cellStyle name="Normal 9 4 2 5 2 2" xfId="19066"/>
    <cellStyle name="Normal 9 4 2 5 3" xfId="19067"/>
    <cellStyle name="Normal 9 4 2 6" xfId="9524"/>
    <cellStyle name="Normal 9 4 2 6 2" xfId="19068"/>
    <cellStyle name="Normal 9 4 2 7" xfId="19069"/>
    <cellStyle name="Normal 9 4 3" xfId="584"/>
    <cellStyle name="Normal 9 4 3 2" xfId="1382"/>
    <cellStyle name="Normal 9 4 3 2 2" xfId="9525"/>
    <cellStyle name="Normal 9 4 3 2 2 2" xfId="9526"/>
    <cellStyle name="Normal 9 4 3 2 2 2 2" xfId="19070"/>
    <cellStyle name="Normal 9 4 3 2 2 3" xfId="19071"/>
    <cellStyle name="Normal 9 4 3 2 3" xfId="9527"/>
    <cellStyle name="Normal 9 4 3 2 3 2" xfId="9528"/>
    <cellStyle name="Normal 9 4 3 2 3 2 2" xfId="19072"/>
    <cellStyle name="Normal 9 4 3 2 3 3" xfId="19073"/>
    <cellStyle name="Normal 9 4 3 2 4" xfId="9529"/>
    <cellStyle name="Normal 9 4 3 2 4 2" xfId="19074"/>
    <cellStyle name="Normal 9 4 3 2 5" xfId="19075"/>
    <cellStyle name="Normal 9 4 3 3" xfId="9530"/>
    <cellStyle name="Normal 9 4 3 3 2" xfId="9531"/>
    <cellStyle name="Normal 9 4 3 3 2 2" xfId="19076"/>
    <cellStyle name="Normal 9 4 3 3 3" xfId="19077"/>
    <cellStyle name="Normal 9 4 3 4" xfId="9532"/>
    <cellStyle name="Normal 9 4 3 4 2" xfId="9533"/>
    <cellStyle name="Normal 9 4 3 4 2 2" xfId="19078"/>
    <cellStyle name="Normal 9 4 3 4 3" xfId="19079"/>
    <cellStyle name="Normal 9 4 3 5" xfId="9534"/>
    <cellStyle name="Normal 9 4 3 5 2" xfId="19080"/>
    <cellStyle name="Normal 9 4 3 6" xfId="19081"/>
    <cellStyle name="Normal 9 4 4" xfId="984"/>
    <cellStyle name="Normal 9 4 4 2" xfId="9535"/>
    <cellStyle name="Normal 9 4 4 2 2" xfId="9536"/>
    <cellStyle name="Normal 9 4 4 2 2 2" xfId="19082"/>
    <cellStyle name="Normal 9 4 4 2 3" xfId="19083"/>
    <cellStyle name="Normal 9 4 4 3" xfId="9537"/>
    <cellStyle name="Normal 9 4 4 3 2" xfId="9538"/>
    <cellStyle name="Normal 9 4 4 3 2 2" xfId="19084"/>
    <cellStyle name="Normal 9 4 4 3 3" xfId="19085"/>
    <cellStyle name="Normal 9 4 4 4" xfId="9539"/>
    <cellStyle name="Normal 9 4 4 4 2" xfId="19086"/>
    <cellStyle name="Normal 9 4 4 5" xfId="19087"/>
    <cellStyle name="Normal 9 4 5" xfId="9540"/>
    <cellStyle name="Normal 9 4 5 2" xfId="9541"/>
    <cellStyle name="Normal 9 4 5 2 2" xfId="19088"/>
    <cellStyle name="Normal 9 4 5 3" xfId="19089"/>
    <cellStyle name="Normal 9 4 6" xfId="9542"/>
    <cellStyle name="Normal 9 4 6 2" xfId="9543"/>
    <cellStyle name="Normal 9 4 6 2 2" xfId="19090"/>
    <cellStyle name="Normal 9 4 6 3" xfId="19091"/>
    <cellStyle name="Normal 9 4 7" xfId="9544"/>
    <cellStyle name="Normal 9 4 7 2" xfId="19092"/>
    <cellStyle name="Normal 9 4 8" xfId="19093"/>
    <cellStyle name="Normal 9 5" xfId="249"/>
    <cellStyle name="Normal 9 5 2" xfId="650"/>
    <cellStyle name="Normal 9 5 2 2" xfId="1448"/>
    <cellStyle name="Normal 9 5 2 2 2" xfId="9545"/>
    <cellStyle name="Normal 9 5 2 2 2 2" xfId="9546"/>
    <cellStyle name="Normal 9 5 2 2 2 2 2" xfId="19094"/>
    <cellStyle name="Normal 9 5 2 2 2 3" xfId="19095"/>
    <cellStyle name="Normal 9 5 2 2 3" xfId="9547"/>
    <cellStyle name="Normal 9 5 2 2 3 2" xfId="9548"/>
    <cellStyle name="Normal 9 5 2 2 3 2 2" xfId="19096"/>
    <cellStyle name="Normal 9 5 2 2 3 3" xfId="19097"/>
    <cellStyle name="Normal 9 5 2 2 4" xfId="9549"/>
    <cellStyle name="Normal 9 5 2 2 4 2" xfId="19098"/>
    <cellStyle name="Normal 9 5 2 2 5" xfId="19099"/>
    <cellStyle name="Normal 9 5 2 3" xfId="9550"/>
    <cellStyle name="Normal 9 5 2 3 2" xfId="9551"/>
    <cellStyle name="Normal 9 5 2 3 2 2" xfId="19100"/>
    <cellStyle name="Normal 9 5 2 3 3" xfId="19101"/>
    <cellStyle name="Normal 9 5 2 4" xfId="9552"/>
    <cellStyle name="Normal 9 5 2 4 2" xfId="9553"/>
    <cellStyle name="Normal 9 5 2 4 2 2" xfId="19102"/>
    <cellStyle name="Normal 9 5 2 4 3" xfId="19103"/>
    <cellStyle name="Normal 9 5 2 5" xfId="9554"/>
    <cellStyle name="Normal 9 5 2 5 2" xfId="19104"/>
    <cellStyle name="Normal 9 5 2 6" xfId="19105"/>
    <cellStyle name="Normal 9 5 3" xfId="1050"/>
    <cellStyle name="Normal 9 5 3 2" xfId="9555"/>
    <cellStyle name="Normal 9 5 3 2 2" xfId="9556"/>
    <cellStyle name="Normal 9 5 3 2 2 2" xfId="19106"/>
    <cellStyle name="Normal 9 5 3 2 3" xfId="19107"/>
    <cellStyle name="Normal 9 5 3 3" xfId="9557"/>
    <cellStyle name="Normal 9 5 3 3 2" xfId="9558"/>
    <cellStyle name="Normal 9 5 3 3 2 2" xfId="19108"/>
    <cellStyle name="Normal 9 5 3 3 3" xfId="19109"/>
    <cellStyle name="Normal 9 5 3 4" xfId="9559"/>
    <cellStyle name="Normal 9 5 3 4 2" xfId="19110"/>
    <cellStyle name="Normal 9 5 3 5" xfId="19111"/>
    <cellStyle name="Normal 9 5 4" xfId="9560"/>
    <cellStyle name="Normal 9 5 4 2" xfId="9561"/>
    <cellStyle name="Normal 9 5 4 2 2" xfId="19112"/>
    <cellStyle name="Normal 9 5 4 3" xfId="19113"/>
    <cellStyle name="Normal 9 5 5" xfId="9562"/>
    <cellStyle name="Normal 9 5 5 2" xfId="9563"/>
    <cellStyle name="Normal 9 5 5 2 2" xfId="19114"/>
    <cellStyle name="Normal 9 5 5 3" xfId="19115"/>
    <cellStyle name="Normal 9 5 6" xfId="9564"/>
    <cellStyle name="Normal 9 5 6 2" xfId="19116"/>
    <cellStyle name="Normal 9 5 7" xfId="19117"/>
    <cellStyle name="Normal 9 6" xfId="451"/>
    <cellStyle name="Normal 9 6 2" xfId="1249"/>
    <cellStyle name="Normal 9 6 2 2" xfId="9565"/>
    <cellStyle name="Normal 9 6 2 2 2" xfId="9566"/>
    <cellStyle name="Normal 9 6 2 2 2 2" xfId="19118"/>
    <cellStyle name="Normal 9 6 2 2 3" xfId="19119"/>
    <cellStyle name="Normal 9 6 2 3" xfId="9567"/>
    <cellStyle name="Normal 9 6 2 3 2" xfId="9568"/>
    <cellStyle name="Normal 9 6 2 3 2 2" xfId="19120"/>
    <cellStyle name="Normal 9 6 2 3 3" xfId="19121"/>
    <cellStyle name="Normal 9 6 2 4" xfId="9569"/>
    <cellStyle name="Normal 9 6 2 4 2" xfId="19122"/>
    <cellStyle name="Normal 9 6 2 5" xfId="19123"/>
    <cellStyle name="Normal 9 6 3" xfId="9570"/>
    <cellStyle name="Normal 9 6 3 2" xfId="9571"/>
    <cellStyle name="Normal 9 6 3 2 2" xfId="19124"/>
    <cellStyle name="Normal 9 6 3 3" xfId="19125"/>
    <cellStyle name="Normal 9 6 4" xfId="9572"/>
    <cellStyle name="Normal 9 6 4 2" xfId="9573"/>
    <cellStyle name="Normal 9 6 4 2 2" xfId="19126"/>
    <cellStyle name="Normal 9 6 4 3" xfId="19127"/>
    <cellStyle name="Normal 9 6 5" xfId="9574"/>
    <cellStyle name="Normal 9 6 5 2" xfId="19128"/>
    <cellStyle name="Normal 9 6 6" xfId="19129"/>
    <cellStyle name="Normal 9 7" xfId="851"/>
    <cellStyle name="Normal 9 7 2" xfId="9575"/>
    <cellStyle name="Normal 9 7 2 2" xfId="9576"/>
    <cellStyle name="Normal 9 7 2 2 2" xfId="19130"/>
    <cellStyle name="Normal 9 7 2 3" xfId="19131"/>
    <cellStyle name="Normal 9 7 3" xfId="9577"/>
    <cellStyle name="Normal 9 7 3 2" xfId="9578"/>
    <cellStyle name="Normal 9 7 3 2 2" xfId="19132"/>
    <cellStyle name="Normal 9 7 3 3" xfId="19133"/>
    <cellStyle name="Normal 9 7 4" xfId="9579"/>
    <cellStyle name="Normal 9 7 4 2" xfId="19134"/>
    <cellStyle name="Normal 9 7 5" xfId="19135"/>
    <cellStyle name="Normal 9 8" xfId="9580"/>
    <cellStyle name="Normal 9 8 2" xfId="9581"/>
    <cellStyle name="Normal 9 8 2 2" xfId="19136"/>
    <cellStyle name="Normal 9 8 3" xfId="19137"/>
    <cellStyle name="Normal 9 9" xfId="9582"/>
    <cellStyle name="Normal 9 9 2" xfId="9583"/>
    <cellStyle name="Normal 9 9 2 2" xfId="19138"/>
    <cellStyle name="Normal 9 9 3" xfId="19139"/>
    <cellStyle name="Percent 2" xfId="42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a:t>Open Issues by Severity -OIS                          </a:t>
            </a:r>
            <a:r>
              <a:rPr lang="en-US" sz="900" i="1"/>
              <a:t>(Issues that</a:t>
            </a:r>
            <a:r>
              <a:rPr lang="en-US" sz="900" i="1" baseline="0"/>
              <a:t> have not been closed Yet.)</a:t>
            </a:r>
            <a:endParaRPr lang="en-US"/>
          </a:p>
        </c:rich>
      </c:tx>
      <c:layout>
        <c:manualLayout>
          <c:xMode val="edge"/>
          <c:yMode val="edge"/>
          <c:x val="0.22762506120080514"/>
          <c:y val="3.4196423121528416E-2"/>
        </c:manualLayout>
      </c:layout>
      <c:overlay val="0"/>
    </c:title>
    <c:autoTitleDeleted val="0"/>
    <c:plotArea>
      <c:layout/>
      <c:barChart>
        <c:barDir val="col"/>
        <c:grouping val="clustered"/>
        <c:varyColors val="1"/>
        <c:ser>
          <c:idx val="0"/>
          <c:order val="0"/>
          <c:spPr>
            <a:scene3d>
              <a:camera prst="orthographicFront"/>
              <a:lightRig rig="threePt" dir="t"/>
            </a:scene3d>
            <a:sp3d>
              <a:bevelT w="165100" prst="coolSlant"/>
              <a:bevelB w="165100" prst="coolSlant"/>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SQA_Reports!$V$15:$Z$15</c:f>
              <c:strCache>
                <c:ptCount val="5"/>
                <c:pt idx="0">
                  <c:v>Blocker</c:v>
                </c:pt>
                <c:pt idx="1">
                  <c:v>Critical </c:v>
                </c:pt>
                <c:pt idx="2">
                  <c:v>Major</c:v>
                </c:pt>
                <c:pt idx="3">
                  <c:v>Minor</c:v>
                </c:pt>
                <c:pt idx="4">
                  <c:v>Cosmetic</c:v>
                </c:pt>
              </c:strCache>
            </c:strRef>
          </c:cat>
          <c:val>
            <c:numRef>
              <c:f>SQA_Reports!$V$16:$Z$16</c:f>
              <c:numCache>
                <c:formatCode>General</c:formatCode>
                <c:ptCount val="5"/>
              </c:numCache>
            </c:numRef>
          </c:val>
        </c:ser>
        <c:dLbls>
          <c:showLegendKey val="0"/>
          <c:showVal val="0"/>
          <c:showCatName val="0"/>
          <c:showSerName val="0"/>
          <c:showPercent val="0"/>
          <c:showBubbleSize val="0"/>
        </c:dLbls>
        <c:gapWidth val="150"/>
        <c:axId val="58787328"/>
        <c:axId val="80113024"/>
      </c:barChart>
      <c:catAx>
        <c:axId val="58787328"/>
        <c:scaling>
          <c:orientation val="minMax"/>
        </c:scaling>
        <c:delete val="0"/>
        <c:axPos val="b"/>
        <c:numFmt formatCode="General" sourceLinked="0"/>
        <c:majorTickMark val="none"/>
        <c:minorTickMark val="none"/>
        <c:tickLblPos val="nextTo"/>
        <c:crossAx val="80113024"/>
        <c:crosses val="autoZero"/>
        <c:auto val="1"/>
        <c:lblAlgn val="ctr"/>
        <c:lblOffset val="100"/>
        <c:noMultiLvlLbl val="0"/>
      </c:catAx>
      <c:valAx>
        <c:axId val="80113024"/>
        <c:scaling>
          <c:orientation val="minMax"/>
          <c:max val="40"/>
          <c:min val="0"/>
        </c:scaling>
        <c:delete val="0"/>
        <c:axPos val="l"/>
        <c:majorGridlines/>
        <c:numFmt formatCode="General" sourceLinked="1"/>
        <c:majorTickMark val="none"/>
        <c:minorTickMark val="none"/>
        <c:tickLblPos val="nextTo"/>
        <c:crossAx val="58787328"/>
        <c:crosses val="autoZero"/>
        <c:crossBetween val="between"/>
        <c:majorUnit val="5"/>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vert="horz"/>
          <a:lstStyle/>
          <a:p>
            <a:pPr algn="ctr">
              <a:defRPr/>
            </a:pPr>
            <a:r>
              <a:rPr lang="en-US"/>
              <a:t>Issues by</a:t>
            </a:r>
            <a:r>
              <a:rPr lang="en-US" baseline="0"/>
              <a:t> Root cause (IRC)</a:t>
            </a:r>
            <a:endParaRPr lang="en-US"/>
          </a:p>
        </c:rich>
      </c:tx>
      <c:layout>
        <c:manualLayout>
          <c:xMode val="edge"/>
          <c:yMode val="edge"/>
          <c:x val="0.38195966267155818"/>
          <c:y val="3.2351795441628188E-2"/>
        </c:manualLayout>
      </c:layout>
      <c:overlay val="0"/>
    </c:title>
    <c:autoTitleDeleted val="0"/>
    <c:view3D>
      <c:rotX val="40"/>
      <c:rotY val="278"/>
      <c:rAngAx val="0"/>
      <c:perspective val="30"/>
    </c:view3D>
    <c:floor>
      <c:thickness val="0"/>
    </c:floor>
    <c:sideWall>
      <c:thickness val="0"/>
    </c:sideWall>
    <c:backWall>
      <c:thickness val="0"/>
    </c:backWall>
    <c:plotArea>
      <c:layout>
        <c:manualLayout>
          <c:layoutTarget val="inner"/>
          <c:xMode val="edge"/>
          <c:yMode val="edge"/>
          <c:x val="0.10253293501969787"/>
          <c:y val="0.13261663258800443"/>
          <c:w val="0.51639865464223456"/>
          <c:h val="0.855962332993218"/>
        </c:manualLayout>
      </c:layout>
      <c:pie3DChart>
        <c:varyColors val="1"/>
        <c:ser>
          <c:idx val="0"/>
          <c:order val="0"/>
          <c:spPr>
            <a:effectLst>
              <a:innerShdw blurRad="63500" dist="50800" dir="13500000">
                <a:prstClr val="black">
                  <a:alpha val="50000"/>
                </a:prstClr>
              </a:innerShdw>
            </a:effectLst>
            <a:scene3d>
              <a:camera prst="orthographicFront"/>
              <a:lightRig rig="threePt" dir="t"/>
            </a:scene3d>
            <a:sp3d prstMaterial="dkEdge">
              <a:bevelB w="152400" h="50800" prst="softRound"/>
            </a:sp3d>
          </c:spPr>
          <c:explosion val="25"/>
          <c:dPt>
            <c:idx val="0"/>
            <c:bubble3D val="0"/>
            <c:spPr>
              <a:solidFill>
                <a:schemeClr val="bg2">
                  <a:lumMod val="50000"/>
                </a:schemeClr>
              </a:solidFill>
              <a:ln>
                <a:noFill/>
              </a:ln>
              <a:effectLst>
                <a:innerShdw blurRad="63500" dist="50800" dir="13500000">
                  <a:prstClr val="black">
                    <a:alpha val="50000"/>
                  </a:prstClr>
                </a:innerShdw>
              </a:effectLst>
              <a:scene3d>
                <a:camera prst="orthographicFront"/>
                <a:lightRig rig="threePt" dir="t"/>
              </a:scene3d>
              <a:sp3d prstMaterial="dkEdge"/>
            </c:spPr>
          </c:dPt>
          <c:dPt>
            <c:idx val="1"/>
            <c:bubble3D val="0"/>
            <c:spPr>
              <a:solidFill>
                <a:srgbClr val="FF0000"/>
              </a:solidFill>
              <a:effectLst>
                <a:innerShdw blurRad="63500" dist="50800" dir="13500000">
                  <a:prstClr val="black">
                    <a:alpha val="50000"/>
                  </a:prstClr>
                </a:innerShdw>
              </a:effectLst>
              <a:scene3d>
                <a:camera prst="orthographicFront"/>
                <a:lightRig rig="threePt" dir="t"/>
              </a:scene3d>
              <a:sp3d prstMaterial="dkEdge"/>
            </c:spPr>
          </c:dPt>
          <c:dPt>
            <c:idx val="2"/>
            <c:bubble3D val="0"/>
            <c:spPr>
              <a:solidFill>
                <a:srgbClr val="FFFF00"/>
              </a:solidFill>
              <a:effectLst>
                <a:innerShdw blurRad="63500" dist="50800" dir="13500000">
                  <a:prstClr val="black">
                    <a:alpha val="50000"/>
                  </a:prstClr>
                </a:innerShdw>
              </a:effectLst>
              <a:scene3d>
                <a:camera prst="orthographicFront"/>
                <a:lightRig rig="threePt" dir="t"/>
              </a:scene3d>
              <a:sp3d prstMaterial="dkEdge"/>
            </c:spPr>
          </c:dPt>
          <c:dPt>
            <c:idx val="3"/>
            <c:bubble3D val="0"/>
            <c:spPr>
              <a:solidFill>
                <a:schemeClr val="accent3"/>
              </a:solidFill>
              <a:effectLst>
                <a:innerShdw blurRad="63500" dist="50800" dir="13500000">
                  <a:prstClr val="black">
                    <a:alpha val="50000"/>
                  </a:prstClr>
                </a:innerShdw>
              </a:effectLst>
              <a:scene3d>
                <a:camera prst="orthographicFront"/>
                <a:lightRig rig="threePt" dir="t"/>
              </a:scene3d>
              <a:sp3d prstMaterial="matte"/>
            </c:spPr>
          </c:dPt>
          <c:dPt>
            <c:idx val="4"/>
            <c:bubble3D val="0"/>
            <c:explosion val="23"/>
            <c:spPr>
              <a:solidFill>
                <a:srgbClr val="8E08C4"/>
              </a:solidFill>
              <a:ln>
                <a:solidFill>
                  <a:schemeClr val="bg1"/>
                </a:solidFill>
              </a:ln>
              <a:effectLst>
                <a:outerShdw blurRad="50800" sx="11000" sy="11000" algn="ctr" rotWithShape="0">
                  <a:schemeClr val="bg1"/>
                </a:outerShdw>
              </a:effectLst>
              <a:scene3d>
                <a:camera prst="orthographicFront"/>
                <a:lightRig rig="threePt" dir="t"/>
              </a:scene3d>
              <a:sp3d prstMaterial="dkEdge">
                <a:bevelT/>
                <a:contourClr>
                  <a:srgbClr val="000000"/>
                </a:contourClr>
              </a:sp3d>
            </c:spPr>
          </c:dPt>
          <c:dPt>
            <c:idx val="5"/>
            <c:bubble3D val="0"/>
          </c:dPt>
          <c:dPt>
            <c:idx val="6"/>
            <c:bubble3D val="0"/>
            <c:explosion val="19"/>
            <c:spPr>
              <a:solidFill>
                <a:schemeClr val="tx2">
                  <a:lumMod val="60000"/>
                  <a:lumOff val="40000"/>
                </a:schemeClr>
              </a:solidFill>
              <a:ln>
                <a:noFill/>
              </a:ln>
              <a:effectLst>
                <a:innerShdw blurRad="63500" dist="50800" dir="13500000">
                  <a:prstClr val="black">
                    <a:alpha val="57000"/>
                  </a:prstClr>
                </a:innerShdw>
              </a:effectLst>
              <a:scene3d>
                <a:camera prst="orthographicFront"/>
                <a:lightRig rig="threePt" dir="t"/>
              </a:scene3d>
              <a:sp3d prstMaterial="matte"/>
            </c:spPr>
          </c:dPt>
          <c:dLbls>
            <c:dLbl>
              <c:idx val="0"/>
              <c:layout>
                <c:manualLayout>
                  <c:x val="-6.6089069229818085E-3"/>
                  <c:y val="-5.0408666700737809E-4"/>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delete val="1"/>
            </c:dLbl>
            <c:dLbl>
              <c:idx val="3"/>
              <c:layout>
                <c:manualLayout>
                  <c:x val="8.3910177244275568E-3"/>
                  <c:y val="-2.7110738267582268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2.0565528683911042E-4"/>
                  <c:y val="-5.0229169964711292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5"/>
              <c:delete val="1"/>
            </c:dLbl>
            <c:dLbl>
              <c:idx val="6"/>
              <c:layout>
                <c:manualLayout>
                  <c:x val="-2.9265888622524738E-3"/>
                  <c:y val="5.705004593371335E-2"/>
                </c:manualLayout>
              </c:layout>
              <c:numFmt formatCode="General" sourceLinked="0"/>
              <c:spPr/>
              <c:txPr>
                <a:bodyPr/>
                <a:lstStyle/>
                <a:p>
                  <a:pPr>
                    <a:defRPr sz="1200" baseline="0"/>
                  </a:pPr>
                  <a:endParaRPr lang="en-US"/>
                </a:p>
              </c:txPr>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a:lstStyle/>
              <a:p>
                <a:pPr>
                  <a:defRPr sz="1200" baseline="0"/>
                </a:pPr>
                <a:endParaRPr lang="en-US"/>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SQA_Reports!$O$66:$U$66</c:f>
              <c:strCache>
                <c:ptCount val="7"/>
                <c:pt idx="0">
                  <c:v>Requirements</c:v>
                </c:pt>
                <c:pt idx="1">
                  <c:v>Data</c:v>
                </c:pt>
                <c:pt idx="2">
                  <c:v>Content</c:v>
                </c:pt>
                <c:pt idx="3">
                  <c:v>Test Errors</c:v>
                </c:pt>
                <c:pt idx="4">
                  <c:v>Environment/Infrastructure</c:v>
                </c:pt>
                <c:pt idx="5">
                  <c:v>Interfaces(TIBCO web service)</c:v>
                </c:pt>
                <c:pt idx="6">
                  <c:v>Development</c:v>
                </c:pt>
              </c:strCache>
            </c:strRef>
          </c:cat>
          <c:val>
            <c:numRef>
              <c:f>SQA_Reports!$O$67:$U$67</c:f>
              <c:numCache>
                <c:formatCode>General</c:formatCode>
                <c:ptCount val="7"/>
                <c:pt idx="0">
                  <c:v>34</c:v>
                </c:pt>
                <c:pt idx="1">
                  <c:v>4</c:v>
                </c:pt>
                <c:pt idx="2">
                  <c:v>3</c:v>
                </c:pt>
                <c:pt idx="3">
                  <c:v>73</c:v>
                </c:pt>
                <c:pt idx="4">
                  <c:v>25</c:v>
                </c:pt>
                <c:pt idx="5">
                  <c:v>1</c:v>
                </c:pt>
                <c:pt idx="6">
                  <c:v>624</c:v>
                </c:pt>
              </c:numCache>
            </c:numRef>
          </c:val>
        </c:ser>
        <c:dLbls>
          <c:showLegendKey val="0"/>
          <c:showVal val="0"/>
          <c:showCatName val="0"/>
          <c:showSerName val="0"/>
          <c:showPercent val="0"/>
          <c:showBubbleSize val="0"/>
          <c:showLeaderLines val="0"/>
        </c:dLbls>
      </c:pie3DChart>
      <c:spPr>
        <a:scene3d>
          <a:camera prst="orthographicFront"/>
          <a:lightRig rig="threePt" dir="t"/>
        </a:scene3d>
        <a:sp3d>
          <a:bevelT/>
        </a:sp3d>
      </c:spPr>
    </c:plotArea>
    <c:legend>
      <c:legendPos val="r"/>
      <c:legendEntry>
        <c:idx val="0"/>
        <c:txPr>
          <a:bodyPr rot="0" vert="horz"/>
          <a:lstStyle/>
          <a:p>
            <a:pPr>
              <a:defRPr sz="1000" b="0" i="0" baseline="0">
                <a:latin typeface="+mn-lt"/>
              </a:defRPr>
            </a:pPr>
            <a:endParaRPr lang="en-US"/>
          </a:p>
        </c:txPr>
      </c:legendEntry>
      <c:legendEntry>
        <c:idx val="1"/>
        <c:txPr>
          <a:bodyPr rot="0" vert="horz"/>
          <a:lstStyle/>
          <a:p>
            <a:pPr>
              <a:defRPr lang="en-US" sz="1000" b="0" i="0" u="none" strike="noStrike" kern="1200" baseline="0">
                <a:solidFill>
                  <a:sysClr val="windowText" lastClr="000000"/>
                </a:solidFill>
                <a:latin typeface="+mn-lt"/>
                <a:ea typeface="+mn-ea"/>
                <a:cs typeface="+mn-cs"/>
              </a:defRPr>
            </a:pPr>
            <a:endParaRPr lang="en-US"/>
          </a:p>
        </c:txPr>
      </c:legendEntry>
      <c:legendEntry>
        <c:idx val="2"/>
        <c:txPr>
          <a:bodyPr rot="0" vert="horz"/>
          <a:lstStyle/>
          <a:p>
            <a:pPr>
              <a:defRPr sz="1000" b="0" i="0" baseline="0">
                <a:latin typeface="+mn-lt"/>
              </a:defRPr>
            </a:pPr>
            <a:endParaRPr lang="en-US"/>
          </a:p>
        </c:txPr>
      </c:legendEntry>
      <c:legendEntry>
        <c:idx val="3"/>
        <c:txPr>
          <a:bodyPr rot="0" vert="horz"/>
          <a:lstStyle/>
          <a:p>
            <a:pPr>
              <a:defRPr sz="1000" b="0" i="0" baseline="0">
                <a:latin typeface="+mn-lt"/>
              </a:defRPr>
            </a:pPr>
            <a:endParaRPr lang="en-US"/>
          </a:p>
        </c:txPr>
      </c:legendEntry>
      <c:legendEntry>
        <c:idx val="4"/>
        <c:txPr>
          <a:bodyPr rot="0" vert="horz"/>
          <a:lstStyle/>
          <a:p>
            <a:pPr>
              <a:defRPr sz="1000" b="0" i="0" baseline="0">
                <a:latin typeface="+mn-lt"/>
              </a:defRPr>
            </a:pPr>
            <a:endParaRPr lang="en-US"/>
          </a:p>
        </c:txPr>
      </c:legendEntry>
      <c:legendEntry>
        <c:idx val="5"/>
        <c:txPr>
          <a:bodyPr rot="0" vert="horz"/>
          <a:lstStyle/>
          <a:p>
            <a:pPr>
              <a:defRPr sz="1000" b="0" i="0" baseline="0">
                <a:latin typeface="+mn-lt"/>
              </a:defRPr>
            </a:pPr>
            <a:endParaRPr lang="en-US"/>
          </a:p>
        </c:txPr>
      </c:legendEntry>
      <c:legendEntry>
        <c:idx val="6"/>
        <c:txPr>
          <a:bodyPr rot="0" vert="horz"/>
          <a:lstStyle/>
          <a:p>
            <a:pPr>
              <a:defRPr sz="1000" b="0" i="0" baseline="0">
                <a:latin typeface="+mn-lt"/>
              </a:defRPr>
            </a:pPr>
            <a:endParaRPr lang="en-US"/>
          </a:p>
        </c:txPr>
      </c:legendEntry>
      <c:layout>
        <c:manualLayout>
          <c:xMode val="edge"/>
          <c:yMode val="edge"/>
          <c:x val="0.70585961724822988"/>
          <c:y val="0.23556780093562163"/>
          <c:w val="0.25381356481456196"/>
          <c:h val="0.53755483858842856"/>
        </c:manualLayout>
      </c:layout>
      <c:overlay val="0"/>
      <c:spPr>
        <a:noFill/>
        <a:ln>
          <a:noFill/>
        </a:ln>
        <a:effectLst/>
      </c:spPr>
      <c:txPr>
        <a:bodyPr rot="0" vert="horz"/>
        <a:lstStyle/>
        <a:p>
          <a:pPr>
            <a:defRPr sz="1000" b="0" i="0" baseline="0">
              <a:latin typeface="+mn-lt"/>
            </a:defRPr>
          </a:pPr>
          <a:endParaRPr lang="en-US"/>
        </a:p>
      </c:txPr>
    </c:legend>
    <c:plotVisOnly val="1"/>
    <c:dispBlanksAs val="gap"/>
    <c:showDLblsOverMax val="0"/>
  </c:chart>
  <c:spPr>
    <a:effectLst/>
    <a:scene3d>
      <a:camera prst="orthographicFront"/>
      <a:lightRig rig="threePt" dir="t"/>
    </a:scene3d>
    <a:sp3d prstMaterial="matte"/>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Issues</a:t>
            </a:r>
            <a:r>
              <a:rPr lang="en-US" sz="3200" baseline="0"/>
              <a:t> By Root Cause</a:t>
            </a:r>
            <a:endParaRPr lang="en-US" sz="3200"/>
          </a:p>
        </c:rich>
      </c:tx>
      <c:overlay val="0"/>
    </c:title>
    <c:autoTitleDeleted val="0"/>
    <c:plotArea>
      <c:layout>
        <c:manualLayout>
          <c:layoutTarget val="inner"/>
          <c:xMode val="edge"/>
          <c:yMode val="edge"/>
          <c:x val="7.3155292039334407E-2"/>
          <c:y val="0.21435537063877555"/>
          <c:w val="0.84942611903241827"/>
          <c:h val="0.7124082169238477"/>
        </c:manualLayout>
      </c:layout>
      <c:ofPieChart>
        <c:ofPieType val="pie"/>
        <c:varyColors val="1"/>
        <c:ser>
          <c:idx val="0"/>
          <c:order val="0"/>
          <c:spPr>
            <a:ln cmpd="sng">
              <a:solidFill>
                <a:schemeClr val="tx1">
                  <a:alpha val="74000"/>
                </a:schemeClr>
              </a:solidFill>
            </a:ln>
            <a:effectLst/>
            <a:scene3d>
              <a:camera prst="orthographicFront"/>
              <a:lightRig rig="threePt" dir="t"/>
            </a:scene3d>
            <a:sp3d>
              <a:bevelT/>
            </a:sp3d>
          </c:spPr>
          <c:dPt>
            <c:idx val="7"/>
            <c:bubble3D val="0"/>
          </c:dPt>
          <c:dLbls>
            <c:dLbl>
              <c:idx val="0"/>
              <c:layout>
                <c:manualLayout>
                  <c:x val="4.8212342359644659E-4"/>
                  <c:y val="8.4349688299783815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layout>
                <c:manualLayout>
                  <c:x val="-4.4668235068177397E-3"/>
                  <c:y val="4.1529869151741214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4.3184655271749604E-3"/>
                  <c:y val="-2.997226662107356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2.3030935919595492E-2"/>
                  <c:y val="-1.873258863901773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1.4937103898598042E-2"/>
                  <c:y val="0.1082210171526377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9.9975193649574287E-3"/>
                  <c:y val="5.215865776561129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tx>
                <c:rich>
                  <a:bodyPr/>
                  <a:lstStyle/>
                  <a:p>
                    <a:r>
                      <a:rPr lang="en-US"/>
                      <a:t>Code Issues
0%</a:t>
                    </a:r>
                  </a:p>
                </c:rich>
              </c:tx>
              <c:dLblPos val="ctr"/>
              <c:showLegendKey val="0"/>
              <c:showVal val="0"/>
              <c:showCatName val="1"/>
              <c:showSerName val="0"/>
              <c:showPercent val="1"/>
              <c:showBubbleSize val="0"/>
              <c:extLst>
                <c:ext xmlns:c15="http://schemas.microsoft.com/office/drawing/2012/chart" uri="{CE6537A1-D6FC-4f65-9D91-7224C49458BB}"/>
              </c:extLst>
            </c:dLbl>
            <c:dLbl>
              <c:idx val="9"/>
              <c:tx>
                <c:rich>
                  <a:bodyPr/>
                  <a:lstStyle/>
                  <a:p>
                    <a:r>
                      <a:rPr lang="en-US" b="1">
                        <a:latin typeface="+mn-lt"/>
                      </a:rPr>
                      <a:t>Code Issues, 113</a:t>
                    </a:r>
                    <a:endParaRPr lang="en-US"/>
                  </a:p>
                </c:rich>
              </c:tx>
              <c:dLblPos val="ctr"/>
              <c:showLegendKey val="0"/>
              <c:showVal val="0"/>
              <c:showCatName val="1"/>
              <c:showSerName val="0"/>
              <c:showPercent val="1"/>
              <c:showBubbleSize val="0"/>
              <c:extLst>
                <c:ext xmlns:c15="http://schemas.microsoft.com/office/drawing/2012/chart" uri="{CE6537A1-D6FC-4f65-9D91-7224C49458BB}"/>
              </c:extLst>
            </c:dLbl>
            <c:spPr>
              <a:scene3d>
                <a:camera prst="orthographicFront"/>
                <a:lightRig rig="threePt" dir="t"/>
              </a:scene3d>
            </c:spPr>
            <c:txPr>
              <a:bodyPr/>
              <a:lstStyle/>
              <a:p>
                <a:pPr>
                  <a:defRPr b="1">
                    <a:latin typeface="+mn-lt"/>
                  </a:defRPr>
                </a:pPr>
                <a:endParaRPr lang="en-US"/>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strRef>
              <c:f>[2]SQA_Reports!$O$116:$V$116</c:f>
              <c:strCache>
                <c:ptCount val="8"/>
                <c:pt idx="7">
                  <c:v>Web Server/Interface</c:v>
                </c:pt>
              </c:strCache>
            </c:strRef>
          </c:cat>
          <c:val>
            <c:numRef>
              <c:f>[2]SQA_Reports!$O$117:$V$117</c:f>
              <c:numCache>
                <c:formatCode>General</c:formatCode>
                <c:ptCount val="8"/>
                <c:pt idx="7">
                  <c:v>30</c:v>
                </c:pt>
              </c:numCache>
            </c:numRef>
          </c:val>
        </c:ser>
        <c:dLbls>
          <c:dLblPos val="bestFit"/>
          <c:showLegendKey val="0"/>
          <c:showVal val="0"/>
          <c:showCatName val="0"/>
          <c:showSerName val="0"/>
          <c:showPercent val="1"/>
          <c:showBubbleSize val="0"/>
          <c:showLeaderLines val="1"/>
        </c:dLbls>
        <c:gapWidth val="169"/>
        <c:splitType val="pos"/>
        <c:splitPos val="4"/>
        <c:secondPieSize val="68"/>
        <c:serLines/>
      </c:ofPieChart>
      <c:spPr>
        <a:scene3d>
          <a:camera prst="orthographicFront"/>
          <a:lightRig rig="threePt" dir="t"/>
        </a:scene3d>
        <a:sp3d>
          <a:bevelB/>
        </a:sp3d>
      </c:spPr>
    </c:plotArea>
    <c:legend>
      <c:legendPos val="t"/>
      <c:overlay val="0"/>
      <c:txPr>
        <a:bodyPr/>
        <a:lstStyle/>
        <a:p>
          <a:pPr>
            <a:defRPr sz="1200">
              <a:latin typeface="+mn-lt"/>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Test Case Execution Progress</a:t>
            </a:r>
            <a:br>
              <a:rPr lang="en-US"/>
            </a:br>
            <a:r>
              <a:rPr lang="en-US"/>
              <a:t>TCEP</a:t>
            </a:r>
          </a:p>
        </c:rich>
      </c:tx>
      <c:layout>
        <c:manualLayout>
          <c:xMode val="edge"/>
          <c:yMode val="edge"/>
          <c:x val="0.19868882365433121"/>
          <c:y val="1.2926625285632615E-2"/>
        </c:manualLayout>
      </c:layout>
      <c:overlay val="0"/>
    </c:title>
    <c:autoTitleDeleted val="0"/>
    <c:plotArea>
      <c:layout>
        <c:manualLayout>
          <c:layoutTarget val="inner"/>
          <c:xMode val="edge"/>
          <c:yMode val="edge"/>
          <c:x val="0.24267572869180826"/>
          <c:y val="0.30829455435972386"/>
          <c:w val="0.52770636868202525"/>
          <c:h val="0.64543606416003241"/>
        </c:manualLayout>
      </c:layout>
      <c:pieChart>
        <c:varyColors val="1"/>
        <c:ser>
          <c:idx val="0"/>
          <c:order val="0"/>
          <c:spPr>
            <a:effectLst>
              <a:innerShdw blurRad="63500" dist="50800" dir="13500000">
                <a:prstClr val="black">
                  <a:alpha val="50000"/>
                </a:prstClr>
              </a:innerShdw>
            </a:effectLst>
            <a:scene3d>
              <a:camera prst="orthographicFront"/>
              <a:lightRig rig="threePt" dir="t"/>
            </a:scene3d>
            <a:sp3d prstMaterial="dkEdge"/>
          </c:spPr>
          <c:dPt>
            <c:idx val="3"/>
            <c:bubble3D val="0"/>
            <c:explosion val="4"/>
          </c:dPt>
          <c:dLbls>
            <c:delete val="1"/>
          </c:dLbls>
          <c:cat>
            <c:strRef>
              <c:f>SQA_Reports!$J$3:$M$3</c:f>
              <c:strCache>
                <c:ptCount val="4"/>
                <c:pt idx="0">
                  <c:v>Pass %</c:v>
                </c:pt>
                <c:pt idx="1">
                  <c:v>Fail %</c:v>
                </c:pt>
                <c:pt idx="2">
                  <c:v>Unable to execute %</c:v>
                </c:pt>
                <c:pt idx="3">
                  <c:v>Not yet executed %</c:v>
                </c:pt>
              </c:strCache>
            </c:strRef>
          </c:cat>
          <c:val>
            <c:numRef>
              <c:f>SQA_Reports!$J$9:$M$9</c:f>
              <c:numCache>
                <c:formatCode>General</c:formatCode>
                <c:ptCount val="4"/>
                <c:pt idx="0">
                  <c:v>0</c:v>
                </c:pt>
                <c:pt idx="1">
                  <c:v>0</c:v>
                </c:pt>
                <c:pt idx="2">
                  <c:v>0</c:v>
                </c:pt>
                <c:pt idx="3">
                  <c:v>100</c:v>
                </c:pt>
              </c:numCache>
            </c:numRef>
          </c:val>
        </c:ser>
        <c:dLbls>
          <c:showLegendKey val="0"/>
          <c:showVal val="0"/>
          <c:showCatName val="0"/>
          <c:showSerName val="0"/>
          <c:showPercent val="1"/>
          <c:showBubbleSize val="0"/>
          <c:showLeaderLines val="0"/>
        </c:dLbls>
        <c:firstSliceAng val="50"/>
      </c:pieChart>
    </c:plotArea>
    <c:legend>
      <c:legendPos val="t"/>
      <c:layout>
        <c:manualLayout>
          <c:xMode val="edge"/>
          <c:yMode val="edge"/>
          <c:x val="6.9385716259151811E-2"/>
          <c:y val="0.17746814328002236"/>
          <c:w val="0.86684238154441218"/>
          <c:h val="6.2986085646244153E-2"/>
        </c:manualLayout>
      </c:layout>
      <c:overlay val="1"/>
      <c:spPr>
        <a:ln>
          <a:noFill/>
        </a:ln>
      </c:spPr>
      <c:txPr>
        <a:bodyPr/>
        <a:lstStyle/>
        <a:p>
          <a:pPr rtl="0">
            <a:defRPr/>
          </a:pPr>
          <a:endParaRPr lang="en-US"/>
        </a:p>
      </c:txPr>
    </c:legend>
    <c:plotVisOnly val="1"/>
    <c:dispBlanksAs val="zero"/>
    <c:showDLblsOverMax val="0"/>
  </c:chart>
  <c:spPr>
    <a:scene3d>
      <a:camera prst="orthographicFront"/>
      <a:lightRig rig="threePt" dir="t"/>
    </a:scene3d>
    <a:sp3d prstMaterial="metal"/>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Number of Issues by Severity (CNIS)</a:t>
            </a:r>
          </a:p>
        </c:rich>
      </c:tx>
      <c:overlay val="0"/>
    </c:title>
    <c:autoTitleDeleted val="0"/>
    <c:plotArea>
      <c:layout/>
      <c:lineChart>
        <c:grouping val="standard"/>
        <c:varyColors val="0"/>
        <c:ser>
          <c:idx val="0"/>
          <c:order val="0"/>
          <c:tx>
            <c:strRef>
              <c:f>SQA_Reports!$P$12</c:f>
              <c:strCache>
                <c:ptCount val="1"/>
                <c:pt idx="0">
                  <c:v>Blocker</c:v>
                </c:pt>
              </c:strCache>
            </c:strRef>
          </c:tx>
          <c:marker>
            <c:symbol val="none"/>
          </c:marker>
          <c:dLbls>
            <c:delete val="1"/>
          </c:dLbls>
          <c:cat>
            <c:strRef>
              <c:f>SQA_Reports!$O$13:$O$20</c:f>
              <c:strCache>
                <c:ptCount val="8"/>
                <c:pt idx="0">
                  <c:v>DD-MM-YY</c:v>
                </c:pt>
                <c:pt idx="1">
                  <c:v>DD-MM-YY</c:v>
                </c:pt>
                <c:pt idx="2">
                  <c:v>DD-MM-YY</c:v>
                </c:pt>
                <c:pt idx="3">
                  <c:v>DD-MM-YY</c:v>
                </c:pt>
                <c:pt idx="4">
                  <c:v>DD-MM-YY</c:v>
                </c:pt>
                <c:pt idx="5">
                  <c:v>DD-MM-YY</c:v>
                </c:pt>
                <c:pt idx="6">
                  <c:v>DD-MM-YY</c:v>
                </c:pt>
                <c:pt idx="7">
                  <c:v>DD-MM-YY</c:v>
                </c:pt>
              </c:strCache>
            </c:strRef>
          </c:cat>
          <c:val>
            <c:numRef>
              <c:f>SQA_Reports!$P$13:$P$20</c:f>
              <c:numCache>
                <c:formatCode>General</c:formatCode>
                <c:ptCount val="8"/>
              </c:numCache>
            </c:numRef>
          </c:val>
          <c:smooth val="0"/>
        </c:ser>
        <c:ser>
          <c:idx val="1"/>
          <c:order val="1"/>
          <c:tx>
            <c:strRef>
              <c:f>SQA_Reports!$Q$12</c:f>
              <c:strCache>
                <c:ptCount val="1"/>
                <c:pt idx="0">
                  <c:v>Critical </c:v>
                </c:pt>
              </c:strCache>
            </c:strRef>
          </c:tx>
          <c:marker>
            <c:symbol val="none"/>
          </c:marker>
          <c:dLbls>
            <c:delete val="1"/>
          </c:dLbls>
          <c:cat>
            <c:strRef>
              <c:f>SQA_Reports!$O$13:$O$20</c:f>
              <c:strCache>
                <c:ptCount val="8"/>
                <c:pt idx="0">
                  <c:v>DD-MM-YY</c:v>
                </c:pt>
                <c:pt idx="1">
                  <c:v>DD-MM-YY</c:v>
                </c:pt>
                <c:pt idx="2">
                  <c:v>DD-MM-YY</c:v>
                </c:pt>
                <c:pt idx="3">
                  <c:v>DD-MM-YY</c:v>
                </c:pt>
                <c:pt idx="4">
                  <c:v>DD-MM-YY</c:v>
                </c:pt>
                <c:pt idx="5">
                  <c:v>DD-MM-YY</c:v>
                </c:pt>
                <c:pt idx="6">
                  <c:v>DD-MM-YY</c:v>
                </c:pt>
                <c:pt idx="7">
                  <c:v>DD-MM-YY</c:v>
                </c:pt>
              </c:strCache>
            </c:strRef>
          </c:cat>
          <c:val>
            <c:numRef>
              <c:f>SQA_Reports!$Q$13:$Q$20</c:f>
              <c:numCache>
                <c:formatCode>General</c:formatCode>
                <c:ptCount val="8"/>
              </c:numCache>
            </c:numRef>
          </c:val>
          <c:smooth val="0"/>
        </c:ser>
        <c:ser>
          <c:idx val="2"/>
          <c:order val="2"/>
          <c:tx>
            <c:strRef>
              <c:f>SQA_Reports!$R$12</c:f>
              <c:strCache>
                <c:ptCount val="1"/>
                <c:pt idx="0">
                  <c:v>Major</c:v>
                </c:pt>
              </c:strCache>
            </c:strRef>
          </c:tx>
          <c:marker>
            <c:symbol val="none"/>
          </c:marker>
          <c:dLbls>
            <c:delete val="1"/>
          </c:dLbls>
          <c:cat>
            <c:strRef>
              <c:f>SQA_Reports!$O$13:$O$20</c:f>
              <c:strCache>
                <c:ptCount val="8"/>
                <c:pt idx="0">
                  <c:v>DD-MM-YY</c:v>
                </c:pt>
                <c:pt idx="1">
                  <c:v>DD-MM-YY</c:v>
                </c:pt>
                <c:pt idx="2">
                  <c:v>DD-MM-YY</c:v>
                </c:pt>
                <c:pt idx="3">
                  <c:v>DD-MM-YY</c:v>
                </c:pt>
                <c:pt idx="4">
                  <c:v>DD-MM-YY</c:v>
                </c:pt>
                <c:pt idx="5">
                  <c:v>DD-MM-YY</c:v>
                </c:pt>
                <c:pt idx="6">
                  <c:v>DD-MM-YY</c:v>
                </c:pt>
                <c:pt idx="7">
                  <c:v>DD-MM-YY</c:v>
                </c:pt>
              </c:strCache>
            </c:strRef>
          </c:cat>
          <c:val>
            <c:numRef>
              <c:f>SQA_Reports!$R$13:$R$20</c:f>
              <c:numCache>
                <c:formatCode>General</c:formatCode>
                <c:ptCount val="8"/>
              </c:numCache>
            </c:numRef>
          </c:val>
          <c:smooth val="0"/>
        </c:ser>
        <c:ser>
          <c:idx val="3"/>
          <c:order val="3"/>
          <c:tx>
            <c:strRef>
              <c:f>SQA_Reports!$S$12</c:f>
              <c:strCache>
                <c:ptCount val="1"/>
                <c:pt idx="0">
                  <c:v>Minor</c:v>
                </c:pt>
              </c:strCache>
            </c:strRef>
          </c:tx>
          <c:marker>
            <c:symbol val="none"/>
          </c:marker>
          <c:dLbls>
            <c:delete val="1"/>
          </c:dLbls>
          <c:cat>
            <c:strRef>
              <c:f>SQA_Reports!$O$13:$O$20</c:f>
              <c:strCache>
                <c:ptCount val="8"/>
                <c:pt idx="0">
                  <c:v>DD-MM-YY</c:v>
                </c:pt>
                <c:pt idx="1">
                  <c:v>DD-MM-YY</c:v>
                </c:pt>
                <c:pt idx="2">
                  <c:v>DD-MM-YY</c:v>
                </c:pt>
                <c:pt idx="3">
                  <c:v>DD-MM-YY</c:v>
                </c:pt>
                <c:pt idx="4">
                  <c:v>DD-MM-YY</c:v>
                </c:pt>
                <c:pt idx="5">
                  <c:v>DD-MM-YY</c:v>
                </c:pt>
                <c:pt idx="6">
                  <c:v>DD-MM-YY</c:v>
                </c:pt>
                <c:pt idx="7">
                  <c:v>DD-MM-YY</c:v>
                </c:pt>
              </c:strCache>
            </c:strRef>
          </c:cat>
          <c:val>
            <c:numRef>
              <c:f>SQA_Reports!$S$13:$S$20</c:f>
              <c:numCache>
                <c:formatCode>General</c:formatCode>
                <c:ptCount val="8"/>
              </c:numCache>
            </c:numRef>
          </c:val>
          <c:smooth val="0"/>
        </c:ser>
        <c:ser>
          <c:idx val="4"/>
          <c:order val="4"/>
          <c:tx>
            <c:strRef>
              <c:f>SQA_Reports!$T$12</c:f>
              <c:strCache>
                <c:ptCount val="1"/>
                <c:pt idx="0">
                  <c:v>Cosmetic</c:v>
                </c:pt>
              </c:strCache>
            </c:strRef>
          </c:tx>
          <c:marker>
            <c:symbol val="none"/>
          </c:marker>
          <c:dLbls>
            <c:delete val="1"/>
          </c:dLbls>
          <c:cat>
            <c:strRef>
              <c:f>SQA_Reports!$O$13:$O$20</c:f>
              <c:strCache>
                <c:ptCount val="8"/>
                <c:pt idx="0">
                  <c:v>DD-MM-YY</c:v>
                </c:pt>
                <c:pt idx="1">
                  <c:v>DD-MM-YY</c:v>
                </c:pt>
                <c:pt idx="2">
                  <c:v>DD-MM-YY</c:v>
                </c:pt>
                <c:pt idx="3">
                  <c:v>DD-MM-YY</c:v>
                </c:pt>
                <c:pt idx="4">
                  <c:v>DD-MM-YY</c:v>
                </c:pt>
                <c:pt idx="5">
                  <c:v>DD-MM-YY</c:v>
                </c:pt>
                <c:pt idx="6">
                  <c:v>DD-MM-YY</c:v>
                </c:pt>
                <c:pt idx="7">
                  <c:v>DD-MM-YY</c:v>
                </c:pt>
              </c:strCache>
            </c:strRef>
          </c:cat>
          <c:val>
            <c:numRef>
              <c:f>SQA_Reports!$T$13:$T$20</c:f>
              <c:numCache>
                <c:formatCode>General</c:formatCode>
                <c:ptCount val="8"/>
              </c:numCache>
            </c:numRef>
          </c:val>
          <c:smooth val="0"/>
        </c:ser>
        <c:dLbls>
          <c:showLegendKey val="0"/>
          <c:showVal val="1"/>
          <c:showCatName val="0"/>
          <c:showSerName val="0"/>
          <c:showPercent val="0"/>
          <c:showBubbleSize val="0"/>
        </c:dLbls>
        <c:marker val="1"/>
        <c:smooth val="0"/>
        <c:axId val="82682368"/>
        <c:axId val="93315648"/>
      </c:lineChart>
      <c:catAx>
        <c:axId val="82682368"/>
        <c:scaling>
          <c:orientation val="minMax"/>
        </c:scaling>
        <c:delete val="0"/>
        <c:axPos val="b"/>
        <c:numFmt formatCode="[$-409]d\-mmm\-yy;@" sourceLinked="1"/>
        <c:majorTickMark val="none"/>
        <c:minorTickMark val="none"/>
        <c:tickLblPos val="nextTo"/>
        <c:crossAx val="93315648"/>
        <c:crosses val="autoZero"/>
        <c:auto val="0"/>
        <c:lblAlgn val="ctr"/>
        <c:lblOffset val="100"/>
        <c:noMultiLvlLbl val="1"/>
      </c:catAx>
      <c:valAx>
        <c:axId val="93315648"/>
        <c:scaling>
          <c:orientation val="minMax"/>
          <c:max val="50"/>
        </c:scaling>
        <c:delete val="0"/>
        <c:axPos val="l"/>
        <c:majorGridlines/>
        <c:numFmt formatCode="General" sourceLinked="1"/>
        <c:majorTickMark val="none"/>
        <c:minorTickMark val="none"/>
        <c:tickLblPos val="nextTo"/>
        <c:crossAx val="82682368"/>
        <c:crosses val="autoZero"/>
        <c:crossBetween val="between"/>
        <c:majorUnit val="5"/>
      </c:valAx>
      <c:spPr>
        <a:scene3d>
          <a:camera prst="orthographicFront"/>
          <a:lightRig rig="threePt" dir="t"/>
        </a:scene3d>
        <a:sp3d>
          <a:bevelT w="165100" prst="coolSlant"/>
          <a:bevelB/>
        </a:sp3d>
      </c:spPr>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642804</xdr:colOff>
      <xdr:row>10</xdr:row>
      <xdr:rowOff>178197</xdr:rowOff>
    </xdr:from>
    <xdr:to>
      <xdr:col>12</xdr:col>
      <xdr:colOff>128985</xdr:colOff>
      <xdr:row>24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47</xdr:row>
      <xdr:rowOff>0</xdr:rowOff>
    </xdr:from>
    <xdr:to>
      <xdr:col>13</xdr:col>
      <xdr:colOff>459582</xdr:colOff>
      <xdr:row>68</xdr:row>
      <xdr:rowOff>134540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0</xdr:rowOff>
    </xdr:from>
    <xdr:to>
      <xdr:col>13</xdr:col>
      <xdr:colOff>198484</xdr:colOff>
      <xdr:row>96</xdr:row>
      <xdr:rowOff>37680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xdr:row>
      <xdr:rowOff>0</xdr:rowOff>
    </xdr:from>
    <xdr:to>
      <xdr:col>4</xdr:col>
      <xdr:colOff>238125</xdr:colOff>
      <xdr:row>24</xdr:row>
      <xdr:rowOff>112316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27</xdr:row>
      <xdr:rowOff>38100</xdr:rowOff>
    </xdr:from>
    <xdr:to>
      <xdr:col>13</xdr:col>
      <xdr:colOff>291702</xdr:colOff>
      <xdr:row>43</xdr:row>
      <xdr:rowOff>160069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1165413</xdr:colOff>
      <xdr:row>208</xdr:row>
      <xdr:rowOff>0</xdr:rowOff>
    </xdr:from>
    <xdr:ext cx="3923" cy="2079640"/>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796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896364"/>
    <xdr:pic>
      <xdr:nvPicPr>
        <xdr:cNvPr id="19" name="Picture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896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629710"/>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6297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21"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23" name="Picture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898378"/>
    <xdr:pic>
      <xdr:nvPicPr>
        <xdr:cNvPr id="24"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8983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061805"/>
    <xdr:pic>
      <xdr:nvPicPr>
        <xdr:cNvPr id="25" name="Picture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6477798"/>
    <xdr:pic>
      <xdr:nvPicPr>
        <xdr:cNvPr id="26" name="Picture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6477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645493"/>
    <xdr:pic>
      <xdr:nvPicPr>
        <xdr:cNvPr id="27"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64652"/>
    <xdr:pic>
      <xdr:nvPicPr>
        <xdr:cNvPr id="28"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603428"/>
    <xdr:pic>
      <xdr:nvPicPr>
        <xdr:cNvPr id="29"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603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1310"/>
    <xdr:pic>
      <xdr:nvPicPr>
        <xdr:cNvPr id="30"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31" name="Picture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2114206"/>
    <xdr:pic>
      <xdr:nvPicPr>
        <xdr:cNvPr id="32"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21142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8956108"/>
    <xdr:pic>
      <xdr:nvPicPr>
        <xdr:cNvPr id="33" name="Picture 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89561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4028871"/>
    <xdr:pic>
      <xdr:nvPicPr>
        <xdr:cNvPr id="34"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40288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051664"/>
    <xdr:pic>
      <xdr:nvPicPr>
        <xdr:cNvPr id="35" name="Picture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0516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9433898"/>
    <xdr:pic>
      <xdr:nvPicPr>
        <xdr:cNvPr id="36"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94338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656022"/>
    <xdr:pic>
      <xdr:nvPicPr>
        <xdr:cNvPr id="37" name="Picture 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6560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372118"/>
    <xdr:pic>
      <xdr:nvPicPr>
        <xdr:cNvPr id="38" name="Picture 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3721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4776594"/>
    <xdr:pic>
      <xdr:nvPicPr>
        <xdr:cNvPr id="39" name="Picture 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47765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538576"/>
    <xdr:pic>
      <xdr:nvPicPr>
        <xdr:cNvPr id="40" name="Picture 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5385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41" name="Picture 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42" name="Picture 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43" name="Picture 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898378"/>
    <xdr:pic>
      <xdr:nvPicPr>
        <xdr:cNvPr id="44" name="Picture 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8983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061805"/>
    <xdr:pic>
      <xdr:nvPicPr>
        <xdr:cNvPr id="45" name="Picture 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6477798"/>
    <xdr:pic>
      <xdr:nvPicPr>
        <xdr:cNvPr id="46" name="Picture 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6477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645493"/>
    <xdr:pic>
      <xdr:nvPicPr>
        <xdr:cNvPr id="47" name="Picture 4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64652"/>
    <xdr:pic>
      <xdr:nvPicPr>
        <xdr:cNvPr id="48" name="Picture 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603428"/>
    <xdr:pic>
      <xdr:nvPicPr>
        <xdr:cNvPr id="49" name="Picture 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603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1310"/>
    <xdr:pic>
      <xdr:nvPicPr>
        <xdr:cNvPr id="50"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51" name="Picture 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840658"/>
    <xdr:pic>
      <xdr:nvPicPr>
        <xdr:cNvPr id="52" name="Picture 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8406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5703040"/>
    <xdr:pic>
      <xdr:nvPicPr>
        <xdr:cNvPr id="53" name="Picture 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57030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9241977"/>
    <xdr:pic>
      <xdr:nvPicPr>
        <xdr:cNvPr id="54" name="Picture 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92419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650493"/>
    <xdr:pic>
      <xdr:nvPicPr>
        <xdr:cNvPr id="55" name="Picture 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650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8268056"/>
    <xdr:pic>
      <xdr:nvPicPr>
        <xdr:cNvPr id="56" name="Picture 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82680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992259"/>
    <xdr:pic>
      <xdr:nvPicPr>
        <xdr:cNvPr id="57" name="Picture 5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9922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76357"/>
    <xdr:pic>
      <xdr:nvPicPr>
        <xdr:cNvPr id="58" name="Picture 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6208706"/>
    <xdr:pic>
      <xdr:nvPicPr>
        <xdr:cNvPr id="59" name="Picture 5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6208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3901707"/>
    <xdr:pic>
      <xdr:nvPicPr>
        <xdr:cNvPr id="60" name="Picture 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61" name="Pictur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1741890"/>
    <xdr:pic>
      <xdr:nvPicPr>
        <xdr:cNvPr id="62"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17418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1741890"/>
    <xdr:pic>
      <xdr:nvPicPr>
        <xdr:cNvPr id="63" name="Picture 6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17418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9112506"/>
    <xdr:pic>
      <xdr:nvPicPr>
        <xdr:cNvPr id="64" name="Picture 6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91125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163227"/>
    <xdr:pic>
      <xdr:nvPicPr>
        <xdr:cNvPr id="65" name="Picture 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1632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954074"/>
    <xdr:pic>
      <xdr:nvPicPr>
        <xdr:cNvPr id="66" name="Picture 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95407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4589597"/>
    <xdr:pic>
      <xdr:nvPicPr>
        <xdr:cNvPr id="67" name="Picture 6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45895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61369"/>
    <xdr:pic>
      <xdr:nvPicPr>
        <xdr:cNvPr id="68" name="Picture 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5326049"/>
    <xdr:pic>
      <xdr:nvPicPr>
        <xdr:cNvPr id="69" name="Picture 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53260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030464"/>
    <xdr:pic>
      <xdr:nvPicPr>
        <xdr:cNvPr id="70" name="Picture 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71" name="Picture 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8987614"/>
    <xdr:pic>
      <xdr:nvPicPr>
        <xdr:cNvPr id="72" name="Picture 7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89876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3454140"/>
    <xdr:pic>
      <xdr:nvPicPr>
        <xdr:cNvPr id="73" name="Picture 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3454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080338"/>
    <xdr:pic>
      <xdr:nvPicPr>
        <xdr:cNvPr id="74" name="Picture 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0803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6058538"/>
    <xdr:pic>
      <xdr:nvPicPr>
        <xdr:cNvPr id="75" name="Picture 7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60585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76" name="Picture 7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77"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78" name="Picture 7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880199"/>
    <xdr:pic>
      <xdr:nvPicPr>
        <xdr:cNvPr id="79" name="Picture 7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8801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061805"/>
    <xdr:pic>
      <xdr:nvPicPr>
        <xdr:cNvPr id="80" name="Picture 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221618"/>
    <xdr:pic>
      <xdr:nvPicPr>
        <xdr:cNvPr id="81" name="Picture 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221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645493"/>
    <xdr:pic>
      <xdr:nvPicPr>
        <xdr:cNvPr id="82" name="Picture 8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64652"/>
    <xdr:pic>
      <xdr:nvPicPr>
        <xdr:cNvPr id="83" name="Picture 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354968"/>
    <xdr:pic>
      <xdr:nvPicPr>
        <xdr:cNvPr id="84" name="Picture 8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3549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1310"/>
    <xdr:pic>
      <xdr:nvPicPr>
        <xdr:cNvPr id="85" name="Picture 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86" name="Picture 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8878508"/>
    <xdr:pic>
      <xdr:nvPicPr>
        <xdr:cNvPr id="87" name="Picture 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88785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931390"/>
    <xdr:pic>
      <xdr:nvPicPr>
        <xdr:cNvPr id="88" name="Picture 8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9313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4816214"/>
    <xdr:pic>
      <xdr:nvPicPr>
        <xdr:cNvPr id="89" name="Picture 8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4816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867638"/>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8676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3852938"/>
    <xdr:pic>
      <xdr:nvPicPr>
        <xdr:cNvPr id="91" name="Picture 9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38529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814521"/>
    <xdr:pic>
      <xdr:nvPicPr>
        <xdr:cNvPr id="92" name="Picture 9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814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76357"/>
    <xdr:pic>
      <xdr:nvPicPr>
        <xdr:cNvPr id="93" name="Picture 9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4459468"/>
    <xdr:pic>
      <xdr:nvPicPr>
        <xdr:cNvPr id="94" name="Picture 9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44594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3901707"/>
    <xdr:pic>
      <xdr:nvPicPr>
        <xdr:cNvPr id="95" name="Picture 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96" name="Picture 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97" name="Picture 9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98"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1758137"/>
    <xdr:pic>
      <xdr:nvPicPr>
        <xdr:cNvPr id="99"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17581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02590"/>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3440530"/>
    <xdr:pic>
      <xdr:nvPicPr>
        <xdr:cNvPr id="101" name="Picture 1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3440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579947"/>
    <xdr:pic>
      <xdr:nvPicPr>
        <xdr:cNvPr id="102" name="Picture 1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61369"/>
    <xdr:pic>
      <xdr:nvPicPr>
        <xdr:cNvPr id="103" name="Picture 1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7572648"/>
    <xdr:pic>
      <xdr:nvPicPr>
        <xdr:cNvPr id="104" name="Picture 1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75726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030464"/>
    <xdr:pic>
      <xdr:nvPicPr>
        <xdr:cNvPr id="105" name="Picture 1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988960"/>
    <xdr:pic>
      <xdr:nvPicPr>
        <xdr:cNvPr id="107" name="Picture 10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9889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41851871"/>
    <xdr:pic>
      <xdr:nvPicPr>
        <xdr:cNvPr id="108" name="Picture 10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418518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9627909"/>
    <xdr:pic>
      <xdr:nvPicPr>
        <xdr:cNvPr id="109" name="Picture 10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96279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8325681"/>
    <xdr:pic>
      <xdr:nvPicPr>
        <xdr:cNvPr id="110"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83256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0092462"/>
    <xdr:pic>
      <xdr:nvPicPr>
        <xdr:cNvPr id="111" name="Picture 1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00924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5408305"/>
    <xdr:pic>
      <xdr:nvPicPr>
        <xdr:cNvPr id="112" name="Picture 1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54083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8739340"/>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87393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7511208"/>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75112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15" name="Picture 1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17" name="Picture 1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1758137"/>
    <xdr:pic>
      <xdr:nvPicPr>
        <xdr:cNvPr id="118" name="Picture 1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17581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02590"/>
    <xdr:pic>
      <xdr:nvPicPr>
        <xdr:cNvPr id="119" name="Picture 1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3440530"/>
    <xdr:pic>
      <xdr:nvPicPr>
        <xdr:cNvPr id="120"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3440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579947"/>
    <xdr:pic>
      <xdr:nvPicPr>
        <xdr:cNvPr id="121" name="Picture 1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61369"/>
    <xdr:pic>
      <xdr:nvPicPr>
        <xdr:cNvPr id="122" name="Picture 1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7572648"/>
    <xdr:pic>
      <xdr:nvPicPr>
        <xdr:cNvPr id="123" name="Picture 1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75726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030464"/>
    <xdr:pic>
      <xdr:nvPicPr>
        <xdr:cNvPr id="124" name="Picture 1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25" name="Picture 1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2280658"/>
    <xdr:pic>
      <xdr:nvPicPr>
        <xdr:cNvPr id="126" name="Picture 1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22806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02683530"/>
    <xdr:pic>
      <xdr:nvPicPr>
        <xdr:cNvPr id="127" name="Picture 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02683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6026192"/>
    <xdr:pic>
      <xdr:nvPicPr>
        <xdr:cNvPr id="128" name="Picture 1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60261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8029288"/>
    <xdr:pic>
      <xdr:nvPicPr>
        <xdr:cNvPr id="129" name="Picture 1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80292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45769447"/>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457694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3408584"/>
    <xdr:pic>
      <xdr:nvPicPr>
        <xdr:cNvPr id="131" name="Picture 1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34085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6912694"/>
    <xdr:pic>
      <xdr:nvPicPr>
        <xdr:cNvPr id="132" name="Picture 1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69126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05386720"/>
    <xdr:pic>
      <xdr:nvPicPr>
        <xdr:cNvPr id="133" name="Picture 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053867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3933448"/>
    <xdr:pic>
      <xdr:nvPicPr>
        <xdr:cNvPr id="134" name="Picture 1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3933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35" name="Picture 1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30782840"/>
    <xdr:pic>
      <xdr:nvPicPr>
        <xdr:cNvPr id="136" name="Picture 1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307828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30782840"/>
    <xdr:pic>
      <xdr:nvPicPr>
        <xdr:cNvPr id="137" name="Picture 1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307828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94302684"/>
    <xdr:pic>
      <xdr:nvPicPr>
        <xdr:cNvPr id="138" name="Picture 1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943026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2032899"/>
    <xdr:pic>
      <xdr:nvPicPr>
        <xdr:cNvPr id="139" name="Picture 1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20328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7067056"/>
    <xdr:pic>
      <xdr:nvPicPr>
        <xdr:cNvPr id="140" name="Picture 1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70670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8546179"/>
    <xdr:pic>
      <xdr:nvPicPr>
        <xdr:cNvPr id="141" name="Picture 1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85461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6897706"/>
    <xdr:pic>
      <xdr:nvPicPr>
        <xdr:cNvPr id="142" name="Picture 1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6897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1302880"/>
    <xdr:pic>
      <xdr:nvPicPr>
        <xdr:cNvPr id="143" name="Picture 1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130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7895451"/>
    <xdr:pic>
      <xdr:nvPicPr>
        <xdr:cNvPr id="144" name="Picture 1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7895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45" name="Picture 1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146" name="Picture 1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044125"/>
    <xdr:pic>
      <xdr:nvPicPr>
        <xdr:cNvPr id="147" name="Picture 14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880199"/>
    <xdr:pic>
      <xdr:nvPicPr>
        <xdr:cNvPr id="148" name="Picture 1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8801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061805"/>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221618"/>
    <xdr:pic>
      <xdr:nvPicPr>
        <xdr:cNvPr id="150" name="Picture 1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221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645493"/>
    <xdr:pic>
      <xdr:nvPicPr>
        <xdr:cNvPr id="151" name="Picture 1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064652"/>
    <xdr:pic>
      <xdr:nvPicPr>
        <xdr:cNvPr id="152" name="Picture 1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354968"/>
    <xdr:pic>
      <xdr:nvPicPr>
        <xdr:cNvPr id="153" name="Picture 1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3549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1310"/>
    <xdr:pic>
      <xdr:nvPicPr>
        <xdr:cNvPr id="154" name="Picture 1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5602" cy="159792"/>
    <xdr:pic>
      <xdr:nvPicPr>
        <xdr:cNvPr id="155" name="Picture 1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8878508"/>
    <xdr:pic>
      <xdr:nvPicPr>
        <xdr:cNvPr id="156" name="Picture 1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88785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931390"/>
    <xdr:pic>
      <xdr:nvPicPr>
        <xdr:cNvPr id="157" name="Picture 15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9313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4816214"/>
    <xdr:pic>
      <xdr:nvPicPr>
        <xdr:cNvPr id="158" name="Picture 1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4816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867638"/>
    <xdr:pic>
      <xdr:nvPicPr>
        <xdr:cNvPr id="159" name="Picture 15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8676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3852938"/>
    <xdr:pic>
      <xdr:nvPicPr>
        <xdr:cNvPr id="160" name="Picture 1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38529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814521"/>
    <xdr:pic>
      <xdr:nvPicPr>
        <xdr:cNvPr id="161" name="Picture 1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814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76357"/>
    <xdr:pic>
      <xdr:nvPicPr>
        <xdr:cNvPr id="162" name="Picture 1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4459468"/>
    <xdr:pic>
      <xdr:nvPicPr>
        <xdr:cNvPr id="163" name="Picture 16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44594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3901707"/>
    <xdr:pic>
      <xdr:nvPicPr>
        <xdr:cNvPr id="164" name="Picture 16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66" name="Picture 1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67" name="Picture 16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1146856"/>
    <xdr:pic>
      <xdr:nvPicPr>
        <xdr:cNvPr id="168" name="Picture 1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11468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02590"/>
    <xdr:pic>
      <xdr:nvPicPr>
        <xdr:cNvPr id="169" name="Picture 1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2049880"/>
    <xdr:pic>
      <xdr:nvPicPr>
        <xdr:cNvPr id="170" name="Picture 1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2049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579947"/>
    <xdr:pic>
      <xdr:nvPicPr>
        <xdr:cNvPr id="171"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61369"/>
    <xdr:pic>
      <xdr:nvPicPr>
        <xdr:cNvPr id="172" name="Picture 17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6972573"/>
    <xdr:pic>
      <xdr:nvPicPr>
        <xdr:cNvPr id="173" name="Picture 1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69725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030464"/>
    <xdr:pic>
      <xdr:nvPicPr>
        <xdr:cNvPr id="174" name="Picture 1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5407810"/>
    <xdr:pic>
      <xdr:nvPicPr>
        <xdr:cNvPr id="176" name="Picture 17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540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41480956"/>
    <xdr:pic>
      <xdr:nvPicPr>
        <xdr:cNvPr id="177" name="Picture 1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414809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8650916"/>
    <xdr:pic>
      <xdr:nvPicPr>
        <xdr:cNvPr id="178" name="Picture 17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86509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7876325"/>
    <xdr:pic>
      <xdr:nvPicPr>
        <xdr:cNvPr id="179" name="Picture 17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7876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9497829"/>
    <xdr:pic>
      <xdr:nvPicPr>
        <xdr:cNvPr id="180" name="Picture 1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9497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5408305"/>
    <xdr:pic>
      <xdr:nvPicPr>
        <xdr:cNvPr id="181" name="Picture 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54083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8542676"/>
    <xdr:pic>
      <xdr:nvPicPr>
        <xdr:cNvPr id="182" name="Picture 18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85426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6911133"/>
    <xdr:pic>
      <xdr:nvPicPr>
        <xdr:cNvPr id="183" name="Picture 1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69111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85" name="Picture 1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30160740"/>
    <xdr:pic>
      <xdr:nvPicPr>
        <xdr:cNvPr id="186" name="Picture 1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81146856"/>
    <xdr:pic>
      <xdr:nvPicPr>
        <xdr:cNvPr id="187" name="Picture 1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811468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2102590"/>
    <xdr:pic>
      <xdr:nvPicPr>
        <xdr:cNvPr id="188" name="Picture 18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2049880"/>
    <xdr:pic>
      <xdr:nvPicPr>
        <xdr:cNvPr id="189" name="Picture 18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2049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23579947"/>
    <xdr:pic>
      <xdr:nvPicPr>
        <xdr:cNvPr id="190" name="Picture 1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1661369"/>
    <xdr:pic>
      <xdr:nvPicPr>
        <xdr:cNvPr id="191" name="Picture 19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6972573"/>
    <xdr:pic>
      <xdr:nvPicPr>
        <xdr:cNvPr id="192" name="Picture 19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69725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030464"/>
    <xdr:pic>
      <xdr:nvPicPr>
        <xdr:cNvPr id="193" name="Picture 19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1887332"/>
    <xdr:pic>
      <xdr:nvPicPr>
        <xdr:cNvPr id="195" name="Picture 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18873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00340380"/>
    <xdr:pic>
      <xdr:nvPicPr>
        <xdr:cNvPr id="196" name="Picture 1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003403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55655277"/>
    <xdr:pic>
      <xdr:nvPicPr>
        <xdr:cNvPr id="197" name="Picture 19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556552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67429213"/>
    <xdr:pic>
      <xdr:nvPicPr>
        <xdr:cNvPr id="198" name="Picture 1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67429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45398532"/>
    <xdr:pic>
      <xdr:nvPicPr>
        <xdr:cNvPr id="199" name="Picture 1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453985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72813952"/>
    <xdr:pic>
      <xdr:nvPicPr>
        <xdr:cNvPr id="200" name="Picture 1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728139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5988769"/>
    <xdr:pic>
      <xdr:nvPicPr>
        <xdr:cNvPr id="201" name="Picture 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59887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04203939"/>
    <xdr:pic>
      <xdr:nvPicPr>
        <xdr:cNvPr id="202" name="Picture 2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0420393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53523873"/>
    <xdr:pic>
      <xdr:nvPicPr>
        <xdr:cNvPr id="203" name="Picture 2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535238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6707821"/>
    <xdr:pic>
      <xdr:nvPicPr>
        <xdr:cNvPr id="205" name="Picture 2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67078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26707821"/>
    <xdr:pic>
      <xdr:nvPicPr>
        <xdr:cNvPr id="206" name="Picture 2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267078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93931769"/>
    <xdr:pic>
      <xdr:nvPicPr>
        <xdr:cNvPr id="207" name="Picture 20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939317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1618922"/>
    <xdr:pic>
      <xdr:nvPicPr>
        <xdr:cNvPr id="208" name="Picture 20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16189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76696142"/>
    <xdr:pic>
      <xdr:nvPicPr>
        <xdr:cNvPr id="209" name="Picture 20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766961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97491706"/>
    <xdr:pic>
      <xdr:nvPicPr>
        <xdr:cNvPr id="210" name="Picture 2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97491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5983306"/>
    <xdr:pic>
      <xdr:nvPicPr>
        <xdr:cNvPr id="211" name="Picture 2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59833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180931965"/>
    <xdr:pic>
      <xdr:nvPicPr>
        <xdr:cNvPr id="212" name="Picture 2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1809319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208</xdr:row>
      <xdr:rowOff>0</xdr:rowOff>
    </xdr:from>
    <xdr:ext cx="3923" cy="47485876"/>
    <xdr:pic>
      <xdr:nvPicPr>
        <xdr:cNvPr id="213" name="Picture 2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1363" y="809625"/>
          <a:ext cx="3923" cy="474858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79640"/>
    <xdr:pic>
      <xdr:nvPicPr>
        <xdr:cNvPr id="194" name="Picture 19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796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896364"/>
    <xdr:pic>
      <xdr:nvPicPr>
        <xdr:cNvPr id="204" name="Picture 2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896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629710"/>
    <xdr:pic>
      <xdr:nvPicPr>
        <xdr:cNvPr id="214" name="Picture 2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6297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15" name="Picture 2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16" name="Picture 2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17" name="Picture 2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1177319</xdr:colOff>
      <xdr:row>4</xdr:row>
      <xdr:rowOff>83343</xdr:rowOff>
    </xdr:from>
    <xdr:ext cx="3923" cy="20898378"/>
    <xdr:pic>
      <xdr:nvPicPr>
        <xdr:cNvPr id="218" name="Picture 2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5844" y="1302543"/>
          <a:ext cx="3923" cy="208983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061805"/>
    <xdr:pic>
      <xdr:nvPicPr>
        <xdr:cNvPr id="219" name="Picture 2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6477798"/>
    <xdr:pic>
      <xdr:nvPicPr>
        <xdr:cNvPr id="220" name="Picture 2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6477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645493"/>
    <xdr:pic>
      <xdr:nvPicPr>
        <xdr:cNvPr id="221" name="Picture 2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64652"/>
    <xdr:pic>
      <xdr:nvPicPr>
        <xdr:cNvPr id="222" name="Picture 2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603428"/>
    <xdr:pic>
      <xdr:nvPicPr>
        <xdr:cNvPr id="223" name="Picture 2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603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1310"/>
    <xdr:pic>
      <xdr:nvPicPr>
        <xdr:cNvPr id="224" name="Picture 2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25" name="Picture 2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2114206"/>
    <xdr:pic>
      <xdr:nvPicPr>
        <xdr:cNvPr id="226" name="Picture 2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21142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8956108"/>
    <xdr:pic>
      <xdr:nvPicPr>
        <xdr:cNvPr id="227" name="Picture 2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89561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4028871"/>
    <xdr:pic>
      <xdr:nvPicPr>
        <xdr:cNvPr id="228" name="Picture 2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40288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8051664"/>
    <xdr:pic>
      <xdr:nvPicPr>
        <xdr:cNvPr id="229" name="Picture 2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80516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9433898"/>
    <xdr:pic>
      <xdr:nvPicPr>
        <xdr:cNvPr id="230" name="Picture 2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94338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656022"/>
    <xdr:pic>
      <xdr:nvPicPr>
        <xdr:cNvPr id="231" name="Picture 2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6560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372118"/>
    <xdr:pic>
      <xdr:nvPicPr>
        <xdr:cNvPr id="232" name="Picture 2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3721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4776594"/>
    <xdr:pic>
      <xdr:nvPicPr>
        <xdr:cNvPr id="233" name="Picture 2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47765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538576"/>
    <xdr:pic>
      <xdr:nvPicPr>
        <xdr:cNvPr id="234" name="Picture 2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5385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35" name="Picture 2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36" name="Picture 2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37" name="Picture 2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898378"/>
    <xdr:pic>
      <xdr:nvPicPr>
        <xdr:cNvPr id="238" name="Picture 2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8983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061805"/>
    <xdr:pic>
      <xdr:nvPicPr>
        <xdr:cNvPr id="239" name="Picture 2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6477798"/>
    <xdr:pic>
      <xdr:nvPicPr>
        <xdr:cNvPr id="240" name="Picture 2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6477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645493"/>
    <xdr:pic>
      <xdr:nvPicPr>
        <xdr:cNvPr id="241" name="Picture 2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64652"/>
    <xdr:pic>
      <xdr:nvPicPr>
        <xdr:cNvPr id="242" name="Picture 2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603428"/>
    <xdr:pic>
      <xdr:nvPicPr>
        <xdr:cNvPr id="243" name="Picture 2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603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1310"/>
    <xdr:pic>
      <xdr:nvPicPr>
        <xdr:cNvPr id="244" name="Picture 2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45" name="Picture 2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840658"/>
    <xdr:pic>
      <xdr:nvPicPr>
        <xdr:cNvPr id="246" name="Picture 2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8406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5703040"/>
    <xdr:pic>
      <xdr:nvPicPr>
        <xdr:cNvPr id="247" name="Picture 24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57030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9241977"/>
    <xdr:pic>
      <xdr:nvPicPr>
        <xdr:cNvPr id="248" name="Picture 2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92419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650493"/>
    <xdr:pic>
      <xdr:nvPicPr>
        <xdr:cNvPr id="249" name="Picture 2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650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8268056"/>
    <xdr:pic>
      <xdr:nvPicPr>
        <xdr:cNvPr id="250" name="Picture 2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82680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8992259"/>
    <xdr:pic>
      <xdr:nvPicPr>
        <xdr:cNvPr id="251" name="Picture 2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89922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76357"/>
    <xdr:pic>
      <xdr:nvPicPr>
        <xdr:cNvPr id="252" name="Picture 2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6208706"/>
    <xdr:pic>
      <xdr:nvPicPr>
        <xdr:cNvPr id="253" name="Picture 2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6208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3901707"/>
    <xdr:pic>
      <xdr:nvPicPr>
        <xdr:cNvPr id="254" name="Picture 2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55" name="Picture 2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1741890"/>
    <xdr:pic>
      <xdr:nvPicPr>
        <xdr:cNvPr id="256" name="Picture 2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17418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1741890"/>
    <xdr:pic>
      <xdr:nvPicPr>
        <xdr:cNvPr id="257" name="Picture 25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17418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9112506"/>
    <xdr:pic>
      <xdr:nvPicPr>
        <xdr:cNvPr id="258" name="Picture 2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91125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163227"/>
    <xdr:pic>
      <xdr:nvPicPr>
        <xdr:cNvPr id="259" name="Picture 25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1632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954074"/>
    <xdr:pic>
      <xdr:nvPicPr>
        <xdr:cNvPr id="260" name="Picture 2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95407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4589597"/>
    <xdr:pic>
      <xdr:nvPicPr>
        <xdr:cNvPr id="261" name="Picture 2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45895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61369"/>
    <xdr:pic>
      <xdr:nvPicPr>
        <xdr:cNvPr id="262" name="Picture 2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5326049"/>
    <xdr:pic>
      <xdr:nvPicPr>
        <xdr:cNvPr id="263" name="Picture 26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53260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030464"/>
    <xdr:pic>
      <xdr:nvPicPr>
        <xdr:cNvPr id="264" name="Picture 26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65" name="Picture 2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8987614"/>
    <xdr:pic>
      <xdr:nvPicPr>
        <xdr:cNvPr id="266" name="Picture 2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89876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3454140"/>
    <xdr:pic>
      <xdr:nvPicPr>
        <xdr:cNvPr id="267" name="Picture 26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3454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080338"/>
    <xdr:pic>
      <xdr:nvPicPr>
        <xdr:cNvPr id="268" name="Picture 2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0803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6058538"/>
    <xdr:pic>
      <xdr:nvPicPr>
        <xdr:cNvPr id="269" name="Picture 2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60585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70" name="Picture 2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71" name="Picture 2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272" name="Picture 27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8880199"/>
    <xdr:pic>
      <xdr:nvPicPr>
        <xdr:cNvPr id="273" name="Picture 2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88801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061805"/>
    <xdr:pic>
      <xdr:nvPicPr>
        <xdr:cNvPr id="274" name="Picture 2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221618"/>
    <xdr:pic>
      <xdr:nvPicPr>
        <xdr:cNvPr id="275" name="Picture 27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221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645493"/>
    <xdr:pic>
      <xdr:nvPicPr>
        <xdr:cNvPr id="276" name="Picture 27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64652"/>
    <xdr:pic>
      <xdr:nvPicPr>
        <xdr:cNvPr id="277" name="Picture 2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354968"/>
    <xdr:pic>
      <xdr:nvPicPr>
        <xdr:cNvPr id="278" name="Picture 27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3549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1310"/>
    <xdr:pic>
      <xdr:nvPicPr>
        <xdr:cNvPr id="279" name="Picture 27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80" name="Picture 2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8878508"/>
    <xdr:pic>
      <xdr:nvPicPr>
        <xdr:cNvPr id="281" name="Picture 2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88785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931390"/>
    <xdr:pic>
      <xdr:nvPicPr>
        <xdr:cNvPr id="282" name="Picture 28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9313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4816214"/>
    <xdr:pic>
      <xdr:nvPicPr>
        <xdr:cNvPr id="283" name="Picture 2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4816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867638"/>
    <xdr:pic>
      <xdr:nvPicPr>
        <xdr:cNvPr id="284" name="Picture 28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8676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3852938"/>
    <xdr:pic>
      <xdr:nvPicPr>
        <xdr:cNvPr id="285" name="Picture 2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38529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814521"/>
    <xdr:pic>
      <xdr:nvPicPr>
        <xdr:cNvPr id="286" name="Picture 2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814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76357"/>
    <xdr:pic>
      <xdr:nvPicPr>
        <xdr:cNvPr id="287" name="Picture 2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4459468"/>
    <xdr:pic>
      <xdr:nvPicPr>
        <xdr:cNvPr id="288" name="Picture 28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44594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3901707"/>
    <xdr:pic>
      <xdr:nvPicPr>
        <xdr:cNvPr id="289" name="Picture 28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290" name="Picture 2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291" name="Picture 29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292" name="Picture 29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1758137"/>
    <xdr:pic>
      <xdr:nvPicPr>
        <xdr:cNvPr id="293" name="Picture 29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17581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02590"/>
    <xdr:pic>
      <xdr:nvPicPr>
        <xdr:cNvPr id="294" name="Picture 29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3440530"/>
    <xdr:pic>
      <xdr:nvPicPr>
        <xdr:cNvPr id="295" name="Picture 2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3440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579947"/>
    <xdr:pic>
      <xdr:nvPicPr>
        <xdr:cNvPr id="296" name="Picture 2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61369"/>
    <xdr:pic>
      <xdr:nvPicPr>
        <xdr:cNvPr id="297" name="Picture 29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7572648"/>
    <xdr:pic>
      <xdr:nvPicPr>
        <xdr:cNvPr id="298" name="Picture 2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75726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030464"/>
    <xdr:pic>
      <xdr:nvPicPr>
        <xdr:cNvPr id="299" name="Picture 2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00" name="Picture 2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988960"/>
    <xdr:pic>
      <xdr:nvPicPr>
        <xdr:cNvPr id="301" name="Picture 3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9889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41851871"/>
    <xdr:pic>
      <xdr:nvPicPr>
        <xdr:cNvPr id="302" name="Picture 3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418518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9627909"/>
    <xdr:pic>
      <xdr:nvPicPr>
        <xdr:cNvPr id="303" name="Picture 3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96279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8325681"/>
    <xdr:pic>
      <xdr:nvPicPr>
        <xdr:cNvPr id="304" name="Picture 3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83256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0092462"/>
    <xdr:pic>
      <xdr:nvPicPr>
        <xdr:cNvPr id="305" name="Picture 3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00924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5408305"/>
    <xdr:pic>
      <xdr:nvPicPr>
        <xdr:cNvPr id="306" name="Picture 3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54083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8739340"/>
    <xdr:pic>
      <xdr:nvPicPr>
        <xdr:cNvPr id="307" name="Picture 30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87393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7511208"/>
    <xdr:pic>
      <xdr:nvPicPr>
        <xdr:cNvPr id="308" name="Picture 30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75112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09" name="Picture 30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10" name="Picture 3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11" name="Picture 3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1758137"/>
    <xdr:pic>
      <xdr:nvPicPr>
        <xdr:cNvPr id="312" name="Picture 3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17581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02590"/>
    <xdr:pic>
      <xdr:nvPicPr>
        <xdr:cNvPr id="313" name="Picture 3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3440530"/>
    <xdr:pic>
      <xdr:nvPicPr>
        <xdr:cNvPr id="314" name="Picture 3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3440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579947"/>
    <xdr:pic>
      <xdr:nvPicPr>
        <xdr:cNvPr id="315" name="Picture 3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61369"/>
    <xdr:pic>
      <xdr:nvPicPr>
        <xdr:cNvPr id="316" name="Picture 3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7572648"/>
    <xdr:pic>
      <xdr:nvPicPr>
        <xdr:cNvPr id="317" name="Picture 3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75726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030464"/>
    <xdr:pic>
      <xdr:nvPicPr>
        <xdr:cNvPr id="318" name="Picture 3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19" name="Picture 3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2280658"/>
    <xdr:pic>
      <xdr:nvPicPr>
        <xdr:cNvPr id="320" name="Picture 3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22806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02683530"/>
    <xdr:pic>
      <xdr:nvPicPr>
        <xdr:cNvPr id="321" name="Picture 3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02683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8029288"/>
    <xdr:pic>
      <xdr:nvPicPr>
        <xdr:cNvPr id="322" name="Picture 3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80292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3408584"/>
    <xdr:pic>
      <xdr:nvPicPr>
        <xdr:cNvPr id="323" name="Picture 3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34085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6912694"/>
    <xdr:pic>
      <xdr:nvPicPr>
        <xdr:cNvPr id="324" name="Picture 3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69126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05386720"/>
    <xdr:pic>
      <xdr:nvPicPr>
        <xdr:cNvPr id="325" name="Picture 3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053867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3933448"/>
    <xdr:pic>
      <xdr:nvPicPr>
        <xdr:cNvPr id="326" name="Picture 3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3933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27" name="Picture 3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30782840"/>
    <xdr:pic>
      <xdr:nvPicPr>
        <xdr:cNvPr id="328" name="Picture 3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307828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30782840"/>
    <xdr:pic>
      <xdr:nvPicPr>
        <xdr:cNvPr id="329" name="Picture 3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307828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2032899"/>
    <xdr:pic>
      <xdr:nvPicPr>
        <xdr:cNvPr id="330" name="Picture 3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20328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8546179"/>
    <xdr:pic>
      <xdr:nvPicPr>
        <xdr:cNvPr id="331" name="Picture 3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85461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6897706"/>
    <xdr:pic>
      <xdr:nvPicPr>
        <xdr:cNvPr id="332" name="Picture 3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6897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7895451"/>
    <xdr:pic>
      <xdr:nvPicPr>
        <xdr:cNvPr id="333" name="Picture 3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7895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34" name="Picture 3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335" name="Picture 3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044125"/>
    <xdr:pic>
      <xdr:nvPicPr>
        <xdr:cNvPr id="336" name="Picture 3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044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8880199"/>
    <xdr:pic>
      <xdr:nvPicPr>
        <xdr:cNvPr id="337" name="Picture 3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88801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061805"/>
    <xdr:pic>
      <xdr:nvPicPr>
        <xdr:cNvPr id="338" name="Picture 3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0618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221618"/>
    <xdr:pic>
      <xdr:nvPicPr>
        <xdr:cNvPr id="339" name="Picture 3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221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645493"/>
    <xdr:pic>
      <xdr:nvPicPr>
        <xdr:cNvPr id="340" name="Picture 3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6454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064652"/>
    <xdr:pic>
      <xdr:nvPicPr>
        <xdr:cNvPr id="341" name="Picture 3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06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354968"/>
    <xdr:pic>
      <xdr:nvPicPr>
        <xdr:cNvPr id="342" name="Picture 3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3549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1310"/>
    <xdr:pic>
      <xdr:nvPicPr>
        <xdr:cNvPr id="343" name="Picture 3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13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5602" cy="159792"/>
    <xdr:pic>
      <xdr:nvPicPr>
        <xdr:cNvPr id="344" name="Picture 3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5602" cy="15979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8878508"/>
    <xdr:pic>
      <xdr:nvPicPr>
        <xdr:cNvPr id="345" name="Picture 3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88785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931390"/>
    <xdr:pic>
      <xdr:nvPicPr>
        <xdr:cNvPr id="346" name="Picture 3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9313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4816214"/>
    <xdr:pic>
      <xdr:nvPicPr>
        <xdr:cNvPr id="347" name="Picture 34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4816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5867638"/>
    <xdr:pic>
      <xdr:nvPicPr>
        <xdr:cNvPr id="348" name="Picture 3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58676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3852938"/>
    <xdr:pic>
      <xdr:nvPicPr>
        <xdr:cNvPr id="349" name="Picture 3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38529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7814521"/>
    <xdr:pic>
      <xdr:nvPicPr>
        <xdr:cNvPr id="350" name="Picture 3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7814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76357"/>
    <xdr:pic>
      <xdr:nvPicPr>
        <xdr:cNvPr id="351" name="Picture 3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76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4459468"/>
    <xdr:pic>
      <xdr:nvPicPr>
        <xdr:cNvPr id="352" name="Picture 3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44594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3901707"/>
    <xdr:pic>
      <xdr:nvPicPr>
        <xdr:cNvPr id="353" name="Picture 3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3901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54" name="Picture 3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55" name="Picture 3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1146856"/>
    <xdr:pic>
      <xdr:nvPicPr>
        <xdr:cNvPr id="356" name="Picture 3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11468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02590"/>
    <xdr:pic>
      <xdr:nvPicPr>
        <xdr:cNvPr id="357" name="Picture 35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2049880"/>
    <xdr:pic>
      <xdr:nvPicPr>
        <xdr:cNvPr id="358" name="Picture 3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2049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579947"/>
    <xdr:pic>
      <xdr:nvPicPr>
        <xdr:cNvPr id="359" name="Picture 35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61369"/>
    <xdr:pic>
      <xdr:nvPicPr>
        <xdr:cNvPr id="360" name="Picture 3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6972573"/>
    <xdr:pic>
      <xdr:nvPicPr>
        <xdr:cNvPr id="361" name="Picture 3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69725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030464"/>
    <xdr:pic>
      <xdr:nvPicPr>
        <xdr:cNvPr id="362" name="Picture 3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5407810"/>
    <xdr:pic>
      <xdr:nvPicPr>
        <xdr:cNvPr id="363" name="Picture 36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540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41480956"/>
    <xdr:pic>
      <xdr:nvPicPr>
        <xdr:cNvPr id="364" name="Picture 36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414809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8650916"/>
    <xdr:pic>
      <xdr:nvPicPr>
        <xdr:cNvPr id="365" name="Picture 3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86509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7876325"/>
    <xdr:pic>
      <xdr:nvPicPr>
        <xdr:cNvPr id="366" name="Picture 3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7876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9497829"/>
    <xdr:pic>
      <xdr:nvPicPr>
        <xdr:cNvPr id="367" name="Picture 36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9497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5408305"/>
    <xdr:pic>
      <xdr:nvPicPr>
        <xdr:cNvPr id="368" name="Picture 3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54083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8542676"/>
    <xdr:pic>
      <xdr:nvPicPr>
        <xdr:cNvPr id="369" name="Picture 3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85426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6911133"/>
    <xdr:pic>
      <xdr:nvPicPr>
        <xdr:cNvPr id="370" name="Picture 3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69111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71" name="Picture 3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30160740"/>
    <xdr:pic>
      <xdr:nvPicPr>
        <xdr:cNvPr id="372" name="Picture 37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301607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81146856"/>
    <xdr:pic>
      <xdr:nvPicPr>
        <xdr:cNvPr id="373" name="Picture 3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811468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2102590"/>
    <xdr:pic>
      <xdr:nvPicPr>
        <xdr:cNvPr id="374" name="Picture 3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21025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2049880"/>
    <xdr:pic>
      <xdr:nvPicPr>
        <xdr:cNvPr id="375" name="Picture 37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2049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23579947"/>
    <xdr:pic>
      <xdr:nvPicPr>
        <xdr:cNvPr id="376" name="Picture 37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23579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1661369"/>
    <xdr:pic>
      <xdr:nvPicPr>
        <xdr:cNvPr id="377" name="Picture 3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16613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6972573"/>
    <xdr:pic>
      <xdr:nvPicPr>
        <xdr:cNvPr id="378" name="Picture 37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69725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030464"/>
    <xdr:pic>
      <xdr:nvPicPr>
        <xdr:cNvPr id="379" name="Picture 37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030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1887332"/>
    <xdr:pic>
      <xdr:nvPicPr>
        <xdr:cNvPr id="380" name="Picture 3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18873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00340380"/>
    <xdr:pic>
      <xdr:nvPicPr>
        <xdr:cNvPr id="381" name="Picture 3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003403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67429213"/>
    <xdr:pic>
      <xdr:nvPicPr>
        <xdr:cNvPr id="382" name="Picture 38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67429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72813952"/>
    <xdr:pic>
      <xdr:nvPicPr>
        <xdr:cNvPr id="383" name="Picture 3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728139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5988769"/>
    <xdr:pic>
      <xdr:nvPicPr>
        <xdr:cNvPr id="384" name="Picture 38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59887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04203939"/>
    <xdr:pic>
      <xdr:nvPicPr>
        <xdr:cNvPr id="385" name="Picture 3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0420393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53523873"/>
    <xdr:pic>
      <xdr:nvPicPr>
        <xdr:cNvPr id="386" name="Picture 3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535238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6707821"/>
    <xdr:pic>
      <xdr:nvPicPr>
        <xdr:cNvPr id="387" name="Picture 3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67078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126707821"/>
    <xdr:pic>
      <xdr:nvPicPr>
        <xdr:cNvPr id="388" name="Picture 38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1267078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1618922"/>
    <xdr:pic>
      <xdr:nvPicPr>
        <xdr:cNvPr id="389" name="Picture 38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16189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97491706"/>
    <xdr:pic>
      <xdr:nvPicPr>
        <xdr:cNvPr id="390" name="Picture 3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97491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5983306"/>
    <xdr:pic>
      <xdr:nvPicPr>
        <xdr:cNvPr id="391" name="Picture 39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59833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1165413</xdr:colOff>
      <xdr:row>5</xdr:row>
      <xdr:rowOff>0</xdr:rowOff>
    </xdr:from>
    <xdr:ext cx="3923" cy="47485876"/>
    <xdr:pic>
      <xdr:nvPicPr>
        <xdr:cNvPr id="392" name="Picture 39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3938" y="1381125"/>
          <a:ext cx="3923" cy="474858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7</xdr:col>
      <xdr:colOff>3298032</xdr:colOff>
      <xdr:row>49</xdr:row>
      <xdr:rowOff>0</xdr:rowOff>
    </xdr:from>
    <xdr:ext cx="6832" cy="229721"/>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18857" y="48539400"/>
          <a:ext cx="6832" cy="2297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229721"/>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18857" y="48539400"/>
          <a:ext cx="6832" cy="2297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5" name="Picture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6"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7" name="Picture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50</xdr:row>
      <xdr:rowOff>0</xdr:rowOff>
    </xdr:from>
    <xdr:ext cx="6832" cy="167810"/>
    <xdr:pic>
      <xdr:nvPicPr>
        <xdr:cNvPr id="8"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8156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 name="Picture 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2" name="Picture 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3" name="Picture 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4"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5" name="Picture 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6" name="Picture 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17" name="Picture 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18"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19" name="Picture 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0" name="Picture 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1" name="Picture 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2" name="Picture 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3" name="Picture 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4" name="Picture 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5" name="Picture 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6" name="Picture 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27" name="Picture 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64</xdr:row>
      <xdr:rowOff>0</xdr:rowOff>
    </xdr:from>
    <xdr:ext cx="6832" cy="167810"/>
    <xdr:pic>
      <xdr:nvPicPr>
        <xdr:cNvPr id="28" name="Picture 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1131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29" name="Picture 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0" name="Picture 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1" name="Picture 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2" name="Picture 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3" name="Picture 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4" name="Picture 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5" name="Picture 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6" name="Picture 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8" name="Picture 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39" name="Picture 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0" name="Picture 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1" name="Picture 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2" name="Picture 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3" name="Picture 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4" name="Picture 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5" name="Picture 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6" name="Picture 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7" name="Picture 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65</xdr:row>
      <xdr:rowOff>0</xdr:rowOff>
    </xdr:from>
    <xdr:ext cx="6832" cy="167810"/>
    <xdr:pic>
      <xdr:nvPicPr>
        <xdr:cNvPr id="48" name="Picture 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67379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49" name="Picture 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0" name="Picture 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1"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2" name="Picture 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3" name="Picture 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4" name="Picture 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5" name="Picture 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6" name="Picture 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7" name="Picture 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8" name="Picture 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59" name="Picture 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0" name="Picture 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1" name="Picture 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2" name="Picture 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3" name="Picture 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4" name="Picture 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35</xdr:row>
      <xdr:rowOff>0</xdr:rowOff>
    </xdr:from>
    <xdr:ext cx="6832" cy="167810"/>
    <xdr:pic>
      <xdr:nvPicPr>
        <xdr:cNvPr id="65" name="Picture 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32327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36</xdr:row>
      <xdr:rowOff>0</xdr:rowOff>
    </xdr:from>
    <xdr:ext cx="6832" cy="167810"/>
    <xdr:pic>
      <xdr:nvPicPr>
        <xdr:cNvPr id="66" name="Picture 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325945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7" name="Picture 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8" name="Picture 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69" name="Picture 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0" name="Picture 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1" name="Picture 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2" name="Picture 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3" name="Picture 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4" name="Picture 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5" name="Picture 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6" name="Picture 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7" name="Picture 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8" name="Picture 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79" name="Picture 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0" name="Picture 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1" name="Picture 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2" name="Picture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3" name="Picture 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4" name="Picture 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5" name="Picture 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6" name="Picture 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7" name="Picture 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8" name="Picture 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89" name="Picture 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0" name="Picture 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1" name="Picture 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2" name="Picture 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3" name="Picture 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4" name="Picture 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5" name="Picture 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6" name="Picture 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7" name="Picture 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8" name="Picture 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99" name="Picture 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0" name="Picture 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1" name="Picture 1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2" name="Picture 1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3" name="Picture 1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4" name="Picture 1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5" name="Picture 1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6" name="Picture 1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7" name="Picture 1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8" name="Picture 1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09" name="Picture 1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0" name="Picture 1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1" name="Picture 1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2" name="Picture 1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3" name="Picture 1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4" name="Picture 1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5" name="Picture 1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6" name="Picture 1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7" name="Picture 1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8" name="Picture 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19" name="Picture 1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20" name="Picture 1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21" name="Picture 1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22" name="Picture 1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3" name="Picture 1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80</xdr:row>
      <xdr:rowOff>0</xdr:rowOff>
    </xdr:from>
    <xdr:ext cx="6832" cy="167810"/>
    <xdr:pic>
      <xdr:nvPicPr>
        <xdr:cNvPr id="124" name="Picture 1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0666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5" name="Picture 1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6" name="Picture 1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7" name="Picture 1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8" name="Picture 1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29" name="Picture 1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0" name="Picture 1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1" name="Picture 1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2" name="Picture 1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3" name="Picture 1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4" name="Picture 1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5" name="Picture 1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6" name="Picture 1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7" name="Picture 1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8" name="Picture 1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39" name="Picture 1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40" name="Picture 1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41" name="Picture 1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42" name="Picture 1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3" name="Picture 1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4" name="Picture 1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5" name="Picture 1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6" name="Picture 1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7" name="Picture 1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8" name="Picture 1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49" name="Picture 1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0" name="Picture 1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1" name="Picture 1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2" name="Picture 1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3" name="Picture 1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4" name="Picture 1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5" name="Picture 1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6" name="Picture 1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7" name="Picture 1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8" name="Picture 1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59" name="Picture 1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60" name="Picture 1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1" name="Picture 1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2" name="Picture 1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3" name="Picture 1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4" name="Picture 1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5" name="Picture 1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6" name="Picture 1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7" name="Picture 1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8" name="Picture 1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81</xdr:row>
      <xdr:rowOff>0</xdr:rowOff>
    </xdr:from>
    <xdr:ext cx="6832" cy="167810"/>
    <xdr:pic>
      <xdr:nvPicPr>
        <xdr:cNvPr id="169" name="Picture 1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763809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0" name="Picture 1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1" name="Picture 1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2" name="Picture 1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3" name="Picture 1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4" name="Picture 1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5" name="Picture 1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6" name="Picture 1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7" name="Picture 1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8" name="Picture 1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79" name="Picture 1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0" name="Picture 1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1" name="Picture 1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2" name="Picture 1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3" name="Picture 1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4" name="Picture 1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5" name="Picture 1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6" name="Picture 1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132</xdr:row>
      <xdr:rowOff>0</xdr:rowOff>
    </xdr:from>
    <xdr:ext cx="6832" cy="167810"/>
    <xdr:pic>
      <xdr:nvPicPr>
        <xdr:cNvPr id="187" name="Picture 1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8995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88" name="Picture 1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89" name="Picture 1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90" name="Picture 1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91" name="Picture 1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92" name="Picture 1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154</xdr:row>
      <xdr:rowOff>0</xdr:rowOff>
    </xdr:from>
    <xdr:ext cx="6832" cy="167810"/>
    <xdr:pic>
      <xdr:nvPicPr>
        <xdr:cNvPr id="193" name="Picture 1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8168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3357562</xdr:colOff>
      <xdr:row>110</xdr:row>
      <xdr:rowOff>0</xdr:rowOff>
    </xdr:from>
    <xdr:ext cx="80" cy="523921"/>
    <xdr:pic>
      <xdr:nvPicPr>
        <xdr:cNvPr id="194" name="Picture 193"/>
        <xdr:cNvPicPr>
          <a:picLocks noChangeAspect="1"/>
        </xdr:cNvPicPr>
      </xdr:nvPicPr>
      <xdr:blipFill>
        <a:blip xmlns:r="http://schemas.openxmlformats.org/officeDocument/2006/relationships" r:embed="rId3"/>
        <a:stretch>
          <a:fillRect/>
        </a:stretch>
      </xdr:blipFill>
      <xdr:spPr>
        <a:xfrm>
          <a:off x="19740562" y="92716350"/>
          <a:ext cx="80" cy="523921"/>
        </a:xfrm>
        <a:prstGeom prst="rect">
          <a:avLst/>
        </a:prstGeom>
      </xdr:spPr>
    </xdr:pic>
    <xdr:clientData/>
  </xdr:oneCellAnchor>
  <xdr:oneCellAnchor>
    <xdr:from>
      <xdr:col>8</xdr:col>
      <xdr:colOff>3500437</xdr:colOff>
      <xdr:row>110</xdr:row>
      <xdr:rowOff>0</xdr:rowOff>
    </xdr:from>
    <xdr:ext cx="61" cy="612022"/>
    <xdr:pic>
      <xdr:nvPicPr>
        <xdr:cNvPr id="195" name="Picture 194"/>
        <xdr:cNvPicPr>
          <a:picLocks noChangeAspect="1"/>
        </xdr:cNvPicPr>
      </xdr:nvPicPr>
      <xdr:blipFill>
        <a:blip xmlns:r="http://schemas.openxmlformats.org/officeDocument/2006/relationships" r:embed="rId4"/>
        <a:stretch>
          <a:fillRect/>
        </a:stretch>
      </xdr:blipFill>
      <xdr:spPr>
        <a:xfrm>
          <a:off x="19740562" y="92716350"/>
          <a:ext cx="61" cy="612022"/>
        </a:xfrm>
        <a:prstGeom prst="rect">
          <a:avLst/>
        </a:prstGeom>
      </xdr:spPr>
    </xdr:pic>
    <xdr:clientData/>
  </xdr:oneCellAnchor>
  <xdr:oneCellAnchor>
    <xdr:from>
      <xdr:col>8</xdr:col>
      <xdr:colOff>3369469</xdr:colOff>
      <xdr:row>110</xdr:row>
      <xdr:rowOff>0</xdr:rowOff>
    </xdr:from>
    <xdr:ext cx="75" cy="476294"/>
    <xdr:pic>
      <xdr:nvPicPr>
        <xdr:cNvPr id="196" name="Picture 195"/>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3369469</xdr:colOff>
      <xdr:row>110</xdr:row>
      <xdr:rowOff>0</xdr:rowOff>
    </xdr:from>
    <xdr:ext cx="75" cy="476294"/>
    <xdr:pic>
      <xdr:nvPicPr>
        <xdr:cNvPr id="197" name="Picture 196"/>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3452812</xdr:colOff>
      <xdr:row>110</xdr:row>
      <xdr:rowOff>0</xdr:rowOff>
    </xdr:from>
    <xdr:ext cx="74" cy="440576"/>
    <xdr:pic>
      <xdr:nvPicPr>
        <xdr:cNvPr id="198" name="Picture 197"/>
        <xdr:cNvPicPr>
          <a:picLocks noChangeAspect="1"/>
        </xdr:cNvPicPr>
      </xdr:nvPicPr>
      <xdr:blipFill>
        <a:blip xmlns:r="http://schemas.openxmlformats.org/officeDocument/2006/relationships" r:embed="rId6"/>
        <a:stretch>
          <a:fillRect/>
        </a:stretch>
      </xdr:blipFill>
      <xdr:spPr>
        <a:xfrm>
          <a:off x="19740562" y="92716350"/>
          <a:ext cx="74" cy="440576"/>
        </a:xfrm>
        <a:prstGeom prst="rect">
          <a:avLst/>
        </a:prstGeom>
      </xdr:spPr>
    </xdr:pic>
    <xdr:clientData/>
  </xdr:oneCellAnchor>
  <xdr:oneCellAnchor>
    <xdr:from>
      <xdr:col>8</xdr:col>
      <xdr:colOff>3452812</xdr:colOff>
      <xdr:row>110</xdr:row>
      <xdr:rowOff>0</xdr:rowOff>
    </xdr:from>
    <xdr:ext cx="74" cy="440576"/>
    <xdr:pic>
      <xdr:nvPicPr>
        <xdr:cNvPr id="199" name="Picture 198"/>
        <xdr:cNvPicPr>
          <a:picLocks noChangeAspect="1"/>
        </xdr:cNvPicPr>
      </xdr:nvPicPr>
      <xdr:blipFill>
        <a:blip xmlns:r="http://schemas.openxmlformats.org/officeDocument/2006/relationships" r:embed="rId6"/>
        <a:stretch>
          <a:fillRect/>
        </a:stretch>
      </xdr:blipFill>
      <xdr:spPr>
        <a:xfrm>
          <a:off x="19740562" y="92716350"/>
          <a:ext cx="74" cy="440576"/>
        </a:xfrm>
        <a:prstGeom prst="rect">
          <a:avLst/>
        </a:prstGeom>
      </xdr:spPr>
    </xdr:pic>
    <xdr:clientData/>
  </xdr:oneCellAnchor>
  <xdr:oneCellAnchor>
    <xdr:from>
      <xdr:col>8</xdr:col>
      <xdr:colOff>3381375</xdr:colOff>
      <xdr:row>110</xdr:row>
      <xdr:rowOff>0</xdr:rowOff>
    </xdr:from>
    <xdr:ext cx="1127" cy="506365"/>
    <xdr:pic>
      <xdr:nvPicPr>
        <xdr:cNvPr id="200" name="Picture 199"/>
        <xdr:cNvPicPr>
          <a:picLocks noChangeAspect="1"/>
        </xdr:cNvPicPr>
      </xdr:nvPicPr>
      <xdr:blipFill>
        <a:blip xmlns:r="http://schemas.openxmlformats.org/officeDocument/2006/relationships" r:embed="rId7"/>
        <a:stretch>
          <a:fillRect/>
        </a:stretch>
      </xdr:blipFill>
      <xdr:spPr>
        <a:xfrm>
          <a:off x="19735800" y="92716350"/>
          <a:ext cx="1127" cy="506365"/>
        </a:xfrm>
        <a:prstGeom prst="rect">
          <a:avLst/>
        </a:prstGeom>
      </xdr:spPr>
    </xdr:pic>
    <xdr:clientData/>
  </xdr:oneCellAnchor>
  <xdr:oneCellAnchor>
    <xdr:from>
      <xdr:col>8</xdr:col>
      <xdr:colOff>3500437</xdr:colOff>
      <xdr:row>110</xdr:row>
      <xdr:rowOff>0</xdr:rowOff>
    </xdr:from>
    <xdr:ext cx="61" cy="612022"/>
    <xdr:pic>
      <xdr:nvPicPr>
        <xdr:cNvPr id="201" name="Picture 200"/>
        <xdr:cNvPicPr>
          <a:picLocks noChangeAspect="1"/>
        </xdr:cNvPicPr>
      </xdr:nvPicPr>
      <xdr:blipFill>
        <a:blip xmlns:r="http://schemas.openxmlformats.org/officeDocument/2006/relationships" r:embed="rId4"/>
        <a:stretch>
          <a:fillRect/>
        </a:stretch>
      </xdr:blipFill>
      <xdr:spPr>
        <a:xfrm>
          <a:off x="19740562" y="92716350"/>
          <a:ext cx="61" cy="612022"/>
        </a:xfrm>
        <a:prstGeom prst="rect">
          <a:avLst/>
        </a:prstGeom>
      </xdr:spPr>
    </xdr:pic>
    <xdr:clientData/>
  </xdr:oneCellAnchor>
  <xdr:oneCellAnchor>
    <xdr:from>
      <xdr:col>8</xdr:col>
      <xdr:colOff>3357562</xdr:colOff>
      <xdr:row>110</xdr:row>
      <xdr:rowOff>0</xdr:rowOff>
    </xdr:from>
    <xdr:ext cx="9445" cy="523921"/>
    <xdr:pic>
      <xdr:nvPicPr>
        <xdr:cNvPr id="202" name="Picture 201"/>
        <xdr:cNvPicPr>
          <a:picLocks noChangeAspect="1"/>
        </xdr:cNvPicPr>
      </xdr:nvPicPr>
      <xdr:blipFill>
        <a:blip xmlns:r="http://schemas.openxmlformats.org/officeDocument/2006/relationships" r:embed="rId3"/>
        <a:stretch>
          <a:fillRect/>
        </a:stretch>
      </xdr:blipFill>
      <xdr:spPr>
        <a:xfrm>
          <a:off x="19740562" y="92716350"/>
          <a:ext cx="9445" cy="523921"/>
        </a:xfrm>
        <a:prstGeom prst="rect">
          <a:avLst/>
        </a:prstGeom>
      </xdr:spPr>
    </xdr:pic>
    <xdr:clientData/>
  </xdr:oneCellAnchor>
  <xdr:oneCellAnchor>
    <xdr:from>
      <xdr:col>8</xdr:col>
      <xdr:colOff>3500437</xdr:colOff>
      <xdr:row>110</xdr:row>
      <xdr:rowOff>0</xdr:rowOff>
    </xdr:from>
    <xdr:ext cx="9464" cy="612023"/>
    <xdr:pic>
      <xdr:nvPicPr>
        <xdr:cNvPr id="203" name="Picture 202"/>
        <xdr:cNvPicPr>
          <a:picLocks noChangeAspect="1"/>
        </xdr:cNvPicPr>
      </xdr:nvPicPr>
      <xdr:blipFill>
        <a:blip xmlns:r="http://schemas.openxmlformats.org/officeDocument/2006/relationships" r:embed="rId4"/>
        <a:stretch>
          <a:fillRect/>
        </a:stretch>
      </xdr:blipFill>
      <xdr:spPr>
        <a:xfrm>
          <a:off x="19740562" y="92716350"/>
          <a:ext cx="9464" cy="612023"/>
        </a:xfrm>
        <a:prstGeom prst="rect">
          <a:avLst/>
        </a:prstGeom>
      </xdr:spPr>
    </xdr:pic>
    <xdr:clientData/>
  </xdr:oneCellAnchor>
  <xdr:oneCellAnchor>
    <xdr:from>
      <xdr:col>8</xdr:col>
      <xdr:colOff>3369469</xdr:colOff>
      <xdr:row>110</xdr:row>
      <xdr:rowOff>0</xdr:rowOff>
    </xdr:from>
    <xdr:ext cx="75" cy="476294"/>
    <xdr:pic>
      <xdr:nvPicPr>
        <xdr:cNvPr id="204" name="Picture 203"/>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3369469</xdr:colOff>
      <xdr:row>110</xdr:row>
      <xdr:rowOff>0</xdr:rowOff>
    </xdr:from>
    <xdr:ext cx="75" cy="476294"/>
    <xdr:pic>
      <xdr:nvPicPr>
        <xdr:cNvPr id="205" name="Picture 204"/>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3452812</xdr:colOff>
      <xdr:row>110</xdr:row>
      <xdr:rowOff>0</xdr:rowOff>
    </xdr:from>
    <xdr:ext cx="9451" cy="440576"/>
    <xdr:pic>
      <xdr:nvPicPr>
        <xdr:cNvPr id="206" name="Picture 205"/>
        <xdr:cNvPicPr>
          <a:picLocks noChangeAspect="1"/>
        </xdr:cNvPicPr>
      </xdr:nvPicPr>
      <xdr:blipFill>
        <a:blip xmlns:r="http://schemas.openxmlformats.org/officeDocument/2006/relationships" r:embed="rId6"/>
        <a:stretch>
          <a:fillRect/>
        </a:stretch>
      </xdr:blipFill>
      <xdr:spPr>
        <a:xfrm>
          <a:off x="19740562" y="92716350"/>
          <a:ext cx="9451" cy="440576"/>
        </a:xfrm>
        <a:prstGeom prst="rect">
          <a:avLst/>
        </a:prstGeom>
      </xdr:spPr>
    </xdr:pic>
    <xdr:clientData/>
  </xdr:oneCellAnchor>
  <xdr:oneCellAnchor>
    <xdr:from>
      <xdr:col>8</xdr:col>
      <xdr:colOff>3452812</xdr:colOff>
      <xdr:row>110</xdr:row>
      <xdr:rowOff>0</xdr:rowOff>
    </xdr:from>
    <xdr:ext cx="9451" cy="440576"/>
    <xdr:pic>
      <xdr:nvPicPr>
        <xdr:cNvPr id="207" name="Picture 206"/>
        <xdr:cNvPicPr>
          <a:picLocks noChangeAspect="1"/>
        </xdr:cNvPicPr>
      </xdr:nvPicPr>
      <xdr:blipFill>
        <a:blip xmlns:r="http://schemas.openxmlformats.org/officeDocument/2006/relationships" r:embed="rId6"/>
        <a:stretch>
          <a:fillRect/>
        </a:stretch>
      </xdr:blipFill>
      <xdr:spPr>
        <a:xfrm>
          <a:off x="19740562" y="92716350"/>
          <a:ext cx="9451" cy="440576"/>
        </a:xfrm>
        <a:prstGeom prst="rect">
          <a:avLst/>
        </a:prstGeom>
      </xdr:spPr>
    </xdr:pic>
    <xdr:clientData/>
  </xdr:oneCellAnchor>
  <xdr:oneCellAnchor>
    <xdr:from>
      <xdr:col>8</xdr:col>
      <xdr:colOff>3381375</xdr:colOff>
      <xdr:row>110</xdr:row>
      <xdr:rowOff>0</xdr:rowOff>
    </xdr:from>
    <xdr:ext cx="1127" cy="506365"/>
    <xdr:pic>
      <xdr:nvPicPr>
        <xdr:cNvPr id="208" name="Picture 207"/>
        <xdr:cNvPicPr>
          <a:picLocks noChangeAspect="1"/>
        </xdr:cNvPicPr>
      </xdr:nvPicPr>
      <xdr:blipFill>
        <a:blip xmlns:r="http://schemas.openxmlformats.org/officeDocument/2006/relationships" r:embed="rId7"/>
        <a:stretch>
          <a:fillRect/>
        </a:stretch>
      </xdr:blipFill>
      <xdr:spPr>
        <a:xfrm>
          <a:off x="19735800" y="92716350"/>
          <a:ext cx="1127" cy="506365"/>
        </a:xfrm>
        <a:prstGeom prst="rect">
          <a:avLst/>
        </a:prstGeom>
      </xdr:spPr>
    </xdr:pic>
    <xdr:clientData/>
  </xdr:oneCellAnchor>
  <xdr:oneCellAnchor>
    <xdr:from>
      <xdr:col>8</xdr:col>
      <xdr:colOff>3500437</xdr:colOff>
      <xdr:row>110</xdr:row>
      <xdr:rowOff>0</xdr:rowOff>
    </xdr:from>
    <xdr:ext cx="9464" cy="612023"/>
    <xdr:pic>
      <xdr:nvPicPr>
        <xdr:cNvPr id="209" name="Picture 208"/>
        <xdr:cNvPicPr>
          <a:picLocks noChangeAspect="1"/>
        </xdr:cNvPicPr>
      </xdr:nvPicPr>
      <xdr:blipFill>
        <a:blip xmlns:r="http://schemas.openxmlformats.org/officeDocument/2006/relationships" r:embed="rId4"/>
        <a:stretch>
          <a:fillRect/>
        </a:stretch>
      </xdr:blipFill>
      <xdr:spPr>
        <a:xfrm>
          <a:off x="19740562" y="92716350"/>
          <a:ext cx="9464" cy="612023"/>
        </a:xfrm>
        <a:prstGeom prst="rect">
          <a:avLst/>
        </a:prstGeom>
      </xdr:spPr>
    </xdr:pic>
    <xdr:clientData/>
  </xdr:oneCellAnchor>
  <xdr:oneCellAnchor>
    <xdr:from>
      <xdr:col>8</xdr:col>
      <xdr:colOff>3357562</xdr:colOff>
      <xdr:row>110</xdr:row>
      <xdr:rowOff>0</xdr:rowOff>
    </xdr:from>
    <xdr:ext cx="9445" cy="523923"/>
    <xdr:pic>
      <xdr:nvPicPr>
        <xdr:cNvPr id="210" name="Picture 209"/>
        <xdr:cNvPicPr>
          <a:picLocks noChangeAspect="1"/>
        </xdr:cNvPicPr>
      </xdr:nvPicPr>
      <xdr:blipFill>
        <a:blip xmlns:r="http://schemas.openxmlformats.org/officeDocument/2006/relationships" r:embed="rId3"/>
        <a:stretch>
          <a:fillRect/>
        </a:stretch>
      </xdr:blipFill>
      <xdr:spPr>
        <a:xfrm>
          <a:off x="19740562" y="92716350"/>
          <a:ext cx="9445" cy="523923"/>
        </a:xfrm>
        <a:prstGeom prst="rect">
          <a:avLst/>
        </a:prstGeom>
      </xdr:spPr>
    </xdr:pic>
    <xdr:clientData/>
  </xdr:oneCellAnchor>
  <xdr:oneCellAnchor>
    <xdr:from>
      <xdr:col>8</xdr:col>
      <xdr:colOff>3369469</xdr:colOff>
      <xdr:row>110</xdr:row>
      <xdr:rowOff>0</xdr:rowOff>
    </xdr:from>
    <xdr:ext cx="75" cy="476294"/>
    <xdr:pic>
      <xdr:nvPicPr>
        <xdr:cNvPr id="212" name="Picture 211"/>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3369469</xdr:colOff>
      <xdr:row>110</xdr:row>
      <xdr:rowOff>0</xdr:rowOff>
    </xdr:from>
    <xdr:ext cx="75" cy="476294"/>
    <xdr:pic>
      <xdr:nvPicPr>
        <xdr:cNvPr id="213" name="Picture 212"/>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3452812</xdr:colOff>
      <xdr:row>110</xdr:row>
      <xdr:rowOff>0</xdr:rowOff>
    </xdr:from>
    <xdr:ext cx="9451" cy="440576"/>
    <xdr:pic>
      <xdr:nvPicPr>
        <xdr:cNvPr id="214" name="Picture 213"/>
        <xdr:cNvPicPr>
          <a:picLocks noChangeAspect="1"/>
        </xdr:cNvPicPr>
      </xdr:nvPicPr>
      <xdr:blipFill>
        <a:blip xmlns:r="http://schemas.openxmlformats.org/officeDocument/2006/relationships" r:embed="rId6"/>
        <a:stretch>
          <a:fillRect/>
        </a:stretch>
      </xdr:blipFill>
      <xdr:spPr>
        <a:xfrm>
          <a:off x="19740562" y="92716350"/>
          <a:ext cx="9451" cy="440576"/>
        </a:xfrm>
        <a:prstGeom prst="rect">
          <a:avLst/>
        </a:prstGeom>
      </xdr:spPr>
    </xdr:pic>
    <xdr:clientData/>
  </xdr:oneCellAnchor>
  <xdr:oneCellAnchor>
    <xdr:from>
      <xdr:col>8</xdr:col>
      <xdr:colOff>3452812</xdr:colOff>
      <xdr:row>110</xdr:row>
      <xdr:rowOff>0</xdr:rowOff>
    </xdr:from>
    <xdr:ext cx="9451" cy="440576"/>
    <xdr:pic>
      <xdr:nvPicPr>
        <xdr:cNvPr id="215" name="Picture 214"/>
        <xdr:cNvPicPr>
          <a:picLocks noChangeAspect="1"/>
        </xdr:cNvPicPr>
      </xdr:nvPicPr>
      <xdr:blipFill>
        <a:blip xmlns:r="http://schemas.openxmlformats.org/officeDocument/2006/relationships" r:embed="rId6"/>
        <a:stretch>
          <a:fillRect/>
        </a:stretch>
      </xdr:blipFill>
      <xdr:spPr>
        <a:xfrm>
          <a:off x="19740562" y="92716350"/>
          <a:ext cx="9451" cy="440576"/>
        </a:xfrm>
        <a:prstGeom prst="rect">
          <a:avLst/>
        </a:prstGeom>
      </xdr:spPr>
    </xdr:pic>
    <xdr:clientData/>
  </xdr:oneCellAnchor>
  <xdr:oneCellAnchor>
    <xdr:from>
      <xdr:col>8</xdr:col>
      <xdr:colOff>3381375</xdr:colOff>
      <xdr:row>110</xdr:row>
      <xdr:rowOff>0</xdr:rowOff>
    </xdr:from>
    <xdr:ext cx="1127" cy="492079"/>
    <xdr:pic>
      <xdr:nvPicPr>
        <xdr:cNvPr id="216" name="Picture 215"/>
        <xdr:cNvPicPr>
          <a:picLocks noChangeAspect="1"/>
        </xdr:cNvPicPr>
      </xdr:nvPicPr>
      <xdr:blipFill>
        <a:blip xmlns:r="http://schemas.openxmlformats.org/officeDocument/2006/relationships" r:embed="rId7"/>
        <a:stretch>
          <a:fillRect/>
        </a:stretch>
      </xdr:blipFill>
      <xdr:spPr>
        <a:xfrm>
          <a:off x="19735800" y="92716350"/>
          <a:ext cx="1127" cy="492079"/>
        </a:xfrm>
        <a:prstGeom prst="rect">
          <a:avLst/>
        </a:prstGeom>
      </xdr:spPr>
    </xdr:pic>
    <xdr:clientData/>
  </xdr:oneCellAnchor>
  <xdr:oneCellAnchor>
    <xdr:from>
      <xdr:col>8</xdr:col>
      <xdr:colOff>3357562</xdr:colOff>
      <xdr:row>110</xdr:row>
      <xdr:rowOff>0</xdr:rowOff>
    </xdr:from>
    <xdr:ext cx="80" cy="523923"/>
    <xdr:pic>
      <xdr:nvPicPr>
        <xdr:cNvPr id="218" name="Picture 217"/>
        <xdr:cNvPicPr>
          <a:picLocks noChangeAspect="1"/>
        </xdr:cNvPicPr>
      </xdr:nvPicPr>
      <xdr:blipFill>
        <a:blip xmlns:r="http://schemas.openxmlformats.org/officeDocument/2006/relationships" r:embed="rId3"/>
        <a:stretch>
          <a:fillRect/>
        </a:stretch>
      </xdr:blipFill>
      <xdr:spPr>
        <a:xfrm>
          <a:off x="19740562" y="92716350"/>
          <a:ext cx="80" cy="523923"/>
        </a:xfrm>
        <a:prstGeom prst="rect">
          <a:avLst/>
        </a:prstGeom>
      </xdr:spPr>
    </xdr:pic>
    <xdr:clientData/>
  </xdr:oneCellAnchor>
  <xdr:oneCellAnchor>
    <xdr:from>
      <xdr:col>8</xdr:col>
      <xdr:colOff>3500437</xdr:colOff>
      <xdr:row>110</xdr:row>
      <xdr:rowOff>0</xdr:rowOff>
    </xdr:from>
    <xdr:ext cx="61" cy="612024"/>
    <xdr:pic>
      <xdr:nvPicPr>
        <xdr:cNvPr id="219" name="Picture 218"/>
        <xdr:cNvPicPr>
          <a:picLocks noChangeAspect="1"/>
        </xdr:cNvPicPr>
      </xdr:nvPicPr>
      <xdr:blipFill>
        <a:blip xmlns:r="http://schemas.openxmlformats.org/officeDocument/2006/relationships" r:embed="rId4"/>
        <a:stretch>
          <a:fillRect/>
        </a:stretch>
      </xdr:blipFill>
      <xdr:spPr>
        <a:xfrm>
          <a:off x="19740562" y="92716350"/>
          <a:ext cx="61" cy="612024"/>
        </a:xfrm>
        <a:prstGeom prst="rect">
          <a:avLst/>
        </a:prstGeom>
      </xdr:spPr>
    </xdr:pic>
    <xdr:clientData/>
  </xdr:oneCellAnchor>
  <xdr:oneCellAnchor>
    <xdr:from>
      <xdr:col>8</xdr:col>
      <xdr:colOff>3369469</xdr:colOff>
      <xdr:row>110</xdr:row>
      <xdr:rowOff>0</xdr:rowOff>
    </xdr:from>
    <xdr:ext cx="75" cy="476294"/>
    <xdr:pic>
      <xdr:nvPicPr>
        <xdr:cNvPr id="220" name="Picture 219"/>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3369469</xdr:colOff>
      <xdr:row>110</xdr:row>
      <xdr:rowOff>0</xdr:rowOff>
    </xdr:from>
    <xdr:ext cx="75" cy="476294"/>
    <xdr:pic>
      <xdr:nvPicPr>
        <xdr:cNvPr id="221" name="Picture 220"/>
        <xdr:cNvPicPr>
          <a:picLocks noChangeAspect="1"/>
        </xdr:cNvPicPr>
      </xdr:nvPicPr>
      <xdr:blipFill>
        <a:blip xmlns:r="http://schemas.openxmlformats.org/officeDocument/2006/relationships" r:embed="rId5"/>
        <a:stretch>
          <a:fillRect/>
        </a:stretch>
      </xdr:blipFill>
      <xdr:spPr>
        <a:xfrm>
          <a:off x="19733419" y="92716350"/>
          <a:ext cx="75" cy="476294"/>
        </a:xfrm>
        <a:prstGeom prst="rect">
          <a:avLst/>
        </a:prstGeom>
      </xdr:spPr>
    </xdr:pic>
    <xdr:clientData/>
  </xdr:oneCellAnchor>
  <xdr:oneCellAnchor>
    <xdr:from>
      <xdr:col>8</xdr:col>
      <xdr:colOff>3452812</xdr:colOff>
      <xdr:row>110</xdr:row>
      <xdr:rowOff>0</xdr:rowOff>
    </xdr:from>
    <xdr:ext cx="74" cy="440576"/>
    <xdr:pic>
      <xdr:nvPicPr>
        <xdr:cNvPr id="222" name="Picture 221"/>
        <xdr:cNvPicPr>
          <a:picLocks noChangeAspect="1"/>
        </xdr:cNvPicPr>
      </xdr:nvPicPr>
      <xdr:blipFill>
        <a:blip xmlns:r="http://schemas.openxmlformats.org/officeDocument/2006/relationships" r:embed="rId6"/>
        <a:stretch>
          <a:fillRect/>
        </a:stretch>
      </xdr:blipFill>
      <xdr:spPr>
        <a:xfrm>
          <a:off x="19740562" y="92716350"/>
          <a:ext cx="74" cy="440576"/>
        </a:xfrm>
        <a:prstGeom prst="rect">
          <a:avLst/>
        </a:prstGeom>
      </xdr:spPr>
    </xdr:pic>
    <xdr:clientData/>
  </xdr:oneCellAnchor>
  <xdr:oneCellAnchor>
    <xdr:from>
      <xdr:col>8</xdr:col>
      <xdr:colOff>3452812</xdr:colOff>
      <xdr:row>110</xdr:row>
      <xdr:rowOff>0</xdr:rowOff>
    </xdr:from>
    <xdr:ext cx="74" cy="440576"/>
    <xdr:pic>
      <xdr:nvPicPr>
        <xdr:cNvPr id="223" name="Picture 222"/>
        <xdr:cNvPicPr>
          <a:picLocks noChangeAspect="1"/>
        </xdr:cNvPicPr>
      </xdr:nvPicPr>
      <xdr:blipFill>
        <a:blip xmlns:r="http://schemas.openxmlformats.org/officeDocument/2006/relationships" r:embed="rId6"/>
        <a:stretch>
          <a:fillRect/>
        </a:stretch>
      </xdr:blipFill>
      <xdr:spPr>
        <a:xfrm>
          <a:off x="19740562" y="92716350"/>
          <a:ext cx="74" cy="440576"/>
        </a:xfrm>
        <a:prstGeom prst="rect">
          <a:avLst/>
        </a:prstGeom>
      </xdr:spPr>
    </xdr:pic>
    <xdr:clientData/>
  </xdr:oneCellAnchor>
  <xdr:oneCellAnchor>
    <xdr:from>
      <xdr:col>8</xdr:col>
      <xdr:colOff>3381375</xdr:colOff>
      <xdr:row>110</xdr:row>
      <xdr:rowOff>0</xdr:rowOff>
    </xdr:from>
    <xdr:ext cx="1127" cy="492079"/>
    <xdr:pic>
      <xdr:nvPicPr>
        <xdr:cNvPr id="224" name="Picture 223"/>
        <xdr:cNvPicPr>
          <a:picLocks noChangeAspect="1"/>
        </xdr:cNvPicPr>
      </xdr:nvPicPr>
      <xdr:blipFill>
        <a:blip xmlns:r="http://schemas.openxmlformats.org/officeDocument/2006/relationships" r:embed="rId7"/>
        <a:stretch>
          <a:fillRect/>
        </a:stretch>
      </xdr:blipFill>
      <xdr:spPr>
        <a:xfrm>
          <a:off x="19735800" y="92716350"/>
          <a:ext cx="1127" cy="492079"/>
        </a:xfrm>
        <a:prstGeom prst="rect">
          <a:avLst/>
        </a:prstGeom>
      </xdr:spPr>
    </xdr:pic>
    <xdr:clientData/>
  </xdr:oneCellAnchor>
  <xdr:oneCellAnchor>
    <xdr:from>
      <xdr:col>8</xdr:col>
      <xdr:colOff>3500437</xdr:colOff>
      <xdr:row>110</xdr:row>
      <xdr:rowOff>0</xdr:rowOff>
    </xdr:from>
    <xdr:ext cx="61" cy="612024"/>
    <xdr:pic>
      <xdr:nvPicPr>
        <xdr:cNvPr id="225" name="Picture 224"/>
        <xdr:cNvPicPr>
          <a:picLocks noChangeAspect="1"/>
        </xdr:cNvPicPr>
      </xdr:nvPicPr>
      <xdr:blipFill>
        <a:blip xmlns:r="http://schemas.openxmlformats.org/officeDocument/2006/relationships" r:embed="rId4"/>
        <a:stretch>
          <a:fillRect/>
        </a:stretch>
      </xdr:blipFill>
      <xdr:spPr>
        <a:xfrm>
          <a:off x="19740562" y="92716350"/>
          <a:ext cx="61" cy="612024"/>
        </a:xfrm>
        <a:prstGeom prst="rect">
          <a:avLst/>
        </a:prstGeom>
      </xdr:spPr>
    </xdr:pic>
    <xdr:clientData/>
  </xdr:oneCellAnchor>
  <xdr:oneCellAnchor>
    <xdr:from>
      <xdr:col>8</xdr:col>
      <xdr:colOff>3500437</xdr:colOff>
      <xdr:row>155</xdr:row>
      <xdr:rowOff>0</xdr:rowOff>
    </xdr:from>
    <xdr:ext cx="9464" cy="2062206"/>
    <xdr:pic>
      <xdr:nvPicPr>
        <xdr:cNvPr id="226" name="Picture 22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227" name="Picture 22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228" name="Picture 22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229" name="Picture 228"/>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230" name="Picture 229"/>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232" name="Picture 231"/>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233" name="Picture 232"/>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234" name="Picture 23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235" name="Picture 234"/>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3357562</xdr:colOff>
      <xdr:row>110</xdr:row>
      <xdr:rowOff>0</xdr:rowOff>
    </xdr:from>
    <xdr:ext cx="9444" cy="1285922"/>
    <xdr:pic>
      <xdr:nvPicPr>
        <xdr:cNvPr id="236" name="Picture 235"/>
        <xdr:cNvPicPr>
          <a:picLocks noChangeAspect="1"/>
        </xdr:cNvPicPr>
      </xdr:nvPicPr>
      <xdr:blipFill>
        <a:blip xmlns:r="http://schemas.openxmlformats.org/officeDocument/2006/relationships" r:embed="rId3"/>
        <a:stretch>
          <a:fillRect/>
        </a:stretch>
      </xdr:blipFill>
      <xdr:spPr>
        <a:xfrm>
          <a:off x="19740562" y="92716350"/>
          <a:ext cx="9444" cy="1285922"/>
        </a:xfrm>
        <a:prstGeom prst="rect">
          <a:avLst/>
        </a:prstGeom>
      </xdr:spPr>
    </xdr:pic>
    <xdr:clientData/>
  </xdr:oneCellAnchor>
  <xdr:oneCellAnchor>
    <xdr:from>
      <xdr:col>8</xdr:col>
      <xdr:colOff>3500437</xdr:colOff>
      <xdr:row>110</xdr:row>
      <xdr:rowOff>0</xdr:rowOff>
    </xdr:from>
    <xdr:ext cx="9463" cy="1288298"/>
    <xdr:pic>
      <xdr:nvPicPr>
        <xdr:cNvPr id="237" name="Picture 236"/>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3369469</xdr:colOff>
      <xdr:row>110</xdr:row>
      <xdr:rowOff>0</xdr:rowOff>
    </xdr:from>
    <xdr:ext cx="4837" cy="490581"/>
    <xdr:pic>
      <xdr:nvPicPr>
        <xdr:cNvPr id="238" name="Picture 23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239" name="Picture 23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240" name="Picture 239"/>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241" name="Picture 240"/>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3381375</xdr:colOff>
      <xdr:row>110</xdr:row>
      <xdr:rowOff>0</xdr:rowOff>
    </xdr:from>
    <xdr:ext cx="8397" cy="1287416"/>
    <xdr:pic>
      <xdr:nvPicPr>
        <xdr:cNvPr id="242" name="Picture 241"/>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3" cy="1288298"/>
    <xdr:pic>
      <xdr:nvPicPr>
        <xdr:cNvPr id="243" name="Picture 242"/>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3357562</xdr:colOff>
      <xdr:row>110</xdr:row>
      <xdr:rowOff>0</xdr:rowOff>
    </xdr:from>
    <xdr:ext cx="9445" cy="1285922"/>
    <xdr:pic>
      <xdr:nvPicPr>
        <xdr:cNvPr id="244" name="Picture 243"/>
        <xdr:cNvPicPr>
          <a:picLocks noChangeAspect="1"/>
        </xdr:cNvPicPr>
      </xdr:nvPicPr>
      <xdr:blipFill>
        <a:blip xmlns:r="http://schemas.openxmlformats.org/officeDocument/2006/relationships" r:embed="rId3"/>
        <a:stretch>
          <a:fillRect/>
        </a:stretch>
      </xdr:blipFill>
      <xdr:spPr>
        <a:xfrm>
          <a:off x="19740562" y="92716350"/>
          <a:ext cx="9445" cy="1285922"/>
        </a:xfrm>
        <a:prstGeom prst="rect">
          <a:avLst/>
        </a:prstGeom>
      </xdr:spPr>
    </xdr:pic>
    <xdr:clientData/>
  </xdr:oneCellAnchor>
  <xdr:oneCellAnchor>
    <xdr:from>
      <xdr:col>8</xdr:col>
      <xdr:colOff>3500437</xdr:colOff>
      <xdr:row>110</xdr:row>
      <xdr:rowOff>0</xdr:rowOff>
    </xdr:from>
    <xdr:ext cx="9464" cy="1288299"/>
    <xdr:pic>
      <xdr:nvPicPr>
        <xdr:cNvPr id="245" name="Picture 244"/>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3369469</xdr:colOff>
      <xdr:row>110</xdr:row>
      <xdr:rowOff>0</xdr:rowOff>
    </xdr:from>
    <xdr:ext cx="4837" cy="490581"/>
    <xdr:pic>
      <xdr:nvPicPr>
        <xdr:cNvPr id="246" name="Picture 245"/>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247" name="Picture 246"/>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248" name="Picture 247"/>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249" name="Picture 248"/>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3381375</xdr:colOff>
      <xdr:row>110</xdr:row>
      <xdr:rowOff>0</xdr:rowOff>
    </xdr:from>
    <xdr:ext cx="8397" cy="1287416"/>
    <xdr:pic>
      <xdr:nvPicPr>
        <xdr:cNvPr id="250" name="Picture 249"/>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4" cy="1288299"/>
    <xdr:pic>
      <xdr:nvPicPr>
        <xdr:cNvPr id="251" name="Picture 250"/>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3500437</xdr:colOff>
      <xdr:row>155</xdr:row>
      <xdr:rowOff>0</xdr:rowOff>
    </xdr:from>
    <xdr:ext cx="9464" cy="2062206"/>
    <xdr:pic>
      <xdr:nvPicPr>
        <xdr:cNvPr id="252" name="Picture 25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253" name="Picture 25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254" name="Picture 25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255" name="Picture 25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256" name="Picture 25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258" name="Picture 257"/>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259" name="Picture 25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260" name="Picture 25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261" name="Picture 260"/>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262" name="Picture 26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263" name="Picture 26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264" name="Picture 26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265" name="Picture 26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266" name="Picture 26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268" name="Picture 267"/>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269" name="Picture 26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270" name="Picture 26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271" name="Picture 270"/>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272" name="Picture 27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273" name="Picture 27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274" name="Picture 27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275" name="Picture 27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276" name="Picture 27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3500437</xdr:colOff>
      <xdr:row>155</xdr:row>
      <xdr:rowOff>0</xdr:rowOff>
    </xdr:from>
    <xdr:ext cx="9464" cy="2062206"/>
    <xdr:pic>
      <xdr:nvPicPr>
        <xdr:cNvPr id="277" name="Picture 276"/>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278" name="Picture 27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279" name="Picture 278"/>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280" name="Picture 279"/>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281" name="Picture 280"/>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283" name="Picture 282"/>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284" name="Picture 28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285" name="Picture 284"/>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286" name="Picture 285"/>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3357562</xdr:colOff>
      <xdr:row>110</xdr:row>
      <xdr:rowOff>0</xdr:rowOff>
    </xdr:from>
    <xdr:ext cx="9444" cy="1285922"/>
    <xdr:pic>
      <xdr:nvPicPr>
        <xdr:cNvPr id="287" name="Picture 286"/>
        <xdr:cNvPicPr>
          <a:picLocks noChangeAspect="1"/>
        </xdr:cNvPicPr>
      </xdr:nvPicPr>
      <xdr:blipFill>
        <a:blip xmlns:r="http://schemas.openxmlformats.org/officeDocument/2006/relationships" r:embed="rId3"/>
        <a:stretch>
          <a:fillRect/>
        </a:stretch>
      </xdr:blipFill>
      <xdr:spPr>
        <a:xfrm>
          <a:off x="19740562" y="92716350"/>
          <a:ext cx="9444" cy="1285922"/>
        </a:xfrm>
        <a:prstGeom prst="rect">
          <a:avLst/>
        </a:prstGeom>
      </xdr:spPr>
    </xdr:pic>
    <xdr:clientData/>
  </xdr:oneCellAnchor>
  <xdr:oneCellAnchor>
    <xdr:from>
      <xdr:col>8</xdr:col>
      <xdr:colOff>3500437</xdr:colOff>
      <xdr:row>110</xdr:row>
      <xdr:rowOff>0</xdr:rowOff>
    </xdr:from>
    <xdr:ext cx="9463" cy="1288298"/>
    <xdr:pic>
      <xdr:nvPicPr>
        <xdr:cNvPr id="288" name="Picture 287"/>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3369469</xdr:colOff>
      <xdr:row>110</xdr:row>
      <xdr:rowOff>0</xdr:rowOff>
    </xdr:from>
    <xdr:ext cx="4837" cy="490581"/>
    <xdr:pic>
      <xdr:nvPicPr>
        <xdr:cNvPr id="289" name="Picture 28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290" name="Picture 289"/>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291" name="Picture 290"/>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292" name="Picture 291"/>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3381375</xdr:colOff>
      <xdr:row>110</xdr:row>
      <xdr:rowOff>0</xdr:rowOff>
    </xdr:from>
    <xdr:ext cx="8397" cy="1287416"/>
    <xdr:pic>
      <xdr:nvPicPr>
        <xdr:cNvPr id="293" name="Picture 292"/>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3" cy="1288298"/>
    <xdr:pic>
      <xdr:nvPicPr>
        <xdr:cNvPr id="294" name="Picture 293"/>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3357562</xdr:colOff>
      <xdr:row>110</xdr:row>
      <xdr:rowOff>0</xdr:rowOff>
    </xdr:from>
    <xdr:ext cx="9445" cy="1285922"/>
    <xdr:pic>
      <xdr:nvPicPr>
        <xdr:cNvPr id="295" name="Picture 294"/>
        <xdr:cNvPicPr>
          <a:picLocks noChangeAspect="1"/>
        </xdr:cNvPicPr>
      </xdr:nvPicPr>
      <xdr:blipFill>
        <a:blip xmlns:r="http://schemas.openxmlformats.org/officeDocument/2006/relationships" r:embed="rId3"/>
        <a:stretch>
          <a:fillRect/>
        </a:stretch>
      </xdr:blipFill>
      <xdr:spPr>
        <a:xfrm>
          <a:off x="19740562" y="92716350"/>
          <a:ext cx="9445" cy="1285922"/>
        </a:xfrm>
        <a:prstGeom prst="rect">
          <a:avLst/>
        </a:prstGeom>
      </xdr:spPr>
    </xdr:pic>
    <xdr:clientData/>
  </xdr:oneCellAnchor>
  <xdr:oneCellAnchor>
    <xdr:from>
      <xdr:col>8</xdr:col>
      <xdr:colOff>3500437</xdr:colOff>
      <xdr:row>110</xdr:row>
      <xdr:rowOff>0</xdr:rowOff>
    </xdr:from>
    <xdr:ext cx="9464" cy="1288299"/>
    <xdr:pic>
      <xdr:nvPicPr>
        <xdr:cNvPr id="296" name="Picture 295"/>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3369469</xdr:colOff>
      <xdr:row>110</xdr:row>
      <xdr:rowOff>0</xdr:rowOff>
    </xdr:from>
    <xdr:ext cx="4837" cy="490581"/>
    <xdr:pic>
      <xdr:nvPicPr>
        <xdr:cNvPr id="297" name="Picture 296"/>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298" name="Picture 29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299" name="Picture 298"/>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300" name="Picture 299"/>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3381375</xdr:colOff>
      <xdr:row>110</xdr:row>
      <xdr:rowOff>0</xdr:rowOff>
    </xdr:from>
    <xdr:ext cx="8397" cy="1287416"/>
    <xdr:pic>
      <xdr:nvPicPr>
        <xdr:cNvPr id="301" name="Picture 300"/>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4" cy="1288299"/>
    <xdr:pic>
      <xdr:nvPicPr>
        <xdr:cNvPr id="302" name="Picture 301"/>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3500437</xdr:colOff>
      <xdr:row>155</xdr:row>
      <xdr:rowOff>0</xdr:rowOff>
    </xdr:from>
    <xdr:ext cx="9464" cy="2062206"/>
    <xdr:pic>
      <xdr:nvPicPr>
        <xdr:cNvPr id="303" name="Picture 302"/>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04" name="Picture 30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05" name="Picture 304"/>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06" name="Picture 305"/>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07" name="Picture 306"/>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09" name="Picture 308"/>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10" name="Picture 30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11" name="Picture 310"/>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12" name="Picture 311"/>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313" name="Picture 312"/>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14" name="Picture 31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15" name="Picture 314"/>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16" name="Picture 315"/>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17" name="Picture 316"/>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19" name="Picture 318"/>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20" name="Picture 31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21" name="Picture 320"/>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22" name="Picture 321"/>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323" name="Picture 322"/>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24" name="Picture 32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25" name="Picture 324"/>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26" name="Picture 325"/>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27" name="Picture 326"/>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3500437</xdr:colOff>
      <xdr:row>155</xdr:row>
      <xdr:rowOff>0</xdr:rowOff>
    </xdr:from>
    <xdr:ext cx="9464" cy="2062206"/>
    <xdr:pic>
      <xdr:nvPicPr>
        <xdr:cNvPr id="328" name="Picture 327"/>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29" name="Picture 328"/>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30" name="Picture 329"/>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31" name="Picture 330"/>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32" name="Picture 33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34" name="Picture 333"/>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35" name="Picture 334"/>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36" name="Picture 335"/>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37" name="Picture 336"/>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3357562</xdr:colOff>
      <xdr:row>110</xdr:row>
      <xdr:rowOff>0</xdr:rowOff>
    </xdr:from>
    <xdr:ext cx="9444" cy="1285922"/>
    <xdr:pic>
      <xdr:nvPicPr>
        <xdr:cNvPr id="338" name="Picture 337"/>
        <xdr:cNvPicPr>
          <a:picLocks noChangeAspect="1"/>
        </xdr:cNvPicPr>
      </xdr:nvPicPr>
      <xdr:blipFill>
        <a:blip xmlns:r="http://schemas.openxmlformats.org/officeDocument/2006/relationships" r:embed="rId3"/>
        <a:stretch>
          <a:fillRect/>
        </a:stretch>
      </xdr:blipFill>
      <xdr:spPr>
        <a:xfrm>
          <a:off x="19740562" y="92716350"/>
          <a:ext cx="9444" cy="1285922"/>
        </a:xfrm>
        <a:prstGeom prst="rect">
          <a:avLst/>
        </a:prstGeom>
      </xdr:spPr>
    </xdr:pic>
    <xdr:clientData/>
  </xdr:oneCellAnchor>
  <xdr:oneCellAnchor>
    <xdr:from>
      <xdr:col>8</xdr:col>
      <xdr:colOff>3500437</xdr:colOff>
      <xdr:row>110</xdr:row>
      <xdr:rowOff>0</xdr:rowOff>
    </xdr:from>
    <xdr:ext cx="9463" cy="1288298"/>
    <xdr:pic>
      <xdr:nvPicPr>
        <xdr:cNvPr id="339" name="Picture 338"/>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3369469</xdr:colOff>
      <xdr:row>110</xdr:row>
      <xdr:rowOff>0</xdr:rowOff>
    </xdr:from>
    <xdr:ext cx="4837" cy="490581"/>
    <xdr:pic>
      <xdr:nvPicPr>
        <xdr:cNvPr id="340" name="Picture 339"/>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341" name="Picture 340"/>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342" name="Picture 341"/>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343" name="Picture 342"/>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3381375</xdr:colOff>
      <xdr:row>110</xdr:row>
      <xdr:rowOff>0</xdr:rowOff>
    </xdr:from>
    <xdr:ext cx="8397" cy="1287416"/>
    <xdr:pic>
      <xdr:nvPicPr>
        <xdr:cNvPr id="344" name="Picture 343"/>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3" cy="1288298"/>
    <xdr:pic>
      <xdr:nvPicPr>
        <xdr:cNvPr id="345" name="Picture 344"/>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3357562</xdr:colOff>
      <xdr:row>110</xdr:row>
      <xdr:rowOff>0</xdr:rowOff>
    </xdr:from>
    <xdr:ext cx="9445" cy="1285922"/>
    <xdr:pic>
      <xdr:nvPicPr>
        <xdr:cNvPr id="346" name="Picture 345"/>
        <xdr:cNvPicPr>
          <a:picLocks noChangeAspect="1"/>
        </xdr:cNvPicPr>
      </xdr:nvPicPr>
      <xdr:blipFill>
        <a:blip xmlns:r="http://schemas.openxmlformats.org/officeDocument/2006/relationships" r:embed="rId3"/>
        <a:stretch>
          <a:fillRect/>
        </a:stretch>
      </xdr:blipFill>
      <xdr:spPr>
        <a:xfrm>
          <a:off x="19740562" y="92716350"/>
          <a:ext cx="9445" cy="1285922"/>
        </a:xfrm>
        <a:prstGeom prst="rect">
          <a:avLst/>
        </a:prstGeom>
      </xdr:spPr>
    </xdr:pic>
    <xdr:clientData/>
  </xdr:oneCellAnchor>
  <xdr:oneCellAnchor>
    <xdr:from>
      <xdr:col>8</xdr:col>
      <xdr:colOff>3500437</xdr:colOff>
      <xdr:row>110</xdr:row>
      <xdr:rowOff>0</xdr:rowOff>
    </xdr:from>
    <xdr:ext cx="9464" cy="1288299"/>
    <xdr:pic>
      <xdr:nvPicPr>
        <xdr:cNvPr id="347" name="Picture 346"/>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3369469</xdr:colOff>
      <xdr:row>110</xdr:row>
      <xdr:rowOff>0</xdr:rowOff>
    </xdr:from>
    <xdr:ext cx="4837" cy="490581"/>
    <xdr:pic>
      <xdr:nvPicPr>
        <xdr:cNvPr id="348" name="Picture 34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349" name="Picture 34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350" name="Picture 349"/>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351" name="Picture 350"/>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3381375</xdr:colOff>
      <xdr:row>110</xdr:row>
      <xdr:rowOff>0</xdr:rowOff>
    </xdr:from>
    <xdr:ext cx="8397" cy="1287416"/>
    <xdr:pic>
      <xdr:nvPicPr>
        <xdr:cNvPr id="352" name="Picture 351"/>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4" cy="1288299"/>
    <xdr:pic>
      <xdr:nvPicPr>
        <xdr:cNvPr id="353" name="Picture 352"/>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3357562</xdr:colOff>
      <xdr:row>110</xdr:row>
      <xdr:rowOff>0</xdr:rowOff>
    </xdr:from>
    <xdr:ext cx="9444" cy="523923"/>
    <xdr:pic>
      <xdr:nvPicPr>
        <xdr:cNvPr id="354" name="Picture 353"/>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55" name="Picture 354"/>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56" name="Picture 355"/>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57" name="Picture 356"/>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3369469</xdr:colOff>
      <xdr:row>110</xdr:row>
      <xdr:rowOff>0</xdr:rowOff>
    </xdr:from>
    <xdr:ext cx="4837" cy="490581"/>
    <xdr:pic>
      <xdr:nvPicPr>
        <xdr:cNvPr id="358" name="Picture 35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359" name="Picture 35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360" name="Picture 359"/>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361" name="Picture 360"/>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3369469</xdr:colOff>
      <xdr:row>110</xdr:row>
      <xdr:rowOff>0</xdr:rowOff>
    </xdr:from>
    <xdr:ext cx="4837" cy="490581"/>
    <xdr:pic>
      <xdr:nvPicPr>
        <xdr:cNvPr id="362" name="Picture 361"/>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363" name="Picture 362"/>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364" name="Picture 363"/>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365" name="Picture 364"/>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3500437</xdr:colOff>
      <xdr:row>155</xdr:row>
      <xdr:rowOff>0</xdr:rowOff>
    </xdr:from>
    <xdr:ext cx="9464" cy="2062206"/>
    <xdr:pic>
      <xdr:nvPicPr>
        <xdr:cNvPr id="366" name="Picture 36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67" name="Picture 36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68" name="Picture 36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69" name="Picture 368"/>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70" name="Picture 369"/>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72" name="Picture 371"/>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73" name="Picture 372"/>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74" name="Picture 37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75" name="Picture 374"/>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376" name="Picture 37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77" name="Picture 37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78" name="Picture 37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79" name="Picture 378"/>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80" name="Picture 379"/>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82" name="Picture 381"/>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83" name="Picture 382"/>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84" name="Picture 38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385" name="Picture 384"/>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386" name="Picture 38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87" name="Picture 38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88" name="Picture 38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89" name="Picture 388"/>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90" name="Picture 389"/>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3500437</xdr:colOff>
      <xdr:row>155</xdr:row>
      <xdr:rowOff>0</xdr:rowOff>
    </xdr:from>
    <xdr:ext cx="9464" cy="2062206"/>
    <xdr:pic>
      <xdr:nvPicPr>
        <xdr:cNvPr id="391" name="Picture 390"/>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392" name="Picture 391"/>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393" name="Picture 39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394" name="Picture 393"/>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395" name="Picture 394"/>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397" name="Picture 396"/>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398" name="Picture 397"/>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399" name="Picture 39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00" name="Picture 399"/>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401" name="Picture 400"/>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02" name="Picture 401"/>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03" name="Picture 40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04" name="Picture 403"/>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05" name="Picture 404"/>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407" name="Picture 406"/>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08" name="Picture 407"/>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09" name="Picture 40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10" name="Picture 409"/>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411" name="Picture 410"/>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12" name="Picture 411"/>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13" name="Picture 41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14" name="Picture 413"/>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15" name="Picture 414"/>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3500437</xdr:colOff>
      <xdr:row>155</xdr:row>
      <xdr:rowOff>0</xdr:rowOff>
    </xdr:from>
    <xdr:ext cx="9464" cy="2062206"/>
    <xdr:pic>
      <xdr:nvPicPr>
        <xdr:cNvPr id="416" name="Picture 41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17" name="Picture 41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18" name="Picture 41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19" name="Picture 418"/>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20" name="Picture 419"/>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422" name="Picture 421"/>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23" name="Picture 422"/>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24" name="Picture 42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25" name="Picture 424"/>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3357562</xdr:colOff>
      <xdr:row>110</xdr:row>
      <xdr:rowOff>0</xdr:rowOff>
    </xdr:from>
    <xdr:ext cx="9444" cy="1285922"/>
    <xdr:pic>
      <xdr:nvPicPr>
        <xdr:cNvPr id="426" name="Picture 425"/>
        <xdr:cNvPicPr>
          <a:picLocks noChangeAspect="1"/>
        </xdr:cNvPicPr>
      </xdr:nvPicPr>
      <xdr:blipFill>
        <a:blip xmlns:r="http://schemas.openxmlformats.org/officeDocument/2006/relationships" r:embed="rId3"/>
        <a:stretch>
          <a:fillRect/>
        </a:stretch>
      </xdr:blipFill>
      <xdr:spPr>
        <a:xfrm>
          <a:off x="19740562" y="92716350"/>
          <a:ext cx="9444" cy="1285922"/>
        </a:xfrm>
        <a:prstGeom prst="rect">
          <a:avLst/>
        </a:prstGeom>
      </xdr:spPr>
    </xdr:pic>
    <xdr:clientData/>
  </xdr:oneCellAnchor>
  <xdr:oneCellAnchor>
    <xdr:from>
      <xdr:col>8</xdr:col>
      <xdr:colOff>3500437</xdr:colOff>
      <xdr:row>110</xdr:row>
      <xdr:rowOff>0</xdr:rowOff>
    </xdr:from>
    <xdr:ext cx="9463" cy="1288298"/>
    <xdr:pic>
      <xdr:nvPicPr>
        <xdr:cNvPr id="427" name="Picture 426"/>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3369469</xdr:colOff>
      <xdr:row>110</xdr:row>
      <xdr:rowOff>0</xdr:rowOff>
    </xdr:from>
    <xdr:ext cx="4837" cy="490581"/>
    <xdr:pic>
      <xdr:nvPicPr>
        <xdr:cNvPr id="428" name="Picture 42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429" name="Picture 42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430" name="Picture 429"/>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431" name="Picture 430"/>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3381375</xdr:colOff>
      <xdr:row>110</xdr:row>
      <xdr:rowOff>0</xdr:rowOff>
    </xdr:from>
    <xdr:ext cx="8397" cy="1287416"/>
    <xdr:pic>
      <xdr:nvPicPr>
        <xdr:cNvPr id="432" name="Picture 431"/>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3" cy="1288298"/>
    <xdr:pic>
      <xdr:nvPicPr>
        <xdr:cNvPr id="433" name="Picture 432"/>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3357562</xdr:colOff>
      <xdr:row>110</xdr:row>
      <xdr:rowOff>0</xdr:rowOff>
    </xdr:from>
    <xdr:ext cx="9445" cy="1285922"/>
    <xdr:pic>
      <xdr:nvPicPr>
        <xdr:cNvPr id="434" name="Picture 433"/>
        <xdr:cNvPicPr>
          <a:picLocks noChangeAspect="1"/>
        </xdr:cNvPicPr>
      </xdr:nvPicPr>
      <xdr:blipFill>
        <a:blip xmlns:r="http://schemas.openxmlformats.org/officeDocument/2006/relationships" r:embed="rId3"/>
        <a:stretch>
          <a:fillRect/>
        </a:stretch>
      </xdr:blipFill>
      <xdr:spPr>
        <a:xfrm>
          <a:off x="19740562" y="92716350"/>
          <a:ext cx="9445" cy="1285922"/>
        </a:xfrm>
        <a:prstGeom prst="rect">
          <a:avLst/>
        </a:prstGeom>
      </xdr:spPr>
    </xdr:pic>
    <xdr:clientData/>
  </xdr:oneCellAnchor>
  <xdr:oneCellAnchor>
    <xdr:from>
      <xdr:col>8</xdr:col>
      <xdr:colOff>3500437</xdr:colOff>
      <xdr:row>110</xdr:row>
      <xdr:rowOff>0</xdr:rowOff>
    </xdr:from>
    <xdr:ext cx="9464" cy="1288299"/>
    <xdr:pic>
      <xdr:nvPicPr>
        <xdr:cNvPr id="435" name="Picture 434"/>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3369469</xdr:colOff>
      <xdr:row>110</xdr:row>
      <xdr:rowOff>0</xdr:rowOff>
    </xdr:from>
    <xdr:ext cx="4837" cy="490581"/>
    <xdr:pic>
      <xdr:nvPicPr>
        <xdr:cNvPr id="436" name="Picture 435"/>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437" name="Picture 436"/>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438" name="Picture 437"/>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439" name="Picture 438"/>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3381375</xdr:colOff>
      <xdr:row>110</xdr:row>
      <xdr:rowOff>0</xdr:rowOff>
    </xdr:from>
    <xdr:ext cx="8397" cy="1287416"/>
    <xdr:pic>
      <xdr:nvPicPr>
        <xdr:cNvPr id="440" name="Picture 439"/>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4" cy="1288299"/>
    <xdr:pic>
      <xdr:nvPicPr>
        <xdr:cNvPr id="441" name="Picture 440"/>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3500437</xdr:colOff>
      <xdr:row>155</xdr:row>
      <xdr:rowOff>0</xdr:rowOff>
    </xdr:from>
    <xdr:ext cx="9464" cy="2062206"/>
    <xdr:pic>
      <xdr:nvPicPr>
        <xdr:cNvPr id="442" name="Picture 44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43" name="Picture 44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44" name="Picture 44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45" name="Picture 44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46" name="Picture 44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448" name="Picture 447"/>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49" name="Picture 44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50" name="Picture 44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51" name="Picture 450"/>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452" name="Picture 45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53" name="Picture 45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54" name="Picture 45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55" name="Picture 45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56" name="Picture 45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458" name="Picture 457"/>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59" name="Picture 458"/>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60" name="Picture 459"/>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61" name="Picture 460"/>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3500437</xdr:colOff>
      <xdr:row>155</xdr:row>
      <xdr:rowOff>0</xdr:rowOff>
    </xdr:from>
    <xdr:ext cx="9464" cy="2062206"/>
    <xdr:pic>
      <xdr:nvPicPr>
        <xdr:cNvPr id="462" name="Picture 461"/>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63" name="Picture 462"/>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64" name="Picture 463"/>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65" name="Picture 464"/>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66" name="Picture 465"/>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3500437</xdr:colOff>
      <xdr:row>155</xdr:row>
      <xdr:rowOff>0</xdr:rowOff>
    </xdr:from>
    <xdr:ext cx="9464" cy="2062206"/>
    <xdr:pic>
      <xdr:nvPicPr>
        <xdr:cNvPr id="467" name="Picture 466"/>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468" name="Picture 467"/>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469" name="Picture 468"/>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470" name="Picture 469"/>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471" name="Picture 470"/>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473" name="Picture 472"/>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74" name="Picture 47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75" name="Picture 474"/>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76" name="Picture 475"/>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3357562</xdr:colOff>
      <xdr:row>110</xdr:row>
      <xdr:rowOff>0</xdr:rowOff>
    </xdr:from>
    <xdr:ext cx="9444" cy="1285922"/>
    <xdr:pic>
      <xdr:nvPicPr>
        <xdr:cNvPr id="477" name="Picture 476"/>
        <xdr:cNvPicPr>
          <a:picLocks noChangeAspect="1"/>
        </xdr:cNvPicPr>
      </xdr:nvPicPr>
      <xdr:blipFill>
        <a:blip xmlns:r="http://schemas.openxmlformats.org/officeDocument/2006/relationships" r:embed="rId3"/>
        <a:stretch>
          <a:fillRect/>
        </a:stretch>
      </xdr:blipFill>
      <xdr:spPr>
        <a:xfrm>
          <a:off x="19740562" y="92716350"/>
          <a:ext cx="9444" cy="1285922"/>
        </a:xfrm>
        <a:prstGeom prst="rect">
          <a:avLst/>
        </a:prstGeom>
      </xdr:spPr>
    </xdr:pic>
    <xdr:clientData/>
  </xdr:oneCellAnchor>
  <xdr:oneCellAnchor>
    <xdr:from>
      <xdr:col>8</xdr:col>
      <xdr:colOff>3500437</xdr:colOff>
      <xdr:row>110</xdr:row>
      <xdr:rowOff>0</xdr:rowOff>
    </xdr:from>
    <xdr:ext cx="9463" cy="1288298"/>
    <xdr:pic>
      <xdr:nvPicPr>
        <xdr:cNvPr id="478" name="Picture 477"/>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3369469</xdr:colOff>
      <xdr:row>110</xdr:row>
      <xdr:rowOff>0</xdr:rowOff>
    </xdr:from>
    <xdr:ext cx="4837" cy="490581"/>
    <xdr:pic>
      <xdr:nvPicPr>
        <xdr:cNvPr id="479" name="Picture 478"/>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480" name="Picture 479"/>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481" name="Picture 480"/>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482" name="Picture 481"/>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3381375</xdr:colOff>
      <xdr:row>110</xdr:row>
      <xdr:rowOff>0</xdr:rowOff>
    </xdr:from>
    <xdr:ext cx="8397" cy="1287416"/>
    <xdr:pic>
      <xdr:nvPicPr>
        <xdr:cNvPr id="483" name="Picture 482"/>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3" cy="1288298"/>
    <xdr:pic>
      <xdr:nvPicPr>
        <xdr:cNvPr id="484" name="Picture 483"/>
        <xdr:cNvPicPr>
          <a:picLocks noChangeAspect="1"/>
        </xdr:cNvPicPr>
      </xdr:nvPicPr>
      <xdr:blipFill>
        <a:blip xmlns:r="http://schemas.openxmlformats.org/officeDocument/2006/relationships" r:embed="rId4"/>
        <a:stretch>
          <a:fillRect/>
        </a:stretch>
      </xdr:blipFill>
      <xdr:spPr>
        <a:xfrm>
          <a:off x="19740562" y="92716350"/>
          <a:ext cx="9463" cy="1288298"/>
        </a:xfrm>
        <a:prstGeom prst="rect">
          <a:avLst/>
        </a:prstGeom>
      </xdr:spPr>
    </xdr:pic>
    <xdr:clientData/>
  </xdr:oneCellAnchor>
  <xdr:oneCellAnchor>
    <xdr:from>
      <xdr:col>8</xdr:col>
      <xdr:colOff>3357562</xdr:colOff>
      <xdr:row>110</xdr:row>
      <xdr:rowOff>0</xdr:rowOff>
    </xdr:from>
    <xdr:ext cx="9445" cy="1285922"/>
    <xdr:pic>
      <xdr:nvPicPr>
        <xdr:cNvPr id="485" name="Picture 484"/>
        <xdr:cNvPicPr>
          <a:picLocks noChangeAspect="1"/>
        </xdr:cNvPicPr>
      </xdr:nvPicPr>
      <xdr:blipFill>
        <a:blip xmlns:r="http://schemas.openxmlformats.org/officeDocument/2006/relationships" r:embed="rId3"/>
        <a:stretch>
          <a:fillRect/>
        </a:stretch>
      </xdr:blipFill>
      <xdr:spPr>
        <a:xfrm>
          <a:off x="19740562" y="92716350"/>
          <a:ext cx="9445" cy="1285922"/>
        </a:xfrm>
        <a:prstGeom prst="rect">
          <a:avLst/>
        </a:prstGeom>
      </xdr:spPr>
    </xdr:pic>
    <xdr:clientData/>
  </xdr:oneCellAnchor>
  <xdr:oneCellAnchor>
    <xdr:from>
      <xdr:col>8</xdr:col>
      <xdr:colOff>3500437</xdr:colOff>
      <xdr:row>110</xdr:row>
      <xdr:rowOff>0</xdr:rowOff>
    </xdr:from>
    <xdr:ext cx="9464" cy="1288299"/>
    <xdr:pic>
      <xdr:nvPicPr>
        <xdr:cNvPr id="486" name="Picture 485"/>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3369469</xdr:colOff>
      <xdr:row>110</xdr:row>
      <xdr:rowOff>0</xdr:rowOff>
    </xdr:from>
    <xdr:ext cx="4837" cy="490581"/>
    <xdr:pic>
      <xdr:nvPicPr>
        <xdr:cNvPr id="487" name="Picture 486"/>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488" name="Picture 48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489" name="Picture 488"/>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490" name="Picture 489"/>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3381375</xdr:colOff>
      <xdr:row>110</xdr:row>
      <xdr:rowOff>0</xdr:rowOff>
    </xdr:from>
    <xdr:ext cx="8397" cy="1287416"/>
    <xdr:pic>
      <xdr:nvPicPr>
        <xdr:cNvPr id="491" name="Picture 490"/>
        <xdr:cNvPicPr>
          <a:picLocks noChangeAspect="1"/>
        </xdr:cNvPicPr>
      </xdr:nvPicPr>
      <xdr:blipFill>
        <a:blip xmlns:r="http://schemas.openxmlformats.org/officeDocument/2006/relationships" r:embed="rId7"/>
        <a:stretch>
          <a:fillRect/>
        </a:stretch>
      </xdr:blipFill>
      <xdr:spPr>
        <a:xfrm>
          <a:off x="19735800" y="92716350"/>
          <a:ext cx="8397" cy="1287416"/>
        </a:xfrm>
        <a:prstGeom prst="rect">
          <a:avLst/>
        </a:prstGeom>
      </xdr:spPr>
    </xdr:pic>
    <xdr:clientData/>
  </xdr:oneCellAnchor>
  <xdr:oneCellAnchor>
    <xdr:from>
      <xdr:col>8</xdr:col>
      <xdr:colOff>3500437</xdr:colOff>
      <xdr:row>110</xdr:row>
      <xdr:rowOff>0</xdr:rowOff>
    </xdr:from>
    <xdr:ext cx="9464" cy="1288299"/>
    <xdr:pic>
      <xdr:nvPicPr>
        <xdr:cNvPr id="492" name="Picture 491"/>
        <xdr:cNvPicPr>
          <a:picLocks noChangeAspect="1"/>
        </xdr:cNvPicPr>
      </xdr:nvPicPr>
      <xdr:blipFill>
        <a:blip xmlns:r="http://schemas.openxmlformats.org/officeDocument/2006/relationships" r:embed="rId4"/>
        <a:stretch>
          <a:fillRect/>
        </a:stretch>
      </xdr:blipFill>
      <xdr:spPr>
        <a:xfrm>
          <a:off x="19740562" y="92716350"/>
          <a:ext cx="9464" cy="1288299"/>
        </a:xfrm>
        <a:prstGeom prst="rect">
          <a:avLst/>
        </a:prstGeom>
      </xdr:spPr>
    </xdr:pic>
    <xdr:clientData/>
  </xdr:oneCellAnchor>
  <xdr:oneCellAnchor>
    <xdr:from>
      <xdr:col>8</xdr:col>
      <xdr:colOff>3357562</xdr:colOff>
      <xdr:row>110</xdr:row>
      <xdr:rowOff>0</xdr:rowOff>
    </xdr:from>
    <xdr:ext cx="9444" cy="523923"/>
    <xdr:pic>
      <xdr:nvPicPr>
        <xdr:cNvPr id="493" name="Picture 492"/>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494" name="Picture 493"/>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495" name="Picture 494"/>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496" name="Picture 495"/>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8</xdr:col>
      <xdr:colOff>3369469</xdr:colOff>
      <xdr:row>110</xdr:row>
      <xdr:rowOff>0</xdr:rowOff>
    </xdr:from>
    <xdr:ext cx="4837" cy="490581"/>
    <xdr:pic>
      <xdr:nvPicPr>
        <xdr:cNvPr id="497" name="Picture 496"/>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498" name="Picture 497"/>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0" cy="492963"/>
    <xdr:pic>
      <xdr:nvPicPr>
        <xdr:cNvPr id="499" name="Picture 498"/>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3452812</xdr:colOff>
      <xdr:row>110</xdr:row>
      <xdr:rowOff>0</xdr:rowOff>
    </xdr:from>
    <xdr:ext cx="9450" cy="492963"/>
    <xdr:pic>
      <xdr:nvPicPr>
        <xdr:cNvPr id="500" name="Picture 499"/>
        <xdr:cNvPicPr>
          <a:picLocks noChangeAspect="1"/>
        </xdr:cNvPicPr>
      </xdr:nvPicPr>
      <xdr:blipFill>
        <a:blip xmlns:r="http://schemas.openxmlformats.org/officeDocument/2006/relationships" r:embed="rId6"/>
        <a:stretch>
          <a:fillRect/>
        </a:stretch>
      </xdr:blipFill>
      <xdr:spPr>
        <a:xfrm>
          <a:off x="19740562" y="92716350"/>
          <a:ext cx="9450" cy="492963"/>
        </a:xfrm>
        <a:prstGeom prst="rect">
          <a:avLst/>
        </a:prstGeom>
      </xdr:spPr>
    </xdr:pic>
    <xdr:clientData/>
  </xdr:oneCellAnchor>
  <xdr:oneCellAnchor>
    <xdr:from>
      <xdr:col>8</xdr:col>
      <xdr:colOff>3369469</xdr:colOff>
      <xdr:row>110</xdr:row>
      <xdr:rowOff>0</xdr:rowOff>
    </xdr:from>
    <xdr:ext cx="4837" cy="490581"/>
    <xdr:pic>
      <xdr:nvPicPr>
        <xdr:cNvPr id="501" name="Picture 500"/>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3369469</xdr:colOff>
      <xdr:row>110</xdr:row>
      <xdr:rowOff>0</xdr:rowOff>
    </xdr:from>
    <xdr:ext cx="4837" cy="490581"/>
    <xdr:pic>
      <xdr:nvPicPr>
        <xdr:cNvPr id="502" name="Picture 501"/>
        <xdr:cNvPicPr>
          <a:picLocks noChangeAspect="1"/>
        </xdr:cNvPicPr>
      </xdr:nvPicPr>
      <xdr:blipFill>
        <a:blip xmlns:r="http://schemas.openxmlformats.org/officeDocument/2006/relationships" r:embed="rId5"/>
        <a:stretch>
          <a:fillRect/>
        </a:stretch>
      </xdr:blipFill>
      <xdr:spPr>
        <a:xfrm>
          <a:off x="19733419" y="92716350"/>
          <a:ext cx="4837" cy="490581"/>
        </a:xfrm>
        <a:prstGeom prst="rect">
          <a:avLst/>
        </a:prstGeom>
      </xdr:spPr>
    </xdr:pic>
    <xdr:clientData/>
  </xdr:oneCellAnchor>
  <xdr:oneCellAnchor>
    <xdr:from>
      <xdr:col>8</xdr:col>
      <xdr:colOff>3452812</xdr:colOff>
      <xdr:row>110</xdr:row>
      <xdr:rowOff>0</xdr:rowOff>
    </xdr:from>
    <xdr:ext cx="9451" cy="492963"/>
    <xdr:pic>
      <xdr:nvPicPr>
        <xdr:cNvPr id="503" name="Picture 502"/>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3452812</xdr:colOff>
      <xdr:row>110</xdr:row>
      <xdr:rowOff>0</xdr:rowOff>
    </xdr:from>
    <xdr:ext cx="9451" cy="492963"/>
    <xdr:pic>
      <xdr:nvPicPr>
        <xdr:cNvPr id="504" name="Picture 503"/>
        <xdr:cNvPicPr>
          <a:picLocks noChangeAspect="1"/>
        </xdr:cNvPicPr>
      </xdr:nvPicPr>
      <xdr:blipFill>
        <a:blip xmlns:r="http://schemas.openxmlformats.org/officeDocument/2006/relationships" r:embed="rId6"/>
        <a:stretch>
          <a:fillRect/>
        </a:stretch>
      </xdr:blipFill>
      <xdr:spPr>
        <a:xfrm>
          <a:off x="19740562" y="92716350"/>
          <a:ext cx="9451" cy="492963"/>
        </a:xfrm>
        <a:prstGeom prst="rect">
          <a:avLst/>
        </a:prstGeom>
      </xdr:spPr>
    </xdr:pic>
    <xdr:clientData/>
  </xdr:oneCellAnchor>
  <xdr:oneCellAnchor>
    <xdr:from>
      <xdr:col>8</xdr:col>
      <xdr:colOff>3500437</xdr:colOff>
      <xdr:row>155</xdr:row>
      <xdr:rowOff>0</xdr:rowOff>
    </xdr:from>
    <xdr:ext cx="9464" cy="2062206"/>
    <xdr:pic>
      <xdr:nvPicPr>
        <xdr:cNvPr id="505" name="Picture 504"/>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3452812</xdr:colOff>
      <xdr:row>155</xdr:row>
      <xdr:rowOff>0</xdr:rowOff>
    </xdr:from>
    <xdr:ext cx="9451" cy="2062208"/>
    <xdr:pic>
      <xdr:nvPicPr>
        <xdr:cNvPr id="506" name="Picture 505"/>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3452812</xdr:colOff>
      <xdr:row>155</xdr:row>
      <xdr:rowOff>0</xdr:rowOff>
    </xdr:from>
    <xdr:ext cx="9451" cy="2062208"/>
    <xdr:pic>
      <xdr:nvPicPr>
        <xdr:cNvPr id="507" name="Picture 506"/>
        <xdr:cNvPicPr>
          <a:picLocks noChangeAspect="1"/>
        </xdr:cNvPicPr>
      </xdr:nvPicPr>
      <xdr:blipFill>
        <a:blip xmlns:r="http://schemas.openxmlformats.org/officeDocument/2006/relationships" r:embed="rId6"/>
        <a:stretch>
          <a:fillRect/>
        </a:stretch>
      </xdr:blipFill>
      <xdr:spPr>
        <a:xfrm>
          <a:off x="19740562" y="135997950"/>
          <a:ext cx="9451" cy="2062208"/>
        </a:xfrm>
        <a:prstGeom prst="rect">
          <a:avLst/>
        </a:prstGeom>
      </xdr:spPr>
    </xdr:pic>
    <xdr:clientData/>
  </xdr:oneCellAnchor>
  <xdr:oneCellAnchor>
    <xdr:from>
      <xdr:col>8</xdr:col>
      <xdr:colOff>3381375</xdr:colOff>
      <xdr:row>155</xdr:row>
      <xdr:rowOff>0</xdr:rowOff>
    </xdr:from>
    <xdr:ext cx="8397" cy="2066086"/>
    <xdr:pic>
      <xdr:nvPicPr>
        <xdr:cNvPr id="508" name="Picture 507"/>
        <xdr:cNvPicPr>
          <a:picLocks noChangeAspect="1"/>
        </xdr:cNvPicPr>
      </xdr:nvPicPr>
      <xdr:blipFill>
        <a:blip xmlns:r="http://schemas.openxmlformats.org/officeDocument/2006/relationships" r:embed="rId7"/>
        <a:stretch>
          <a:fillRect/>
        </a:stretch>
      </xdr:blipFill>
      <xdr:spPr>
        <a:xfrm>
          <a:off x="19735800" y="135997950"/>
          <a:ext cx="8397" cy="2066086"/>
        </a:xfrm>
        <a:prstGeom prst="rect">
          <a:avLst/>
        </a:prstGeom>
      </xdr:spPr>
    </xdr:pic>
    <xdr:clientData/>
  </xdr:oneCellAnchor>
  <xdr:oneCellAnchor>
    <xdr:from>
      <xdr:col>8</xdr:col>
      <xdr:colOff>3500437</xdr:colOff>
      <xdr:row>155</xdr:row>
      <xdr:rowOff>0</xdr:rowOff>
    </xdr:from>
    <xdr:ext cx="9464" cy="2062206"/>
    <xdr:pic>
      <xdr:nvPicPr>
        <xdr:cNvPr id="509" name="Picture 508"/>
        <xdr:cNvPicPr>
          <a:picLocks noChangeAspect="1"/>
        </xdr:cNvPicPr>
      </xdr:nvPicPr>
      <xdr:blipFill>
        <a:blip xmlns:r="http://schemas.openxmlformats.org/officeDocument/2006/relationships" r:embed="rId4"/>
        <a:stretch>
          <a:fillRect/>
        </a:stretch>
      </xdr:blipFill>
      <xdr:spPr>
        <a:xfrm>
          <a:off x="19740562" y="135997950"/>
          <a:ext cx="9464" cy="2062206"/>
        </a:xfrm>
        <a:prstGeom prst="rect">
          <a:avLst/>
        </a:prstGeom>
      </xdr:spPr>
    </xdr:pic>
    <xdr:clientData/>
  </xdr:oneCellAnchor>
  <xdr:oneCellAnchor>
    <xdr:from>
      <xdr:col>8</xdr:col>
      <xdr:colOff>3357562</xdr:colOff>
      <xdr:row>110</xdr:row>
      <xdr:rowOff>0</xdr:rowOff>
    </xdr:from>
    <xdr:ext cx="9444" cy="523923"/>
    <xdr:pic>
      <xdr:nvPicPr>
        <xdr:cNvPr id="511" name="Picture 510"/>
        <xdr:cNvPicPr>
          <a:picLocks noChangeAspect="1"/>
        </xdr:cNvPicPr>
      </xdr:nvPicPr>
      <xdr:blipFill>
        <a:blip xmlns:r="http://schemas.openxmlformats.org/officeDocument/2006/relationships" r:embed="rId3"/>
        <a:stretch>
          <a:fillRect/>
        </a:stretch>
      </xdr:blipFill>
      <xdr:spPr>
        <a:xfrm>
          <a:off x="19740562" y="92716350"/>
          <a:ext cx="9444" cy="523923"/>
        </a:xfrm>
        <a:prstGeom prst="rect">
          <a:avLst/>
        </a:prstGeom>
      </xdr:spPr>
    </xdr:pic>
    <xdr:clientData/>
  </xdr:oneCellAnchor>
  <xdr:oneCellAnchor>
    <xdr:from>
      <xdr:col>8</xdr:col>
      <xdr:colOff>3369469</xdr:colOff>
      <xdr:row>110</xdr:row>
      <xdr:rowOff>0</xdr:rowOff>
    </xdr:from>
    <xdr:ext cx="4837" cy="476294"/>
    <xdr:pic>
      <xdr:nvPicPr>
        <xdr:cNvPr id="512" name="Picture 511"/>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3369469</xdr:colOff>
      <xdr:row>110</xdr:row>
      <xdr:rowOff>0</xdr:rowOff>
    </xdr:from>
    <xdr:ext cx="4837" cy="476294"/>
    <xdr:pic>
      <xdr:nvPicPr>
        <xdr:cNvPr id="513" name="Picture 512"/>
        <xdr:cNvPicPr>
          <a:picLocks noChangeAspect="1"/>
        </xdr:cNvPicPr>
      </xdr:nvPicPr>
      <xdr:blipFill>
        <a:blip xmlns:r="http://schemas.openxmlformats.org/officeDocument/2006/relationships" r:embed="rId5"/>
        <a:stretch>
          <a:fillRect/>
        </a:stretch>
      </xdr:blipFill>
      <xdr:spPr>
        <a:xfrm>
          <a:off x="19733419" y="92716350"/>
          <a:ext cx="4837" cy="476294"/>
        </a:xfrm>
        <a:prstGeom prst="rect">
          <a:avLst/>
        </a:prstGeom>
      </xdr:spPr>
    </xdr:pic>
    <xdr:clientData/>
  </xdr:oneCellAnchor>
  <xdr:oneCellAnchor>
    <xdr:from>
      <xdr:col>8</xdr:col>
      <xdr:colOff>3381375</xdr:colOff>
      <xdr:row>110</xdr:row>
      <xdr:rowOff>0</xdr:rowOff>
    </xdr:from>
    <xdr:ext cx="8397" cy="492079"/>
    <xdr:pic>
      <xdr:nvPicPr>
        <xdr:cNvPr id="514" name="Picture 513"/>
        <xdr:cNvPicPr>
          <a:picLocks noChangeAspect="1"/>
        </xdr:cNvPicPr>
      </xdr:nvPicPr>
      <xdr:blipFill>
        <a:blip xmlns:r="http://schemas.openxmlformats.org/officeDocument/2006/relationships" r:embed="rId7"/>
        <a:stretch>
          <a:fillRect/>
        </a:stretch>
      </xdr:blipFill>
      <xdr:spPr>
        <a:xfrm>
          <a:off x="19735800" y="92716350"/>
          <a:ext cx="8397" cy="492079"/>
        </a:xfrm>
        <a:prstGeom prst="rect">
          <a:avLst/>
        </a:prstGeom>
      </xdr:spPr>
    </xdr:pic>
    <xdr:clientData/>
  </xdr:oneCellAnchor>
  <xdr:oneCellAnchor>
    <xdr:from>
      <xdr:col>7</xdr:col>
      <xdr:colOff>3298032</xdr:colOff>
      <xdr:row>49</xdr:row>
      <xdr:rowOff>0</xdr:rowOff>
    </xdr:from>
    <xdr:ext cx="6832" cy="229721"/>
    <xdr:pic>
      <xdr:nvPicPr>
        <xdr:cNvPr id="515" name="Picture 5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18857" y="48539400"/>
          <a:ext cx="6832" cy="2297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516" name="Picture 5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229721"/>
    <xdr:pic>
      <xdr:nvPicPr>
        <xdr:cNvPr id="517" name="Picture 51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18857" y="48539400"/>
          <a:ext cx="6832" cy="2297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518" name="Picture 5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519" name="Picture 5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520" name="Picture 5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85394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1" name="Picture 5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2" name="Picture 5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3" name="Picture 5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4" name="Picture 5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5" name="Picture 5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6" name="Picture 5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7" name="Picture 5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8" name="Picture 5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29" name="Picture 5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0" name="Picture 5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1" name="Picture 5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2" name="Picture 5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3" name="Picture 5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4" name="Picture 5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5" name="Picture 5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6" name="Picture 5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7" name="Picture 5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8" name="Picture 5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39" name="Picture 5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0" name="Picture 5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1" name="Picture 5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2" name="Picture 5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3" name="Picture 5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4" name="Picture 5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5" name="Picture 5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6" name="Picture 5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7" name="Picture 5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8" name="Picture 5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49" name="Picture 5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0" name="Picture 5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1" name="Picture 5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2" name="Picture 5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3" name="Picture 5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4" name="Picture 5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5" name="Picture 5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6" name="Picture 5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7" name="Picture 5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8" name="Picture 5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59" name="Picture 5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0" name="Picture 5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1" name="Picture 5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2" name="Picture 5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3" name="Picture 5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4" name="Picture 5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5" name="Picture 5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6" name="Picture 5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7" name="Picture 5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8" name="Picture 5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69" name="Picture 5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0" name="Picture 5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1" name="Picture 5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2" name="Picture 5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3" name="Picture 5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4" name="Picture 5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5" name="Picture 5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6" name="Picture 5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77" name="Picture 5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95</xdr:row>
      <xdr:rowOff>0</xdr:rowOff>
    </xdr:from>
    <xdr:ext cx="6832" cy="167810"/>
    <xdr:pic>
      <xdr:nvPicPr>
        <xdr:cNvPr id="578" name="Picture 5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3915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79" name="Picture 5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0" name="Picture 5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1" name="Picture 5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2" name="Picture 5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3" name="Picture 5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4" name="Picture 5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5" name="Picture 5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6" name="Picture 5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7" name="Picture 5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8" name="Picture 5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89" name="Picture 5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0" name="Picture 5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1" name="Picture 5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2" name="Picture 5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3" name="Picture 5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4" name="Picture 5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5" name="Picture 5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6" name="Picture 5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7" name="Picture 5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8" name="Picture 5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599" name="Picture 5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0" name="Picture 5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1" name="Picture 6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2" name="Picture 6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3" name="Picture 6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4" name="Picture 6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96</xdr:row>
      <xdr:rowOff>0</xdr:rowOff>
    </xdr:from>
    <xdr:ext cx="6832" cy="167810"/>
    <xdr:pic>
      <xdr:nvPicPr>
        <xdr:cNvPr id="605" name="Picture 6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84705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06" name="Picture 6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07" name="Picture 6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08" name="Picture 6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09" name="Picture 6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0" name="Picture 6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1" name="Picture 6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2" name="Picture 6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3" name="Picture 6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4" name="Picture 6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5" name="Picture 6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6" name="Picture 6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7" name="Picture 6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8" name="Picture 6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19" name="Picture 6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0" name="Picture 6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1" name="Picture 6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2" name="Picture 6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3" name="Picture 6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4" name="Picture 6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5" name="Picture 6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6" name="Picture 6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7" name="Picture 6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8" name="Picture 6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29" name="Picture 6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0" name="Picture 6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1" name="Picture 6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2" name="Picture 6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3" name="Picture 6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4" name="Picture 6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5" name="Picture 6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6" name="Picture 6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7" name="Picture 6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8" name="Picture 6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39" name="Picture 6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0" name="Picture 6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1" name="Picture 6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2" name="Picture 6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3" name="Picture 6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4" name="Picture 6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5" name="Picture 6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6" name="Picture 6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7" name="Picture 6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8" name="Picture 6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49" name="Picture 6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0" name="Picture 6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1" name="Picture 6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2" name="Picture 6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3" name="Picture 6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4" name="Picture 6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5" name="Picture 6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6" name="Picture 6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7" name="Picture 6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8" name="Picture 6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59" name="Picture 6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0" name="Picture 6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1" name="Picture 6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2" name="Picture 6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3" name="Picture 6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4" name="Picture 6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5" name="Picture 6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6" name="Picture 6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7" name="Picture 6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8" name="Picture 6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69" name="Picture 6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0" name="Picture 6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1" name="Picture 6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2" name="Picture 6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3" name="Picture 6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4" name="Picture 6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5" name="Picture 6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6" name="Picture 6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7" name="Picture 6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8" name="Picture 6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79" name="Picture 6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0" name="Picture 6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1" name="Picture 6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2" name="Picture 6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3" name="Picture 6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4" name="Picture 6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5" name="Picture 6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6" name="Picture 6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7" name="Picture 6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8" name="Picture 6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89" name="Picture 6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0" name="Picture 6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1" name="Picture 6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2" name="Picture 6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3" name="Picture 6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4" name="Picture 6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5" name="Picture 6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6" name="Picture 6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7" name="Picture 6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8" name="Picture 6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699" name="Picture 6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0" name="Picture 6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1" name="Picture 7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2" name="Picture 7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3" name="Picture 7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4" name="Picture 7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5" name="Picture 7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6" name="Picture 7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7" name="Picture 7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8" name="Picture 7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09" name="Picture 7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0" name="Picture 7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1" name="Picture 7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2" name="Picture 7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3" name="Picture 7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4" name="Picture 7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5" name="Picture 7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6" name="Picture 7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7" name="Picture 7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8" name="Picture 7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110</xdr:row>
      <xdr:rowOff>0</xdr:rowOff>
    </xdr:from>
    <xdr:ext cx="6832" cy="167810"/>
    <xdr:pic>
      <xdr:nvPicPr>
        <xdr:cNvPr id="719" name="Picture 7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927163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0" name="Picture 7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1" name="Picture 7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2" name="Picture 7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3" name="Picture 7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4" name="Picture 7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5" name="Picture 7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6" name="Picture 7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7" name="Picture 7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8" name="Picture 7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29" name="Picture 7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0" name="Picture 7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1" name="Picture 7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2" name="Picture 7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3" name="Picture 7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4" name="Picture 7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5" name="Picture 7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6" name="Picture 7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7" name="Picture 7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8" name="Picture 7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39" name="Picture 7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0" name="Picture 7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1" name="Picture 7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2" name="Picture 7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3" name="Picture 7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4" name="Picture 7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5" name="Picture 7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6" name="Picture 7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7" name="Picture 7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8" name="Picture 7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49" name="Picture 7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0" name="Picture 7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1" name="Picture 7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2" name="Picture 7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3" name="Picture 7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4" name="Picture 7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5" name="Picture 7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6" name="Picture 7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7" name="Picture 7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8" name="Picture 7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59" name="Picture 7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0" name="Picture 7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1" name="Picture 7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2" name="Picture 7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3" name="Picture 7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4" name="Picture 7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5" name="Picture 7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6" name="Picture 7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7" name="Picture 7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8" name="Picture 7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69" name="Picture 7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0" name="Picture 7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1" name="Picture 7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2" name="Picture 7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3" name="Picture 7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4" name="Picture 7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5" name="Picture 7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6" name="Picture 7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7" name="Picture 7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8" name="Picture 7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79" name="Picture 7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0" name="Picture 7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1" name="Picture 7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2" name="Picture 7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3" name="Picture 7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4" name="Picture 7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5" name="Picture 7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6" name="Picture 7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7" name="Picture 7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8" name="Picture 7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89" name="Picture 7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0" name="Picture 7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1" name="Picture 7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2" name="Picture 7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3" name="Picture 7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4" name="Picture 7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5" name="Picture 7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6" name="Picture 7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7" name="Picture 7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8" name="Picture 7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799" name="Picture 7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0" name="Picture 7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1" name="Picture 8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2" name="Picture 8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3" name="Picture 8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4" name="Picture 8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5" name="Picture 8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6" name="Picture 8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7" name="Picture 8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8" name="Picture 8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09" name="Picture 8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0" name="Picture 8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1" name="Picture 8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2" name="Picture 8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3" name="Picture 8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4" name="Picture 8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5" name="Picture 8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6" name="Picture 8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7" name="Picture 8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8" name="Picture 8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19" name="Picture 8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0" name="Picture 8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1" name="Picture 8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2" name="Picture 8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3" name="Picture 8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4" name="Picture 8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5" name="Picture 8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6" name="Picture 8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7" name="Picture 8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8" name="Picture 8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29" name="Picture 8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30" name="Picture 8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31" name="Picture 8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32" name="Picture 8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116</xdr:row>
      <xdr:rowOff>0</xdr:rowOff>
    </xdr:from>
    <xdr:ext cx="6832" cy="167810"/>
    <xdr:pic>
      <xdr:nvPicPr>
        <xdr:cNvPr id="833" name="Picture 8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02279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4" name="Picture 8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5" name="Picture 8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6" name="Picture 8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7" name="Picture 8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8" name="Picture 8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39" name="Picture 8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0" name="Picture 8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1" name="Picture 8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2" name="Picture 8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3" name="Picture 8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4" name="Picture 8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5" name="Picture 8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6" name="Picture 8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7" name="Picture 8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8" name="Picture 8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49" name="Picture 8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0" name="Picture 8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1" name="Picture 8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2" name="Picture 8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3" name="Picture 8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4" name="Picture 8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5" name="Picture 8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6" name="Picture 8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7" name="Picture 8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8" name="Picture 8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59" name="Picture 8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0" name="Picture 8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1" name="Picture 8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2" name="Picture 8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3" name="Picture 8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4" name="Picture 8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5" name="Picture 8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6" name="Picture 8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7" name="Picture 8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8" name="Picture 8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69" name="Picture 8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0" name="Picture 8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1" name="Picture 8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2" name="Picture 8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3" name="Picture 8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4" name="Picture 8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5" name="Picture 8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6" name="Picture 8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7" name="Picture 8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8" name="Picture 8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79" name="Picture 8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0" name="Picture 8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1" name="Picture 8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2" name="Picture 8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3" name="Picture 8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4" name="Picture 8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5" name="Picture 8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6" name="Picture 8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7" name="Picture 8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8" name="Picture 8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89" name="Picture 8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131</xdr:row>
      <xdr:rowOff>0</xdr:rowOff>
    </xdr:from>
    <xdr:ext cx="6832" cy="167810"/>
    <xdr:pic>
      <xdr:nvPicPr>
        <xdr:cNvPr id="890" name="Picture 8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06614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1" name="Picture 8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2" name="Picture 8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3" name="Picture 8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4" name="Picture 8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5" name="Picture 8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6" name="Picture 8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7" name="Picture 8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8" name="Picture 8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899" name="Picture 8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0" name="Picture 8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1" name="Picture 9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2" name="Picture 9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3" name="Picture 9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4" name="Picture 9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5" name="Picture 9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6" name="Picture 9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7" name="Picture 9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8" name="Picture 9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09" name="Picture 9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0" name="Picture 9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1" name="Picture 9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2" name="Picture 9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3" name="Picture 9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4" name="Picture 9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5" name="Picture 9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6" name="Picture 9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7" name="Picture 9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8" name="Picture 9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19" name="Picture 9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0" name="Picture 9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1" name="Picture 9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2" name="Picture 9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3" name="Picture 9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4" name="Picture 9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5" name="Picture 9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6" name="Picture 9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7" name="Picture 9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8" name="Picture 9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29" name="Picture 9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0" name="Picture 9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1" name="Picture 9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2" name="Picture 9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3" name="Picture 9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4" name="Picture 9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5" name="Picture 9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6" name="Picture 9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7" name="Picture 9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8" name="Picture 9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39" name="Picture 9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0" name="Picture 9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1" name="Picture 9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2" name="Picture 9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3" name="Picture 9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4" name="Picture 9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5" name="Picture 9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6" name="Picture 9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947" name="Picture 9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4616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48" name="Picture 9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49" name="Picture 9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0" name="Picture 9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1" name="Picture 9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2" name="Picture 9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3" name="Picture 9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4" name="Picture 9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5" name="Picture 9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6" name="Picture 9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7" name="Picture 9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8" name="Picture 9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59" name="Picture 9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0" name="Picture 9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1" name="Picture 9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2" name="Picture 9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3" name="Picture 9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4" name="Picture 9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5" name="Picture 9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6" name="Picture 9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7" name="Picture 9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8" name="Picture 9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69" name="Picture 9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0" name="Picture 9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1" name="Picture 9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2" name="Picture 9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3" name="Picture 9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4" name="Picture 9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5" name="Picture 9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6" name="Picture 9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7" name="Picture 9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8" name="Picture 9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79" name="Picture 9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0" name="Picture 9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1" name="Picture 9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2" name="Picture 9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3" name="Picture 9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4" name="Picture 9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5" name="Picture 9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6" name="Picture 9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7" name="Picture 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8" name="Picture 9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89" name="Picture 9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0" name="Picture 9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1" name="Picture 9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2" name="Picture 9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3" name="Picture 9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4" name="Picture 9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5" name="Picture 9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6" name="Picture 9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7" name="Picture 9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8" name="Picture 9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999" name="Picture 9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0" name="Picture 9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1" name="Picture 10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2" name="Picture 1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3" name="Picture 1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4" name="Picture 10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5" name="Picture 10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6" name="Picture 10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7" name="Picture 10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8" name="Picture 10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09" name="Picture 10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0" name="Picture 10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1" name="Picture 10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2" name="Picture 10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3" name="Picture 10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4" name="Picture 10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5" name="Picture 10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6" name="Picture 10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7" name="Picture 10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8" name="Picture 10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19" name="Picture 10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0" name="Picture 10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1" name="Picture 10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2" name="Picture 10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3" name="Picture 10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4" name="Picture 10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5" name="Picture 10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6" name="Picture 10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7" name="Picture 10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8" name="Picture 10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29" name="Picture 10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0" name="Picture 10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1" name="Picture 10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2" name="Picture 10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3" name="Picture 10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4" name="Picture 10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5" name="Picture 10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6" name="Picture 10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7" name="Picture 10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8" name="Picture 10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39" name="Picture 10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0" name="Picture 10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1" name="Picture 10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2" name="Picture 10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3" name="Picture 10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4" name="Picture 10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5" name="Picture 10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6" name="Picture 10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7" name="Picture 10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8" name="Picture 10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49" name="Picture 10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0" name="Picture 10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1" name="Picture 10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2" name="Picture 10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3" name="Picture 10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4" name="Picture 10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5" name="Picture 10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6" name="Picture 10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7" name="Picture 10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8" name="Picture 10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59" name="Picture 10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0" name="Picture 10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1" name="Picture 10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2" name="Picture 10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3" name="Picture 10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4" name="Picture 10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5" name="Picture 10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6" name="Picture 10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7" name="Picture 10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8" name="Picture 10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69" name="Picture 10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0" name="Picture 10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1" name="Picture 10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2" name="Picture 10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3" name="Picture 10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4" name="Picture 10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5" name="Picture 10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6" name="Picture 10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7" name="Picture 10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8" name="Picture 10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79" name="Picture 10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0" name="Picture 10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1" name="Picture 10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2" name="Picture 10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3" name="Picture 10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4" name="Picture 10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5" name="Picture 10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6" name="Picture 10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7" name="Picture 10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8" name="Picture 10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89" name="Picture 10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0" name="Picture 10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1" name="Picture 10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2" name="Picture 10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3" name="Picture 10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4" name="Picture 10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5" name="Picture 10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6" name="Picture 10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7" name="Picture 10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8" name="Picture 10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099" name="Picture 10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0" name="Picture 10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1" name="Picture 11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2" name="Picture 11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3" name="Picture 11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4" name="Picture 11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5" name="Picture 11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6" name="Picture 11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7" name="Picture 11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8" name="Picture 11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09" name="Picture 11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0" name="Picture 11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1" name="Picture 11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2" name="Picture 11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3" name="Picture 11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4" name="Picture 11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5" name="Picture 11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6" name="Picture 11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7" name="Picture 11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155</xdr:row>
      <xdr:rowOff>0</xdr:rowOff>
    </xdr:from>
    <xdr:ext cx="6832" cy="167810"/>
    <xdr:pic>
      <xdr:nvPicPr>
        <xdr:cNvPr id="1118" name="Picture 1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3599795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49</xdr:row>
      <xdr:rowOff>0</xdr:rowOff>
    </xdr:from>
    <xdr:ext cx="6832" cy="167810"/>
    <xdr:pic>
      <xdr:nvPicPr>
        <xdr:cNvPr id="1119" name="Picture 111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405003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50</xdr:row>
      <xdr:rowOff>0</xdr:rowOff>
    </xdr:from>
    <xdr:ext cx="6832" cy="167810"/>
    <xdr:pic>
      <xdr:nvPicPr>
        <xdr:cNvPr id="1120" name="Picture 11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57797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1" name="Picture 11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2" name="Picture 11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3" name="Picture 11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4" name="Picture 11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5" name="Picture 112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6" name="Picture 112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7" name="Picture 112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8" name="Picture 11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29" name="Picture 11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0" name="Picture 112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1" name="Picture 113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2" name="Picture 11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3" name="Picture 11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4" name="Picture 11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5" name="Picture 11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6" name="Picture 11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7" name="Picture 11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8" name="Picture 11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39" name="Picture 11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0" name="Picture 11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1" name="Picture 11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2" name="Picture 11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3" name="Picture 11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4" name="Picture 11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5" name="Picture 11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6" name="Picture 11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7" name="Picture 11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8" name="Picture 11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49" name="Picture 11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0" name="Picture 11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1" name="Picture 11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2" name="Picture 115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3" name="Picture 115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4" name="Picture 11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5" name="Picture 115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6" name="Picture 115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46333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7" name="Picture 11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8" name="Picture 115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59" name="Picture 11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0" name="Picture 115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1" name="Picture 116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2" name="Picture 11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3" name="Picture 116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4" name="Picture 11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5" name="Picture 11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6" name="Picture 11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7" name="Picture 11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8" name="Picture 11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69" name="Picture 11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0" name="Picture 11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1" name="Picture 11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2" name="Picture 11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3" name="Picture 11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4" name="Picture 11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5" name="Picture 11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6" name="Picture 11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7" name="Picture 11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8" name="Picture 11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79" name="Picture 11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0" name="Picture 11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1" name="Picture 11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2" name="Picture 11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3" name="Picture 118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4" name="Picture 118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5" name="Picture 118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6" name="Picture 118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7" name="Picture 11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8" name="Picture 118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89" name="Picture 118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0" name="Picture 118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1" name="Picture 119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2" name="Picture 119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3" name="Picture 119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4" name="Picture 119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5" name="Picture 119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6" name="Picture 119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7" name="Picture 119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8" name="Picture 119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199" name="Picture 119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0" name="Picture 119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1" name="Picture 12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2" name="Picture 12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3" name="Picture 12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4" name="Picture 120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5" name="Picture 120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6" name="Picture 120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7" name="Picture 120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8" name="Picture 120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09" name="Picture 120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10" name="Picture 12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11" name="Picture 12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12" name="Picture 12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138</xdr:row>
      <xdr:rowOff>0</xdr:rowOff>
    </xdr:from>
    <xdr:ext cx="6832" cy="167810"/>
    <xdr:pic>
      <xdr:nvPicPr>
        <xdr:cNvPr id="1213" name="Picture 12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376700"/>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139</xdr:row>
      <xdr:rowOff>0</xdr:rowOff>
    </xdr:from>
    <xdr:ext cx="6832" cy="167810"/>
    <xdr:pic>
      <xdr:nvPicPr>
        <xdr:cNvPr id="1214" name="Picture 12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1861482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3298032</xdr:colOff>
      <xdr:row>153</xdr:row>
      <xdr:rowOff>0</xdr:rowOff>
    </xdr:from>
    <xdr:ext cx="6832" cy="167810"/>
    <xdr:pic>
      <xdr:nvPicPr>
        <xdr:cNvPr id="1215" name="Picture 12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8857" y="126711075"/>
          <a:ext cx="6832" cy="167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nosiu\mig\doc\Serverl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hu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erlist"/>
      <sheetName val="Server HW Details"/>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ask Assignment"/>
      <sheetName val="SQA_Reports"/>
      <sheetName val="Clarification_Tracker"/>
      <sheetName val="Requirement_Traceability Matrix"/>
      <sheetName val="Defect_Retest"/>
      <sheetName val="Smoke_Test_Suite"/>
      <sheetName val="New Defects"/>
      <sheetName val="PDF_Validation"/>
      <sheetName val="Compare_DART_BPA"/>
      <sheetName val="Regression_Test_Suite"/>
      <sheetName val="Fn_Storage_Sol"/>
    </sheetNames>
    <sheetDataSet>
      <sheetData sheetId="0"/>
      <sheetData sheetId="1"/>
      <sheetData sheetId="2">
        <row r="116">
          <cell r="V116" t="str">
            <v>Web Server/Interface</v>
          </cell>
        </row>
        <row r="117">
          <cell r="V117">
            <v>30</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ftp://ftp.wiley.com/" TargetMode="External"/><Relationship Id="rId1" Type="http://schemas.openxmlformats.org/officeDocument/2006/relationships/hyperlink" Target="ftp://ftp.wiley.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bpa1.qa.wiley.com/" TargetMode="External"/><Relationship Id="rId13" Type="http://schemas.openxmlformats.org/officeDocument/2006/relationships/printerSettings" Target="../printerSettings/printerSettings3.bin"/><Relationship Id="rId3" Type="http://schemas.openxmlformats.org/officeDocument/2006/relationships/hyperlink" Target="http://bpa1.qa.wiley.com/" TargetMode="External"/><Relationship Id="rId7" Type="http://schemas.openxmlformats.org/officeDocument/2006/relationships/hyperlink" Target="http://bpa1.qa.wiley.com/" TargetMode="External"/><Relationship Id="rId12" Type="http://schemas.openxmlformats.org/officeDocument/2006/relationships/hyperlink" Target="http://bpa1.qa.wiley.com/bpa/authenticate.htm(Admin%20user%20is%20already%20added%20in%20Migration%20user%20group)" TargetMode="External"/><Relationship Id="rId2" Type="http://schemas.openxmlformats.org/officeDocument/2006/relationships/hyperlink" Target="http://bpa1.qa.wiley.com/" TargetMode="External"/><Relationship Id="rId1" Type="http://schemas.openxmlformats.org/officeDocument/2006/relationships/hyperlink" Target="http://bpa1.qa.wiley.com/" TargetMode="External"/><Relationship Id="rId6" Type="http://schemas.openxmlformats.org/officeDocument/2006/relationships/hyperlink" Target="http://bpa1.qa.wiley.com/" TargetMode="External"/><Relationship Id="rId11" Type="http://schemas.openxmlformats.org/officeDocument/2006/relationships/hyperlink" Target="http://bpa1.qa.wiley.com/bpa/authenticate.htm" TargetMode="External"/><Relationship Id="rId5" Type="http://schemas.openxmlformats.org/officeDocument/2006/relationships/hyperlink" Target="http://bpa1.qa.wiley.com/" TargetMode="External"/><Relationship Id="rId10" Type="http://schemas.openxmlformats.org/officeDocument/2006/relationships/hyperlink" Target="http://bpa1.qa.wiley.com/" TargetMode="External"/><Relationship Id="rId4" Type="http://schemas.openxmlformats.org/officeDocument/2006/relationships/hyperlink" Target="http://bpa1.qa.wiley.com/" TargetMode="External"/><Relationship Id="rId9" Type="http://schemas.openxmlformats.org/officeDocument/2006/relationships/hyperlink" Target="http://bpa1.qa.wiley.com/" TargetMode="Externa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bpa1.qa.wiley.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zoomScaleNormal="100" workbookViewId="0"/>
  </sheetViews>
  <sheetFormatPr defaultRowHeight="12.75" x14ac:dyDescent="0.2"/>
  <cols>
    <col min="1" max="1" width="7" style="1" bestFit="1" customWidth="1"/>
    <col min="2" max="2" width="39.42578125" style="1" customWidth="1"/>
    <col min="3" max="3" width="97.85546875" style="1" customWidth="1"/>
    <col min="4" max="4" width="14.28515625" customWidth="1"/>
    <col min="5" max="5" width="20.42578125" style="1" bestFit="1" customWidth="1"/>
    <col min="6" max="7" width="9.140625" style="1"/>
    <col min="8" max="8" width="14.5703125" style="1" customWidth="1"/>
    <col min="9" max="16384" width="9.140625" style="1"/>
  </cols>
  <sheetData>
    <row r="1" spans="2:6" ht="13.5" thickBot="1" x14ac:dyDescent="0.25"/>
    <row r="2" spans="2:6" ht="13.5" thickBot="1" x14ac:dyDescent="0.25">
      <c r="B2" s="905" t="s">
        <v>29</v>
      </c>
      <c r="C2" s="906"/>
      <c r="E2" s="907"/>
      <c r="F2" s="907"/>
    </row>
    <row r="3" spans="2:6" x14ac:dyDescent="0.2">
      <c r="B3" s="46" t="s">
        <v>21</v>
      </c>
      <c r="C3" s="42" t="s">
        <v>67</v>
      </c>
      <c r="E3" s="2"/>
      <c r="F3" s="41"/>
    </row>
    <row r="4" spans="2:6" x14ac:dyDescent="0.2">
      <c r="B4" s="47" t="s">
        <v>22</v>
      </c>
      <c r="C4" s="167" t="s">
        <v>2756</v>
      </c>
      <c r="E4" s="2"/>
      <c r="F4" s="41"/>
    </row>
    <row r="5" spans="2:6" x14ac:dyDescent="0.2">
      <c r="B5" s="47" t="s">
        <v>28</v>
      </c>
      <c r="C5" s="43" t="s">
        <v>4145</v>
      </c>
      <c r="E5" s="2"/>
      <c r="F5" s="41"/>
    </row>
    <row r="6" spans="2:6" x14ac:dyDescent="0.2">
      <c r="B6" s="47" t="s">
        <v>93</v>
      </c>
      <c r="C6" s="44">
        <v>42086</v>
      </c>
      <c r="E6" s="2"/>
      <c r="F6" s="41"/>
    </row>
    <row r="7" spans="2:6" x14ac:dyDescent="0.2">
      <c r="B7" s="47" t="s">
        <v>56</v>
      </c>
      <c r="C7" s="44">
        <v>41642</v>
      </c>
      <c r="E7" s="2"/>
      <c r="F7" s="41"/>
    </row>
    <row r="8" spans="2:6" x14ac:dyDescent="0.2">
      <c r="B8" s="47" t="s">
        <v>54</v>
      </c>
      <c r="C8" s="44" t="s">
        <v>51</v>
      </c>
      <c r="E8" s="2"/>
      <c r="F8" s="41"/>
    </row>
    <row r="9" spans="2:6" x14ac:dyDescent="0.2">
      <c r="B9" s="47" t="s">
        <v>23</v>
      </c>
      <c r="C9" s="44" t="s">
        <v>2757</v>
      </c>
      <c r="E9" s="2"/>
      <c r="F9" s="41"/>
    </row>
    <row r="10" spans="2:6" x14ac:dyDescent="0.2">
      <c r="B10" s="47" t="s">
        <v>24</v>
      </c>
      <c r="C10" s="44" t="s">
        <v>51</v>
      </c>
      <c r="E10" s="2"/>
      <c r="F10" s="41"/>
    </row>
    <row r="11" spans="2:6" x14ac:dyDescent="0.2">
      <c r="B11" s="47" t="s">
        <v>276</v>
      </c>
      <c r="C11" s="44" t="s">
        <v>601</v>
      </c>
      <c r="E11" s="2"/>
      <c r="F11" s="41"/>
    </row>
    <row r="12" spans="2:6" x14ac:dyDescent="0.2">
      <c r="B12" s="47" t="s">
        <v>55</v>
      </c>
      <c r="C12" s="44" t="s">
        <v>2757</v>
      </c>
    </row>
    <row r="13" spans="2:6" x14ac:dyDescent="0.2">
      <c r="B13" s="47" t="s">
        <v>25</v>
      </c>
      <c r="C13" s="44" t="s">
        <v>2757</v>
      </c>
    </row>
    <row r="14" spans="2:6" x14ac:dyDescent="0.2">
      <c r="B14" s="47" t="s">
        <v>26</v>
      </c>
      <c r="C14" s="45" t="s">
        <v>3611</v>
      </c>
    </row>
    <row r="15" spans="2:6" ht="43.5" customHeight="1" x14ac:dyDescent="0.2">
      <c r="B15" s="47" t="s">
        <v>27</v>
      </c>
      <c r="C15" s="224" t="s">
        <v>2311</v>
      </c>
    </row>
    <row r="16" spans="2:6" ht="13.5" thickBot="1" x14ac:dyDescent="0.25">
      <c r="B16" s="48" t="s">
        <v>10</v>
      </c>
      <c r="C16" s="111" t="s">
        <v>3945</v>
      </c>
    </row>
    <row r="17" spans="1:4" ht="13.5" thickBot="1" x14ac:dyDescent="0.25"/>
    <row r="18" spans="1:4" ht="13.5" thickBot="1" x14ac:dyDescent="0.25">
      <c r="A18" s="902" t="s">
        <v>9</v>
      </c>
      <c r="B18" s="903"/>
      <c r="C18" s="904"/>
    </row>
    <row r="19" spans="1:4" ht="13.5" thickBot="1" x14ac:dyDescent="0.25">
      <c r="A19" s="50" t="s">
        <v>257</v>
      </c>
      <c r="B19" s="51" t="s">
        <v>7</v>
      </c>
      <c r="C19" s="51" t="s">
        <v>1</v>
      </c>
    </row>
    <row r="20" spans="1:4" x14ac:dyDescent="0.2">
      <c r="A20" s="911">
        <v>1</v>
      </c>
      <c r="B20" s="908" t="s">
        <v>69</v>
      </c>
      <c r="C20" s="548" t="s">
        <v>8</v>
      </c>
    </row>
    <row r="21" spans="1:4" ht="25.5" x14ac:dyDescent="0.2">
      <c r="A21" s="912"/>
      <c r="B21" s="909"/>
      <c r="C21" s="72" t="s">
        <v>30</v>
      </c>
    </row>
    <row r="22" spans="1:4" x14ac:dyDescent="0.2">
      <c r="A22" s="913"/>
      <c r="B22" s="910"/>
      <c r="C22" s="72" t="s">
        <v>31</v>
      </c>
    </row>
    <row r="23" spans="1:4" x14ac:dyDescent="0.2">
      <c r="A23" s="73">
        <v>2</v>
      </c>
      <c r="B23" s="70" t="s">
        <v>130</v>
      </c>
      <c r="C23" s="67" t="s">
        <v>132</v>
      </c>
    </row>
    <row r="24" spans="1:4" x14ac:dyDescent="0.2">
      <c r="A24" s="73">
        <v>3</v>
      </c>
      <c r="B24" s="66" t="s">
        <v>131</v>
      </c>
      <c r="C24" s="67" t="s">
        <v>271</v>
      </c>
    </row>
    <row r="25" spans="1:4" x14ac:dyDescent="0.2">
      <c r="A25" s="73">
        <v>4</v>
      </c>
      <c r="B25" s="66" t="s">
        <v>2758</v>
      </c>
      <c r="C25" s="67" t="s">
        <v>2759</v>
      </c>
      <c r="D25" s="115"/>
    </row>
    <row r="26" spans="1:4" x14ac:dyDescent="0.2">
      <c r="A26" s="73">
        <v>5</v>
      </c>
      <c r="B26" s="71" t="s">
        <v>603</v>
      </c>
      <c r="C26" s="49" t="s">
        <v>604</v>
      </c>
      <c r="D26" s="115"/>
    </row>
    <row r="27" spans="1:4" x14ac:dyDescent="0.2">
      <c r="A27" s="73">
        <v>6</v>
      </c>
      <c r="B27" s="65" t="s">
        <v>115</v>
      </c>
      <c r="C27" s="68" t="s">
        <v>602</v>
      </c>
      <c r="D27" s="115"/>
    </row>
    <row r="28" spans="1:4" x14ac:dyDescent="0.2">
      <c r="A28" s="73">
        <v>7</v>
      </c>
      <c r="B28" s="71" t="s">
        <v>2390</v>
      </c>
      <c r="C28" s="68" t="s">
        <v>2392</v>
      </c>
      <c r="D28" s="115"/>
    </row>
    <row r="29" spans="1:4" x14ac:dyDescent="0.2">
      <c r="A29" s="73">
        <v>8</v>
      </c>
      <c r="B29" s="71" t="s">
        <v>2309</v>
      </c>
      <c r="C29" s="68" t="s">
        <v>2310</v>
      </c>
      <c r="D29" s="115"/>
    </row>
    <row r="30" spans="1:4" x14ac:dyDescent="0.2">
      <c r="A30" s="73">
        <v>9</v>
      </c>
      <c r="B30" s="71" t="s">
        <v>133</v>
      </c>
      <c r="C30" s="69" t="s">
        <v>86</v>
      </c>
    </row>
    <row r="31" spans="1:4" ht="13.5" thickBot="1" x14ac:dyDescent="0.25">
      <c r="A31" s="549">
        <v>10</v>
      </c>
      <c r="B31" s="74" t="s">
        <v>134</v>
      </c>
      <c r="C31" s="75" t="s">
        <v>87</v>
      </c>
    </row>
    <row r="32" spans="1:4" ht="13.5" thickBot="1" x14ac:dyDescent="0.25"/>
    <row r="33" spans="1:3" ht="13.5" thickBot="1" x14ac:dyDescent="0.25">
      <c r="A33" s="899" t="s">
        <v>279</v>
      </c>
      <c r="B33" s="900"/>
      <c r="C33" s="901"/>
    </row>
  </sheetData>
  <mergeCells count="6">
    <mergeCell ref="A33:C33"/>
    <mergeCell ref="A18:C18"/>
    <mergeCell ref="B2:C2"/>
    <mergeCell ref="E2:F2"/>
    <mergeCell ref="B20:B22"/>
    <mergeCell ref="A20:A22"/>
  </mergeCells>
  <phoneticPr fontId="15"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RowHeight="12.75" x14ac:dyDescent="0.2"/>
  <cols>
    <col min="1" max="1" width="29.28515625" style="297" bestFit="1" customWidth="1"/>
    <col min="2" max="2" width="80" style="297" customWidth="1"/>
    <col min="3" max="16384" width="9.140625" style="297"/>
  </cols>
  <sheetData>
    <row r="1" spans="1:2" ht="13.5" thickBot="1" x14ac:dyDescent="0.25">
      <c r="A1" s="295" t="s">
        <v>2289</v>
      </c>
      <c r="B1" s="296" t="s">
        <v>71</v>
      </c>
    </row>
    <row r="2" spans="1:2" ht="12.75" customHeight="1" x14ac:dyDescent="0.2">
      <c r="A2" s="298" t="s">
        <v>2290</v>
      </c>
      <c r="B2" s="1738" t="s">
        <v>2291</v>
      </c>
    </row>
    <row r="3" spans="1:2" x14ac:dyDescent="0.2">
      <c r="A3" s="299" t="s">
        <v>2292</v>
      </c>
      <c r="B3" s="1739"/>
    </row>
    <row r="4" spans="1:2" ht="15" x14ac:dyDescent="0.2">
      <c r="A4" s="300" t="s">
        <v>2293</v>
      </c>
      <c r="B4" s="1739"/>
    </row>
    <row r="5" spans="1:2" ht="15.75" thickBot="1" x14ac:dyDescent="0.25">
      <c r="A5" s="301" t="s">
        <v>2294</v>
      </c>
      <c r="B5" s="1740"/>
    </row>
    <row r="6" spans="1:2" ht="12.75" customHeight="1" x14ac:dyDescent="0.2">
      <c r="A6" s="298" t="s">
        <v>2290</v>
      </c>
      <c r="B6" s="1738" t="s">
        <v>2295</v>
      </c>
    </row>
    <row r="7" spans="1:2" x14ac:dyDescent="0.2">
      <c r="A7" s="299" t="s">
        <v>2296</v>
      </c>
      <c r="B7" s="1739"/>
    </row>
    <row r="8" spans="1:2" x14ac:dyDescent="0.2">
      <c r="A8" s="302" t="s">
        <v>2297</v>
      </c>
      <c r="B8" s="1739"/>
    </row>
    <row r="9" spans="1:2" x14ac:dyDescent="0.2">
      <c r="A9" s="302" t="s">
        <v>2298</v>
      </c>
      <c r="B9" s="1739"/>
    </row>
    <row r="10" spans="1:2" ht="13.5" thickBot="1" x14ac:dyDescent="0.25">
      <c r="A10" s="302" t="s">
        <v>2299</v>
      </c>
      <c r="B10" s="1740"/>
    </row>
    <row r="11" spans="1:2" x14ac:dyDescent="0.2">
      <c r="A11" s="302" t="s">
        <v>2298</v>
      </c>
      <c r="B11" s="303"/>
    </row>
    <row r="12" spans="1:2" x14ac:dyDescent="0.2">
      <c r="A12" s="302" t="s">
        <v>2300</v>
      </c>
      <c r="B12" s="303"/>
    </row>
    <row r="13" spans="1:2" ht="13.5" thickBot="1" x14ac:dyDescent="0.25">
      <c r="A13" s="304" t="s">
        <v>2298</v>
      </c>
      <c r="B13" s="303"/>
    </row>
  </sheetData>
  <mergeCells count="2">
    <mergeCell ref="B2:B5"/>
    <mergeCell ref="B6:B10"/>
  </mergeCells>
  <hyperlinks>
    <hyperlink ref="A7" r:id="rId1" display="ftp.wiley.com"/>
    <hyperlink ref="A3"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showGridLines="0" zoomScaleNormal="100" workbookViewId="0"/>
  </sheetViews>
  <sheetFormatPr defaultRowHeight="12.75" x14ac:dyDescent="0.2"/>
  <cols>
    <col min="1" max="1" width="4.28515625" style="7" customWidth="1"/>
    <col min="2" max="2" width="39.42578125" style="7" customWidth="1"/>
    <col min="3" max="3" width="12.85546875" style="7" customWidth="1"/>
    <col min="4" max="4" width="12" style="7" customWidth="1"/>
    <col min="5" max="5" width="10" style="7" customWidth="1"/>
    <col min="6" max="6" width="10.28515625" style="7" customWidth="1"/>
    <col min="7" max="7" width="10.42578125" style="7" bestFit="1" customWidth="1"/>
    <col min="8" max="8" width="12.140625" style="7" customWidth="1"/>
    <col min="9" max="9" width="12" style="7" customWidth="1"/>
    <col min="10" max="10" width="10.7109375" style="7" customWidth="1"/>
    <col min="11" max="11" width="11.85546875" style="7" customWidth="1"/>
    <col min="12" max="12" width="9.85546875" style="7" customWidth="1"/>
    <col min="13" max="13" width="11.7109375" style="7" customWidth="1"/>
    <col min="14" max="14" width="11.42578125" style="7" customWidth="1"/>
    <col min="15" max="15" width="14.140625" style="7" customWidth="1"/>
    <col min="16" max="16" width="7.7109375" style="7" customWidth="1"/>
    <col min="17" max="17" width="13.28515625" style="7" bestFit="1" customWidth="1"/>
    <col min="18" max="18" width="13.42578125" style="7" customWidth="1"/>
    <col min="19" max="19" width="13.85546875" style="7" customWidth="1"/>
    <col min="20" max="20" width="13.7109375" style="7" customWidth="1"/>
    <col min="21" max="21" width="13.85546875" style="7" customWidth="1"/>
    <col min="22" max="16384" width="9.140625" style="7"/>
  </cols>
  <sheetData>
    <row r="1" spans="1:26" ht="13.5" thickBot="1" x14ac:dyDescent="0.25"/>
    <row r="2" spans="1:26" ht="13.5" thickBot="1" x14ac:dyDescent="0.25">
      <c r="B2" s="914" t="s">
        <v>4258</v>
      </c>
      <c r="C2" s="915"/>
      <c r="D2" s="915"/>
      <c r="E2" s="915"/>
      <c r="F2" s="915"/>
      <c r="G2" s="915"/>
      <c r="H2" s="915"/>
      <c r="I2" s="915"/>
      <c r="J2" s="915"/>
      <c r="K2" s="915"/>
      <c r="L2" s="915"/>
      <c r="M2" s="916"/>
    </row>
    <row r="3" spans="1:26" ht="50.25" customHeight="1" x14ac:dyDescent="0.2">
      <c r="B3" s="103"/>
      <c r="C3" s="104" t="s">
        <v>35</v>
      </c>
      <c r="D3" s="104" t="s">
        <v>36</v>
      </c>
      <c r="E3" s="104" t="s">
        <v>37</v>
      </c>
      <c r="F3" s="104" t="s">
        <v>38</v>
      </c>
      <c r="G3" s="104" t="s">
        <v>39</v>
      </c>
      <c r="H3" s="104" t="s">
        <v>40</v>
      </c>
      <c r="I3" s="104" t="s">
        <v>32</v>
      </c>
      <c r="J3" s="104" t="s">
        <v>33</v>
      </c>
      <c r="K3" s="104" t="s">
        <v>34</v>
      </c>
      <c r="L3" s="104" t="s">
        <v>65</v>
      </c>
      <c r="M3" s="105" t="s">
        <v>66</v>
      </c>
    </row>
    <row r="4" spans="1:26" x14ac:dyDescent="0.2">
      <c r="B4" s="54" t="s">
        <v>131</v>
      </c>
      <c r="C4" s="22">
        <f>COUNTIFS(Smoke_Test_Suite!A:A,"*BPA_*")</f>
        <v>47</v>
      </c>
      <c r="D4" s="22">
        <f>COUNTIFS(Smoke_Test_Suite!A:A,"*BPA_*",Smoke_Test_Suite!L:L,"*")</f>
        <v>0</v>
      </c>
      <c r="E4" s="22">
        <f>COUNTIFS(Smoke_Test_Suite!A:A,"*BPA_*",Smoke_Test_Suite!L:L,"Passed")</f>
        <v>0</v>
      </c>
      <c r="F4" s="22">
        <f>COUNTIFS(Smoke_Test_Suite!A:A,"*BPA_*",Smoke_Test_Suite!L:L,"Failed")</f>
        <v>0</v>
      </c>
      <c r="G4" s="22">
        <f>COUNTIFS(Smoke_Test_Suite!A:A,"*BPA_*",Smoke_Test_Suite!L:L,"Blocked")</f>
        <v>0</v>
      </c>
      <c r="H4" s="23">
        <f t="shared" ref="H4:H9" si="0">C4-D4</f>
        <v>47</v>
      </c>
      <c r="I4" s="106">
        <f>ROUND(D4/C4*100,2)</f>
        <v>0</v>
      </c>
      <c r="J4" s="107">
        <f>ROUND(E4/C4*100,2)</f>
        <v>0</v>
      </c>
      <c r="K4" s="108">
        <f>ROUND(F4/C4*100,2)</f>
        <v>0</v>
      </c>
      <c r="L4" s="109">
        <f>ROUND(G4/C4*100,2)</f>
        <v>0</v>
      </c>
      <c r="M4" s="110">
        <f t="shared" ref="M4:M8" si="1">ROUND(H4/C4*100,2)</f>
        <v>100</v>
      </c>
    </row>
    <row r="5" spans="1:26" x14ac:dyDescent="0.2">
      <c r="B5" s="54" t="s">
        <v>457</v>
      </c>
      <c r="C5" s="22">
        <f>COUNTIFS(PDF_Validation!A:A,"*BPA_*")</f>
        <v>5</v>
      </c>
      <c r="D5" s="22">
        <f>COUNTIFS(PDF_Validation!A:A,"*BPA_*",PDF_Validation!L:L,"*")</f>
        <v>0</v>
      </c>
      <c r="E5" s="22">
        <f>COUNTIFS(PDF_Validation!A:A,"*BPA_*",PDF_Validation!L:L,"Passed")</f>
        <v>0</v>
      </c>
      <c r="F5" s="22">
        <f>COUNTIFS(PDF_Validation!A:A,"*BPA_*",PDF_Validation!L:L,"Failed")</f>
        <v>0</v>
      </c>
      <c r="G5" s="22">
        <f>COUNTIFS(PDF_Validation!A:A,"*BPA_*",PDF_Validation!L:L,"Blocked")</f>
        <v>0</v>
      </c>
      <c r="H5" s="23">
        <f t="shared" si="0"/>
        <v>5</v>
      </c>
      <c r="I5" s="106">
        <f t="shared" ref="I5:I8" si="2">ROUND(D5/C5*100,2)</f>
        <v>0</v>
      </c>
      <c r="J5" s="107">
        <f t="shared" ref="J5:J8" si="3">ROUND(E5/C5*100,2)</f>
        <v>0</v>
      </c>
      <c r="K5" s="108">
        <f t="shared" ref="K5:K8" si="4">ROUND(F5/C5*100,2)</f>
        <v>0</v>
      </c>
      <c r="L5" s="109">
        <f t="shared" ref="L5:L8" si="5">ROUND(G5/C5*100,2)</f>
        <v>0</v>
      </c>
      <c r="M5" s="110">
        <f t="shared" si="1"/>
        <v>100</v>
      </c>
    </row>
    <row r="6" spans="1:26" x14ac:dyDescent="0.2">
      <c r="B6" s="54" t="s">
        <v>610</v>
      </c>
      <c r="C6" s="22">
        <f>COUNTIFS(Regression_Test_Suite!A:A,"*BPA_*")</f>
        <v>309</v>
      </c>
      <c r="D6" s="22">
        <f>COUNTIFS(Regression_Test_Suite!A:A,"*BPA_*",Regression_Test_Suite!L:L,"*")</f>
        <v>0</v>
      </c>
      <c r="E6" s="22">
        <f>COUNTIFS(Regression_Test_Suite!A:A,"*BPA_*",Regression_Test_Suite!L:L,"Passed")</f>
        <v>0</v>
      </c>
      <c r="F6" s="22">
        <f>COUNTIFS(Regression_Test_Suite!A:A,"*BPA_*",Regression_Test_Suite!L:L,"Failed")</f>
        <v>0</v>
      </c>
      <c r="G6" s="22">
        <f>COUNTIFS(Regression_Test_Suite!A:A,"*BPA_*",Regression_Test_Suite!L:L,"Blocked")</f>
        <v>0</v>
      </c>
      <c r="H6" s="23">
        <f t="shared" si="0"/>
        <v>309</v>
      </c>
      <c r="I6" s="106">
        <f t="shared" si="2"/>
        <v>0</v>
      </c>
      <c r="J6" s="107">
        <f t="shared" si="3"/>
        <v>0</v>
      </c>
      <c r="K6" s="108">
        <f t="shared" si="4"/>
        <v>0</v>
      </c>
      <c r="L6" s="109">
        <f t="shared" si="5"/>
        <v>0</v>
      </c>
      <c r="M6" s="110">
        <f t="shared" si="1"/>
        <v>100</v>
      </c>
    </row>
    <row r="7" spans="1:26" x14ac:dyDescent="0.2">
      <c r="B7" s="443" t="s">
        <v>2391</v>
      </c>
      <c r="C7" s="22">
        <f>COUNTIFS(E2E_Scenarios!A:A,"*BPA_*")</f>
        <v>13</v>
      </c>
      <c r="D7" s="22">
        <f>COUNTIFS(E2E_Scenarios!A:A,"*BPA_*",E2E_Scenarios!L:L,"*")</f>
        <v>0</v>
      </c>
      <c r="E7" s="22">
        <f>COUNTIFS(E2E_Scenarios!A:A,"*BPA_*",E2E_Scenarios!L:L,"Passed")</f>
        <v>0</v>
      </c>
      <c r="F7" s="22">
        <f>COUNTIFS(E2E_Scenarios!A:A,"*BPA_*",E2E_Scenarios!L:L,"Failed")</f>
        <v>0</v>
      </c>
      <c r="G7" s="22">
        <f>COUNTIFS(E2E_Scenarios!A:A,"*BPA_*",E2E_Scenarios!L:L,"Blocked")</f>
        <v>0</v>
      </c>
      <c r="H7" s="23">
        <f t="shared" si="0"/>
        <v>13</v>
      </c>
      <c r="I7" s="106">
        <f t="shared" si="2"/>
        <v>0</v>
      </c>
      <c r="J7" s="107">
        <f t="shared" si="3"/>
        <v>0</v>
      </c>
      <c r="K7" s="108">
        <f t="shared" si="4"/>
        <v>0</v>
      </c>
      <c r="L7" s="109">
        <f t="shared" si="5"/>
        <v>0</v>
      </c>
      <c r="M7" s="110">
        <f t="shared" si="1"/>
        <v>100</v>
      </c>
    </row>
    <row r="8" spans="1:26" x14ac:dyDescent="0.2">
      <c r="B8" s="313" t="s">
        <v>2758</v>
      </c>
      <c r="C8" s="22">
        <f>COUNTIFS(Functional_JIRATickets!A:A,"*BPA_*")</f>
        <v>13</v>
      </c>
      <c r="D8" s="22">
        <f>COUNTIFS(Functional_JIRATickets!A:A,"*BPA_*",Functional_JIRATickets!L:L,"*")</f>
        <v>0</v>
      </c>
      <c r="E8" s="22">
        <f>COUNTIFS(Functional_JIRATickets!A:A,"*BPA_*",Functional_JIRATickets!L:L,"Passed")</f>
        <v>0</v>
      </c>
      <c r="F8" s="22">
        <f>COUNTIFS(Functional_JIRATickets!A:A,"*BPA_*",Functional_JIRATickets!L:L,"Failed")</f>
        <v>0</v>
      </c>
      <c r="G8" s="22">
        <f>COUNTIFS(Functional_JIRATickets!A:A,"*BPA_*",Functional_JIRATickets!L:L,"Blocked")</f>
        <v>0</v>
      </c>
      <c r="H8" s="23">
        <f t="shared" si="0"/>
        <v>13</v>
      </c>
      <c r="I8" s="106">
        <f t="shared" si="2"/>
        <v>0</v>
      </c>
      <c r="J8" s="107">
        <f t="shared" si="3"/>
        <v>0</v>
      </c>
      <c r="K8" s="108">
        <f t="shared" si="4"/>
        <v>0</v>
      </c>
      <c r="L8" s="109">
        <f t="shared" si="5"/>
        <v>0</v>
      </c>
      <c r="M8" s="512">
        <f t="shared" si="1"/>
        <v>100</v>
      </c>
    </row>
    <row r="9" spans="1:26" ht="13.5" thickBot="1" x14ac:dyDescent="0.25">
      <c r="B9" s="283" t="s">
        <v>72</v>
      </c>
      <c r="C9" s="284">
        <f>SUM(C4:C8)</f>
        <v>387</v>
      </c>
      <c r="D9" s="284">
        <f t="shared" ref="D9:G9" si="6">SUM(D4:D8)</f>
        <v>0</v>
      </c>
      <c r="E9" s="284">
        <f t="shared" si="6"/>
        <v>0</v>
      </c>
      <c r="F9" s="284">
        <f t="shared" si="6"/>
        <v>0</v>
      </c>
      <c r="G9" s="284">
        <f t="shared" si="6"/>
        <v>0</v>
      </c>
      <c r="H9" s="284">
        <f t="shared" si="0"/>
        <v>387</v>
      </c>
      <c r="I9" s="284">
        <f>ROUND(D9/C9*100,2)</f>
        <v>0</v>
      </c>
      <c r="J9" s="284">
        <f>ROUND(E9/C9*100,2)</f>
        <v>0</v>
      </c>
      <c r="K9" s="284">
        <f>ROUND(F9/C9*100,2)</f>
        <v>0</v>
      </c>
      <c r="L9" s="284">
        <f>ROUND(G9/C9*100,2)</f>
        <v>0</v>
      </c>
      <c r="M9" s="357">
        <f>ROUND(H9/C9*100,2)</f>
        <v>100</v>
      </c>
    </row>
    <row r="11" spans="1:26" ht="15" x14ac:dyDescent="0.25">
      <c r="N11" s="8"/>
      <c r="P11" s="917" t="s">
        <v>57</v>
      </c>
      <c r="Q11" s="918"/>
      <c r="R11" s="918"/>
      <c r="S11" s="918"/>
      <c r="T11" s="918"/>
    </row>
    <row r="12" spans="1:26" ht="72" customHeight="1" x14ac:dyDescent="0.25">
      <c r="A12" s="200"/>
      <c r="P12" s="9" t="s">
        <v>58</v>
      </c>
      <c r="Q12" s="10" t="s">
        <v>48</v>
      </c>
      <c r="R12" s="10" t="s">
        <v>47</v>
      </c>
      <c r="S12" s="10" t="s">
        <v>49</v>
      </c>
      <c r="T12" s="10" t="s">
        <v>50</v>
      </c>
    </row>
    <row r="13" spans="1:26" x14ac:dyDescent="0.2">
      <c r="O13" s="55" t="s">
        <v>2673</v>
      </c>
      <c r="P13" s="112"/>
      <c r="Q13" s="112"/>
      <c r="R13" s="112"/>
      <c r="S13" s="112"/>
      <c r="T13" s="112"/>
      <c r="V13" s="919" t="s">
        <v>59</v>
      </c>
      <c r="W13" s="919"/>
      <c r="X13" s="919"/>
      <c r="Y13" s="919"/>
      <c r="Z13" s="919"/>
    </row>
    <row r="14" spans="1:26" x14ac:dyDescent="0.2">
      <c r="O14" s="55" t="s">
        <v>2673</v>
      </c>
      <c r="P14" s="112"/>
      <c r="Q14" s="112"/>
      <c r="R14" s="112"/>
      <c r="S14" s="112"/>
      <c r="T14" s="112"/>
      <c r="V14" s="233"/>
      <c r="W14" s="233"/>
      <c r="X14" s="233"/>
      <c r="Y14" s="233"/>
      <c r="Z14" s="233"/>
    </row>
    <row r="15" spans="1:26" ht="15" x14ac:dyDescent="0.25">
      <c r="N15" s="11"/>
      <c r="O15" s="55" t="s">
        <v>2673</v>
      </c>
      <c r="P15" s="112"/>
      <c r="Q15" s="112"/>
      <c r="R15" s="112"/>
      <c r="S15" s="112"/>
      <c r="T15" s="112"/>
      <c r="V15" s="12" t="s">
        <v>58</v>
      </c>
      <c r="W15" s="13" t="s">
        <v>48</v>
      </c>
      <c r="X15" s="13" t="s">
        <v>47</v>
      </c>
      <c r="Y15" s="13" t="s">
        <v>49</v>
      </c>
      <c r="Z15" s="13" t="s">
        <v>50</v>
      </c>
    </row>
    <row r="16" spans="1:26" x14ac:dyDescent="0.2">
      <c r="O16" s="55" t="s">
        <v>2673</v>
      </c>
      <c r="P16" s="112"/>
      <c r="Q16" s="112"/>
      <c r="R16" s="112"/>
      <c r="S16" s="112"/>
      <c r="T16" s="112"/>
      <c r="V16" s="112"/>
      <c r="W16" s="112"/>
      <c r="X16" s="112"/>
      <c r="Y16" s="112"/>
      <c r="Z16" s="112"/>
    </row>
    <row r="17" spans="4:20" x14ac:dyDescent="0.2">
      <c r="O17" s="55" t="s">
        <v>2673</v>
      </c>
      <c r="P17" s="112"/>
      <c r="Q17" s="112"/>
      <c r="R17" s="112"/>
      <c r="S17" s="112"/>
      <c r="T17" s="112"/>
    </row>
    <row r="18" spans="4:20" x14ac:dyDescent="0.2">
      <c r="H18" s="15"/>
      <c r="O18" s="55" t="s">
        <v>2673</v>
      </c>
      <c r="P18" s="112"/>
      <c r="Q18" s="112"/>
      <c r="R18" s="112"/>
      <c r="S18" s="112"/>
      <c r="T18" s="112"/>
    </row>
    <row r="19" spans="4:20" x14ac:dyDescent="0.2">
      <c r="O19" s="55" t="s">
        <v>2673</v>
      </c>
      <c r="P19" s="112"/>
      <c r="Q19" s="112"/>
      <c r="R19" s="112"/>
      <c r="S19" s="112"/>
      <c r="T19" s="112"/>
    </row>
    <row r="20" spans="4:20" x14ac:dyDescent="0.2">
      <c r="O20" s="55" t="s">
        <v>2673</v>
      </c>
      <c r="P20" s="112"/>
      <c r="Q20" s="112"/>
      <c r="R20" s="112"/>
      <c r="S20" s="112"/>
      <c r="T20" s="112"/>
    </row>
    <row r="21" spans="4:20" x14ac:dyDescent="0.2">
      <c r="O21" s="24"/>
      <c r="P21" s="14"/>
      <c r="Q21" s="14"/>
      <c r="R21" s="14"/>
      <c r="S21" s="14"/>
      <c r="T21" s="14"/>
    </row>
    <row r="27" spans="4:20" x14ac:dyDescent="0.2">
      <c r="D27" s="16"/>
      <c r="E27" s="16"/>
    </row>
    <row r="28" spans="4:20" x14ac:dyDescent="0.2">
      <c r="D28" s="16"/>
      <c r="E28" s="16"/>
    </row>
    <row r="48" spans="2:12" x14ac:dyDescent="0.2">
      <c r="B48" s="17"/>
      <c r="C48" s="18"/>
      <c r="D48" s="18"/>
      <c r="E48" s="18"/>
      <c r="F48" s="18"/>
      <c r="G48" s="18"/>
      <c r="H48" s="18"/>
      <c r="I48" s="18"/>
      <c r="J48" s="18"/>
      <c r="K48" s="18"/>
      <c r="L48" s="18"/>
    </row>
    <row r="49" spans="2:23" x14ac:dyDescent="0.2">
      <c r="B49" s="19"/>
      <c r="C49" s="18"/>
      <c r="D49" s="18"/>
      <c r="E49" s="18"/>
      <c r="F49" s="18"/>
      <c r="G49" s="18"/>
      <c r="H49" s="18"/>
      <c r="I49" s="18"/>
      <c r="J49" s="18"/>
      <c r="K49" s="18"/>
      <c r="L49" s="18"/>
    </row>
    <row r="50" spans="2:23" x14ac:dyDescent="0.2">
      <c r="B50" s="19"/>
      <c r="C50" s="18"/>
      <c r="D50" s="18"/>
      <c r="E50" s="18"/>
      <c r="F50" s="18"/>
      <c r="G50" s="18"/>
      <c r="H50" s="18"/>
      <c r="I50" s="18"/>
      <c r="J50" s="18"/>
      <c r="K50" s="18"/>
      <c r="L50" s="18"/>
    </row>
    <row r="52" spans="2:23" x14ac:dyDescent="0.2">
      <c r="W52" s="20"/>
    </row>
    <row r="57" spans="2:23" x14ac:dyDescent="0.2">
      <c r="O57" s="18"/>
      <c r="P57" s="18"/>
      <c r="Q57" s="18"/>
      <c r="R57" s="18"/>
      <c r="S57" s="18"/>
      <c r="T57" s="18"/>
    </row>
    <row r="58" spans="2:23" x14ac:dyDescent="0.2">
      <c r="O58" s="18"/>
      <c r="P58" s="18"/>
      <c r="Q58" s="18"/>
      <c r="R58" s="18"/>
      <c r="S58" s="18"/>
      <c r="T58" s="18"/>
    </row>
    <row r="59" spans="2:23" x14ac:dyDescent="0.2">
      <c r="O59" s="18"/>
      <c r="P59" s="18"/>
      <c r="Q59" s="18"/>
      <c r="R59" s="18"/>
      <c r="S59" s="18"/>
      <c r="T59" s="18"/>
    </row>
    <row r="60" spans="2:23" x14ac:dyDescent="0.2">
      <c r="O60" s="18"/>
      <c r="P60" s="18"/>
      <c r="Q60" s="18"/>
      <c r="R60" s="18"/>
      <c r="S60" s="18"/>
      <c r="T60" s="18"/>
    </row>
    <row r="61" spans="2:23" x14ac:dyDescent="0.2">
      <c r="O61" s="18"/>
      <c r="P61" s="18"/>
      <c r="Q61" s="18"/>
      <c r="R61" s="18"/>
      <c r="S61" s="18"/>
      <c r="T61" s="18"/>
    </row>
    <row r="62" spans="2:23" x14ac:dyDescent="0.2">
      <c r="O62" s="18"/>
      <c r="P62" s="18"/>
      <c r="Q62" s="18"/>
      <c r="R62" s="18"/>
      <c r="S62" s="18"/>
      <c r="T62" s="18"/>
    </row>
    <row r="66" spans="15:21" ht="47.25" x14ac:dyDescent="0.25">
      <c r="O66" s="285" t="s">
        <v>60</v>
      </c>
      <c r="P66" s="286" t="s">
        <v>653</v>
      </c>
      <c r="Q66" s="286" t="s">
        <v>654</v>
      </c>
      <c r="R66" s="285" t="s">
        <v>61</v>
      </c>
      <c r="S66" s="285" t="s">
        <v>655</v>
      </c>
      <c r="T66" s="285" t="s">
        <v>656</v>
      </c>
      <c r="U66" s="285" t="s">
        <v>62</v>
      </c>
    </row>
    <row r="67" spans="15:21" ht="15.75" x14ac:dyDescent="0.25">
      <c r="O67" s="287">
        <v>34</v>
      </c>
      <c r="P67" s="288">
        <v>4</v>
      </c>
      <c r="Q67" s="288">
        <v>3</v>
      </c>
      <c r="R67" s="287">
        <v>73</v>
      </c>
      <c r="S67" s="287">
        <v>25</v>
      </c>
      <c r="T67" s="287">
        <v>1</v>
      </c>
      <c r="U67" s="287">
        <v>624</v>
      </c>
    </row>
    <row r="84" spans="22:23" ht="45" x14ac:dyDescent="0.25">
      <c r="V84" s="21" t="s">
        <v>63</v>
      </c>
    </row>
    <row r="85" spans="22:23" ht="15" x14ac:dyDescent="0.25">
      <c r="V85" s="13">
        <v>0</v>
      </c>
    </row>
    <row r="86" spans="22:23" ht="45" x14ac:dyDescent="0.25">
      <c r="W86" s="21" t="s">
        <v>64</v>
      </c>
    </row>
    <row r="87" spans="22:23" ht="15" x14ac:dyDescent="0.25">
      <c r="W87" s="13">
        <v>0</v>
      </c>
    </row>
  </sheetData>
  <mergeCells count="3">
    <mergeCell ref="B2:M2"/>
    <mergeCell ref="P11:T11"/>
    <mergeCell ref="V13:Z13"/>
  </mergeCells>
  <pageMargins left="0.75" right="0.75" top="1" bottom="1" header="0.5" footer="0.5"/>
  <pageSetup scale="5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208"/>
  <sheetViews>
    <sheetView showGridLines="0" topLeftCell="A184" zoomScale="85" zoomScaleNormal="85" workbookViewId="0">
      <selection activeCell="D187" sqref="A187:XFD191"/>
    </sheetView>
  </sheetViews>
  <sheetFormatPr defaultRowHeight="12.75" x14ac:dyDescent="0.2"/>
  <cols>
    <col min="1" max="1" width="27.28515625" style="115" customWidth="1"/>
    <col min="2" max="2" width="36.5703125" style="115" customWidth="1"/>
    <col min="3" max="3" width="35.7109375" style="115" customWidth="1"/>
    <col min="4" max="4" width="9.140625" style="115"/>
    <col min="5" max="5" width="31.42578125" style="115" customWidth="1"/>
    <col min="6" max="6" width="17.28515625" style="115" customWidth="1"/>
    <col min="7" max="7" width="12.85546875" style="115" bestFit="1" customWidth="1"/>
    <col min="8" max="8" width="48.42578125" style="115" bestFit="1" customWidth="1"/>
    <col min="9" max="9" width="25" style="115" customWidth="1"/>
    <col min="10" max="11" width="12" style="115" customWidth="1"/>
    <col min="12" max="12" width="11.42578125" style="115" customWidth="1"/>
    <col min="13" max="13" width="11.7109375" style="115" customWidth="1"/>
    <col min="14" max="14" width="12.140625" style="115" bestFit="1" customWidth="1"/>
    <col min="15" max="15" width="11" style="100" bestFit="1" customWidth="1"/>
    <col min="16" max="16" width="11.7109375" style="115" customWidth="1"/>
    <col min="17" max="17" width="9.140625" style="163"/>
    <col min="18" max="16384" width="9.140625" style="115"/>
  </cols>
  <sheetData>
    <row r="1" spans="1:247" ht="13.5" thickBot="1" x14ac:dyDescent="0.25">
      <c r="P1" s="306"/>
    </row>
    <row r="2" spans="1:247" s="3" customFormat="1" ht="12.75" customHeight="1" x14ac:dyDescent="0.2">
      <c r="A2" s="1023" t="s">
        <v>12</v>
      </c>
      <c r="B2" s="1003" t="s">
        <v>19</v>
      </c>
      <c r="C2" s="1003" t="s">
        <v>15</v>
      </c>
      <c r="D2" s="1003" t="s">
        <v>13</v>
      </c>
      <c r="E2" s="1003" t="s">
        <v>16</v>
      </c>
      <c r="F2" s="1003" t="s">
        <v>20</v>
      </c>
      <c r="G2" s="1003" t="s">
        <v>4</v>
      </c>
      <c r="H2" s="1003" t="s">
        <v>0</v>
      </c>
      <c r="I2" s="997" t="s">
        <v>5</v>
      </c>
      <c r="J2" s="1025" t="s">
        <v>17</v>
      </c>
      <c r="K2" s="1026"/>
      <c r="L2" s="1003" t="s">
        <v>628</v>
      </c>
      <c r="M2" s="1003" t="s">
        <v>6</v>
      </c>
      <c r="N2" s="1003" t="s">
        <v>11</v>
      </c>
      <c r="O2" s="997" t="s">
        <v>41</v>
      </c>
      <c r="P2" s="999" t="s">
        <v>42</v>
      </c>
      <c r="Q2" s="365"/>
    </row>
    <row r="3" spans="1:247" s="116" customFormat="1" ht="56.25" customHeight="1" thickBot="1" x14ac:dyDescent="0.25">
      <c r="A3" s="1024" t="s">
        <v>12</v>
      </c>
      <c r="B3" s="1004"/>
      <c r="C3" s="1004"/>
      <c r="D3" s="1004"/>
      <c r="E3" s="1004"/>
      <c r="F3" s="1004"/>
      <c r="G3" s="1004"/>
      <c r="H3" s="1004"/>
      <c r="I3" s="1027"/>
      <c r="J3" s="118" t="s">
        <v>68</v>
      </c>
      <c r="K3" s="119" t="s">
        <v>18</v>
      </c>
      <c r="L3" s="1015"/>
      <c r="M3" s="1015"/>
      <c r="N3" s="1015"/>
      <c r="O3" s="998"/>
      <c r="P3" s="1000"/>
      <c r="Q3" s="4"/>
      <c r="R3" s="4"/>
      <c r="S3" s="4"/>
      <c r="T3" s="4"/>
      <c r="U3" s="4"/>
      <c r="V3" s="4"/>
      <c r="W3" s="4"/>
      <c r="X3" s="4"/>
      <c r="Y3" s="4"/>
      <c r="Z3" s="4"/>
      <c r="AA3" s="4"/>
      <c r="AB3" s="4"/>
      <c r="AC3" s="4"/>
      <c r="AD3" s="4"/>
      <c r="AE3" s="4"/>
      <c r="AF3" s="4"/>
      <c r="AG3" s="4"/>
    </row>
    <row r="4" spans="1:247" s="116" customFormat="1" ht="13.5" thickBot="1" x14ac:dyDescent="0.25">
      <c r="A4" s="1001" t="s">
        <v>90</v>
      </c>
      <c r="B4" s="1002"/>
      <c r="C4" s="1002"/>
      <c r="D4" s="1002"/>
      <c r="E4" s="1002"/>
      <c r="F4" s="1002"/>
      <c r="G4" s="1002"/>
      <c r="H4" s="1002"/>
      <c r="I4" s="1002"/>
      <c r="J4" s="1002"/>
      <c r="K4" s="1002"/>
      <c r="L4" s="1002"/>
      <c r="M4" s="1002"/>
      <c r="N4" s="1002"/>
      <c r="O4" s="1002"/>
      <c r="P4" s="1002"/>
      <c r="Q4" s="4"/>
      <c r="R4" s="4"/>
      <c r="S4" s="4"/>
      <c r="T4" s="4"/>
      <c r="U4" s="4"/>
      <c r="V4" s="4"/>
      <c r="W4" s="4"/>
      <c r="X4" s="4"/>
      <c r="Y4" s="4"/>
      <c r="Z4" s="4"/>
      <c r="AA4" s="4"/>
      <c r="AB4" s="4"/>
      <c r="AC4" s="4"/>
      <c r="AD4" s="4"/>
      <c r="AE4" s="4"/>
      <c r="AF4" s="4"/>
      <c r="AG4" s="4"/>
    </row>
    <row r="5" spans="1:247" s="5" customFormat="1" ht="12.75" customHeight="1" thickBot="1" x14ac:dyDescent="0.25">
      <c r="A5" s="1012" t="s">
        <v>76</v>
      </c>
      <c r="B5" s="1013"/>
      <c r="C5" s="1013"/>
      <c r="D5" s="1013"/>
      <c r="E5" s="1013"/>
      <c r="F5" s="1013"/>
      <c r="G5" s="1013"/>
      <c r="H5" s="1013"/>
      <c r="I5" s="1013"/>
      <c r="J5" s="1013"/>
      <c r="K5" s="1013"/>
      <c r="L5" s="1013"/>
      <c r="M5" s="1013"/>
      <c r="N5" s="1013"/>
      <c r="O5" s="1013"/>
      <c r="P5" s="101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row>
    <row r="6" spans="1:247" s="5" customFormat="1" ht="45" customHeight="1" x14ac:dyDescent="0.2">
      <c r="A6" s="198" t="s">
        <v>96</v>
      </c>
      <c r="B6" s="331" t="s">
        <v>80</v>
      </c>
      <c r="C6" s="331" t="s">
        <v>79</v>
      </c>
      <c r="D6" s="199">
        <v>1</v>
      </c>
      <c r="E6" s="331" t="s">
        <v>277</v>
      </c>
      <c r="F6" s="331" t="s">
        <v>77</v>
      </c>
      <c r="G6" s="316" t="s">
        <v>81</v>
      </c>
      <c r="H6" s="331" t="s">
        <v>519</v>
      </c>
      <c r="I6" s="122"/>
      <c r="J6" s="122"/>
      <c r="K6" s="122"/>
      <c r="L6" s="280"/>
      <c r="M6" s="122"/>
      <c r="N6" s="122"/>
      <c r="O6" s="199"/>
      <c r="P6" s="20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row>
    <row r="7" spans="1:247" s="5" customFormat="1" ht="15" customHeight="1" x14ac:dyDescent="0.2">
      <c r="A7" s="1019" t="s">
        <v>97</v>
      </c>
      <c r="B7" s="1007" t="s">
        <v>112</v>
      </c>
      <c r="C7" s="1007" t="s">
        <v>152</v>
      </c>
      <c r="D7" s="920">
        <v>1</v>
      </c>
      <c r="E7" s="1021" t="s">
        <v>153</v>
      </c>
      <c r="F7" s="1005"/>
      <c r="G7" s="1005"/>
      <c r="H7" s="1007" t="s">
        <v>3813</v>
      </c>
      <c r="I7" s="977"/>
      <c r="J7" s="1010"/>
      <c r="K7" s="1010"/>
      <c r="L7" s="1010"/>
      <c r="M7" s="123"/>
      <c r="N7" s="123"/>
      <c r="O7" s="1028"/>
      <c r="P7" s="1030"/>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row>
    <row r="8" spans="1:247" s="5" customFormat="1" ht="124.5" customHeight="1" thickBot="1" x14ac:dyDescent="0.25">
      <c r="A8" s="1020"/>
      <c r="B8" s="1008"/>
      <c r="C8" s="1008"/>
      <c r="D8" s="922"/>
      <c r="E8" s="1022"/>
      <c r="F8" s="1006"/>
      <c r="G8" s="1006"/>
      <c r="H8" s="1008"/>
      <c r="I8" s="1009"/>
      <c r="J8" s="1011"/>
      <c r="K8" s="1011"/>
      <c r="L8" s="1011"/>
      <c r="M8" s="194"/>
      <c r="N8" s="194"/>
      <c r="O8" s="1029"/>
      <c r="P8" s="1031"/>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row>
    <row r="9" spans="1:247" s="5" customFormat="1" ht="13.5" thickBot="1" x14ac:dyDescent="0.25">
      <c r="A9" s="1016" t="s">
        <v>78</v>
      </c>
      <c r="B9" s="1017"/>
      <c r="C9" s="1017"/>
      <c r="D9" s="1017"/>
      <c r="E9" s="1017"/>
      <c r="F9" s="1017"/>
      <c r="G9" s="1017"/>
      <c r="H9" s="1017"/>
      <c r="I9" s="1017"/>
      <c r="J9" s="1017"/>
      <c r="K9" s="1017"/>
      <c r="L9" s="1017"/>
      <c r="M9" s="1017"/>
      <c r="N9" s="1017"/>
      <c r="O9" s="1017"/>
      <c r="P9" s="1018"/>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row>
    <row r="10" spans="1:247" s="5" customFormat="1" ht="75" x14ac:dyDescent="0.2">
      <c r="A10" s="330" t="s">
        <v>154</v>
      </c>
      <c r="B10" s="159" t="s">
        <v>155</v>
      </c>
      <c r="C10" s="159" t="s">
        <v>156</v>
      </c>
      <c r="D10" s="329">
        <v>1</v>
      </c>
      <c r="E10" s="331" t="s">
        <v>157</v>
      </c>
      <c r="F10" s="331" t="s">
        <v>158</v>
      </c>
      <c r="G10" s="331"/>
      <c r="H10" s="331" t="s">
        <v>102</v>
      </c>
      <c r="I10" s="331"/>
      <c r="J10" s="331"/>
      <c r="K10" s="331"/>
      <c r="L10" s="329"/>
      <c r="M10" s="329"/>
      <c r="N10" s="329"/>
      <c r="O10" s="199"/>
      <c r="P10" s="340"/>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row>
    <row r="11" spans="1:247" s="5" customFormat="1" ht="144" customHeight="1" x14ac:dyDescent="0.2">
      <c r="A11" s="320" t="s">
        <v>159</v>
      </c>
      <c r="B11" s="333" t="s">
        <v>160</v>
      </c>
      <c r="C11" s="333" t="s">
        <v>161</v>
      </c>
      <c r="D11" s="325">
        <v>1</v>
      </c>
      <c r="E11" s="322" t="s">
        <v>162</v>
      </c>
      <c r="F11" s="322"/>
      <c r="G11" s="322"/>
      <c r="H11" s="322" t="s">
        <v>163</v>
      </c>
      <c r="I11" s="322"/>
      <c r="J11" s="322"/>
      <c r="K11" s="322"/>
      <c r="L11" s="325"/>
      <c r="M11" s="325"/>
      <c r="N11" s="325"/>
      <c r="O11" s="199"/>
      <c r="P11" s="340"/>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row>
    <row r="12" spans="1:247" s="5" customFormat="1" ht="47.25" customHeight="1" x14ac:dyDescent="0.2">
      <c r="A12" s="976" t="s">
        <v>164</v>
      </c>
      <c r="B12" s="974" t="s">
        <v>165</v>
      </c>
      <c r="C12" s="974" t="s">
        <v>166</v>
      </c>
      <c r="D12" s="325">
        <v>1</v>
      </c>
      <c r="E12" s="322" t="s">
        <v>167</v>
      </c>
      <c r="F12" s="322"/>
      <c r="G12" s="322"/>
      <c r="H12" s="322" t="s">
        <v>168</v>
      </c>
      <c r="I12" s="322"/>
      <c r="J12" s="322"/>
      <c r="K12" s="322"/>
      <c r="L12" s="981"/>
      <c r="M12" s="101"/>
      <c r="N12" s="101"/>
      <c r="O12" s="981"/>
      <c r="P12" s="99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row>
    <row r="13" spans="1:247" s="5" customFormat="1" ht="82.5" customHeight="1" x14ac:dyDescent="0.2">
      <c r="A13" s="976"/>
      <c r="B13" s="975"/>
      <c r="C13" s="975"/>
      <c r="D13" s="325">
        <v>2</v>
      </c>
      <c r="E13" s="322" t="s">
        <v>169</v>
      </c>
      <c r="F13" s="322"/>
      <c r="G13" s="322"/>
      <c r="H13" s="322" t="s">
        <v>170</v>
      </c>
      <c r="I13" s="322"/>
      <c r="J13" s="322"/>
      <c r="K13" s="322"/>
      <c r="L13" s="983"/>
      <c r="M13" s="101"/>
      <c r="N13" s="101"/>
      <c r="O13" s="983"/>
      <c r="P13" s="991"/>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row>
    <row r="14" spans="1:247" s="5" customFormat="1" ht="30" x14ac:dyDescent="0.2">
      <c r="A14" s="976" t="s">
        <v>171</v>
      </c>
      <c r="B14" s="974" t="s">
        <v>88</v>
      </c>
      <c r="C14" s="974" t="s">
        <v>172</v>
      </c>
      <c r="D14" s="325">
        <v>1</v>
      </c>
      <c r="E14" s="322" t="s">
        <v>173</v>
      </c>
      <c r="F14" s="322"/>
      <c r="G14" s="322"/>
      <c r="H14" s="322" t="s">
        <v>113</v>
      </c>
      <c r="I14" s="322"/>
      <c r="J14" s="322"/>
      <c r="K14" s="322"/>
      <c r="L14" s="981"/>
      <c r="M14" s="101"/>
      <c r="N14" s="101"/>
      <c r="O14" s="981"/>
      <c r="P14" s="99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row>
    <row r="15" spans="1:247" s="5" customFormat="1" ht="120" x14ac:dyDescent="0.2">
      <c r="A15" s="976"/>
      <c r="B15" s="974"/>
      <c r="C15" s="974"/>
      <c r="D15" s="325">
        <v>2</v>
      </c>
      <c r="E15" s="322" t="s">
        <v>629</v>
      </c>
      <c r="F15" s="322" t="s">
        <v>174</v>
      </c>
      <c r="G15" s="322"/>
      <c r="H15" s="322" t="s">
        <v>630</v>
      </c>
      <c r="I15" s="322"/>
      <c r="J15" s="322"/>
      <c r="K15" s="322"/>
      <c r="L15" s="982"/>
      <c r="M15" s="101"/>
      <c r="N15" s="101"/>
      <c r="O15" s="982"/>
      <c r="P15" s="996"/>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row>
    <row r="16" spans="1:247" s="5" customFormat="1" ht="120" x14ac:dyDescent="0.2">
      <c r="A16" s="976"/>
      <c r="B16" s="975"/>
      <c r="C16" s="975"/>
      <c r="D16" s="325">
        <v>3</v>
      </c>
      <c r="E16" s="322" t="s">
        <v>631</v>
      </c>
      <c r="F16" s="322" t="s">
        <v>174</v>
      </c>
      <c r="G16" s="322"/>
      <c r="H16" s="322" t="s">
        <v>102</v>
      </c>
      <c r="I16" s="322"/>
      <c r="J16" s="322"/>
      <c r="K16" s="322"/>
      <c r="L16" s="983"/>
      <c r="M16" s="101"/>
      <c r="N16" s="101"/>
      <c r="O16" s="983"/>
      <c r="P16" s="991"/>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row>
    <row r="17" spans="1:247" s="5" customFormat="1" ht="120" x14ac:dyDescent="0.2">
      <c r="A17" s="320" t="s">
        <v>175</v>
      </c>
      <c r="B17" s="333" t="s">
        <v>176</v>
      </c>
      <c r="C17" s="333" t="s">
        <v>177</v>
      </c>
      <c r="D17" s="325">
        <v>1</v>
      </c>
      <c r="E17" s="322" t="s">
        <v>162</v>
      </c>
      <c r="F17" s="322"/>
      <c r="G17" s="322"/>
      <c r="H17" s="322" t="s">
        <v>163</v>
      </c>
      <c r="I17" s="322"/>
      <c r="J17" s="322"/>
      <c r="K17" s="322"/>
      <c r="L17" s="325"/>
      <c r="M17" s="325"/>
      <c r="N17" s="325"/>
      <c r="O17" s="325"/>
      <c r="P17" s="341"/>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row>
    <row r="18" spans="1:247" s="5" customFormat="1" ht="30" x14ac:dyDescent="0.2">
      <c r="A18" s="976" t="s">
        <v>178</v>
      </c>
      <c r="B18" s="974" t="s">
        <v>179</v>
      </c>
      <c r="C18" s="974" t="s">
        <v>180</v>
      </c>
      <c r="D18" s="325">
        <v>1</v>
      </c>
      <c r="E18" s="322" t="s">
        <v>167</v>
      </c>
      <c r="F18" s="322"/>
      <c r="G18" s="322"/>
      <c r="H18" s="322" t="s">
        <v>168</v>
      </c>
      <c r="I18" s="322"/>
      <c r="J18" s="322"/>
      <c r="K18" s="322"/>
      <c r="L18" s="981"/>
      <c r="M18" s="325"/>
      <c r="N18" s="325"/>
      <c r="O18" s="981"/>
      <c r="P18" s="99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row>
    <row r="19" spans="1:247" s="5" customFormat="1" ht="75.75" thickBot="1" x14ac:dyDescent="0.25">
      <c r="A19" s="980"/>
      <c r="B19" s="992"/>
      <c r="C19" s="992"/>
      <c r="D19" s="326">
        <v>2</v>
      </c>
      <c r="E19" s="323" t="s">
        <v>169</v>
      </c>
      <c r="F19" s="323"/>
      <c r="G19" s="323"/>
      <c r="H19" s="323" t="s">
        <v>170</v>
      </c>
      <c r="I19" s="323"/>
      <c r="J19" s="323"/>
      <c r="K19" s="323"/>
      <c r="L19" s="993"/>
      <c r="M19" s="326"/>
      <c r="N19" s="326"/>
      <c r="O19" s="993"/>
      <c r="P19" s="995"/>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row>
    <row r="20" spans="1:247" s="5" customFormat="1" ht="13.5" thickBot="1" x14ac:dyDescent="0.25">
      <c r="A20" s="955" t="s">
        <v>73</v>
      </c>
      <c r="B20" s="956"/>
      <c r="C20" s="956"/>
      <c r="D20" s="956"/>
      <c r="E20" s="956"/>
      <c r="F20" s="956"/>
      <c r="G20" s="956"/>
      <c r="H20" s="956"/>
      <c r="I20" s="956"/>
      <c r="J20" s="956"/>
      <c r="K20" s="956"/>
      <c r="L20" s="956"/>
      <c r="M20" s="956"/>
      <c r="N20" s="956"/>
      <c r="O20" s="956"/>
      <c r="P20" s="957"/>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row>
    <row r="21" spans="1:247" s="5" customFormat="1" ht="63.75" customHeight="1" x14ac:dyDescent="0.2">
      <c r="A21" s="987" t="s">
        <v>181</v>
      </c>
      <c r="B21" s="949" t="s">
        <v>84</v>
      </c>
      <c r="C21" s="949" t="s">
        <v>182</v>
      </c>
      <c r="D21" s="328">
        <v>1</v>
      </c>
      <c r="E21" s="83" t="s">
        <v>2464</v>
      </c>
      <c r="F21" s="327"/>
      <c r="G21" s="327"/>
      <c r="H21" s="83" t="s">
        <v>2465</v>
      </c>
      <c r="I21" s="327"/>
      <c r="J21" s="327"/>
      <c r="K21" s="327"/>
      <c r="L21" s="989"/>
      <c r="M21" s="342"/>
      <c r="N21" s="343"/>
      <c r="O21" s="989"/>
      <c r="P21" s="990"/>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row>
    <row r="22" spans="1:247" s="5" customFormat="1" ht="60" x14ac:dyDescent="0.3">
      <c r="A22" s="976"/>
      <c r="B22" s="988"/>
      <c r="C22" s="988"/>
      <c r="D22" s="325">
        <v>2</v>
      </c>
      <c r="E22" s="34" t="s">
        <v>91</v>
      </c>
      <c r="F22" s="35" t="s">
        <v>95</v>
      </c>
      <c r="G22" s="322"/>
      <c r="H22" s="322" t="s">
        <v>2466</v>
      </c>
      <c r="I22" s="322"/>
      <c r="J22" s="322"/>
      <c r="K22" s="322"/>
      <c r="L22" s="983"/>
      <c r="M22" s="101"/>
      <c r="N22" s="101"/>
      <c r="O22" s="983"/>
      <c r="P22" s="991"/>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row>
    <row r="23" spans="1:247" s="5" customFormat="1" ht="60" x14ac:dyDescent="0.2">
      <c r="A23" s="976" t="s">
        <v>183</v>
      </c>
      <c r="B23" s="974" t="s">
        <v>83</v>
      </c>
      <c r="C23" s="974" t="s">
        <v>89</v>
      </c>
      <c r="D23" s="325">
        <v>1</v>
      </c>
      <c r="E23" s="322" t="s">
        <v>184</v>
      </c>
      <c r="F23" s="123" t="s">
        <v>77</v>
      </c>
      <c r="G23" s="322" t="s">
        <v>81</v>
      </c>
      <c r="H23" s="322" t="s">
        <v>185</v>
      </c>
      <c r="I23" s="977"/>
      <c r="J23" s="322"/>
      <c r="K23" s="322"/>
      <c r="L23" s="981"/>
      <c r="M23" s="101"/>
      <c r="N23" s="984"/>
      <c r="O23" s="981"/>
      <c r="P23" s="99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row>
    <row r="24" spans="1:247" s="5" customFormat="1" ht="49.5" customHeight="1" x14ac:dyDescent="0.2">
      <c r="A24" s="976"/>
      <c r="B24" s="974"/>
      <c r="C24" s="974"/>
      <c r="D24" s="325">
        <v>2</v>
      </c>
      <c r="E24" s="322" t="s">
        <v>138</v>
      </c>
      <c r="F24" s="322"/>
      <c r="G24" s="322"/>
      <c r="H24" s="322" t="s">
        <v>186</v>
      </c>
      <c r="I24" s="978"/>
      <c r="J24" s="322"/>
      <c r="K24" s="322"/>
      <c r="L24" s="982"/>
      <c r="M24" s="101"/>
      <c r="N24" s="985"/>
      <c r="O24" s="982"/>
      <c r="P24" s="996"/>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row>
    <row r="25" spans="1:247" s="5" customFormat="1" ht="45" x14ac:dyDescent="0.2">
      <c r="A25" s="976"/>
      <c r="B25" s="974"/>
      <c r="C25" s="974"/>
      <c r="D25" s="325">
        <v>3</v>
      </c>
      <c r="E25" s="322" t="s">
        <v>137</v>
      </c>
      <c r="F25" s="322"/>
      <c r="G25" s="322"/>
      <c r="H25" s="322" t="s">
        <v>187</v>
      </c>
      <c r="I25" s="979"/>
      <c r="J25" s="322"/>
      <c r="K25" s="322"/>
      <c r="L25" s="983"/>
      <c r="M25" s="101"/>
      <c r="N25" s="986"/>
      <c r="O25" s="983"/>
      <c r="P25" s="991"/>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row>
    <row r="26" spans="1:247" s="5" customFormat="1" ht="90.75" thickBot="1" x14ac:dyDescent="0.25">
      <c r="A26" s="321" t="s">
        <v>188</v>
      </c>
      <c r="B26" s="81" t="s">
        <v>189</v>
      </c>
      <c r="C26" s="81" t="s">
        <v>190</v>
      </c>
      <c r="D26" s="326">
        <v>1</v>
      </c>
      <c r="E26" s="323" t="s">
        <v>191</v>
      </c>
      <c r="F26" s="323" t="s">
        <v>99</v>
      </c>
      <c r="G26" s="323"/>
      <c r="H26" s="323" t="s">
        <v>192</v>
      </c>
      <c r="I26" s="323"/>
      <c r="J26" s="323"/>
      <c r="K26" s="323"/>
      <c r="L26" s="326"/>
      <c r="M26" s="102"/>
      <c r="N26" s="344"/>
      <c r="O26" s="102"/>
      <c r="P26" s="205"/>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row>
    <row r="27" spans="1:247" s="5" customFormat="1" ht="13.5" thickBot="1" x14ac:dyDescent="0.25">
      <c r="A27" s="955" t="s">
        <v>70</v>
      </c>
      <c r="B27" s="956"/>
      <c r="C27" s="956"/>
      <c r="D27" s="956"/>
      <c r="E27" s="956"/>
      <c r="F27" s="956"/>
      <c r="G27" s="956"/>
      <c r="H27" s="956"/>
      <c r="I27" s="956"/>
      <c r="J27" s="956"/>
      <c r="K27" s="956"/>
      <c r="L27" s="956"/>
      <c r="M27" s="956"/>
      <c r="N27" s="956"/>
      <c r="O27" s="956"/>
      <c r="P27" s="957"/>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row>
    <row r="28" spans="1:247" s="32" customFormat="1" ht="58.5" customHeight="1" x14ac:dyDescent="0.2">
      <c r="A28" s="987" t="s">
        <v>193</v>
      </c>
      <c r="B28" s="949" t="s">
        <v>194</v>
      </c>
      <c r="C28" s="949" t="s">
        <v>195</v>
      </c>
      <c r="D28" s="84">
        <v>1</v>
      </c>
      <c r="E28" s="83" t="s">
        <v>196</v>
      </c>
      <c r="F28" s="85"/>
      <c r="G28" s="85"/>
      <c r="H28" s="335" t="s">
        <v>197</v>
      </c>
      <c r="I28" s="85"/>
      <c r="J28" s="85"/>
      <c r="K28" s="85"/>
      <c r="L28" s="951"/>
      <c r="M28" s="345"/>
      <c r="N28" s="345"/>
      <c r="O28" s="951"/>
      <c r="P28" s="953"/>
      <c r="Q28" s="188"/>
    </row>
    <row r="29" spans="1:247" s="32" customFormat="1" ht="30" x14ac:dyDescent="0.2">
      <c r="A29" s="976"/>
      <c r="B29" s="950"/>
      <c r="C29" s="950"/>
      <c r="D29" s="236">
        <v>2</v>
      </c>
      <c r="E29" s="334" t="s">
        <v>198</v>
      </c>
      <c r="F29" s="33"/>
      <c r="G29" s="33"/>
      <c r="H29" s="334" t="s">
        <v>199</v>
      </c>
      <c r="I29" s="33"/>
      <c r="J29" s="33"/>
      <c r="K29" s="33"/>
      <c r="L29" s="952"/>
      <c r="M29" s="346"/>
      <c r="N29" s="346"/>
      <c r="O29" s="952"/>
      <c r="P29" s="954"/>
      <c r="Q29" s="188"/>
    </row>
    <row r="30" spans="1:247" s="6" customFormat="1" ht="95.25" customHeight="1" x14ac:dyDescent="0.2">
      <c r="A30" s="320" t="s">
        <v>200</v>
      </c>
      <c r="B30" s="322" t="s">
        <v>201</v>
      </c>
      <c r="C30" s="322" t="s">
        <v>202</v>
      </c>
      <c r="D30" s="236">
        <v>1</v>
      </c>
      <c r="E30" s="322" t="s">
        <v>203</v>
      </c>
      <c r="F30" s="316" t="s">
        <v>105</v>
      </c>
      <c r="G30" s="316"/>
      <c r="H30" s="160" t="s">
        <v>106</v>
      </c>
      <c r="I30" s="334"/>
      <c r="J30" s="25"/>
      <c r="K30" s="25"/>
      <c r="L30" s="236"/>
      <c r="M30" s="347"/>
      <c r="N30" s="347"/>
      <c r="O30" s="236"/>
      <c r="P30" s="206"/>
      <c r="Q30" s="4"/>
    </row>
    <row r="31" spans="1:247" s="5" customFormat="1" ht="59.25" customHeight="1" x14ac:dyDescent="0.2">
      <c r="A31" s="976" t="s">
        <v>2276</v>
      </c>
      <c r="B31" s="950" t="s">
        <v>204</v>
      </c>
      <c r="C31" s="950" t="s">
        <v>205</v>
      </c>
      <c r="D31" s="236">
        <v>1</v>
      </c>
      <c r="E31" s="34" t="s">
        <v>206</v>
      </c>
      <c r="F31" s="33"/>
      <c r="G31" s="33"/>
      <c r="H31" s="334" t="s">
        <v>207</v>
      </c>
      <c r="I31" s="25"/>
      <c r="J31" s="25"/>
      <c r="K31" s="25"/>
      <c r="L31" s="962"/>
      <c r="M31" s="347"/>
      <c r="N31" s="347"/>
      <c r="O31" s="963"/>
      <c r="P31" s="96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row>
    <row r="32" spans="1:247" s="5" customFormat="1" ht="30" x14ac:dyDescent="0.2">
      <c r="A32" s="976"/>
      <c r="B32" s="950"/>
      <c r="C32" s="950"/>
      <c r="D32" s="236">
        <v>2</v>
      </c>
      <c r="E32" s="334" t="s">
        <v>198</v>
      </c>
      <c r="F32" s="33"/>
      <c r="G32" s="33"/>
      <c r="H32" s="334" t="s">
        <v>278</v>
      </c>
      <c r="I32" s="25"/>
      <c r="J32" s="25"/>
      <c r="K32" s="25"/>
      <c r="L32" s="962"/>
      <c r="M32" s="347"/>
      <c r="N32" s="347"/>
      <c r="O32" s="952"/>
      <c r="P32" s="95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row>
    <row r="33" spans="1:247" s="5" customFormat="1" ht="60.75" thickBot="1" x14ac:dyDescent="0.25">
      <c r="A33" s="321" t="s">
        <v>208</v>
      </c>
      <c r="B33" s="81" t="s">
        <v>209</v>
      </c>
      <c r="C33" s="81" t="s">
        <v>210</v>
      </c>
      <c r="D33" s="52">
        <v>1</v>
      </c>
      <c r="E33" s="323" t="s">
        <v>211</v>
      </c>
      <c r="F33" s="317" t="s">
        <v>107</v>
      </c>
      <c r="G33" s="317"/>
      <c r="H33" s="113" t="s">
        <v>108</v>
      </c>
      <c r="I33" s="193"/>
      <c r="J33" s="53"/>
      <c r="K33" s="53"/>
      <c r="L33" s="279"/>
      <c r="M33" s="53"/>
      <c r="N33" s="235"/>
      <c r="O33" s="52"/>
      <c r="P33" s="207"/>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row>
    <row r="34" spans="1:247" ht="13.5" thickBot="1" x14ac:dyDescent="0.25">
      <c r="A34" s="969" t="s">
        <v>109</v>
      </c>
      <c r="B34" s="970"/>
      <c r="C34" s="970"/>
      <c r="D34" s="970"/>
      <c r="E34" s="970"/>
      <c r="F34" s="970"/>
      <c r="G34" s="970"/>
      <c r="H34" s="970"/>
      <c r="I34" s="970"/>
      <c r="J34" s="970"/>
      <c r="K34" s="970"/>
      <c r="L34" s="970"/>
      <c r="M34" s="970"/>
      <c r="N34" s="970"/>
      <c r="O34" s="970"/>
      <c r="P34" s="971"/>
    </row>
    <row r="35" spans="1:247" ht="48.75" customHeight="1" x14ac:dyDescent="0.2">
      <c r="A35" s="972" t="s">
        <v>212</v>
      </c>
      <c r="B35" s="949" t="s">
        <v>213</v>
      </c>
      <c r="C35" s="949" t="s">
        <v>214</v>
      </c>
      <c r="D35" s="84">
        <v>1</v>
      </c>
      <c r="E35" s="83" t="s">
        <v>215</v>
      </c>
      <c r="F35" s="85"/>
      <c r="G35" s="85"/>
      <c r="H35" s="335" t="s">
        <v>216</v>
      </c>
      <c r="I35" s="1036"/>
      <c r="J35" s="78"/>
      <c r="K35" s="78"/>
      <c r="L35" s="1038"/>
      <c r="M35" s="348"/>
      <c r="N35" s="348"/>
      <c r="O35" s="1041"/>
      <c r="P35" s="1034"/>
    </row>
    <row r="36" spans="1:247" ht="30" x14ac:dyDescent="0.2">
      <c r="A36" s="973"/>
      <c r="B36" s="950"/>
      <c r="C36" s="950"/>
      <c r="D36" s="236">
        <v>2</v>
      </c>
      <c r="E36" s="334" t="s">
        <v>217</v>
      </c>
      <c r="F36" s="33"/>
      <c r="G36" s="33"/>
      <c r="H36" s="334" t="s">
        <v>218</v>
      </c>
      <c r="I36" s="959"/>
      <c r="J36" s="120"/>
      <c r="K36" s="120"/>
      <c r="L36" s="1039"/>
      <c r="M36" s="349"/>
      <c r="N36" s="349"/>
      <c r="O36" s="921"/>
      <c r="P36" s="961"/>
    </row>
    <row r="37" spans="1:247" ht="30" x14ac:dyDescent="0.2">
      <c r="A37" s="973"/>
      <c r="B37" s="950"/>
      <c r="C37" s="950"/>
      <c r="D37" s="236">
        <v>3</v>
      </c>
      <c r="E37" s="334" t="s">
        <v>219</v>
      </c>
      <c r="F37" s="33"/>
      <c r="G37" s="33"/>
      <c r="H37" s="334" t="s">
        <v>220</v>
      </c>
      <c r="I37" s="959"/>
      <c r="J37" s="120"/>
      <c r="K37" s="120"/>
      <c r="L37" s="1039"/>
      <c r="M37" s="349"/>
      <c r="N37" s="349"/>
      <c r="O37" s="921"/>
      <c r="P37" s="961"/>
    </row>
    <row r="38" spans="1:247" ht="30" x14ac:dyDescent="0.2">
      <c r="A38" s="973"/>
      <c r="B38" s="950"/>
      <c r="C38" s="950"/>
      <c r="D38" s="236">
        <v>4</v>
      </c>
      <c r="E38" s="334" t="s">
        <v>632</v>
      </c>
      <c r="F38" s="33"/>
      <c r="G38" s="33"/>
      <c r="H38" s="334" t="s">
        <v>633</v>
      </c>
      <c r="I38" s="959"/>
      <c r="J38" s="120"/>
      <c r="K38" s="120"/>
      <c r="L38" s="1039"/>
      <c r="M38" s="349"/>
      <c r="N38" s="349"/>
      <c r="O38" s="921"/>
      <c r="P38" s="961"/>
    </row>
    <row r="39" spans="1:247" ht="45" x14ac:dyDescent="0.2">
      <c r="A39" s="973"/>
      <c r="B39" s="950"/>
      <c r="C39" s="950"/>
      <c r="D39" s="236">
        <v>5</v>
      </c>
      <c r="E39" s="316" t="s">
        <v>221</v>
      </c>
      <c r="F39" s="316"/>
      <c r="G39" s="316"/>
      <c r="H39" s="160" t="s">
        <v>146</v>
      </c>
      <c r="I39" s="1037"/>
      <c r="J39" s="120"/>
      <c r="K39" s="120"/>
      <c r="L39" s="1040"/>
      <c r="M39" s="349"/>
      <c r="N39" s="349"/>
      <c r="O39" s="940"/>
      <c r="P39" s="1035"/>
    </row>
    <row r="40" spans="1:247" ht="90" x14ac:dyDescent="0.2">
      <c r="A40" s="973" t="s">
        <v>222</v>
      </c>
      <c r="B40" s="950" t="s">
        <v>223</v>
      </c>
      <c r="C40" s="950" t="s">
        <v>224</v>
      </c>
      <c r="D40" s="236">
        <v>1</v>
      </c>
      <c r="E40" s="34" t="s">
        <v>225</v>
      </c>
      <c r="F40" s="33"/>
      <c r="G40" s="33"/>
      <c r="H40" s="160" t="s">
        <v>135</v>
      </c>
      <c r="I40" s="958"/>
      <c r="J40" s="120"/>
      <c r="K40" s="120"/>
      <c r="L40" s="1044"/>
      <c r="M40" s="349"/>
      <c r="N40" s="349"/>
      <c r="O40" s="920"/>
      <c r="P40" s="960"/>
    </row>
    <row r="41" spans="1:247" ht="43.5" customHeight="1" x14ac:dyDescent="0.2">
      <c r="A41" s="973"/>
      <c r="B41" s="950"/>
      <c r="C41" s="950"/>
      <c r="D41" s="230">
        <v>2</v>
      </c>
      <c r="E41" s="316" t="s">
        <v>226</v>
      </c>
      <c r="F41" s="316"/>
      <c r="G41" s="316"/>
      <c r="H41" s="160" t="s">
        <v>227</v>
      </c>
      <c r="I41" s="959"/>
      <c r="J41" s="120"/>
      <c r="K41" s="120"/>
      <c r="L41" s="1039"/>
      <c r="M41" s="349"/>
      <c r="N41" s="349"/>
      <c r="O41" s="921"/>
      <c r="P41" s="961"/>
    </row>
    <row r="42" spans="1:247" ht="30" x14ac:dyDescent="0.2">
      <c r="A42" s="973"/>
      <c r="B42" s="950"/>
      <c r="C42" s="950"/>
      <c r="D42" s="230">
        <v>3</v>
      </c>
      <c r="E42" s="316" t="s">
        <v>228</v>
      </c>
      <c r="F42" s="316"/>
      <c r="G42" s="316"/>
      <c r="H42" s="160" t="s">
        <v>136</v>
      </c>
      <c r="I42" s="959"/>
      <c r="J42" s="120"/>
      <c r="K42" s="120"/>
      <c r="L42" s="1039"/>
      <c r="M42" s="349"/>
      <c r="N42" s="349"/>
      <c r="O42" s="921"/>
      <c r="P42" s="961"/>
    </row>
    <row r="43" spans="1:247" ht="60" x14ac:dyDescent="0.2">
      <c r="A43" s="973"/>
      <c r="B43" s="950"/>
      <c r="C43" s="950"/>
      <c r="D43" s="230">
        <v>4</v>
      </c>
      <c r="E43" s="316" t="s">
        <v>229</v>
      </c>
      <c r="F43" s="316"/>
      <c r="G43" s="316"/>
      <c r="H43" s="160" t="s">
        <v>230</v>
      </c>
      <c r="I43" s="959"/>
      <c r="J43" s="120"/>
      <c r="K43" s="120"/>
      <c r="L43" s="1039"/>
      <c r="M43" s="349"/>
      <c r="N43" s="349"/>
      <c r="O43" s="921"/>
      <c r="P43" s="961"/>
    </row>
    <row r="44" spans="1:247" ht="45" x14ac:dyDescent="0.2">
      <c r="A44" s="1042"/>
      <c r="B44" s="1043"/>
      <c r="C44" s="1043"/>
      <c r="D44" s="190">
        <v>5</v>
      </c>
      <c r="E44" s="318" t="s">
        <v>140</v>
      </c>
      <c r="F44" s="318"/>
      <c r="G44" s="318"/>
      <c r="H44" s="201" t="s">
        <v>231</v>
      </c>
      <c r="I44" s="1037"/>
      <c r="J44" s="189"/>
      <c r="K44" s="189"/>
      <c r="L44" s="1039"/>
      <c r="M44" s="350"/>
      <c r="N44" s="350"/>
      <c r="O44" s="921"/>
      <c r="P44" s="961"/>
    </row>
    <row r="45" spans="1:247" ht="75" x14ac:dyDescent="0.3">
      <c r="A45" s="973" t="s">
        <v>634</v>
      </c>
      <c r="B45" s="950" t="s">
        <v>635</v>
      </c>
      <c r="C45" s="950" t="s">
        <v>636</v>
      </c>
      <c r="D45" s="236">
        <v>1</v>
      </c>
      <c r="E45" s="208" t="s">
        <v>85</v>
      </c>
      <c r="F45" s="33" t="s">
        <v>637</v>
      </c>
      <c r="G45" s="33"/>
      <c r="H45" s="208" t="s">
        <v>98</v>
      </c>
      <c r="I45" s="958"/>
      <c r="J45" s="120"/>
      <c r="K45" s="120"/>
      <c r="L45" s="965"/>
      <c r="M45" s="349"/>
      <c r="N45" s="349"/>
      <c r="O45" s="968"/>
      <c r="P45" s="960"/>
    </row>
    <row r="46" spans="1:247" ht="105" x14ac:dyDescent="0.3">
      <c r="A46" s="973"/>
      <c r="B46" s="950"/>
      <c r="C46" s="950"/>
      <c r="D46" s="236">
        <v>2</v>
      </c>
      <c r="E46" s="209" t="s">
        <v>559</v>
      </c>
      <c r="F46" s="33"/>
      <c r="G46" s="33"/>
      <c r="H46" s="209" t="s">
        <v>638</v>
      </c>
      <c r="I46" s="959"/>
      <c r="J46" s="120"/>
      <c r="K46" s="120"/>
      <c r="L46" s="966"/>
      <c r="M46" s="349"/>
      <c r="N46" s="349"/>
      <c r="O46" s="968"/>
      <c r="P46" s="961"/>
    </row>
    <row r="47" spans="1:247" ht="45" x14ac:dyDescent="0.3">
      <c r="A47" s="973"/>
      <c r="B47" s="950"/>
      <c r="C47" s="950"/>
      <c r="D47" s="236">
        <v>3</v>
      </c>
      <c r="E47" s="208" t="s">
        <v>560</v>
      </c>
      <c r="F47" s="33"/>
      <c r="G47" s="33"/>
      <c r="H47" s="209" t="s">
        <v>561</v>
      </c>
      <c r="I47" s="959"/>
      <c r="J47" s="120"/>
      <c r="K47" s="120"/>
      <c r="L47" s="966"/>
      <c r="M47" s="349"/>
      <c r="N47" s="349"/>
      <c r="O47" s="968"/>
      <c r="P47" s="961"/>
    </row>
    <row r="48" spans="1:247" ht="75" x14ac:dyDescent="0.2">
      <c r="A48" s="973"/>
      <c r="B48" s="950"/>
      <c r="C48" s="950"/>
      <c r="D48" s="236">
        <v>4</v>
      </c>
      <c r="E48" s="210" t="s">
        <v>639</v>
      </c>
      <c r="F48" s="33"/>
      <c r="G48" s="33"/>
      <c r="H48" s="210" t="s">
        <v>640</v>
      </c>
      <c r="I48" s="959"/>
      <c r="J48" s="120"/>
      <c r="K48" s="120"/>
      <c r="L48" s="966"/>
      <c r="M48" s="349"/>
      <c r="N48" s="349"/>
      <c r="O48" s="968"/>
      <c r="P48" s="961"/>
    </row>
    <row r="49" spans="1:16" ht="45.75" thickBot="1" x14ac:dyDescent="0.35">
      <c r="A49" s="1042"/>
      <c r="B49" s="1043"/>
      <c r="C49" s="1043"/>
      <c r="D49" s="337">
        <v>5</v>
      </c>
      <c r="E49" s="307" t="s">
        <v>641</v>
      </c>
      <c r="F49" s="308"/>
      <c r="G49" s="308"/>
      <c r="H49" s="309" t="s">
        <v>642</v>
      </c>
      <c r="I49" s="959"/>
      <c r="J49" s="189"/>
      <c r="K49" s="189"/>
      <c r="L49" s="967"/>
      <c r="M49" s="350"/>
      <c r="N49" s="350"/>
      <c r="O49" s="920"/>
      <c r="P49" s="961"/>
    </row>
    <row r="50" spans="1:16" ht="15" customHeight="1" thickBot="1" x14ac:dyDescent="0.25">
      <c r="A50" s="943" t="s">
        <v>114</v>
      </c>
      <c r="B50" s="944"/>
      <c r="C50" s="944"/>
      <c r="D50" s="944"/>
      <c r="E50" s="944"/>
      <c r="F50" s="944"/>
      <c r="G50" s="944"/>
      <c r="H50" s="944"/>
      <c r="I50" s="944"/>
      <c r="J50" s="944"/>
      <c r="K50" s="944"/>
      <c r="L50" s="944"/>
      <c r="M50" s="944"/>
      <c r="N50" s="944"/>
      <c r="O50" s="944"/>
      <c r="P50" s="945"/>
    </row>
    <row r="51" spans="1:16" ht="105" x14ac:dyDescent="0.2">
      <c r="A51" s="972" t="s">
        <v>232</v>
      </c>
      <c r="B51" s="949" t="s">
        <v>465</v>
      </c>
      <c r="C51" s="949" t="s">
        <v>466</v>
      </c>
      <c r="D51" s="84">
        <v>1</v>
      </c>
      <c r="E51" s="83" t="s">
        <v>233</v>
      </c>
      <c r="F51" s="85"/>
      <c r="G51" s="85"/>
      <c r="H51" s="327" t="s">
        <v>147</v>
      </c>
      <c r="I51" s="1036"/>
      <c r="J51" s="78"/>
      <c r="K51" s="78"/>
      <c r="L51" s="1032"/>
      <c r="M51" s="348"/>
      <c r="N51" s="348"/>
      <c r="O51" s="1033"/>
      <c r="P51" s="1034"/>
    </row>
    <row r="52" spans="1:16" ht="75" x14ac:dyDescent="0.3">
      <c r="A52" s="973"/>
      <c r="B52" s="950"/>
      <c r="C52" s="950"/>
      <c r="D52" s="236">
        <v>2</v>
      </c>
      <c r="E52" s="322" t="s">
        <v>234</v>
      </c>
      <c r="F52" s="79"/>
      <c r="G52" s="79"/>
      <c r="H52" s="322" t="s">
        <v>235</v>
      </c>
      <c r="I52" s="959"/>
      <c r="J52" s="120"/>
      <c r="K52" s="120"/>
      <c r="L52" s="966"/>
      <c r="M52" s="349"/>
      <c r="N52" s="349"/>
      <c r="O52" s="968"/>
      <c r="P52" s="961"/>
    </row>
    <row r="53" spans="1:16" ht="92.25" customHeight="1" x14ac:dyDescent="0.3">
      <c r="A53" s="973"/>
      <c r="B53" s="950"/>
      <c r="C53" s="950"/>
      <c r="D53" s="236">
        <v>3</v>
      </c>
      <c r="E53" s="202" t="s">
        <v>148</v>
      </c>
      <c r="F53" s="322"/>
      <c r="G53" s="79"/>
      <c r="H53" s="322" t="s">
        <v>236</v>
      </c>
      <c r="I53" s="1037"/>
      <c r="J53" s="120"/>
      <c r="K53" s="120"/>
      <c r="L53" s="966"/>
      <c r="M53" s="349"/>
      <c r="N53" s="349"/>
      <c r="O53" s="968"/>
      <c r="P53" s="1035"/>
    </row>
    <row r="54" spans="1:16" ht="105" x14ac:dyDescent="0.2">
      <c r="A54" s="973" t="s">
        <v>237</v>
      </c>
      <c r="B54" s="950" t="s">
        <v>467</v>
      </c>
      <c r="C54" s="950" t="s">
        <v>468</v>
      </c>
      <c r="D54" s="236">
        <v>1</v>
      </c>
      <c r="E54" s="34" t="s">
        <v>233</v>
      </c>
      <c r="F54" s="33"/>
      <c r="G54" s="33"/>
      <c r="H54" s="322" t="s">
        <v>147</v>
      </c>
      <c r="I54" s="958"/>
      <c r="J54" s="120"/>
      <c r="K54" s="120"/>
      <c r="L54" s="965"/>
      <c r="M54" s="349"/>
      <c r="N54" s="967"/>
      <c r="O54" s="968"/>
      <c r="P54" s="960"/>
    </row>
    <row r="55" spans="1:16" ht="75" x14ac:dyDescent="0.3">
      <c r="A55" s="973"/>
      <c r="B55" s="950"/>
      <c r="C55" s="950"/>
      <c r="D55" s="236">
        <v>2</v>
      </c>
      <c r="E55" s="322" t="s">
        <v>234</v>
      </c>
      <c r="F55" s="79"/>
      <c r="G55" s="79"/>
      <c r="H55" s="322" t="s">
        <v>235</v>
      </c>
      <c r="I55" s="959"/>
      <c r="J55" s="120"/>
      <c r="K55" s="120"/>
      <c r="L55" s="966"/>
      <c r="M55" s="349"/>
      <c r="N55" s="1039"/>
      <c r="O55" s="968"/>
      <c r="P55" s="961"/>
    </row>
    <row r="56" spans="1:16" ht="92.25" customHeight="1" x14ac:dyDescent="0.3">
      <c r="A56" s="973"/>
      <c r="B56" s="950"/>
      <c r="C56" s="950"/>
      <c r="D56" s="236">
        <v>3</v>
      </c>
      <c r="E56" s="202" t="s">
        <v>148</v>
      </c>
      <c r="F56" s="322"/>
      <c r="G56" s="79"/>
      <c r="H56" s="322" t="s">
        <v>236</v>
      </c>
      <c r="I56" s="1037"/>
      <c r="J56" s="120"/>
      <c r="K56" s="120"/>
      <c r="L56" s="966"/>
      <c r="M56" s="349"/>
      <c r="N56" s="1040"/>
      <c r="O56" s="968"/>
      <c r="P56" s="1035"/>
    </row>
    <row r="57" spans="1:16" ht="62.25" customHeight="1" x14ac:dyDescent="0.2">
      <c r="A57" s="973" t="s">
        <v>243</v>
      </c>
      <c r="B57" s="974" t="s">
        <v>238</v>
      </c>
      <c r="C57" s="950" t="s">
        <v>239</v>
      </c>
      <c r="D57" s="236">
        <v>1</v>
      </c>
      <c r="E57" s="202" t="s">
        <v>240</v>
      </c>
      <c r="F57" s="33"/>
      <c r="G57" s="33"/>
      <c r="H57" s="322" t="s">
        <v>241</v>
      </c>
      <c r="I57" s="124"/>
      <c r="J57" s="120"/>
      <c r="K57" s="120"/>
      <c r="L57" s="965"/>
      <c r="M57" s="349"/>
      <c r="N57" s="349"/>
      <c r="O57" s="968"/>
      <c r="P57" s="960"/>
    </row>
    <row r="58" spans="1:16" ht="120" x14ac:dyDescent="0.2">
      <c r="A58" s="973"/>
      <c r="B58" s="974"/>
      <c r="C58" s="950"/>
      <c r="D58" s="230">
        <v>2</v>
      </c>
      <c r="E58" s="316" t="s">
        <v>242</v>
      </c>
      <c r="F58" s="316"/>
      <c r="G58" s="316"/>
      <c r="H58" s="160" t="s">
        <v>283</v>
      </c>
      <c r="I58" s="124"/>
      <c r="J58" s="120"/>
      <c r="K58" s="120"/>
      <c r="L58" s="966"/>
      <c r="M58" s="349"/>
      <c r="N58" s="349"/>
      <c r="O58" s="968"/>
      <c r="P58" s="1035"/>
    </row>
    <row r="59" spans="1:16" ht="90" x14ac:dyDescent="0.2">
      <c r="A59" s="976" t="s">
        <v>469</v>
      </c>
      <c r="B59" s="1046" t="s">
        <v>244</v>
      </c>
      <c r="C59" s="1046" t="s">
        <v>245</v>
      </c>
      <c r="D59" s="324">
        <v>1</v>
      </c>
      <c r="E59" s="322" t="s">
        <v>246</v>
      </c>
      <c r="F59" s="123"/>
      <c r="G59" s="322"/>
      <c r="H59" s="322" t="s">
        <v>247</v>
      </c>
      <c r="I59" s="333"/>
      <c r="J59" s="333"/>
      <c r="K59" s="333"/>
      <c r="L59" s="1047"/>
      <c r="M59" s="351"/>
      <c r="N59" s="351"/>
      <c r="O59" s="1047"/>
      <c r="P59" s="994"/>
    </row>
    <row r="60" spans="1:16" ht="30" x14ac:dyDescent="0.2">
      <c r="A60" s="976"/>
      <c r="B60" s="1046"/>
      <c r="C60" s="1046"/>
      <c r="D60" s="196">
        <v>2</v>
      </c>
      <c r="E60" s="202" t="s">
        <v>142</v>
      </c>
      <c r="F60" s="120"/>
      <c r="G60" s="120"/>
      <c r="H60" s="202" t="s">
        <v>143</v>
      </c>
      <c r="I60" s="333"/>
      <c r="J60" s="333"/>
      <c r="K60" s="333"/>
      <c r="L60" s="1047"/>
      <c r="M60" s="351"/>
      <c r="N60" s="351"/>
      <c r="O60" s="1047"/>
      <c r="P60" s="996"/>
    </row>
    <row r="61" spans="1:16" ht="60.75" thickBot="1" x14ac:dyDescent="0.25">
      <c r="A61" s="1045"/>
      <c r="B61" s="977"/>
      <c r="C61" s="977"/>
      <c r="D61" s="238">
        <v>3</v>
      </c>
      <c r="E61" s="310" t="s">
        <v>144</v>
      </c>
      <c r="F61" s="189"/>
      <c r="G61" s="189"/>
      <c r="H61" s="310" t="s">
        <v>145</v>
      </c>
      <c r="I61" s="158"/>
      <c r="J61" s="158"/>
      <c r="K61" s="158"/>
      <c r="L61" s="981"/>
      <c r="M61" s="352"/>
      <c r="N61" s="352"/>
      <c r="O61" s="981"/>
      <c r="P61" s="996"/>
    </row>
    <row r="62" spans="1:16" ht="13.5" thickBot="1" x14ac:dyDescent="0.25">
      <c r="A62" s="943" t="s">
        <v>103</v>
      </c>
      <c r="B62" s="944"/>
      <c r="C62" s="944"/>
      <c r="D62" s="944"/>
      <c r="E62" s="944"/>
      <c r="F62" s="944"/>
      <c r="G62" s="944"/>
      <c r="H62" s="944"/>
      <c r="I62" s="944"/>
      <c r="J62" s="944"/>
      <c r="K62" s="944"/>
      <c r="L62" s="944"/>
      <c r="M62" s="944"/>
      <c r="N62" s="944"/>
      <c r="O62" s="944"/>
      <c r="P62" s="945"/>
    </row>
    <row r="63" spans="1:16" ht="45" x14ac:dyDescent="0.2">
      <c r="A63" s="432" t="s">
        <v>248</v>
      </c>
      <c r="B63" s="80" t="s">
        <v>249</v>
      </c>
      <c r="C63" s="80" t="s">
        <v>250</v>
      </c>
      <c r="D63" s="431">
        <v>1</v>
      </c>
      <c r="E63" s="430" t="s">
        <v>251</v>
      </c>
      <c r="F63" s="435"/>
      <c r="G63" s="430"/>
      <c r="H63" s="430" t="s">
        <v>252</v>
      </c>
      <c r="I63" s="436"/>
      <c r="J63" s="78"/>
      <c r="K63" s="78"/>
      <c r="L63" s="433"/>
      <c r="M63" s="437"/>
      <c r="N63" s="437"/>
      <c r="O63" s="434"/>
      <c r="P63" s="438"/>
    </row>
    <row r="64" spans="1:16" ht="30.75" thickBot="1" x14ac:dyDescent="0.25">
      <c r="A64" s="439" t="s">
        <v>253</v>
      </c>
      <c r="B64" s="81" t="s">
        <v>254</v>
      </c>
      <c r="C64" s="193" t="s">
        <v>255</v>
      </c>
      <c r="D64" s="52">
        <v>1</v>
      </c>
      <c r="E64" s="203" t="s">
        <v>256</v>
      </c>
      <c r="F64" s="440"/>
      <c r="G64" s="440"/>
      <c r="H64" s="429" t="s">
        <v>102</v>
      </c>
      <c r="I64" s="136"/>
      <c r="J64" s="121"/>
      <c r="K64" s="121"/>
      <c r="L64" s="441"/>
      <c r="M64" s="86"/>
      <c r="N64" s="86"/>
      <c r="O64" s="391"/>
      <c r="P64" s="442"/>
    </row>
    <row r="65" spans="1:16" ht="13.5" thickBot="1" x14ac:dyDescent="0.25">
      <c r="A65" s="943" t="s">
        <v>404</v>
      </c>
      <c r="B65" s="944"/>
      <c r="C65" s="944"/>
      <c r="D65" s="944"/>
      <c r="E65" s="944"/>
      <c r="F65" s="944"/>
      <c r="G65" s="944"/>
      <c r="H65" s="944"/>
      <c r="I65" s="944"/>
      <c r="J65" s="944"/>
      <c r="K65" s="944"/>
      <c r="L65" s="944"/>
      <c r="M65" s="944"/>
      <c r="N65" s="944"/>
      <c r="O65" s="944"/>
      <c r="P65" s="945"/>
    </row>
    <row r="66" spans="1:16" ht="45" x14ac:dyDescent="0.2">
      <c r="A66" s="1051" t="s">
        <v>470</v>
      </c>
      <c r="B66" s="979" t="s">
        <v>471</v>
      </c>
      <c r="C66" s="979" t="s">
        <v>472</v>
      </c>
      <c r="D66" s="329">
        <v>1</v>
      </c>
      <c r="E66" s="159" t="s">
        <v>314</v>
      </c>
      <c r="F66" s="159"/>
      <c r="G66" s="149" t="s">
        <v>151</v>
      </c>
      <c r="H66" s="159" t="s">
        <v>316</v>
      </c>
      <c r="I66" s="1049"/>
      <c r="J66" s="159"/>
      <c r="K66" s="159"/>
      <c r="L66" s="983"/>
      <c r="M66" s="353"/>
      <c r="N66" s="353"/>
      <c r="O66" s="983"/>
      <c r="P66" s="1048"/>
    </row>
    <row r="67" spans="1:16" ht="75" x14ac:dyDescent="0.2">
      <c r="A67" s="1051"/>
      <c r="B67" s="979"/>
      <c r="C67" s="979"/>
      <c r="D67" s="125">
        <v>2</v>
      </c>
      <c r="E67" s="197" t="s">
        <v>456</v>
      </c>
      <c r="F67" s="126"/>
      <c r="G67" s="333" t="s">
        <v>81</v>
      </c>
      <c r="H67" s="197" t="s">
        <v>473</v>
      </c>
      <c r="I67" s="1049"/>
      <c r="J67" s="159"/>
      <c r="K67" s="159"/>
      <c r="L67" s="983"/>
      <c r="M67" s="353"/>
      <c r="N67" s="353"/>
      <c r="O67" s="983"/>
      <c r="P67" s="996"/>
    </row>
    <row r="68" spans="1:16" ht="45" x14ac:dyDescent="0.2">
      <c r="A68" s="1051"/>
      <c r="B68" s="979"/>
      <c r="C68" s="979"/>
      <c r="D68" s="125">
        <v>3</v>
      </c>
      <c r="E68" s="197" t="s">
        <v>474</v>
      </c>
      <c r="F68" s="126"/>
      <c r="G68" s="126"/>
      <c r="H68" s="197" t="s">
        <v>475</v>
      </c>
      <c r="I68" s="1049"/>
      <c r="J68" s="159"/>
      <c r="K68" s="159"/>
      <c r="L68" s="983"/>
      <c r="M68" s="353"/>
      <c r="N68" s="353"/>
      <c r="O68" s="983"/>
      <c r="P68" s="996"/>
    </row>
    <row r="69" spans="1:16" ht="30" x14ac:dyDescent="0.2">
      <c r="A69" s="976"/>
      <c r="B69" s="1046"/>
      <c r="C69" s="1046"/>
      <c r="D69" s="125">
        <v>4</v>
      </c>
      <c r="E69" s="333" t="s">
        <v>476</v>
      </c>
      <c r="F69" s="333"/>
      <c r="G69" s="333"/>
      <c r="H69" s="333" t="s">
        <v>422</v>
      </c>
      <c r="I69" s="1049"/>
      <c r="J69" s="333"/>
      <c r="K69" s="333"/>
      <c r="L69" s="1047"/>
      <c r="M69" s="351"/>
      <c r="N69" s="351"/>
      <c r="O69" s="1047"/>
      <c r="P69" s="996"/>
    </row>
    <row r="70" spans="1:16" ht="30" x14ac:dyDescent="0.2">
      <c r="A70" s="976"/>
      <c r="B70" s="1046"/>
      <c r="C70" s="1046"/>
      <c r="D70" s="125">
        <v>5</v>
      </c>
      <c r="E70" s="333" t="s">
        <v>82</v>
      </c>
      <c r="F70" s="333"/>
      <c r="G70" s="333"/>
      <c r="H70" s="333" t="s">
        <v>426</v>
      </c>
      <c r="I70" s="1049"/>
      <c r="J70" s="333"/>
      <c r="K70" s="333"/>
      <c r="L70" s="1047"/>
      <c r="M70" s="351"/>
      <c r="N70" s="351"/>
      <c r="O70" s="1047"/>
      <c r="P70" s="996"/>
    </row>
    <row r="71" spans="1:16" ht="30" x14ac:dyDescent="0.2">
      <c r="A71" s="976"/>
      <c r="B71" s="1046"/>
      <c r="C71" s="1046"/>
      <c r="D71" s="125">
        <v>6</v>
      </c>
      <c r="E71" s="333" t="s">
        <v>427</v>
      </c>
      <c r="F71" s="333"/>
      <c r="G71" s="333"/>
      <c r="H71" s="333" t="s">
        <v>458</v>
      </c>
      <c r="I71" s="1049"/>
      <c r="J71" s="333"/>
      <c r="K71" s="333"/>
      <c r="L71" s="1047"/>
      <c r="M71" s="351"/>
      <c r="N71" s="351"/>
      <c r="O71" s="1047"/>
      <c r="P71" s="996"/>
    </row>
    <row r="72" spans="1:16" ht="45" x14ac:dyDescent="0.2">
      <c r="A72" s="976"/>
      <c r="B72" s="1046"/>
      <c r="C72" s="1046"/>
      <c r="D72" s="125">
        <v>7</v>
      </c>
      <c r="E72" s="333" t="s">
        <v>423</v>
      </c>
      <c r="F72" s="333"/>
      <c r="G72" s="333"/>
      <c r="H72" s="333" t="s">
        <v>424</v>
      </c>
      <c r="I72" s="1049"/>
      <c r="J72" s="333"/>
      <c r="K72" s="333"/>
      <c r="L72" s="1047"/>
      <c r="M72" s="351"/>
      <c r="N72" s="351"/>
      <c r="O72" s="1047"/>
      <c r="P72" s="996"/>
    </row>
    <row r="73" spans="1:16" ht="30" x14ac:dyDescent="0.2">
      <c r="A73" s="976"/>
      <c r="B73" s="1046"/>
      <c r="C73" s="1046"/>
      <c r="D73" s="125">
        <v>8</v>
      </c>
      <c r="E73" s="333" t="s">
        <v>477</v>
      </c>
      <c r="F73" s="333"/>
      <c r="G73" s="333"/>
      <c r="H73" s="333" t="s">
        <v>425</v>
      </c>
      <c r="I73" s="1049"/>
      <c r="J73" s="333"/>
      <c r="K73" s="333"/>
      <c r="L73" s="1047"/>
      <c r="M73" s="351"/>
      <c r="N73" s="351"/>
      <c r="O73" s="1047"/>
      <c r="P73" s="996"/>
    </row>
    <row r="74" spans="1:16" ht="60" x14ac:dyDescent="0.2">
      <c r="A74" s="976"/>
      <c r="B74" s="1046"/>
      <c r="C74" s="1046"/>
      <c r="D74" s="125">
        <v>9</v>
      </c>
      <c r="E74" s="232" t="s">
        <v>428</v>
      </c>
      <c r="F74" s="322"/>
      <c r="G74" s="322"/>
      <c r="H74" s="232" t="s">
        <v>646</v>
      </c>
      <c r="I74" s="1049"/>
      <c r="J74" s="333"/>
      <c r="K74" s="333"/>
      <c r="L74" s="1047"/>
      <c r="M74" s="351"/>
      <c r="N74" s="351"/>
      <c r="O74" s="1047"/>
      <c r="P74" s="996"/>
    </row>
    <row r="75" spans="1:16" ht="63" customHeight="1" x14ac:dyDescent="0.3">
      <c r="A75" s="976"/>
      <c r="B75" s="1046"/>
      <c r="C75" s="1046"/>
      <c r="D75" s="125">
        <v>10</v>
      </c>
      <c r="E75" s="232" t="s">
        <v>430</v>
      </c>
      <c r="F75" s="58"/>
      <c r="G75" s="322"/>
      <c r="H75" s="322" t="s">
        <v>478</v>
      </c>
      <c r="I75" s="1050"/>
      <c r="J75" s="333"/>
      <c r="K75" s="333"/>
      <c r="L75" s="1047"/>
      <c r="M75" s="351"/>
      <c r="N75" s="351"/>
      <c r="O75" s="1047"/>
      <c r="P75" s="991"/>
    </row>
    <row r="76" spans="1:16" ht="45" x14ac:dyDescent="0.2">
      <c r="A76" s="1051" t="s">
        <v>479</v>
      </c>
      <c r="B76" s="979" t="s">
        <v>480</v>
      </c>
      <c r="C76" s="979" t="s">
        <v>481</v>
      </c>
      <c r="D76" s="329">
        <v>1</v>
      </c>
      <c r="E76" s="159" t="s">
        <v>314</v>
      </c>
      <c r="F76" s="159"/>
      <c r="G76" s="149" t="s">
        <v>151</v>
      </c>
      <c r="H76" s="159" t="s">
        <v>316</v>
      </c>
      <c r="I76" s="1052"/>
      <c r="J76" s="159"/>
      <c r="K76" s="159"/>
      <c r="L76" s="983"/>
      <c r="M76" s="353"/>
      <c r="N76" s="353"/>
      <c r="O76" s="983"/>
      <c r="P76" s="994"/>
    </row>
    <row r="77" spans="1:16" ht="75" x14ac:dyDescent="0.2">
      <c r="A77" s="1051"/>
      <c r="B77" s="979"/>
      <c r="C77" s="979"/>
      <c r="D77" s="125">
        <v>2</v>
      </c>
      <c r="E77" s="197" t="s">
        <v>456</v>
      </c>
      <c r="F77" s="126"/>
      <c r="G77" s="333" t="s">
        <v>81</v>
      </c>
      <c r="H77" s="197" t="s">
        <v>473</v>
      </c>
      <c r="I77" s="1049"/>
      <c r="J77" s="159"/>
      <c r="K77" s="159"/>
      <c r="L77" s="983"/>
      <c r="M77" s="353"/>
      <c r="N77" s="353"/>
      <c r="O77" s="983"/>
      <c r="P77" s="996"/>
    </row>
    <row r="78" spans="1:16" ht="45" x14ac:dyDescent="0.2">
      <c r="A78" s="976"/>
      <c r="B78" s="1046"/>
      <c r="C78" s="1046"/>
      <c r="D78" s="125">
        <v>3</v>
      </c>
      <c r="E78" s="197" t="s">
        <v>474</v>
      </c>
      <c r="F78" s="126"/>
      <c r="G78" s="126"/>
      <c r="H78" s="197" t="s">
        <v>475</v>
      </c>
      <c r="I78" s="1049"/>
      <c r="J78" s="333"/>
      <c r="K78" s="333"/>
      <c r="L78" s="1047"/>
      <c r="M78" s="351"/>
      <c r="N78" s="351"/>
      <c r="O78" s="1047"/>
      <c r="P78" s="996"/>
    </row>
    <row r="79" spans="1:16" ht="30" x14ac:dyDescent="0.2">
      <c r="A79" s="976"/>
      <c r="B79" s="1046"/>
      <c r="C79" s="1046"/>
      <c r="D79" s="125">
        <v>4</v>
      </c>
      <c r="E79" s="333" t="s">
        <v>482</v>
      </c>
      <c r="F79" s="333"/>
      <c r="G79" s="333"/>
      <c r="H79" s="333" t="s">
        <v>431</v>
      </c>
      <c r="I79" s="1049"/>
      <c r="J79" s="333"/>
      <c r="K79" s="333"/>
      <c r="L79" s="1047"/>
      <c r="M79" s="351"/>
      <c r="N79" s="351"/>
      <c r="O79" s="1047"/>
      <c r="P79" s="996"/>
    </row>
    <row r="80" spans="1:16" ht="30" x14ac:dyDescent="0.2">
      <c r="A80" s="976"/>
      <c r="B80" s="1046"/>
      <c r="C80" s="1046"/>
      <c r="D80" s="125">
        <v>5</v>
      </c>
      <c r="E80" s="333" t="s">
        <v>82</v>
      </c>
      <c r="F80" s="333"/>
      <c r="G80" s="333"/>
      <c r="H80" s="333" t="s">
        <v>426</v>
      </c>
      <c r="I80" s="1049"/>
      <c r="J80" s="333"/>
      <c r="K80" s="333"/>
      <c r="L80" s="1047"/>
      <c r="M80" s="351"/>
      <c r="N80" s="351"/>
      <c r="O80" s="1047"/>
      <c r="P80" s="996"/>
    </row>
    <row r="81" spans="1:16" ht="30" x14ac:dyDescent="0.2">
      <c r="A81" s="976"/>
      <c r="B81" s="1046"/>
      <c r="C81" s="1046"/>
      <c r="D81" s="125">
        <v>6</v>
      </c>
      <c r="E81" s="333" t="s">
        <v>427</v>
      </c>
      <c r="F81" s="333"/>
      <c r="G81" s="333"/>
      <c r="H81" s="333" t="s">
        <v>483</v>
      </c>
      <c r="I81" s="1049"/>
      <c r="J81" s="333"/>
      <c r="K81" s="333"/>
      <c r="L81" s="1047"/>
      <c r="M81" s="351"/>
      <c r="N81" s="351"/>
      <c r="O81" s="1047"/>
      <c r="P81" s="996"/>
    </row>
    <row r="82" spans="1:16" ht="45" x14ac:dyDescent="0.2">
      <c r="A82" s="976"/>
      <c r="B82" s="1046"/>
      <c r="C82" s="1046"/>
      <c r="D82" s="125">
        <v>7</v>
      </c>
      <c r="E82" s="333" t="s">
        <v>423</v>
      </c>
      <c r="F82" s="158"/>
      <c r="G82" s="158"/>
      <c r="H82" s="333" t="s">
        <v>432</v>
      </c>
      <c r="I82" s="1049"/>
      <c r="J82" s="333"/>
      <c r="K82" s="333"/>
      <c r="L82" s="1047"/>
      <c r="M82" s="351"/>
      <c r="N82" s="351"/>
      <c r="O82" s="1047"/>
      <c r="P82" s="996"/>
    </row>
    <row r="83" spans="1:16" ht="75" x14ac:dyDescent="0.2">
      <c r="A83" s="976"/>
      <c r="B83" s="1046"/>
      <c r="C83" s="1046"/>
      <c r="D83" s="125">
        <v>8</v>
      </c>
      <c r="E83" s="333" t="s">
        <v>433</v>
      </c>
      <c r="F83" s="333"/>
      <c r="G83" s="333"/>
      <c r="H83" s="333" t="s">
        <v>484</v>
      </c>
      <c r="I83" s="1049"/>
      <c r="J83" s="333"/>
      <c r="K83" s="333"/>
      <c r="L83" s="1047"/>
      <c r="M83" s="351"/>
      <c r="N83" s="351"/>
      <c r="O83" s="1047"/>
      <c r="P83" s="996"/>
    </row>
    <row r="84" spans="1:16" ht="45" x14ac:dyDescent="0.2">
      <c r="A84" s="976"/>
      <c r="B84" s="1046"/>
      <c r="C84" s="1046"/>
      <c r="D84" s="125">
        <v>9</v>
      </c>
      <c r="E84" s="232" t="s">
        <v>428</v>
      </c>
      <c r="F84" s="322"/>
      <c r="G84" s="322"/>
      <c r="H84" s="232" t="s">
        <v>429</v>
      </c>
      <c r="I84" s="1049"/>
      <c r="J84" s="333"/>
      <c r="K84" s="333"/>
      <c r="L84" s="1047"/>
      <c r="M84" s="351"/>
      <c r="N84" s="351"/>
      <c r="O84" s="1047"/>
      <c r="P84" s="996"/>
    </row>
    <row r="85" spans="1:16" ht="30" x14ac:dyDescent="0.3">
      <c r="A85" s="976"/>
      <c r="B85" s="1046"/>
      <c r="C85" s="1046"/>
      <c r="D85" s="125">
        <v>10</v>
      </c>
      <c r="E85" s="232" t="s">
        <v>430</v>
      </c>
      <c r="F85" s="58"/>
      <c r="G85" s="322"/>
      <c r="H85" s="322" t="s">
        <v>485</v>
      </c>
      <c r="I85" s="1050"/>
      <c r="J85" s="333"/>
      <c r="K85" s="333"/>
      <c r="L85" s="1047"/>
      <c r="M85" s="351"/>
      <c r="N85" s="351"/>
      <c r="O85" s="1047"/>
      <c r="P85" s="991"/>
    </row>
    <row r="86" spans="1:16" ht="45" x14ac:dyDescent="0.2">
      <c r="A86" s="1051" t="s">
        <v>486</v>
      </c>
      <c r="B86" s="979" t="s">
        <v>487</v>
      </c>
      <c r="C86" s="979" t="s">
        <v>488</v>
      </c>
      <c r="D86" s="125">
        <v>1</v>
      </c>
      <c r="E86" s="333" t="s">
        <v>314</v>
      </c>
      <c r="F86" s="333"/>
      <c r="G86" s="151" t="s">
        <v>151</v>
      </c>
      <c r="H86" s="159" t="s">
        <v>316</v>
      </c>
      <c r="I86" s="1052"/>
      <c r="J86" s="159"/>
      <c r="K86" s="159"/>
      <c r="L86" s="983"/>
      <c r="M86" s="353"/>
      <c r="N86" s="353"/>
      <c r="O86" s="983"/>
      <c r="P86" s="994"/>
    </row>
    <row r="87" spans="1:16" ht="75" x14ac:dyDescent="0.2">
      <c r="A87" s="976"/>
      <c r="B87" s="1046"/>
      <c r="C87" s="1046"/>
      <c r="D87" s="125">
        <v>2</v>
      </c>
      <c r="E87" s="197" t="s">
        <v>456</v>
      </c>
      <c r="F87" s="126"/>
      <c r="G87" s="126"/>
      <c r="H87" s="197" t="s">
        <v>473</v>
      </c>
      <c r="I87" s="1049"/>
      <c r="J87" s="333"/>
      <c r="K87" s="333"/>
      <c r="L87" s="1047"/>
      <c r="M87" s="351"/>
      <c r="N87" s="351"/>
      <c r="O87" s="1047"/>
      <c r="P87" s="996"/>
    </row>
    <row r="88" spans="1:16" ht="60" x14ac:dyDescent="0.2">
      <c r="A88" s="976"/>
      <c r="B88" s="1046"/>
      <c r="C88" s="1046"/>
      <c r="D88" s="125">
        <v>3</v>
      </c>
      <c r="E88" s="197" t="s">
        <v>434</v>
      </c>
      <c r="F88" s="126"/>
      <c r="G88" s="126"/>
      <c r="H88" s="197" t="s">
        <v>435</v>
      </c>
      <c r="I88" s="1049"/>
      <c r="J88" s="333"/>
      <c r="K88" s="333"/>
      <c r="L88" s="1047"/>
      <c r="M88" s="351"/>
      <c r="N88" s="351"/>
      <c r="O88" s="1047"/>
      <c r="P88" s="996"/>
    </row>
    <row r="89" spans="1:16" ht="30" x14ac:dyDescent="0.2">
      <c r="A89" s="976"/>
      <c r="B89" s="1046"/>
      <c r="C89" s="1046"/>
      <c r="D89" s="125">
        <v>4</v>
      </c>
      <c r="E89" s="322" t="s">
        <v>436</v>
      </c>
      <c r="F89" s="322"/>
      <c r="G89" s="322"/>
      <c r="H89" s="197" t="s">
        <v>437</v>
      </c>
      <c r="I89" s="1049"/>
      <c r="J89" s="333"/>
      <c r="K89" s="333"/>
      <c r="L89" s="1047"/>
      <c r="M89" s="351"/>
      <c r="N89" s="351"/>
      <c r="O89" s="1047"/>
      <c r="P89" s="996"/>
    </row>
    <row r="90" spans="1:16" ht="30" x14ac:dyDescent="0.2">
      <c r="A90" s="976"/>
      <c r="B90" s="1046"/>
      <c r="C90" s="1046"/>
      <c r="D90" s="125">
        <v>5</v>
      </c>
      <c r="E90" s="322" t="s">
        <v>82</v>
      </c>
      <c r="F90" s="322"/>
      <c r="G90" s="322"/>
      <c r="H90" s="322" t="s">
        <v>439</v>
      </c>
      <c r="I90" s="1049"/>
      <c r="J90" s="333"/>
      <c r="K90" s="333"/>
      <c r="L90" s="1047"/>
      <c r="M90" s="351"/>
      <c r="N90" s="351"/>
      <c r="O90" s="1047"/>
      <c r="P90" s="996"/>
    </row>
    <row r="91" spans="1:16" ht="45" x14ac:dyDescent="0.2">
      <c r="A91" s="976"/>
      <c r="B91" s="1046"/>
      <c r="C91" s="1046"/>
      <c r="D91" s="125">
        <v>6</v>
      </c>
      <c r="E91" s="322" t="s">
        <v>440</v>
      </c>
      <c r="F91" s="322"/>
      <c r="G91" s="322"/>
      <c r="H91" s="322" t="s">
        <v>441</v>
      </c>
      <c r="I91" s="1049"/>
      <c r="J91" s="333"/>
      <c r="K91" s="333"/>
      <c r="L91" s="1047"/>
      <c r="M91" s="351"/>
      <c r="N91" s="351"/>
      <c r="O91" s="1047"/>
      <c r="P91" s="996"/>
    </row>
    <row r="92" spans="1:16" ht="45" x14ac:dyDescent="0.2">
      <c r="A92" s="976"/>
      <c r="B92" s="1046"/>
      <c r="C92" s="1046"/>
      <c r="D92" s="125">
        <v>7</v>
      </c>
      <c r="E92" s="322" t="s">
        <v>489</v>
      </c>
      <c r="F92" s="322"/>
      <c r="G92" s="322"/>
      <c r="H92" s="195" t="s">
        <v>438</v>
      </c>
      <c r="I92" s="1049"/>
      <c r="J92" s="333"/>
      <c r="K92" s="333"/>
      <c r="L92" s="1047"/>
      <c r="M92" s="351"/>
      <c r="N92" s="351"/>
      <c r="O92" s="1047"/>
      <c r="P92" s="996"/>
    </row>
    <row r="93" spans="1:16" ht="45" x14ac:dyDescent="0.2">
      <c r="A93" s="976"/>
      <c r="B93" s="1046"/>
      <c r="C93" s="1046"/>
      <c r="D93" s="125">
        <v>8</v>
      </c>
      <c r="E93" s="322" t="s">
        <v>490</v>
      </c>
      <c r="F93" s="322"/>
      <c r="G93" s="322"/>
      <c r="H93" s="322" t="s">
        <v>442</v>
      </c>
      <c r="I93" s="1049"/>
      <c r="J93" s="333"/>
      <c r="K93" s="333"/>
      <c r="L93" s="1047"/>
      <c r="M93" s="351"/>
      <c r="N93" s="351"/>
      <c r="O93" s="1047"/>
      <c r="P93" s="996"/>
    </row>
    <row r="94" spans="1:16" ht="30" x14ac:dyDescent="0.2">
      <c r="A94" s="976"/>
      <c r="B94" s="1046"/>
      <c r="C94" s="1046"/>
      <c r="D94" s="125">
        <v>9</v>
      </c>
      <c r="E94" s="322" t="s">
        <v>391</v>
      </c>
      <c r="F94" s="322"/>
      <c r="G94" s="322"/>
      <c r="H94" s="322" t="s">
        <v>491</v>
      </c>
      <c r="I94" s="1050"/>
      <c r="J94" s="333"/>
      <c r="K94" s="333"/>
      <c r="L94" s="1047"/>
      <c r="M94" s="351"/>
      <c r="N94" s="351"/>
      <c r="O94" s="1047"/>
      <c r="P94" s="991"/>
    </row>
    <row r="95" spans="1:16" ht="45" x14ac:dyDescent="0.2">
      <c r="A95" s="1051" t="s">
        <v>492</v>
      </c>
      <c r="B95" s="979" t="s">
        <v>493</v>
      </c>
      <c r="C95" s="979" t="s">
        <v>494</v>
      </c>
      <c r="D95" s="125">
        <v>1</v>
      </c>
      <c r="E95" s="333" t="s">
        <v>314</v>
      </c>
      <c r="F95" s="333"/>
      <c r="G95" s="151" t="s">
        <v>151</v>
      </c>
      <c r="H95" s="159" t="s">
        <v>316</v>
      </c>
      <c r="I95" s="1052"/>
      <c r="J95" s="159"/>
      <c r="K95" s="159"/>
      <c r="L95" s="983"/>
      <c r="M95" s="353"/>
      <c r="N95" s="353"/>
      <c r="O95" s="983"/>
      <c r="P95" s="994"/>
    </row>
    <row r="96" spans="1:16" ht="75" x14ac:dyDescent="0.2">
      <c r="A96" s="976"/>
      <c r="B96" s="1046"/>
      <c r="C96" s="1046"/>
      <c r="D96" s="125">
        <v>2</v>
      </c>
      <c r="E96" s="197" t="s">
        <v>456</v>
      </c>
      <c r="F96" s="126"/>
      <c r="G96" s="126"/>
      <c r="H96" s="197" t="s">
        <v>473</v>
      </c>
      <c r="I96" s="1049"/>
      <c r="J96" s="333"/>
      <c r="K96" s="333"/>
      <c r="L96" s="1047"/>
      <c r="M96" s="351"/>
      <c r="N96" s="351"/>
      <c r="O96" s="1047"/>
      <c r="P96" s="996"/>
    </row>
    <row r="97" spans="1:16" ht="60" x14ac:dyDescent="0.2">
      <c r="A97" s="976"/>
      <c r="B97" s="1046"/>
      <c r="C97" s="1046"/>
      <c r="D97" s="125">
        <v>3</v>
      </c>
      <c r="E97" s="197" t="s">
        <v>434</v>
      </c>
      <c r="F97" s="126"/>
      <c r="G97" s="126"/>
      <c r="H97" s="197" t="s">
        <v>435</v>
      </c>
      <c r="I97" s="1049"/>
      <c r="J97" s="333"/>
      <c r="K97" s="333"/>
      <c r="L97" s="1047"/>
      <c r="M97" s="351"/>
      <c r="N97" s="351"/>
      <c r="O97" s="1047"/>
      <c r="P97" s="996"/>
    </row>
    <row r="98" spans="1:16" ht="45" x14ac:dyDescent="0.2">
      <c r="A98" s="976"/>
      <c r="B98" s="1046"/>
      <c r="C98" s="1046"/>
      <c r="D98" s="125">
        <v>4</v>
      </c>
      <c r="E98" s="322" t="s">
        <v>495</v>
      </c>
      <c r="F98" s="322"/>
      <c r="G98" s="322"/>
      <c r="H98" s="197" t="s">
        <v>496</v>
      </c>
      <c r="I98" s="1049"/>
      <c r="J98" s="333"/>
      <c r="K98" s="333"/>
      <c r="L98" s="1047"/>
      <c r="M98" s="351"/>
      <c r="N98" s="351"/>
      <c r="O98" s="1047"/>
      <c r="P98" s="996"/>
    </row>
    <row r="99" spans="1:16" ht="135" x14ac:dyDescent="0.2">
      <c r="A99" s="976"/>
      <c r="B99" s="1046"/>
      <c r="C99" s="1046"/>
      <c r="D99" s="125">
        <v>5</v>
      </c>
      <c r="E99" s="322" t="s">
        <v>497</v>
      </c>
      <c r="F99" s="322"/>
      <c r="G99" s="322"/>
      <c r="H99" s="197" t="s">
        <v>520</v>
      </c>
      <c r="I99" s="1049"/>
      <c r="J99" s="333"/>
      <c r="K99" s="333"/>
      <c r="L99" s="1047"/>
      <c r="M99" s="351"/>
      <c r="N99" s="351"/>
      <c r="O99" s="1047"/>
      <c r="P99" s="996"/>
    </row>
    <row r="100" spans="1:16" ht="30" x14ac:dyDescent="0.2">
      <c r="A100" s="976"/>
      <c r="B100" s="1046"/>
      <c r="C100" s="1046"/>
      <c r="D100" s="125">
        <v>6</v>
      </c>
      <c r="E100" s="322" t="s">
        <v>82</v>
      </c>
      <c r="F100" s="322"/>
      <c r="G100" s="322"/>
      <c r="H100" s="322" t="s">
        <v>498</v>
      </c>
      <c r="I100" s="1049"/>
      <c r="J100" s="333"/>
      <c r="K100" s="333"/>
      <c r="L100" s="1047"/>
      <c r="M100" s="351"/>
      <c r="N100" s="351"/>
      <c r="O100" s="1047"/>
      <c r="P100" s="996"/>
    </row>
    <row r="101" spans="1:16" ht="45" x14ac:dyDescent="0.2">
      <c r="A101" s="976"/>
      <c r="B101" s="1046"/>
      <c r="C101" s="1046"/>
      <c r="D101" s="125">
        <v>7</v>
      </c>
      <c r="E101" s="322" t="s">
        <v>440</v>
      </c>
      <c r="F101" s="322"/>
      <c r="G101" s="322"/>
      <c r="H101" s="322" t="s">
        <v>499</v>
      </c>
      <c r="I101" s="1049"/>
      <c r="J101" s="333"/>
      <c r="K101" s="333"/>
      <c r="L101" s="1047"/>
      <c r="M101" s="351"/>
      <c r="N101" s="351"/>
      <c r="O101" s="1047"/>
      <c r="P101" s="996"/>
    </row>
    <row r="102" spans="1:16" ht="45" x14ac:dyDescent="0.2">
      <c r="A102" s="976"/>
      <c r="B102" s="1046"/>
      <c r="C102" s="1046"/>
      <c r="D102" s="125">
        <v>8</v>
      </c>
      <c r="E102" s="322" t="s">
        <v>489</v>
      </c>
      <c r="F102" s="322"/>
      <c r="G102" s="322"/>
      <c r="H102" s="195" t="s">
        <v>500</v>
      </c>
      <c r="I102" s="1049"/>
      <c r="J102" s="333"/>
      <c r="K102" s="333"/>
      <c r="L102" s="1047"/>
      <c r="M102" s="351"/>
      <c r="N102" s="351"/>
      <c r="O102" s="1047"/>
      <c r="P102" s="996"/>
    </row>
    <row r="103" spans="1:16" ht="45" x14ac:dyDescent="0.2">
      <c r="A103" s="976"/>
      <c r="B103" s="1046"/>
      <c r="C103" s="1046"/>
      <c r="D103" s="125">
        <v>9</v>
      </c>
      <c r="E103" s="322" t="s">
        <v>490</v>
      </c>
      <c r="F103" s="322"/>
      <c r="G103" s="322"/>
      <c r="H103" s="322" t="s">
        <v>442</v>
      </c>
      <c r="I103" s="1049"/>
      <c r="J103" s="333"/>
      <c r="K103" s="333"/>
      <c r="L103" s="1047"/>
      <c r="M103" s="351"/>
      <c r="N103" s="351"/>
      <c r="O103" s="1047"/>
      <c r="P103" s="996"/>
    </row>
    <row r="104" spans="1:16" ht="75" x14ac:dyDescent="0.2">
      <c r="A104" s="976"/>
      <c r="B104" s="1046"/>
      <c r="C104" s="1046"/>
      <c r="D104" s="125">
        <v>10</v>
      </c>
      <c r="E104" s="322" t="s">
        <v>391</v>
      </c>
      <c r="F104" s="322"/>
      <c r="G104" s="322"/>
      <c r="H104" s="322" t="s">
        <v>501</v>
      </c>
      <c r="I104" s="1050"/>
      <c r="J104" s="333"/>
      <c r="K104" s="333"/>
      <c r="L104" s="1047"/>
      <c r="M104" s="351"/>
      <c r="N104" s="351"/>
      <c r="O104" s="1047"/>
      <c r="P104" s="991"/>
    </row>
    <row r="105" spans="1:16" ht="45" x14ac:dyDescent="0.2">
      <c r="A105" s="1051" t="s">
        <v>502</v>
      </c>
      <c r="B105" s="979" t="s">
        <v>503</v>
      </c>
      <c r="C105" s="979" t="s">
        <v>504</v>
      </c>
      <c r="D105" s="125">
        <v>1</v>
      </c>
      <c r="E105" s="333" t="s">
        <v>314</v>
      </c>
      <c r="F105" s="333"/>
      <c r="G105" s="151" t="s">
        <v>151</v>
      </c>
      <c r="H105" s="159" t="s">
        <v>316</v>
      </c>
      <c r="I105" s="1052"/>
      <c r="J105" s="159"/>
      <c r="K105" s="159"/>
      <c r="L105" s="983"/>
      <c r="M105" s="353"/>
      <c r="N105" s="353"/>
      <c r="O105" s="983"/>
      <c r="P105" s="994"/>
    </row>
    <row r="106" spans="1:16" ht="75" x14ac:dyDescent="0.2">
      <c r="A106" s="976"/>
      <c r="B106" s="1046"/>
      <c r="C106" s="1046"/>
      <c r="D106" s="125">
        <v>2</v>
      </c>
      <c r="E106" s="197" t="s">
        <v>456</v>
      </c>
      <c r="F106" s="126"/>
      <c r="G106" s="126"/>
      <c r="H106" s="197" t="s">
        <v>473</v>
      </c>
      <c r="I106" s="1049"/>
      <c r="J106" s="333"/>
      <c r="K106" s="333"/>
      <c r="L106" s="1047"/>
      <c r="M106" s="351"/>
      <c r="N106" s="351"/>
      <c r="O106" s="1047"/>
      <c r="P106" s="996"/>
    </row>
    <row r="107" spans="1:16" ht="60" x14ac:dyDescent="0.2">
      <c r="A107" s="976"/>
      <c r="B107" s="1046"/>
      <c r="C107" s="1046"/>
      <c r="D107" s="125">
        <v>3</v>
      </c>
      <c r="E107" s="197" t="s">
        <v>434</v>
      </c>
      <c r="F107" s="126"/>
      <c r="G107" s="126"/>
      <c r="H107" s="197" t="s">
        <v>435</v>
      </c>
      <c r="I107" s="1049"/>
      <c r="J107" s="333"/>
      <c r="K107" s="333"/>
      <c r="L107" s="1047"/>
      <c r="M107" s="351"/>
      <c r="N107" s="351"/>
      <c r="O107" s="1047"/>
      <c r="P107" s="996"/>
    </row>
    <row r="108" spans="1:16" ht="45" x14ac:dyDescent="0.2">
      <c r="A108" s="976"/>
      <c r="B108" s="1046"/>
      <c r="C108" s="1046"/>
      <c r="D108" s="125">
        <v>4</v>
      </c>
      <c r="E108" s="322" t="s">
        <v>505</v>
      </c>
      <c r="F108" s="322"/>
      <c r="G108" s="322"/>
      <c r="H108" s="197" t="s">
        <v>506</v>
      </c>
      <c r="I108" s="1049"/>
      <c r="J108" s="333"/>
      <c r="K108" s="333"/>
      <c r="L108" s="1047"/>
      <c r="M108" s="351"/>
      <c r="N108" s="351"/>
      <c r="O108" s="1047"/>
      <c r="P108" s="996"/>
    </row>
    <row r="109" spans="1:16" ht="30" x14ac:dyDescent="0.2">
      <c r="A109" s="976"/>
      <c r="B109" s="1046"/>
      <c r="C109" s="1046"/>
      <c r="D109" s="125">
        <v>5</v>
      </c>
      <c r="E109" s="322" t="s">
        <v>82</v>
      </c>
      <c r="F109" s="322"/>
      <c r="G109" s="322"/>
      <c r="H109" s="322" t="s">
        <v>507</v>
      </c>
      <c r="I109" s="1049"/>
      <c r="J109" s="333"/>
      <c r="K109" s="333"/>
      <c r="L109" s="1047"/>
      <c r="M109" s="351"/>
      <c r="N109" s="351"/>
      <c r="O109" s="1047"/>
      <c r="P109" s="996"/>
    </row>
    <row r="110" spans="1:16" ht="45" x14ac:dyDescent="0.2">
      <c r="A110" s="976"/>
      <c r="B110" s="1046"/>
      <c r="C110" s="1046"/>
      <c r="D110" s="125">
        <v>6</v>
      </c>
      <c r="E110" s="322" t="s">
        <v>440</v>
      </c>
      <c r="F110" s="322"/>
      <c r="G110" s="322"/>
      <c r="H110" s="322" t="s">
        <v>508</v>
      </c>
      <c r="I110" s="1049"/>
      <c r="J110" s="333"/>
      <c r="K110" s="333"/>
      <c r="L110" s="1047"/>
      <c r="M110" s="351"/>
      <c r="N110" s="351"/>
      <c r="O110" s="1047"/>
      <c r="P110" s="996"/>
    </row>
    <row r="111" spans="1:16" ht="45" x14ac:dyDescent="0.2">
      <c r="A111" s="976"/>
      <c r="B111" s="1046"/>
      <c r="C111" s="1046"/>
      <c r="D111" s="125">
        <v>7</v>
      </c>
      <c r="E111" s="322" t="s">
        <v>489</v>
      </c>
      <c r="F111" s="322"/>
      <c r="G111" s="322"/>
      <c r="H111" s="195" t="s">
        <v>509</v>
      </c>
      <c r="I111" s="1049"/>
      <c r="J111" s="333"/>
      <c r="K111" s="333"/>
      <c r="L111" s="1047"/>
      <c r="M111" s="351"/>
      <c r="N111" s="351"/>
      <c r="O111" s="1047"/>
      <c r="P111" s="996"/>
    </row>
    <row r="112" spans="1:16" ht="60" x14ac:dyDescent="0.2">
      <c r="A112" s="976"/>
      <c r="B112" s="1046"/>
      <c r="C112" s="1046"/>
      <c r="D112" s="125">
        <v>8</v>
      </c>
      <c r="E112" s="322" t="s">
        <v>490</v>
      </c>
      <c r="F112" s="322"/>
      <c r="G112" s="322"/>
      <c r="H112" s="322" t="s">
        <v>647</v>
      </c>
      <c r="I112" s="1049"/>
      <c r="J112" s="333"/>
      <c r="K112" s="333"/>
      <c r="L112" s="1047"/>
      <c r="M112" s="351"/>
      <c r="N112" s="351"/>
      <c r="O112" s="1047"/>
      <c r="P112" s="996"/>
    </row>
    <row r="113" spans="1:16" ht="75" x14ac:dyDescent="0.2">
      <c r="A113" s="976"/>
      <c r="B113" s="1046"/>
      <c r="C113" s="1046"/>
      <c r="D113" s="125">
        <v>9</v>
      </c>
      <c r="E113" s="322" t="s">
        <v>391</v>
      </c>
      <c r="F113" s="322"/>
      <c r="G113" s="322"/>
      <c r="H113" s="322" t="s">
        <v>510</v>
      </c>
      <c r="I113" s="1050"/>
      <c r="J113" s="333"/>
      <c r="K113" s="333"/>
      <c r="L113" s="1047"/>
      <c r="M113" s="351"/>
      <c r="N113" s="351"/>
      <c r="O113" s="1047"/>
      <c r="P113" s="991"/>
    </row>
    <row r="114" spans="1:16" ht="45" x14ac:dyDescent="0.2">
      <c r="A114" s="1051" t="s">
        <v>511</v>
      </c>
      <c r="B114" s="979" t="s">
        <v>512</v>
      </c>
      <c r="C114" s="979" t="s">
        <v>513</v>
      </c>
      <c r="D114" s="125">
        <v>1</v>
      </c>
      <c r="E114" s="333" t="s">
        <v>314</v>
      </c>
      <c r="F114" s="333"/>
      <c r="G114" s="151" t="s">
        <v>151</v>
      </c>
      <c r="H114" s="159" t="s">
        <v>316</v>
      </c>
      <c r="I114" s="1052"/>
      <c r="J114" s="159"/>
      <c r="K114" s="159"/>
      <c r="L114" s="983"/>
      <c r="M114" s="353"/>
      <c r="N114" s="353"/>
      <c r="O114" s="983"/>
      <c r="P114" s="994"/>
    </row>
    <row r="115" spans="1:16" ht="75" x14ac:dyDescent="0.2">
      <c r="A115" s="976"/>
      <c r="B115" s="1046"/>
      <c r="C115" s="1046"/>
      <c r="D115" s="125">
        <v>2</v>
      </c>
      <c r="E115" s="197" t="s">
        <v>456</v>
      </c>
      <c r="F115" s="126"/>
      <c r="G115" s="126"/>
      <c r="H115" s="197" t="s">
        <v>473</v>
      </c>
      <c r="I115" s="1049"/>
      <c r="J115" s="333"/>
      <c r="K115" s="333"/>
      <c r="L115" s="1047"/>
      <c r="M115" s="351"/>
      <c r="N115" s="351"/>
      <c r="O115" s="1047"/>
      <c r="P115" s="996"/>
    </row>
    <row r="116" spans="1:16" ht="30" x14ac:dyDescent="0.2">
      <c r="A116" s="976"/>
      <c r="B116" s="1046"/>
      <c r="C116" s="1046"/>
      <c r="D116" s="125">
        <v>3</v>
      </c>
      <c r="E116" s="333" t="s">
        <v>443</v>
      </c>
      <c r="F116" s="333"/>
      <c r="G116" s="333"/>
      <c r="H116" s="333" t="s">
        <v>444</v>
      </c>
      <c r="I116" s="1049"/>
      <c r="J116" s="333"/>
      <c r="K116" s="333"/>
      <c r="L116" s="1047"/>
      <c r="M116" s="351"/>
      <c r="N116" s="351"/>
      <c r="O116" s="1047"/>
      <c r="P116" s="996"/>
    </row>
    <row r="117" spans="1:16" ht="60" x14ac:dyDescent="0.2">
      <c r="A117" s="976"/>
      <c r="B117" s="1046"/>
      <c r="C117" s="1046"/>
      <c r="D117" s="125">
        <v>4</v>
      </c>
      <c r="E117" s="159" t="s">
        <v>445</v>
      </c>
      <c r="F117" s="159" t="s">
        <v>446</v>
      </c>
      <c r="G117" s="149"/>
      <c r="H117" s="159" t="s">
        <v>447</v>
      </c>
      <c r="I117" s="1049"/>
      <c r="J117" s="333"/>
      <c r="K117" s="333"/>
      <c r="L117" s="1047"/>
      <c r="M117" s="351"/>
      <c r="N117" s="351"/>
      <c r="O117" s="1047"/>
      <c r="P117" s="996"/>
    </row>
    <row r="118" spans="1:16" ht="45" x14ac:dyDescent="0.2">
      <c r="A118" s="976"/>
      <c r="B118" s="1046"/>
      <c r="C118" s="1046"/>
      <c r="D118" s="125">
        <v>5</v>
      </c>
      <c r="E118" s="333" t="s">
        <v>448</v>
      </c>
      <c r="F118" s="322"/>
      <c r="G118" s="322"/>
      <c r="H118" s="333" t="s">
        <v>449</v>
      </c>
      <c r="I118" s="1049"/>
      <c r="J118" s="333"/>
      <c r="K118" s="333"/>
      <c r="L118" s="1047"/>
      <c r="M118" s="351"/>
      <c r="N118" s="351"/>
      <c r="O118" s="1047"/>
      <c r="P118" s="996"/>
    </row>
    <row r="119" spans="1:16" ht="45" x14ac:dyDescent="0.2">
      <c r="A119" s="976"/>
      <c r="B119" s="1046"/>
      <c r="C119" s="1046"/>
      <c r="D119" s="125">
        <v>6</v>
      </c>
      <c r="E119" s="159" t="s">
        <v>82</v>
      </c>
      <c r="F119" s="322"/>
      <c r="G119" s="322"/>
      <c r="H119" s="159" t="s">
        <v>450</v>
      </c>
      <c r="I119" s="1049"/>
      <c r="J119" s="333"/>
      <c r="K119" s="333"/>
      <c r="L119" s="1047"/>
      <c r="M119" s="351"/>
      <c r="N119" s="351"/>
      <c r="O119" s="1047"/>
      <c r="P119" s="996"/>
    </row>
    <row r="120" spans="1:16" ht="60" x14ac:dyDescent="0.2">
      <c r="A120" s="976"/>
      <c r="B120" s="1046"/>
      <c r="C120" s="1046"/>
      <c r="D120" s="125">
        <v>7</v>
      </c>
      <c r="E120" s="333" t="s">
        <v>451</v>
      </c>
      <c r="F120" s="333"/>
      <c r="G120" s="333"/>
      <c r="H120" s="333" t="s">
        <v>452</v>
      </c>
      <c r="I120" s="1049"/>
      <c r="J120" s="333"/>
      <c r="K120" s="333"/>
      <c r="L120" s="1047"/>
      <c r="M120" s="351"/>
      <c r="N120" s="351"/>
      <c r="O120" s="1047"/>
      <c r="P120" s="996"/>
    </row>
    <row r="121" spans="1:16" ht="75" x14ac:dyDescent="0.2">
      <c r="A121" s="976"/>
      <c r="B121" s="1046"/>
      <c r="C121" s="1046"/>
      <c r="D121" s="125">
        <v>8</v>
      </c>
      <c r="E121" s="159" t="s">
        <v>453</v>
      </c>
      <c r="F121" s="159" t="s">
        <v>446</v>
      </c>
      <c r="G121" s="149"/>
      <c r="H121" s="159" t="s">
        <v>454</v>
      </c>
      <c r="I121" s="1049"/>
      <c r="J121" s="333"/>
      <c r="K121" s="333"/>
      <c r="L121" s="1047"/>
      <c r="M121" s="351"/>
      <c r="N121" s="351"/>
      <c r="O121" s="1047"/>
      <c r="P121" s="996"/>
    </row>
    <row r="122" spans="1:16" ht="45.75" thickBot="1" x14ac:dyDescent="0.25">
      <c r="A122" s="980"/>
      <c r="B122" s="1057"/>
      <c r="C122" s="1057"/>
      <c r="D122" s="150">
        <v>9</v>
      </c>
      <c r="E122" s="81" t="s">
        <v>391</v>
      </c>
      <c r="F122" s="81"/>
      <c r="G122" s="81"/>
      <c r="H122" s="81" t="s">
        <v>455</v>
      </c>
      <c r="I122" s="1056"/>
      <c r="J122" s="81"/>
      <c r="K122" s="81"/>
      <c r="L122" s="1058"/>
      <c r="M122" s="354"/>
      <c r="N122" s="354"/>
      <c r="O122" s="1058"/>
      <c r="P122" s="995"/>
    </row>
    <row r="123" spans="1:16" ht="13.5" thickBot="1" x14ac:dyDescent="0.25">
      <c r="A123" s="943" t="s">
        <v>413</v>
      </c>
      <c r="B123" s="944"/>
      <c r="C123" s="944"/>
      <c r="D123" s="944"/>
      <c r="E123" s="944"/>
      <c r="F123" s="944"/>
      <c r="G123" s="944"/>
      <c r="H123" s="944"/>
      <c r="I123" s="944"/>
      <c r="J123" s="944"/>
      <c r="K123" s="944"/>
      <c r="L123" s="944"/>
      <c r="M123" s="944"/>
      <c r="N123" s="944"/>
      <c r="O123" s="944"/>
      <c r="P123" s="945"/>
    </row>
    <row r="124" spans="1:16" ht="45" x14ac:dyDescent="0.2">
      <c r="A124" s="987" t="s">
        <v>514</v>
      </c>
      <c r="B124" s="1053" t="s">
        <v>515</v>
      </c>
      <c r="C124" s="1053" t="s">
        <v>515</v>
      </c>
      <c r="D124" s="161">
        <v>1</v>
      </c>
      <c r="E124" s="80" t="s">
        <v>314</v>
      </c>
      <c r="F124" s="80"/>
      <c r="G124" s="148" t="s">
        <v>151</v>
      </c>
      <c r="H124" s="80" t="s">
        <v>316</v>
      </c>
      <c r="I124" s="1055"/>
      <c r="J124" s="80"/>
      <c r="K124" s="80"/>
      <c r="L124" s="1054"/>
      <c r="M124" s="328"/>
      <c r="N124" s="328"/>
      <c r="O124" s="1054"/>
      <c r="P124" s="990"/>
    </row>
    <row r="125" spans="1:16" ht="75" x14ac:dyDescent="0.2">
      <c r="A125" s="976"/>
      <c r="B125" s="1046"/>
      <c r="C125" s="1046"/>
      <c r="D125" s="125">
        <v>2</v>
      </c>
      <c r="E125" s="197" t="s">
        <v>456</v>
      </c>
      <c r="F125" s="126"/>
      <c r="G125" s="197" t="s">
        <v>81</v>
      </c>
      <c r="H125" s="197" t="s">
        <v>473</v>
      </c>
      <c r="I125" s="1049"/>
      <c r="J125" s="333"/>
      <c r="K125" s="333"/>
      <c r="L125" s="1047"/>
      <c r="M125" s="325"/>
      <c r="N125" s="325"/>
      <c r="O125" s="1047"/>
      <c r="P125" s="996"/>
    </row>
    <row r="126" spans="1:16" ht="30" x14ac:dyDescent="0.2">
      <c r="A126" s="976"/>
      <c r="B126" s="1046"/>
      <c r="C126" s="1046"/>
      <c r="D126" s="125">
        <v>3</v>
      </c>
      <c r="E126" s="333" t="s">
        <v>516</v>
      </c>
      <c r="F126" s="333"/>
      <c r="G126" s="333"/>
      <c r="H126" s="229" t="s">
        <v>460</v>
      </c>
      <c r="I126" s="1049"/>
      <c r="J126" s="333"/>
      <c r="K126" s="333"/>
      <c r="L126" s="1047"/>
      <c r="M126" s="325"/>
      <c r="N126" s="325"/>
      <c r="O126" s="1047"/>
      <c r="P126" s="996"/>
    </row>
    <row r="127" spans="1:16" ht="60" x14ac:dyDescent="0.2">
      <c r="A127" s="976"/>
      <c r="B127" s="1046"/>
      <c r="C127" s="1046"/>
      <c r="D127" s="230">
        <v>4</v>
      </c>
      <c r="E127" s="229" t="s">
        <v>409</v>
      </c>
      <c r="F127" s="229"/>
      <c r="G127" s="229" t="s">
        <v>408</v>
      </c>
      <c r="H127" s="229" t="s">
        <v>461</v>
      </c>
      <c r="I127" s="1049"/>
      <c r="J127" s="333"/>
      <c r="K127" s="333"/>
      <c r="L127" s="1047"/>
      <c r="M127" s="325"/>
      <c r="N127" s="325"/>
      <c r="O127" s="1047"/>
      <c r="P127" s="996"/>
    </row>
    <row r="128" spans="1:16" ht="60" x14ac:dyDescent="0.2">
      <c r="A128" s="976"/>
      <c r="B128" s="1046"/>
      <c r="C128" s="1046"/>
      <c r="D128" s="230">
        <v>5</v>
      </c>
      <c r="E128" s="229" t="s">
        <v>407</v>
      </c>
      <c r="F128" s="229"/>
      <c r="G128" s="229"/>
      <c r="H128" s="229" t="s">
        <v>643</v>
      </c>
      <c r="I128" s="1049"/>
      <c r="J128" s="333"/>
      <c r="K128" s="333"/>
      <c r="L128" s="1047"/>
      <c r="M128" s="325"/>
      <c r="N128" s="325"/>
      <c r="O128" s="1047"/>
      <c r="P128" s="996"/>
    </row>
    <row r="129" spans="1:16" ht="90" x14ac:dyDescent="0.2">
      <c r="A129" s="976"/>
      <c r="B129" s="1046"/>
      <c r="C129" s="1046"/>
      <c r="D129" s="230">
        <v>6</v>
      </c>
      <c r="E129" s="229" t="s">
        <v>412</v>
      </c>
      <c r="F129" s="229"/>
      <c r="G129" s="229"/>
      <c r="H129" s="229" t="s">
        <v>2467</v>
      </c>
      <c r="I129" s="1049"/>
      <c r="J129" s="333"/>
      <c r="K129" s="333"/>
      <c r="L129" s="1047"/>
      <c r="M129" s="325"/>
      <c r="N129" s="325"/>
      <c r="O129" s="1047"/>
      <c r="P129" s="996"/>
    </row>
    <row r="130" spans="1:16" ht="60" x14ac:dyDescent="0.2">
      <c r="A130" s="976"/>
      <c r="B130" s="1046"/>
      <c r="C130" s="1046"/>
      <c r="D130" s="339">
        <v>7</v>
      </c>
      <c r="E130" s="229" t="s">
        <v>411</v>
      </c>
      <c r="F130" s="229" t="s">
        <v>463</v>
      </c>
      <c r="G130" s="229"/>
      <c r="H130" s="229" t="s">
        <v>462</v>
      </c>
      <c r="I130" s="1049"/>
      <c r="J130" s="333"/>
      <c r="K130" s="333"/>
      <c r="L130" s="1047"/>
      <c r="M130" s="325"/>
      <c r="N130" s="325"/>
      <c r="O130" s="1047"/>
      <c r="P130" s="996"/>
    </row>
    <row r="131" spans="1:16" ht="165.75" thickBot="1" x14ac:dyDescent="0.25">
      <c r="A131" s="980"/>
      <c r="B131" s="1057"/>
      <c r="C131" s="1057"/>
      <c r="D131" s="150">
        <v>8</v>
      </c>
      <c r="E131" s="143" t="s">
        <v>406</v>
      </c>
      <c r="F131" s="143" t="s">
        <v>648</v>
      </c>
      <c r="G131" s="143"/>
      <c r="H131" s="143" t="s">
        <v>645</v>
      </c>
      <c r="I131" s="1056"/>
      <c r="J131" s="81"/>
      <c r="K131" s="81"/>
      <c r="L131" s="1058"/>
      <c r="M131" s="326"/>
      <c r="N131" s="326"/>
      <c r="O131" s="1058"/>
      <c r="P131" s="995"/>
    </row>
    <row r="132" spans="1:16" ht="13.5" thickBot="1" x14ac:dyDescent="0.25">
      <c r="A132" s="943" t="s">
        <v>464</v>
      </c>
      <c r="B132" s="944"/>
      <c r="C132" s="944"/>
      <c r="D132" s="944"/>
      <c r="E132" s="944"/>
      <c r="F132" s="944"/>
      <c r="G132" s="944"/>
      <c r="H132" s="944"/>
      <c r="I132" s="944"/>
      <c r="J132" s="944"/>
      <c r="K132" s="944"/>
      <c r="L132" s="944"/>
      <c r="M132" s="944"/>
      <c r="N132" s="944"/>
      <c r="O132" s="944"/>
      <c r="P132" s="945"/>
    </row>
    <row r="133" spans="1:16" ht="45" x14ac:dyDescent="0.2">
      <c r="A133" s="987" t="s">
        <v>517</v>
      </c>
      <c r="B133" s="1053" t="s">
        <v>518</v>
      </c>
      <c r="C133" s="1053" t="s">
        <v>518</v>
      </c>
      <c r="D133" s="161">
        <v>1</v>
      </c>
      <c r="E133" s="144" t="s">
        <v>314</v>
      </c>
      <c r="F133" s="144"/>
      <c r="G133" s="145" t="s">
        <v>151</v>
      </c>
      <c r="H133" s="144" t="s">
        <v>316</v>
      </c>
      <c r="I133" s="1055"/>
      <c r="J133" s="80"/>
      <c r="K133" s="80"/>
      <c r="L133" s="1054"/>
      <c r="M133" s="328"/>
      <c r="N133" s="328"/>
      <c r="O133" s="1054"/>
      <c r="P133" s="990"/>
    </row>
    <row r="134" spans="1:16" ht="60" x14ac:dyDescent="0.2">
      <c r="A134" s="1051"/>
      <c r="B134" s="979"/>
      <c r="C134" s="979"/>
      <c r="D134" s="125">
        <v>2</v>
      </c>
      <c r="E134" s="229" t="s">
        <v>562</v>
      </c>
      <c r="F134" s="229"/>
      <c r="G134" s="147"/>
      <c r="H134" s="229" t="s">
        <v>563</v>
      </c>
      <c r="I134" s="1049"/>
      <c r="J134" s="159"/>
      <c r="K134" s="159"/>
      <c r="L134" s="983"/>
      <c r="M134" s="329"/>
      <c r="N134" s="329"/>
      <c r="O134" s="983"/>
      <c r="P134" s="996"/>
    </row>
    <row r="135" spans="1:16" ht="60" x14ac:dyDescent="0.2">
      <c r="A135" s="1051"/>
      <c r="B135" s="979"/>
      <c r="C135" s="979"/>
      <c r="D135" s="125">
        <v>3</v>
      </c>
      <c r="E135" s="229" t="s">
        <v>644</v>
      </c>
      <c r="F135" s="229"/>
      <c r="G135" s="147"/>
      <c r="H135" s="229" t="s">
        <v>564</v>
      </c>
      <c r="I135" s="1049"/>
      <c r="J135" s="159"/>
      <c r="K135" s="159"/>
      <c r="L135" s="983"/>
      <c r="M135" s="329"/>
      <c r="N135" s="329"/>
      <c r="O135" s="983"/>
      <c r="P135" s="996"/>
    </row>
    <row r="136" spans="1:16" ht="30.75" thickBot="1" x14ac:dyDescent="0.25">
      <c r="A136" s="1051"/>
      <c r="B136" s="979"/>
      <c r="C136" s="979"/>
      <c r="D136" s="125">
        <v>4</v>
      </c>
      <c r="E136" s="229" t="s">
        <v>565</v>
      </c>
      <c r="F136" s="229"/>
      <c r="G136" s="147"/>
      <c r="H136" s="229" t="s">
        <v>566</v>
      </c>
      <c r="I136" s="1056"/>
      <c r="J136" s="159"/>
      <c r="K136" s="159"/>
      <c r="L136" s="983"/>
      <c r="M136" s="329"/>
      <c r="N136" s="329"/>
      <c r="O136" s="983"/>
      <c r="P136" s="995"/>
    </row>
    <row r="137" spans="1:16" ht="13.5" thickBot="1" x14ac:dyDescent="0.25">
      <c r="A137" s="969" t="s">
        <v>280</v>
      </c>
      <c r="B137" s="970"/>
      <c r="C137" s="970"/>
      <c r="D137" s="970"/>
      <c r="E137" s="970"/>
      <c r="F137" s="970"/>
      <c r="G137" s="970"/>
      <c r="H137" s="970"/>
      <c r="I137" s="970"/>
      <c r="J137" s="970"/>
      <c r="K137" s="970"/>
      <c r="L137" s="970"/>
      <c r="M137" s="970"/>
      <c r="N137" s="970"/>
      <c r="O137" s="970"/>
      <c r="P137" s="971"/>
    </row>
    <row r="138" spans="1:16" ht="75" x14ac:dyDescent="0.2">
      <c r="A138" s="987" t="s">
        <v>521</v>
      </c>
      <c r="B138" s="1053" t="s">
        <v>312</v>
      </c>
      <c r="C138" s="1053" t="s">
        <v>313</v>
      </c>
      <c r="D138" s="127">
        <v>1</v>
      </c>
      <c r="E138" s="144" t="s">
        <v>314</v>
      </c>
      <c r="F138" s="144"/>
      <c r="G138" s="144" t="s">
        <v>315</v>
      </c>
      <c r="H138" s="144" t="s">
        <v>316</v>
      </c>
      <c r="I138" s="1055"/>
      <c r="J138" s="80"/>
      <c r="K138" s="80"/>
      <c r="L138" s="1054"/>
      <c r="M138" s="328"/>
      <c r="N138" s="328"/>
      <c r="O138" s="1054"/>
      <c r="P138" s="990"/>
    </row>
    <row r="139" spans="1:16" ht="90" x14ac:dyDescent="0.2">
      <c r="A139" s="976"/>
      <c r="B139" s="1046"/>
      <c r="C139" s="1046"/>
      <c r="D139" s="82">
        <v>2</v>
      </c>
      <c r="E139" s="229" t="s">
        <v>317</v>
      </c>
      <c r="F139" s="124"/>
      <c r="G139" s="133"/>
      <c r="H139" s="229" t="s">
        <v>318</v>
      </c>
      <c r="I139" s="1049"/>
      <c r="J139" s="333"/>
      <c r="K139" s="333"/>
      <c r="L139" s="1047"/>
      <c r="M139" s="325"/>
      <c r="N139" s="325"/>
      <c r="O139" s="1047"/>
      <c r="P139" s="996"/>
    </row>
    <row r="140" spans="1:16" ht="90" x14ac:dyDescent="0.2">
      <c r="A140" s="976"/>
      <c r="B140" s="1046"/>
      <c r="C140" s="1046"/>
      <c r="D140" s="82">
        <v>3</v>
      </c>
      <c r="E140" s="229" t="s">
        <v>319</v>
      </c>
      <c r="F140" s="124"/>
      <c r="G140" s="133"/>
      <c r="H140" s="229" t="s">
        <v>522</v>
      </c>
      <c r="I140" s="1049"/>
      <c r="J140" s="333"/>
      <c r="K140" s="333"/>
      <c r="L140" s="1047"/>
      <c r="M140" s="325"/>
      <c r="N140" s="325"/>
      <c r="O140" s="1047"/>
      <c r="P140" s="996"/>
    </row>
    <row r="141" spans="1:16" ht="63.75" customHeight="1" x14ac:dyDescent="0.2">
      <c r="A141" s="976"/>
      <c r="B141" s="1046"/>
      <c r="C141" s="1046"/>
      <c r="D141" s="82">
        <v>4</v>
      </c>
      <c r="E141" s="229" t="s">
        <v>320</v>
      </c>
      <c r="F141" s="124"/>
      <c r="G141" s="133"/>
      <c r="H141" s="229" t="s">
        <v>321</v>
      </c>
      <c r="I141" s="1050"/>
      <c r="J141" s="333"/>
      <c r="K141" s="333"/>
      <c r="L141" s="1047"/>
      <c r="M141" s="325"/>
      <c r="N141" s="325"/>
      <c r="O141" s="1047"/>
      <c r="P141" s="991"/>
    </row>
    <row r="142" spans="1:16" ht="60" x14ac:dyDescent="0.2">
      <c r="A142" s="976" t="s">
        <v>523</v>
      </c>
      <c r="B142" s="1046" t="s">
        <v>524</v>
      </c>
      <c r="C142" s="1046" t="s">
        <v>525</v>
      </c>
      <c r="D142" s="82">
        <v>1</v>
      </c>
      <c r="E142" s="229" t="s">
        <v>322</v>
      </c>
      <c r="F142" s="229" t="s">
        <v>323</v>
      </c>
      <c r="G142" s="229" t="s">
        <v>288</v>
      </c>
      <c r="H142" s="229" t="s">
        <v>324</v>
      </c>
      <c r="I142" s="1052"/>
      <c r="J142" s="333"/>
      <c r="K142" s="333"/>
      <c r="L142" s="1047"/>
      <c r="M142" s="325"/>
      <c r="N142" s="325"/>
      <c r="O142" s="1047"/>
      <c r="P142" s="994"/>
    </row>
    <row r="143" spans="1:16" ht="30" x14ac:dyDescent="0.2">
      <c r="A143" s="976"/>
      <c r="B143" s="1046"/>
      <c r="C143" s="1046"/>
      <c r="D143" s="82">
        <v>2</v>
      </c>
      <c r="E143" s="229" t="s">
        <v>325</v>
      </c>
      <c r="F143" s="124"/>
      <c r="G143" s="133"/>
      <c r="H143" s="229" t="s">
        <v>526</v>
      </c>
      <c r="I143" s="1050"/>
      <c r="J143" s="333"/>
      <c r="K143" s="333"/>
      <c r="L143" s="1047"/>
      <c r="M143" s="325"/>
      <c r="N143" s="325"/>
      <c r="O143" s="1047"/>
      <c r="P143" s="991"/>
    </row>
    <row r="144" spans="1:16" ht="45" x14ac:dyDescent="0.2">
      <c r="A144" s="976" t="s">
        <v>527</v>
      </c>
      <c r="B144" s="1046" t="s">
        <v>528</v>
      </c>
      <c r="C144" s="1046" t="s">
        <v>529</v>
      </c>
      <c r="D144" s="82">
        <v>1</v>
      </c>
      <c r="E144" s="229" t="s">
        <v>530</v>
      </c>
      <c r="F144" s="229"/>
      <c r="G144" s="229"/>
      <c r="H144" s="229" t="s">
        <v>531</v>
      </c>
      <c r="I144" s="1052"/>
      <c r="J144" s="333"/>
      <c r="K144" s="333"/>
      <c r="L144" s="1047"/>
      <c r="M144" s="325"/>
      <c r="N144" s="325"/>
      <c r="O144" s="1047"/>
      <c r="P144" s="994"/>
    </row>
    <row r="145" spans="1:17" ht="48.75" customHeight="1" thickBot="1" x14ac:dyDescent="0.25">
      <c r="A145" s="980"/>
      <c r="B145" s="1057"/>
      <c r="C145" s="1057"/>
      <c r="D145" s="128">
        <v>2</v>
      </c>
      <c r="E145" s="143" t="s">
        <v>532</v>
      </c>
      <c r="F145" s="136"/>
      <c r="G145" s="137"/>
      <c r="H145" s="143" t="s">
        <v>3814</v>
      </c>
      <c r="I145" s="1056"/>
      <c r="J145" s="81"/>
      <c r="K145" s="81"/>
      <c r="L145" s="1058"/>
      <c r="M145" s="326"/>
      <c r="N145" s="326"/>
      <c r="O145" s="1058"/>
      <c r="P145" s="995"/>
    </row>
    <row r="146" spans="1:17" ht="13.5" thickBot="1" x14ac:dyDescent="0.25">
      <c r="A146" s="969" t="s">
        <v>357</v>
      </c>
      <c r="B146" s="970"/>
      <c r="C146" s="970"/>
      <c r="D146" s="970"/>
      <c r="E146" s="970"/>
      <c r="F146" s="970"/>
      <c r="G146" s="970"/>
      <c r="H146" s="970"/>
      <c r="I146" s="970"/>
      <c r="J146" s="970"/>
      <c r="K146" s="970"/>
      <c r="L146" s="970"/>
      <c r="M146" s="970"/>
      <c r="N146" s="970"/>
      <c r="O146" s="970"/>
      <c r="P146" s="971"/>
    </row>
    <row r="147" spans="1:17" s="138" customFormat="1" ht="45" x14ac:dyDescent="0.3">
      <c r="A147" s="1064" t="s">
        <v>533</v>
      </c>
      <c r="B147" s="1066" t="s">
        <v>360</v>
      </c>
      <c r="C147" s="1066" t="s">
        <v>359</v>
      </c>
      <c r="D147" s="192">
        <v>1</v>
      </c>
      <c r="E147" s="144" t="s">
        <v>314</v>
      </c>
      <c r="F147" s="144"/>
      <c r="G147" s="145" t="s">
        <v>151</v>
      </c>
      <c r="H147" s="144" t="s">
        <v>316</v>
      </c>
      <c r="I147" s="942"/>
      <c r="J147" s="154"/>
      <c r="K147" s="154"/>
      <c r="L147" s="1041"/>
      <c r="M147" s="336"/>
      <c r="N147" s="336"/>
      <c r="O147" s="1041"/>
      <c r="P147" s="1059"/>
      <c r="Q147" s="366"/>
    </row>
    <row r="148" spans="1:17" s="138" customFormat="1" ht="30.75" thickBot="1" x14ac:dyDescent="0.35">
      <c r="A148" s="1065"/>
      <c r="B148" s="1067"/>
      <c r="C148" s="1067"/>
      <c r="D148" s="314">
        <v>2</v>
      </c>
      <c r="E148" s="338" t="s">
        <v>398</v>
      </c>
      <c r="F148" s="338"/>
      <c r="G148" s="338" t="s">
        <v>81</v>
      </c>
      <c r="H148" s="338" t="s">
        <v>358</v>
      </c>
      <c r="I148" s="948"/>
      <c r="J148" s="338"/>
      <c r="K148" s="338"/>
      <c r="L148" s="921"/>
      <c r="M148" s="314"/>
      <c r="N148" s="314"/>
      <c r="O148" s="921"/>
      <c r="P148" s="924"/>
      <c r="Q148" s="366"/>
    </row>
    <row r="149" spans="1:17" ht="13.5" thickBot="1" x14ac:dyDescent="0.25">
      <c r="A149" s="969" t="s">
        <v>336</v>
      </c>
      <c r="B149" s="970"/>
      <c r="C149" s="970"/>
      <c r="D149" s="970"/>
      <c r="E149" s="970"/>
      <c r="F149" s="970"/>
      <c r="G149" s="970"/>
      <c r="H149" s="970"/>
      <c r="I149" s="970"/>
      <c r="J149" s="970"/>
      <c r="K149" s="970"/>
      <c r="L149" s="970"/>
      <c r="M149" s="970"/>
      <c r="N149" s="970"/>
      <c r="O149" s="970"/>
      <c r="P149" s="971"/>
    </row>
    <row r="150" spans="1:17" s="138" customFormat="1" ht="30" x14ac:dyDescent="0.3">
      <c r="A150" s="926" t="s">
        <v>534</v>
      </c>
      <c r="B150" s="929" t="s">
        <v>535</v>
      </c>
      <c r="C150" s="929" t="s">
        <v>536</v>
      </c>
      <c r="D150" s="192">
        <v>1</v>
      </c>
      <c r="E150" s="129" t="s">
        <v>347</v>
      </c>
      <c r="F150" s="153"/>
      <c r="G150" s="144" t="s">
        <v>288</v>
      </c>
      <c r="H150" s="129" t="s">
        <v>150</v>
      </c>
      <c r="I150" s="1060"/>
      <c r="J150" s="154"/>
      <c r="K150" s="154"/>
      <c r="L150" s="1033"/>
      <c r="M150" s="725"/>
      <c r="N150" s="725"/>
      <c r="O150" s="1033"/>
      <c r="P150" s="1062"/>
      <c r="Q150" s="366"/>
    </row>
    <row r="151" spans="1:17" s="138" customFormat="1" ht="75" x14ac:dyDescent="0.3">
      <c r="A151" s="927"/>
      <c r="B151" s="930"/>
      <c r="C151" s="930"/>
      <c r="D151" s="726">
        <v>2</v>
      </c>
      <c r="E151" s="727" t="s">
        <v>537</v>
      </c>
      <c r="F151" s="727"/>
      <c r="G151" s="727"/>
      <c r="H151" s="727" t="s">
        <v>538</v>
      </c>
      <c r="I151" s="1061"/>
      <c r="J151" s="727"/>
      <c r="K151" s="727"/>
      <c r="L151" s="968"/>
      <c r="M151" s="726"/>
      <c r="N151" s="726"/>
      <c r="O151" s="968"/>
      <c r="P151" s="1063"/>
      <c r="Q151" s="366"/>
    </row>
    <row r="152" spans="1:17" s="138" customFormat="1" ht="120" x14ac:dyDescent="0.3">
      <c r="A152" s="927"/>
      <c r="B152" s="930"/>
      <c r="C152" s="930"/>
      <c r="D152" s="726">
        <v>3</v>
      </c>
      <c r="E152" s="727" t="s">
        <v>348</v>
      </c>
      <c r="F152" s="727" t="s">
        <v>649</v>
      </c>
      <c r="G152" s="727"/>
      <c r="H152" s="727" t="s">
        <v>539</v>
      </c>
      <c r="I152" s="1061"/>
      <c r="J152" s="727"/>
      <c r="K152" s="727"/>
      <c r="L152" s="968"/>
      <c r="M152" s="726"/>
      <c r="N152" s="726"/>
      <c r="O152" s="968"/>
      <c r="P152" s="1063"/>
      <c r="Q152" s="366"/>
    </row>
    <row r="153" spans="1:17" s="138" customFormat="1" ht="30" x14ac:dyDescent="0.3">
      <c r="A153" s="927" t="s">
        <v>540</v>
      </c>
      <c r="B153" s="930" t="s">
        <v>541</v>
      </c>
      <c r="C153" s="930" t="s">
        <v>542</v>
      </c>
      <c r="D153" s="726">
        <v>1</v>
      </c>
      <c r="E153" s="130" t="s">
        <v>347</v>
      </c>
      <c r="F153" s="155"/>
      <c r="G153" s="727" t="s">
        <v>288</v>
      </c>
      <c r="H153" s="130" t="s">
        <v>150</v>
      </c>
      <c r="I153" s="1061"/>
      <c r="J153" s="79"/>
      <c r="K153" s="79"/>
      <c r="L153" s="968"/>
      <c r="M153" s="724"/>
      <c r="N153" s="724"/>
      <c r="O153" s="968"/>
      <c r="P153" s="1084"/>
      <c r="Q153" s="366"/>
    </row>
    <row r="154" spans="1:17" s="138" customFormat="1" ht="90" x14ac:dyDescent="0.3">
      <c r="A154" s="927"/>
      <c r="B154" s="930"/>
      <c r="C154" s="930"/>
      <c r="D154" s="726">
        <v>2</v>
      </c>
      <c r="E154" s="727" t="s">
        <v>353</v>
      </c>
      <c r="F154" s="727" t="s">
        <v>352</v>
      </c>
      <c r="G154" s="727" t="s">
        <v>288</v>
      </c>
      <c r="H154" s="727" t="s">
        <v>354</v>
      </c>
      <c r="I154" s="1061"/>
      <c r="J154" s="727"/>
      <c r="K154" s="727"/>
      <c r="L154" s="968"/>
      <c r="M154" s="726"/>
      <c r="N154" s="726"/>
      <c r="O154" s="968"/>
      <c r="P154" s="1063"/>
      <c r="Q154" s="366"/>
    </row>
    <row r="155" spans="1:17" s="138" customFormat="1" ht="90" x14ac:dyDescent="0.3">
      <c r="A155" s="927"/>
      <c r="B155" s="930"/>
      <c r="C155" s="930"/>
      <c r="D155" s="726">
        <v>3</v>
      </c>
      <c r="E155" s="727" t="s">
        <v>355</v>
      </c>
      <c r="F155" s="727"/>
      <c r="G155" s="727"/>
      <c r="H155" s="727" t="s">
        <v>459</v>
      </c>
      <c r="I155" s="1061"/>
      <c r="J155" s="727"/>
      <c r="K155" s="727"/>
      <c r="L155" s="968"/>
      <c r="M155" s="726"/>
      <c r="N155" s="726"/>
      <c r="O155" s="968"/>
      <c r="P155" s="1063"/>
      <c r="Q155" s="366"/>
    </row>
    <row r="156" spans="1:17" ht="60" customHeight="1" x14ac:dyDescent="0.3">
      <c r="A156" s="927" t="s">
        <v>3677</v>
      </c>
      <c r="B156" s="930" t="s">
        <v>3245</v>
      </c>
      <c r="C156" s="930" t="s">
        <v>3246</v>
      </c>
      <c r="D156" s="582">
        <v>1</v>
      </c>
      <c r="E156" s="209" t="s">
        <v>3247</v>
      </c>
      <c r="F156" s="209"/>
      <c r="G156" s="209" t="s">
        <v>3248</v>
      </c>
      <c r="H156" s="209" t="s">
        <v>3249</v>
      </c>
      <c r="I156" s="209"/>
      <c r="J156" s="727"/>
      <c r="K156" s="727"/>
      <c r="L156" s="209"/>
      <c r="M156" s="209"/>
      <c r="N156" s="209"/>
      <c r="O156" s="209"/>
      <c r="P156" s="583"/>
      <c r="Q156" s="115"/>
    </row>
    <row r="157" spans="1:17" ht="30" x14ac:dyDescent="0.3">
      <c r="A157" s="927"/>
      <c r="B157" s="930"/>
      <c r="C157" s="930"/>
      <c r="D157" s="582">
        <v>2</v>
      </c>
      <c r="E157" s="209" t="s">
        <v>3656</v>
      </c>
      <c r="F157" s="209"/>
      <c r="G157" s="209"/>
      <c r="H157" s="209" t="s">
        <v>3250</v>
      </c>
      <c r="I157" s="209"/>
      <c r="J157" s="727"/>
      <c r="K157" s="727"/>
      <c r="L157" s="209"/>
      <c r="M157" s="209"/>
      <c r="N157" s="209"/>
      <c r="O157" s="209"/>
      <c r="P157" s="583"/>
      <c r="Q157" s="115"/>
    </row>
    <row r="158" spans="1:17" ht="60" x14ac:dyDescent="0.3">
      <c r="A158" s="927"/>
      <c r="B158" s="930"/>
      <c r="C158" s="930"/>
      <c r="D158" s="582">
        <v>3</v>
      </c>
      <c r="E158" s="741" t="s">
        <v>3657</v>
      </c>
      <c r="F158" s="741"/>
      <c r="G158" s="741"/>
      <c r="H158" s="741" t="s">
        <v>3658</v>
      </c>
      <c r="I158" s="209"/>
      <c r="J158" s="727"/>
      <c r="K158" s="727"/>
      <c r="L158" s="209"/>
      <c r="M158" s="209"/>
      <c r="N158" s="209"/>
      <c r="O158" s="209"/>
      <c r="P158" s="583"/>
      <c r="Q158" s="115"/>
    </row>
    <row r="159" spans="1:17" ht="45" x14ac:dyDescent="0.3">
      <c r="A159" s="927"/>
      <c r="B159" s="930"/>
      <c r="C159" s="930"/>
      <c r="D159" s="582">
        <v>4</v>
      </c>
      <c r="E159" s="741" t="s">
        <v>3659</v>
      </c>
      <c r="F159" s="741"/>
      <c r="G159" s="741"/>
      <c r="H159" s="741" t="s">
        <v>3660</v>
      </c>
      <c r="I159" s="209"/>
      <c r="J159" s="727"/>
      <c r="K159" s="727"/>
      <c r="L159" s="209"/>
      <c r="M159" s="209"/>
      <c r="N159" s="209"/>
      <c r="O159" s="209"/>
      <c r="P159" s="583"/>
      <c r="Q159" s="115"/>
    </row>
    <row r="160" spans="1:17" ht="60" x14ac:dyDescent="0.3">
      <c r="A160" s="927"/>
      <c r="B160" s="930"/>
      <c r="C160" s="930"/>
      <c r="D160" s="582">
        <v>5</v>
      </c>
      <c r="E160" s="741" t="s">
        <v>3661</v>
      </c>
      <c r="F160" s="741"/>
      <c r="G160" s="741"/>
      <c r="H160" s="741" t="s">
        <v>3662</v>
      </c>
      <c r="I160" s="209"/>
      <c r="J160" s="727"/>
      <c r="K160" s="727"/>
      <c r="L160" s="209"/>
      <c r="M160" s="209"/>
      <c r="N160" s="209"/>
      <c r="O160" s="209"/>
      <c r="P160" s="583"/>
      <c r="Q160" s="115"/>
    </row>
    <row r="161" spans="1:17" ht="45" x14ac:dyDescent="0.3">
      <c r="A161" s="927"/>
      <c r="B161" s="930"/>
      <c r="C161" s="930"/>
      <c r="D161" s="582">
        <v>6</v>
      </c>
      <c r="E161" s="209" t="s">
        <v>3663</v>
      </c>
      <c r="F161" s="209"/>
      <c r="G161" s="209"/>
      <c r="H161" s="209" t="s">
        <v>3664</v>
      </c>
      <c r="I161" s="209"/>
      <c r="J161" s="727"/>
      <c r="K161" s="727"/>
      <c r="L161" s="209"/>
      <c r="M161" s="209"/>
      <c r="N161" s="209"/>
      <c r="O161" s="209"/>
      <c r="P161" s="583"/>
      <c r="Q161" s="115"/>
    </row>
    <row r="162" spans="1:17" ht="60" customHeight="1" x14ac:dyDescent="0.3">
      <c r="A162" s="927" t="s">
        <v>3678</v>
      </c>
      <c r="B162" s="930" t="s">
        <v>3270</v>
      </c>
      <c r="C162" s="930" t="s">
        <v>3271</v>
      </c>
      <c r="D162" s="582">
        <v>1</v>
      </c>
      <c r="E162" s="209" t="s">
        <v>3247</v>
      </c>
      <c r="F162" s="209"/>
      <c r="G162" s="209" t="s">
        <v>3248</v>
      </c>
      <c r="H162" s="209" t="s">
        <v>3249</v>
      </c>
      <c r="I162" s="209"/>
      <c r="J162" s="727"/>
      <c r="K162" s="727"/>
      <c r="L162" s="209"/>
      <c r="M162" s="209"/>
      <c r="N162" s="209"/>
      <c r="O162" s="209"/>
      <c r="P162" s="583"/>
      <c r="Q162" s="115"/>
    </row>
    <row r="163" spans="1:17" ht="75" x14ac:dyDescent="0.3">
      <c r="A163" s="927"/>
      <c r="B163" s="930"/>
      <c r="C163" s="930"/>
      <c r="D163" s="582">
        <v>2</v>
      </c>
      <c r="E163" s="209" t="s">
        <v>3272</v>
      </c>
      <c r="F163" s="209"/>
      <c r="G163" s="209"/>
      <c r="H163" s="209" t="s">
        <v>3250</v>
      </c>
      <c r="I163" s="209"/>
      <c r="J163" s="727"/>
      <c r="K163" s="727"/>
      <c r="L163" s="209"/>
      <c r="M163" s="209"/>
      <c r="N163" s="209"/>
      <c r="O163" s="209"/>
      <c r="P163" s="583"/>
      <c r="Q163" s="115"/>
    </row>
    <row r="164" spans="1:17" ht="60" x14ac:dyDescent="0.3">
      <c r="A164" s="927"/>
      <c r="B164" s="930"/>
      <c r="C164" s="930"/>
      <c r="D164" s="744">
        <v>3</v>
      </c>
      <c r="E164" s="741" t="s">
        <v>3670</v>
      </c>
      <c r="F164" s="741"/>
      <c r="G164" s="741"/>
      <c r="H164" s="741" t="s">
        <v>3671</v>
      </c>
      <c r="I164" s="209"/>
      <c r="J164" s="727"/>
      <c r="K164" s="727"/>
      <c r="L164" s="209"/>
      <c r="M164" s="209"/>
      <c r="N164" s="209"/>
      <c r="O164" s="209"/>
      <c r="P164" s="583"/>
      <c r="Q164" s="115"/>
    </row>
    <row r="165" spans="1:17" ht="45.75" thickBot="1" x14ac:dyDescent="0.35">
      <c r="A165" s="946"/>
      <c r="B165" s="947"/>
      <c r="C165" s="947"/>
      <c r="D165" s="747">
        <v>4</v>
      </c>
      <c r="E165" s="748" t="s">
        <v>3663</v>
      </c>
      <c r="F165" s="748"/>
      <c r="G165" s="748"/>
      <c r="H165" s="748" t="s">
        <v>3672</v>
      </c>
      <c r="I165" s="745"/>
      <c r="J165" s="728"/>
      <c r="K165" s="728"/>
      <c r="L165" s="745"/>
      <c r="M165" s="745"/>
      <c r="N165" s="745"/>
      <c r="O165" s="745"/>
      <c r="P165" s="746"/>
      <c r="Q165" s="115"/>
    </row>
    <row r="166" spans="1:17" ht="13.5" thickBot="1" x14ac:dyDescent="0.25">
      <c r="A166" s="1085" t="s">
        <v>346</v>
      </c>
      <c r="B166" s="1086"/>
      <c r="C166" s="1086"/>
      <c r="D166" s="1086"/>
      <c r="E166" s="1086"/>
      <c r="F166" s="1086"/>
      <c r="G166" s="1086"/>
      <c r="H166" s="1086"/>
      <c r="I166" s="1086"/>
      <c r="J166" s="1086"/>
      <c r="K166" s="1086"/>
      <c r="L166" s="1086"/>
      <c r="M166" s="1086"/>
      <c r="N166" s="1086"/>
      <c r="O166" s="1086"/>
      <c r="P166" s="1087"/>
    </row>
    <row r="167" spans="1:17" ht="136.5" customHeight="1" x14ac:dyDescent="0.3">
      <c r="A167" s="1072" t="s">
        <v>543</v>
      </c>
      <c r="B167" s="1075" t="s">
        <v>544</v>
      </c>
      <c r="C167" s="1075" t="s">
        <v>545</v>
      </c>
      <c r="D167" s="211">
        <v>1</v>
      </c>
      <c r="E167" s="129" t="s">
        <v>286</v>
      </c>
      <c r="F167" s="212" t="s">
        <v>338</v>
      </c>
      <c r="G167" s="212" t="s">
        <v>349</v>
      </c>
      <c r="H167" s="129" t="s">
        <v>287</v>
      </c>
      <c r="I167" s="1078"/>
      <c r="J167" s="213"/>
      <c r="K167" s="213"/>
      <c r="L167" s="1081"/>
      <c r="M167" s="225"/>
      <c r="N167" s="225"/>
      <c r="O167" s="1081"/>
      <c r="P167" s="1069"/>
    </row>
    <row r="168" spans="1:17" ht="45" x14ac:dyDescent="0.2">
      <c r="A168" s="1073"/>
      <c r="B168" s="1076"/>
      <c r="C168" s="1076"/>
      <c r="D168" s="214">
        <v>2</v>
      </c>
      <c r="E168" s="215" t="s">
        <v>339</v>
      </c>
      <c r="F168" s="215"/>
      <c r="G168" s="215"/>
      <c r="H168" s="215" t="s">
        <v>350</v>
      </c>
      <c r="I168" s="1079"/>
      <c r="J168" s="215"/>
      <c r="K168" s="215"/>
      <c r="L168" s="1082"/>
      <c r="M168" s="226"/>
      <c r="N168" s="226"/>
      <c r="O168" s="1082"/>
      <c r="P168" s="1070"/>
    </row>
    <row r="169" spans="1:17" ht="30" x14ac:dyDescent="0.2">
      <c r="A169" s="1073"/>
      <c r="B169" s="1076"/>
      <c r="C169" s="1076"/>
      <c r="D169" s="214">
        <v>3</v>
      </c>
      <c r="E169" s="215" t="s">
        <v>340</v>
      </c>
      <c r="F169" s="215"/>
      <c r="G169" s="215"/>
      <c r="H169" s="215" t="s">
        <v>546</v>
      </c>
      <c r="I169" s="1079"/>
      <c r="J169" s="215"/>
      <c r="K169" s="215"/>
      <c r="L169" s="1082"/>
      <c r="M169" s="226"/>
      <c r="N169" s="226"/>
      <c r="O169" s="1082"/>
      <c r="P169" s="1070"/>
    </row>
    <row r="170" spans="1:17" ht="45" x14ac:dyDescent="0.2">
      <c r="A170" s="1073"/>
      <c r="B170" s="1076"/>
      <c r="C170" s="1076"/>
      <c r="D170" s="214">
        <v>4</v>
      </c>
      <c r="E170" s="215" t="s">
        <v>341</v>
      </c>
      <c r="F170" s="215"/>
      <c r="G170" s="215"/>
      <c r="H170" s="215" t="s">
        <v>342</v>
      </c>
      <c r="I170" s="1079"/>
      <c r="J170" s="216"/>
      <c r="K170" s="216"/>
      <c r="L170" s="1082"/>
      <c r="M170" s="217"/>
      <c r="N170" s="217"/>
      <c r="O170" s="1082"/>
      <c r="P170" s="1070"/>
    </row>
    <row r="171" spans="1:17" ht="15" x14ac:dyDescent="0.2">
      <c r="A171" s="1073"/>
      <c r="B171" s="1076"/>
      <c r="C171" s="1076"/>
      <c r="D171" s="214">
        <v>5</v>
      </c>
      <c r="E171" s="215" t="s">
        <v>343</v>
      </c>
      <c r="F171" s="215"/>
      <c r="G171" s="215"/>
      <c r="H171" s="215" t="s">
        <v>344</v>
      </c>
      <c r="I171" s="1079"/>
      <c r="J171" s="216"/>
      <c r="K171" s="216"/>
      <c r="L171" s="1082"/>
      <c r="M171" s="217"/>
      <c r="N171" s="217"/>
      <c r="O171" s="1082"/>
      <c r="P171" s="1070"/>
    </row>
    <row r="172" spans="1:17" ht="75.75" thickBot="1" x14ac:dyDescent="0.25">
      <c r="A172" s="1074"/>
      <c r="B172" s="1077"/>
      <c r="C172" s="1077"/>
      <c r="D172" s="218">
        <v>6</v>
      </c>
      <c r="E172" s="219" t="s">
        <v>345</v>
      </c>
      <c r="F172" s="219"/>
      <c r="G172" s="219"/>
      <c r="H172" s="219" t="s">
        <v>351</v>
      </c>
      <c r="I172" s="1080"/>
      <c r="J172" s="220"/>
      <c r="K172" s="220"/>
      <c r="L172" s="1083"/>
      <c r="M172" s="221"/>
      <c r="N172" s="221"/>
      <c r="O172" s="1083"/>
      <c r="P172" s="1071"/>
    </row>
    <row r="173" spans="1:17" ht="13.5" thickBot="1" x14ac:dyDescent="0.25">
      <c r="A173" s="943" t="s">
        <v>365</v>
      </c>
      <c r="B173" s="944"/>
      <c r="C173" s="944"/>
      <c r="D173" s="944"/>
      <c r="E173" s="944"/>
      <c r="F173" s="944"/>
      <c r="G173" s="944"/>
      <c r="H173" s="944"/>
      <c r="I173" s="944"/>
      <c r="J173" s="944"/>
      <c r="K173" s="944"/>
      <c r="L173" s="944"/>
      <c r="M173" s="944"/>
      <c r="N173" s="944"/>
      <c r="O173" s="944"/>
      <c r="P173" s="945"/>
    </row>
    <row r="174" spans="1:17" s="138" customFormat="1" ht="120" customHeight="1" x14ac:dyDescent="0.3">
      <c r="A174" s="1068" t="s">
        <v>547</v>
      </c>
      <c r="B174" s="941" t="s">
        <v>370</v>
      </c>
      <c r="C174" s="941" t="s">
        <v>371</v>
      </c>
      <c r="D174" s="191">
        <v>1</v>
      </c>
      <c r="E174" s="331" t="s">
        <v>366</v>
      </c>
      <c r="F174" s="331"/>
      <c r="G174" s="331" t="s">
        <v>81</v>
      </c>
      <c r="H174" s="331" t="s">
        <v>399</v>
      </c>
      <c r="I174" s="942"/>
      <c r="J174" s="139"/>
      <c r="K174" s="139"/>
      <c r="L174" s="921"/>
      <c r="M174" s="319"/>
      <c r="N174" s="319"/>
      <c r="O174" s="921"/>
      <c r="P174" s="935"/>
      <c r="Q174" s="366"/>
    </row>
    <row r="175" spans="1:17" s="138" customFormat="1" ht="15" x14ac:dyDescent="0.3">
      <c r="A175" s="927"/>
      <c r="B175" s="930"/>
      <c r="C175" s="930"/>
      <c r="D175" s="230">
        <v>2</v>
      </c>
      <c r="E175" s="322" t="s">
        <v>368</v>
      </c>
      <c r="F175" s="322"/>
      <c r="G175" s="322"/>
      <c r="H175" s="322" t="s">
        <v>369</v>
      </c>
      <c r="I175" s="938"/>
      <c r="J175" s="229"/>
      <c r="K175" s="229"/>
      <c r="L175" s="921"/>
      <c r="M175" s="332"/>
      <c r="N175" s="234"/>
      <c r="O175" s="921"/>
      <c r="P175" s="924"/>
      <c r="Q175" s="366"/>
    </row>
    <row r="176" spans="1:17" s="138" customFormat="1" ht="45" x14ac:dyDescent="0.3">
      <c r="A176" s="927"/>
      <c r="B176" s="930"/>
      <c r="C176" s="930"/>
      <c r="D176" s="230">
        <v>3</v>
      </c>
      <c r="E176" s="322" t="s">
        <v>372</v>
      </c>
      <c r="F176" s="322"/>
      <c r="G176" s="322"/>
      <c r="H176" s="322" t="s">
        <v>2275</v>
      </c>
      <c r="I176" s="938"/>
      <c r="J176" s="229"/>
      <c r="K176" s="229"/>
      <c r="L176" s="921"/>
      <c r="M176" s="332"/>
      <c r="N176" s="234"/>
      <c r="O176" s="921"/>
      <c r="P176" s="924"/>
      <c r="Q176" s="366"/>
    </row>
    <row r="177" spans="1:17" ht="30" x14ac:dyDescent="0.2">
      <c r="A177" s="927"/>
      <c r="B177" s="930"/>
      <c r="C177" s="930"/>
      <c r="D177" s="230">
        <v>4</v>
      </c>
      <c r="E177" s="229" t="s">
        <v>400</v>
      </c>
      <c r="F177" s="229"/>
      <c r="G177" s="229"/>
      <c r="H177" s="229" t="s">
        <v>373</v>
      </c>
      <c r="I177" s="939"/>
      <c r="J177" s="120"/>
      <c r="K177" s="120"/>
      <c r="L177" s="940"/>
      <c r="M177" s="332"/>
      <c r="N177" s="237"/>
      <c r="O177" s="940"/>
      <c r="P177" s="936"/>
    </row>
    <row r="178" spans="1:17" s="138" customFormat="1" ht="120" customHeight="1" x14ac:dyDescent="0.3">
      <c r="A178" s="927" t="s">
        <v>548</v>
      </c>
      <c r="B178" s="930" t="s">
        <v>384</v>
      </c>
      <c r="C178" s="930" t="s">
        <v>385</v>
      </c>
      <c r="D178" s="230">
        <v>1</v>
      </c>
      <c r="E178" s="322" t="s">
        <v>366</v>
      </c>
      <c r="F178" s="322" t="s">
        <v>367</v>
      </c>
      <c r="G178" s="322" t="s">
        <v>81</v>
      </c>
      <c r="H178" s="322" t="s">
        <v>399</v>
      </c>
      <c r="I178" s="937"/>
      <c r="J178" s="79"/>
      <c r="K178" s="79"/>
      <c r="L178" s="920"/>
      <c r="M178" s="332"/>
      <c r="N178" s="332"/>
      <c r="O178" s="920"/>
      <c r="P178" s="923"/>
      <c r="Q178" s="366"/>
    </row>
    <row r="179" spans="1:17" s="138" customFormat="1" ht="30" x14ac:dyDescent="0.3">
      <c r="A179" s="927"/>
      <c r="B179" s="930"/>
      <c r="C179" s="930"/>
      <c r="D179" s="230">
        <v>2</v>
      </c>
      <c r="E179" s="322" t="s">
        <v>386</v>
      </c>
      <c r="F179" s="322"/>
      <c r="G179" s="322"/>
      <c r="H179" s="322" t="s">
        <v>387</v>
      </c>
      <c r="I179" s="938"/>
      <c r="J179" s="229"/>
      <c r="K179" s="229"/>
      <c r="L179" s="921"/>
      <c r="M179" s="234"/>
      <c r="N179" s="234"/>
      <c r="O179" s="921"/>
      <c r="P179" s="924"/>
      <c r="Q179" s="366"/>
    </row>
    <row r="180" spans="1:17" s="138" customFormat="1" ht="45" x14ac:dyDescent="0.3">
      <c r="A180" s="927"/>
      <c r="B180" s="930"/>
      <c r="C180" s="930"/>
      <c r="D180" s="230">
        <v>3</v>
      </c>
      <c r="E180" s="322" t="s">
        <v>402</v>
      </c>
      <c r="F180" s="322"/>
      <c r="G180" s="322"/>
      <c r="H180" s="322" t="s">
        <v>650</v>
      </c>
      <c r="I180" s="939"/>
      <c r="J180" s="229"/>
      <c r="K180" s="229"/>
      <c r="L180" s="940"/>
      <c r="M180" s="234"/>
      <c r="N180" s="234"/>
      <c r="O180" s="940"/>
      <c r="P180" s="936"/>
      <c r="Q180" s="366"/>
    </row>
    <row r="181" spans="1:17" s="138" customFormat="1" ht="75" x14ac:dyDescent="0.3">
      <c r="A181" s="927" t="s">
        <v>549</v>
      </c>
      <c r="B181" s="930" t="s">
        <v>381</v>
      </c>
      <c r="C181" s="930" t="s">
        <v>382</v>
      </c>
      <c r="D181" s="230">
        <v>1</v>
      </c>
      <c r="E181" s="322" t="s">
        <v>366</v>
      </c>
      <c r="F181" s="322" t="s">
        <v>367</v>
      </c>
      <c r="G181" s="322" t="s">
        <v>81</v>
      </c>
      <c r="H181" s="202" t="s">
        <v>401</v>
      </c>
      <c r="I181" s="937"/>
      <c r="J181" s="79"/>
      <c r="K181" s="79"/>
      <c r="L181" s="920"/>
      <c r="M181" s="332"/>
      <c r="N181" s="332"/>
      <c r="O181" s="920"/>
      <c r="P181" s="923"/>
      <c r="Q181" s="366"/>
    </row>
    <row r="182" spans="1:17" s="138" customFormat="1" ht="60" x14ac:dyDescent="0.3">
      <c r="A182" s="927"/>
      <c r="B182" s="930"/>
      <c r="C182" s="930"/>
      <c r="D182" s="230">
        <v>2</v>
      </c>
      <c r="E182" s="322" t="s">
        <v>383</v>
      </c>
      <c r="F182" s="322"/>
      <c r="G182" s="322"/>
      <c r="H182" s="322" t="s">
        <v>374</v>
      </c>
      <c r="I182" s="938"/>
      <c r="J182" s="229"/>
      <c r="K182" s="229"/>
      <c r="L182" s="921"/>
      <c r="M182" s="234"/>
      <c r="N182" s="234"/>
      <c r="O182" s="921"/>
      <c r="P182" s="924"/>
      <c r="Q182" s="366"/>
    </row>
    <row r="183" spans="1:17" s="138" customFormat="1" ht="60" x14ac:dyDescent="0.3">
      <c r="A183" s="927"/>
      <c r="B183" s="930"/>
      <c r="C183" s="930"/>
      <c r="D183" s="230">
        <v>3</v>
      </c>
      <c r="E183" s="322" t="s">
        <v>375</v>
      </c>
      <c r="F183" s="322"/>
      <c r="G183" s="322"/>
      <c r="H183" s="322" t="s">
        <v>376</v>
      </c>
      <c r="I183" s="938"/>
      <c r="J183" s="229"/>
      <c r="K183" s="229"/>
      <c r="L183" s="921"/>
      <c r="M183" s="234"/>
      <c r="N183" s="234"/>
      <c r="O183" s="921"/>
      <c r="P183" s="924"/>
      <c r="Q183" s="366"/>
    </row>
    <row r="184" spans="1:17" ht="15" x14ac:dyDescent="0.2">
      <c r="A184" s="927"/>
      <c r="B184" s="930"/>
      <c r="C184" s="930"/>
      <c r="D184" s="230">
        <v>4</v>
      </c>
      <c r="E184" s="229" t="s">
        <v>377</v>
      </c>
      <c r="F184" s="229"/>
      <c r="G184" s="229"/>
      <c r="H184" s="229" t="s">
        <v>378</v>
      </c>
      <c r="I184" s="938"/>
      <c r="J184" s="120"/>
      <c r="K184" s="120"/>
      <c r="L184" s="921"/>
      <c r="M184" s="237"/>
      <c r="N184" s="237"/>
      <c r="O184" s="921"/>
      <c r="P184" s="924"/>
    </row>
    <row r="185" spans="1:17" ht="30.75" thickBot="1" x14ac:dyDescent="0.25">
      <c r="A185" s="946"/>
      <c r="B185" s="947"/>
      <c r="C185" s="947"/>
      <c r="D185" s="114">
        <v>5</v>
      </c>
      <c r="E185" s="203" t="s">
        <v>379</v>
      </c>
      <c r="F185" s="121"/>
      <c r="G185" s="121"/>
      <c r="H185" s="203" t="s">
        <v>380</v>
      </c>
      <c r="I185" s="948"/>
      <c r="J185" s="121"/>
      <c r="K185" s="121"/>
      <c r="L185" s="922"/>
      <c r="M185" s="86"/>
      <c r="N185" s="86"/>
      <c r="O185" s="922"/>
      <c r="P185" s="925"/>
    </row>
    <row r="186" spans="1:17" ht="13.5" thickBot="1" x14ac:dyDescent="0.25">
      <c r="A186" s="943" t="s">
        <v>403</v>
      </c>
      <c r="B186" s="944"/>
      <c r="C186" s="944"/>
      <c r="D186" s="944"/>
      <c r="E186" s="944"/>
      <c r="F186" s="944"/>
      <c r="G186" s="944"/>
      <c r="H186" s="944"/>
      <c r="I186" s="944"/>
      <c r="J186" s="944"/>
      <c r="K186" s="944"/>
      <c r="L186" s="944"/>
      <c r="M186" s="944"/>
      <c r="N186" s="944"/>
      <c r="O186" s="944"/>
      <c r="P186" s="945"/>
    </row>
    <row r="187" spans="1:17" s="138" customFormat="1" ht="44.25" customHeight="1" x14ac:dyDescent="0.3">
      <c r="A187" s="926" t="s">
        <v>550</v>
      </c>
      <c r="B187" s="929" t="s">
        <v>420</v>
      </c>
      <c r="C187" s="929" t="s">
        <v>419</v>
      </c>
      <c r="D187" s="157">
        <v>1</v>
      </c>
      <c r="E187" s="315" t="s">
        <v>347</v>
      </c>
      <c r="F187" s="146" t="s">
        <v>149</v>
      </c>
      <c r="G187" s="315" t="s">
        <v>288</v>
      </c>
      <c r="H187" s="315" t="s">
        <v>150</v>
      </c>
      <c r="I187" s="1103"/>
      <c r="J187" s="154"/>
      <c r="K187" s="154"/>
      <c r="L187" s="1041"/>
      <c r="M187" s="336"/>
      <c r="N187" s="1088"/>
      <c r="O187" s="1041"/>
      <c r="P187" s="1059"/>
      <c r="Q187" s="366"/>
    </row>
    <row r="188" spans="1:17" s="138" customFormat="1" ht="52.5" customHeight="1" x14ac:dyDescent="0.3">
      <c r="A188" s="927"/>
      <c r="B188" s="930"/>
      <c r="C188" s="930"/>
      <c r="D188" s="230">
        <v>2</v>
      </c>
      <c r="E188" s="322" t="s">
        <v>418</v>
      </c>
      <c r="F188" s="322"/>
      <c r="G188" s="322"/>
      <c r="H188" s="322" t="s">
        <v>651</v>
      </c>
      <c r="I188" s="1104"/>
      <c r="J188" s="229"/>
      <c r="K188" s="229"/>
      <c r="L188" s="921"/>
      <c r="M188" s="234"/>
      <c r="N188" s="1089"/>
      <c r="O188" s="921"/>
      <c r="P188" s="924"/>
      <c r="Q188" s="366"/>
    </row>
    <row r="189" spans="1:17" s="138" customFormat="1" ht="60" x14ac:dyDescent="0.3">
      <c r="A189" s="927"/>
      <c r="B189" s="930"/>
      <c r="C189" s="930"/>
      <c r="D189" s="230">
        <v>3</v>
      </c>
      <c r="E189" s="229" t="s">
        <v>417</v>
      </c>
      <c r="F189" s="229"/>
      <c r="G189" s="229"/>
      <c r="H189" s="229" t="s">
        <v>2468</v>
      </c>
      <c r="I189" s="1104"/>
      <c r="J189" s="229"/>
      <c r="K189" s="229"/>
      <c r="L189" s="921"/>
      <c r="M189" s="234"/>
      <c r="N189" s="1089"/>
      <c r="O189" s="921"/>
      <c r="P189" s="924"/>
      <c r="Q189" s="366"/>
    </row>
    <row r="190" spans="1:17" ht="45" x14ac:dyDescent="0.2">
      <c r="A190" s="927"/>
      <c r="B190" s="930"/>
      <c r="C190" s="930"/>
      <c r="D190" s="230">
        <v>4</v>
      </c>
      <c r="E190" s="229" t="s">
        <v>416</v>
      </c>
      <c r="F190" s="229"/>
      <c r="G190" s="229"/>
      <c r="H190" s="229" t="s">
        <v>652</v>
      </c>
      <c r="I190" s="1104"/>
      <c r="J190" s="120"/>
      <c r="K190" s="120"/>
      <c r="L190" s="921"/>
      <c r="M190" s="237"/>
      <c r="N190" s="1089"/>
      <c r="O190" s="921"/>
      <c r="P190" s="924"/>
    </row>
    <row r="191" spans="1:17" ht="60.75" thickBot="1" x14ac:dyDescent="0.25">
      <c r="A191" s="946"/>
      <c r="B191" s="947"/>
      <c r="C191" s="947"/>
      <c r="D191" s="114">
        <v>5</v>
      </c>
      <c r="E191" s="143" t="s">
        <v>415</v>
      </c>
      <c r="F191" s="114"/>
      <c r="G191" s="143"/>
      <c r="H191" s="143" t="s">
        <v>414</v>
      </c>
      <c r="I191" s="1105"/>
      <c r="J191" s="121"/>
      <c r="K191" s="121"/>
      <c r="L191" s="922"/>
      <c r="M191" s="86"/>
      <c r="N191" s="1090"/>
      <c r="O191" s="922"/>
      <c r="P191" s="925"/>
    </row>
    <row r="192" spans="1:17" s="117" customFormat="1" ht="13.5" thickBot="1" x14ac:dyDescent="0.25">
      <c r="A192" s="1097" t="s">
        <v>281</v>
      </c>
      <c r="B192" s="1098"/>
      <c r="C192" s="1098"/>
      <c r="D192" s="1098"/>
      <c r="E192" s="1098"/>
      <c r="F192" s="1098"/>
      <c r="G192" s="1098"/>
      <c r="H192" s="1098"/>
      <c r="I192" s="1098"/>
      <c r="J192" s="1098"/>
      <c r="K192" s="1098"/>
      <c r="L192" s="1098"/>
      <c r="M192" s="1098"/>
      <c r="N192" s="1098"/>
      <c r="O192" s="1098"/>
      <c r="P192" s="1099"/>
      <c r="Q192" s="367"/>
    </row>
    <row r="193" spans="1:17" s="117" customFormat="1" ht="13.5" thickBot="1" x14ac:dyDescent="0.25">
      <c r="A193" s="1100" t="s">
        <v>333</v>
      </c>
      <c r="B193" s="1101"/>
      <c r="C193" s="1101"/>
      <c r="D193" s="1101"/>
      <c r="E193" s="1101"/>
      <c r="F193" s="1101"/>
      <c r="G193" s="1101"/>
      <c r="H193" s="1101"/>
      <c r="I193" s="1101"/>
      <c r="J193" s="1101"/>
      <c r="K193" s="1101"/>
      <c r="L193" s="1101"/>
      <c r="M193" s="1101"/>
      <c r="N193" s="1101"/>
      <c r="O193" s="1101"/>
      <c r="P193" s="1102"/>
      <c r="Q193" s="367"/>
    </row>
    <row r="194" spans="1:17" ht="95.25" customHeight="1" x14ac:dyDescent="0.2">
      <c r="A194" s="926" t="s">
        <v>289</v>
      </c>
      <c r="B194" s="929" t="s">
        <v>551</v>
      </c>
      <c r="C194" s="929" t="s">
        <v>552</v>
      </c>
      <c r="D194" s="157">
        <v>1</v>
      </c>
      <c r="E194" s="315" t="s">
        <v>286</v>
      </c>
      <c r="F194" s="146" t="s">
        <v>553</v>
      </c>
      <c r="G194" s="315" t="s">
        <v>554</v>
      </c>
      <c r="H194" s="315" t="s">
        <v>290</v>
      </c>
      <c r="I194" s="144"/>
      <c r="J194" s="144"/>
      <c r="K194" s="192"/>
      <c r="L194" s="932"/>
      <c r="M194" s="355"/>
      <c r="N194" s="1116"/>
      <c r="O194" s="1111"/>
      <c r="P194" s="1114"/>
    </row>
    <row r="195" spans="1:17" ht="171" customHeight="1" x14ac:dyDescent="0.2">
      <c r="A195" s="927"/>
      <c r="B195" s="930"/>
      <c r="C195" s="930"/>
      <c r="D195" s="230">
        <v>2</v>
      </c>
      <c r="E195" s="322" t="s">
        <v>396</v>
      </c>
      <c r="F195" s="322" t="s">
        <v>291</v>
      </c>
      <c r="G195" s="322" t="s">
        <v>389</v>
      </c>
      <c r="H195" s="322" t="s">
        <v>390</v>
      </c>
      <c r="I195" s="229"/>
      <c r="J195" s="229"/>
      <c r="K195" s="234"/>
      <c r="L195" s="933"/>
      <c r="M195" s="196"/>
      <c r="N195" s="1117"/>
      <c r="O195" s="1112"/>
      <c r="P195" s="1095"/>
    </row>
    <row r="196" spans="1:17" ht="79.5" customHeight="1" x14ac:dyDescent="0.2">
      <c r="A196" s="927"/>
      <c r="B196" s="930"/>
      <c r="C196" s="930"/>
      <c r="D196" s="230">
        <v>3</v>
      </c>
      <c r="E196" s="229" t="s">
        <v>292</v>
      </c>
      <c r="F196" s="229"/>
      <c r="G196" s="229"/>
      <c r="H196" s="229" t="s">
        <v>395</v>
      </c>
      <c r="I196" s="229"/>
      <c r="J196" s="229"/>
      <c r="K196" s="234"/>
      <c r="L196" s="933"/>
      <c r="M196" s="196"/>
      <c r="N196" s="1117"/>
      <c r="O196" s="1112"/>
      <c r="P196" s="1095"/>
    </row>
    <row r="197" spans="1:17" ht="54.75" customHeight="1" x14ac:dyDescent="0.2">
      <c r="A197" s="927"/>
      <c r="B197" s="930"/>
      <c r="C197" s="930"/>
      <c r="D197" s="230">
        <v>4</v>
      </c>
      <c r="E197" s="229" t="s">
        <v>293</v>
      </c>
      <c r="F197" s="229"/>
      <c r="G197" s="229" t="s">
        <v>294</v>
      </c>
      <c r="H197" s="229" t="s">
        <v>295</v>
      </c>
      <c r="I197" s="229"/>
      <c r="J197" s="229"/>
      <c r="K197" s="234"/>
      <c r="L197" s="933"/>
      <c r="M197" s="196"/>
      <c r="N197" s="1117"/>
      <c r="O197" s="1112"/>
      <c r="P197" s="1095"/>
    </row>
    <row r="198" spans="1:17" ht="195" x14ac:dyDescent="0.2">
      <c r="A198" s="927"/>
      <c r="B198" s="930"/>
      <c r="C198" s="930"/>
      <c r="D198" s="230">
        <v>5</v>
      </c>
      <c r="E198" s="229" t="s">
        <v>296</v>
      </c>
      <c r="F198" s="229"/>
      <c r="G198" s="229" t="s">
        <v>297</v>
      </c>
      <c r="H198" s="229" t="s">
        <v>298</v>
      </c>
      <c r="I198" s="229"/>
      <c r="J198" s="229"/>
      <c r="K198" s="234"/>
      <c r="L198" s="933"/>
      <c r="M198" s="196"/>
      <c r="N198" s="1117"/>
      <c r="O198" s="1112"/>
      <c r="P198" s="1095"/>
    </row>
    <row r="199" spans="1:17" ht="79.5" customHeight="1" x14ac:dyDescent="0.2">
      <c r="A199" s="927"/>
      <c r="B199" s="930"/>
      <c r="C199" s="930"/>
      <c r="D199" s="230">
        <v>6</v>
      </c>
      <c r="E199" s="229" t="s">
        <v>361</v>
      </c>
      <c r="F199" s="229"/>
      <c r="G199" s="229" t="s">
        <v>294</v>
      </c>
      <c r="H199" s="229" t="s">
        <v>299</v>
      </c>
      <c r="I199" s="229"/>
      <c r="J199" s="229"/>
      <c r="K199" s="234"/>
      <c r="L199" s="933"/>
      <c r="M199" s="196"/>
      <c r="N199" s="1117"/>
      <c r="O199" s="1112"/>
      <c r="P199" s="1095"/>
    </row>
    <row r="200" spans="1:17" ht="54.75" customHeight="1" x14ac:dyDescent="0.2">
      <c r="A200" s="927"/>
      <c r="B200" s="930"/>
      <c r="C200" s="930"/>
      <c r="D200" s="230">
        <v>7</v>
      </c>
      <c r="E200" s="229" t="s">
        <v>300</v>
      </c>
      <c r="F200" s="229"/>
      <c r="G200" s="229" t="s">
        <v>294</v>
      </c>
      <c r="H200" s="229" t="s">
        <v>301</v>
      </c>
      <c r="I200" s="229"/>
      <c r="J200" s="229"/>
      <c r="K200" s="234"/>
      <c r="L200" s="933"/>
      <c r="M200" s="196"/>
      <c r="N200" s="1117"/>
      <c r="O200" s="1112"/>
      <c r="P200" s="1095"/>
    </row>
    <row r="201" spans="1:17" ht="129" customHeight="1" x14ac:dyDescent="0.2">
      <c r="A201" s="927"/>
      <c r="B201" s="930"/>
      <c r="C201" s="930"/>
      <c r="D201" s="230">
        <v>8</v>
      </c>
      <c r="E201" s="229" t="s">
        <v>302</v>
      </c>
      <c r="F201" s="229"/>
      <c r="G201" s="229" t="s">
        <v>294</v>
      </c>
      <c r="H201" s="229" t="s">
        <v>303</v>
      </c>
      <c r="I201" s="229"/>
      <c r="J201" s="229"/>
      <c r="K201" s="234"/>
      <c r="L201" s="933"/>
      <c r="M201" s="196"/>
      <c r="N201" s="1117"/>
      <c r="O201" s="1112"/>
      <c r="P201" s="1095"/>
    </row>
    <row r="202" spans="1:17" s="163" customFormat="1" ht="230.25" customHeight="1" x14ac:dyDescent="0.2">
      <c r="A202" s="928"/>
      <c r="B202" s="931"/>
      <c r="C202" s="931"/>
      <c r="D202" s="162">
        <v>9</v>
      </c>
      <c r="E202" s="134" t="s">
        <v>392</v>
      </c>
      <c r="F202" s="134"/>
      <c r="G202" s="134"/>
      <c r="H202" s="134" t="s">
        <v>555</v>
      </c>
      <c r="I202" s="134"/>
      <c r="J202" s="168"/>
      <c r="K202" s="162"/>
      <c r="L202" s="933"/>
      <c r="M202" s="356"/>
      <c r="N202" s="1117"/>
      <c r="O202" s="1112"/>
      <c r="P202" s="1095"/>
    </row>
    <row r="203" spans="1:17" ht="60" customHeight="1" x14ac:dyDescent="0.2">
      <c r="A203" s="927"/>
      <c r="B203" s="930"/>
      <c r="C203" s="930"/>
      <c r="D203" s="230">
        <v>10</v>
      </c>
      <c r="E203" s="229" t="s">
        <v>393</v>
      </c>
      <c r="F203" s="229"/>
      <c r="G203" s="229"/>
      <c r="H203" s="229" t="s">
        <v>394</v>
      </c>
      <c r="I203" s="229"/>
      <c r="J203" s="229"/>
      <c r="K203" s="234"/>
      <c r="L203" s="934"/>
      <c r="M203" s="196"/>
      <c r="N203" s="1118"/>
      <c r="O203" s="1113"/>
      <c r="P203" s="1115"/>
    </row>
    <row r="204" spans="1:17" ht="68.25" customHeight="1" x14ac:dyDescent="0.2">
      <c r="A204" s="927" t="s">
        <v>304</v>
      </c>
      <c r="B204" s="1106" t="s">
        <v>556</v>
      </c>
      <c r="C204" s="1106" t="s">
        <v>557</v>
      </c>
      <c r="D204" s="162">
        <v>1</v>
      </c>
      <c r="E204" s="202" t="s">
        <v>397</v>
      </c>
      <c r="F204" s="202" t="s">
        <v>558</v>
      </c>
      <c r="G204" s="202" t="s">
        <v>554</v>
      </c>
      <c r="H204" s="202" t="s">
        <v>334</v>
      </c>
      <c r="I204" s="1108"/>
      <c r="J204" s="134"/>
      <c r="K204" s="162"/>
      <c r="L204" s="1091"/>
      <c r="M204" s="222"/>
      <c r="N204" s="231"/>
      <c r="O204" s="1091"/>
      <c r="P204" s="1094"/>
    </row>
    <row r="205" spans="1:17" ht="63" customHeight="1" x14ac:dyDescent="0.2">
      <c r="A205" s="927"/>
      <c r="B205" s="1106"/>
      <c r="C205" s="1106"/>
      <c r="D205" s="162">
        <v>2</v>
      </c>
      <c r="E205" s="134" t="s">
        <v>362</v>
      </c>
      <c r="F205" s="134"/>
      <c r="G205" s="134" t="s">
        <v>305</v>
      </c>
      <c r="H205" s="134" t="s">
        <v>306</v>
      </c>
      <c r="I205" s="1109"/>
      <c r="J205" s="134"/>
      <c r="K205" s="162"/>
      <c r="L205" s="1092"/>
      <c r="M205" s="222"/>
      <c r="N205" s="231"/>
      <c r="O205" s="1092"/>
      <c r="P205" s="1095"/>
    </row>
    <row r="206" spans="1:17" ht="94.5" customHeight="1" x14ac:dyDescent="0.2">
      <c r="A206" s="927"/>
      <c r="B206" s="1106"/>
      <c r="C206" s="1106"/>
      <c r="D206" s="162">
        <v>3</v>
      </c>
      <c r="E206" s="134" t="s">
        <v>307</v>
      </c>
      <c r="F206" s="134"/>
      <c r="G206" s="134" t="s">
        <v>305</v>
      </c>
      <c r="H206" s="134" t="s">
        <v>363</v>
      </c>
      <c r="I206" s="1109"/>
      <c r="J206" s="134"/>
      <c r="K206" s="162"/>
      <c r="L206" s="1092"/>
      <c r="M206" s="222"/>
      <c r="N206" s="231"/>
      <c r="O206" s="1092"/>
      <c r="P206" s="1095"/>
    </row>
    <row r="207" spans="1:17" ht="54.75" customHeight="1" x14ac:dyDescent="0.2">
      <c r="A207" s="927"/>
      <c r="B207" s="1106"/>
      <c r="C207" s="1106"/>
      <c r="D207" s="162">
        <v>4</v>
      </c>
      <c r="E207" s="134" t="s">
        <v>308</v>
      </c>
      <c r="F207" s="134"/>
      <c r="G207" s="134" t="s">
        <v>364</v>
      </c>
      <c r="H207" s="134" t="s">
        <v>309</v>
      </c>
      <c r="I207" s="1109"/>
      <c r="J207" s="134"/>
      <c r="K207" s="162"/>
      <c r="L207" s="1092"/>
      <c r="M207" s="223"/>
      <c r="N207" s="142"/>
      <c r="O207" s="1092"/>
      <c r="P207" s="1095"/>
    </row>
    <row r="208" spans="1:17" ht="54.75" customHeight="1" thickBot="1" x14ac:dyDescent="0.25">
      <c r="A208" s="946"/>
      <c r="B208" s="1107"/>
      <c r="C208" s="1107"/>
      <c r="D208" s="227">
        <v>5</v>
      </c>
      <c r="E208" s="135" t="s">
        <v>310</v>
      </c>
      <c r="F208" s="135"/>
      <c r="G208" s="135"/>
      <c r="H208" s="135" t="s">
        <v>311</v>
      </c>
      <c r="I208" s="1110"/>
      <c r="J208" s="135"/>
      <c r="K208" s="227"/>
      <c r="L208" s="1093"/>
      <c r="M208" s="228"/>
      <c r="N208" s="228"/>
      <c r="O208" s="1093"/>
      <c r="P208" s="1096"/>
    </row>
  </sheetData>
  <mergeCells count="294">
    <mergeCell ref="N187:N191"/>
    <mergeCell ref="L204:L208"/>
    <mergeCell ref="O204:O208"/>
    <mergeCell ref="P204:P208"/>
    <mergeCell ref="A192:P192"/>
    <mergeCell ref="A193:P193"/>
    <mergeCell ref="A187:A191"/>
    <mergeCell ref="B187:B191"/>
    <mergeCell ref="C187:C191"/>
    <mergeCell ref="I187:I191"/>
    <mergeCell ref="L187:L191"/>
    <mergeCell ref="O187:O191"/>
    <mergeCell ref="A204:A208"/>
    <mergeCell ref="B204:B208"/>
    <mergeCell ref="C204:C208"/>
    <mergeCell ref="I204:I208"/>
    <mergeCell ref="O194:O203"/>
    <mergeCell ref="P194:P203"/>
    <mergeCell ref="N194:N203"/>
    <mergeCell ref="P187:P191"/>
    <mergeCell ref="A153:A155"/>
    <mergeCell ref="B153:B155"/>
    <mergeCell ref="C153:C155"/>
    <mergeCell ref="I153:I155"/>
    <mergeCell ref="A173:P173"/>
    <mergeCell ref="A174:A177"/>
    <mergeCell ref="P167:P172"/>
    <mergeCell ref="A167:A172"/>
    <mergeCell ref="B167:B172"/>
    <mergeCell ref="C167:C172"/>
    <mergeCell ref="I167:I172"/>
    <mergeCell ref="L167:L172"/>
    <mergeCell ref="O167:O172"/>
    <mergeCell ref="L153:L155"/>
    <mergeCell ref="O153:O155"/>
    <mergeCell ref="P153:P155"/>
    <mergeCell ref="A166:P166"/>
    <mergeCell ref="A156:A161"/>
    <mergeCell ref="B156:B161"/>
    <mergeCell ref="C156:C161"/>
    <mergeCell ref="A162:A165"/>
    <mergeCell ref="B162:B165"/>
    <mergeCell ref="C162:C165"/>
    <mergeCell ref="P147:P148"/>
    <mergeCell ref="A149:P149"/>
    <mergeCell ref="A150:A152"/>
    <mergeCell ref="B150:B152"/>
    <mergeCell ref="C150:C152"/>
    <mergeCell ref="I150:I152"/>
    <mergeCell ref="L150:L152"/>
    <mergeCell ref="O150:O152"/>
    <mergeCell ref="P150:P152"/>
    <mergeCell ref="A147:A148"/>
    <mergeCell ref="B147:B148"/>
    <mergeCell ref="C147:C148"/>
    <mergeCell ref="I147:I148"/>
    <mergeCell ref="L147:L148"/>
    <mergeCell ref="O147:O148"/>
    <mergeCell ref="A132:P132"/>
    <mergeCell ref="A146:P146"/>
    <mergeCell ref="A144:A145"/>
    <mergeCell ref="B144:B145"/>
    <mergeCell ref="C144:C145"/>
    <mergeCell ref="L144:L145"/>
    <mergeCell ref="O144:O145"/>
    <mergeCell ref="P144:P145"/>
    <mergeCell ref="I144:I145"/>
    <mergeCell ref="A137:P137"/>
    <mergeCell ref="A138:A141"/>
    <mergeCell ref="B138:B141"/>
    <mergeCell ref="C138:C141"/>
    <mergeCell ref="L138:L141"/>
    <mergeCell ref="O138:O141"/>
    <mergeCell ref="P138:P141"/>
    <mergeCell ref="I138:I141"/>
    <mergeCell ref="A142:A143"/>
    <mergeCell ref="B142:B143"/>
    <mergeCell ref="C142:C143"/>
    <mergeCell ref="L142:L143"/>
    <mergeCell ref="O142:O143"/>
    <mergeCell ref="P142:P143"/>
    <mergeCell ref="I142:I143"/>
    <mergeCell ref="L114:L122"/>
    <mergeCell ref="O114:O122"/>
    <mergeCell ref="P114:P122"/>
    <mergeCell ref="I114:I122"/>
    <mergeCell ref="A123:P123"/>
    <mergeCell ref="A124:A131"/>
    <mergeCell ref="B124:B131"/>
    <mergeCell ref="C124:C131"/>
    <mergeCell ref="L124:L131"/>
    <mergeCell ref="O124:O131"/>
    <mergeCell ref="P124:P131"/>
    <mergeCell ref="I124:I131"/>
    <mergeCell ref="A95:A104"/>
    <mergeCell ref="B95:B104"/>
    <mergeCell ref="C95:C104"/>
    <mergeCell ref="L95:L104"/>
    <mergeCell ref="O95:O104"/>
    <mergeCell ref="P95:P104"/>
    <mergeCell ref="I95:I104"/>
    <mergeCell ref="A133:A136"/>
    <mergeCell ref="B133:B136"/>
    <mergeCell ref="C133:C136"/>
    <mergeCell ref="L133:L136"/>
    <mergeCell ref="O133:O136"/>
    <mergeCell ref="P133:P136"/>
    <mergeCell ref="I133:I136"/>
    <mergeCell ref="A105:A113"/>
    <mergeCell ref="B105:B113"/>
    <mergeCell ref="C105:C113"/>
    <mergeCell ref="L105:L113"/>
    <mergeCell ref="O105:O113"/>
    <mergeCell ref="P105:P113"/>
    <mergeCell ref="I105:I113"/>
    <mergeCell ref="A114:A122"/>
    <mergeCell ref="B114:B122"/>
    <mergeCell ref="C114:C122"/>
    <mergeCell ref="A86:A94"/>
    <mergeCell ref="B86:B94"/>
    <mergeCell ref="C86:C94"/>
    <mergeCell ref="L86:L94"/>
    <mergeCell ref="O86:O94"/>
    <mergeCell ref="P86:P94"/>
    <mergeCell ref="I86:I94"/>
    <mergeCell ref="A76:A85"/>
    <mergeCell ref="B76:B85"/>
    <mergeCell ref="C76:C85"/>
    <mergeCell ref="L76:L85"/>
    <mergeCell ref="O76:O85"/>
    <mergeCell ref="P76:P85"/>
    <mergeCell ref="I76:I85"/>
    <mergeCell ref="A59:A61"/>
    <mergeCell ref="B59:B61"/>
    <mergeCell ref="C59:C61"/>
    <mergeCell ref="L59:L61"/>
    <mergeCell ref="O59:O61"/>
    <mergeCell ref="P59:P61"/>
    <mergeCell ref="L66:L75"/>
    <mergeCell ref="O66:O75"/>
    <mergeCell ref="P66:P75"/>
    <mergeCell ref="I66:I75"/>
    <mergeCell ref="A62:P62"/>
    <mergeCell ref="A65:P65"/>
    <mergeCell ref="A66:A75"/>
    <mergeCell ref="B66:B75"/>
    <mergeCell ref="C66:C75"/>
    <mergeCell ref="A54:A56"/>
    <mergeCell ref="B54:B56"/>
    <mergeCell ref="C54:C56"/>
    <mergeCell ref="L54:L56"/>
    <mergeCell ref="O54:O56"/>
    <mergeCell ref="P54:P56"/>
    <mergeCell ref="I54:I56"/>
    <mergeCell ref="N54:N56"/>
    <mergeCell ref="O57:O58"/>
    <mergeCell ref="P57:P58"/>
    <mergeCell ref="A57:A58"/>
    <mergeCell ref="B57:B58"/>
    <mergeCell ref="C57:C58"/>
    <mergeCell ref="L57:L58"/>
    <mergeCell ref="A51:A53"/>
    <mergeCell ref="B51:B53"/>
    <mergeCell ref="C51:C53"/>
    <mergeCell ref="L51:L53"/>
    <mergeCell ref="O51:O53"/>
    <mergeCell ref="P51:P53"/>
    <mergeCell ref="I51:I53"/>
    <mergeCell ref="C35:C39"/>
    <mergeCell ref="L35:L39"/>
    <mergeCell ref="O35:O39"/>
    <mergeCell ref="P35:P39"/>
    <mergeCell ref="I35:I39"/>
    <mergeCell ref="A40:A44"/>
    <mergeCell ref="B40:B44"/>
    <mergeCell ref="C40:C44"/>
    <mergeCell ref="L40:L44"/>
    <mergeCell ref="O40:O44"/>
    <mergeCell ref="P40:P44"/>
    <mergeCell ref="I40:I44"/>
    <mergeCell ref="A45:A49"/>
    <mergeCell ref="B45:B49"/>
    <mergeCell ref="C45:C49"/>
    <mergeCell ref="L2:L3"/>
    <mergeCell ref="M2:M3"/>
    <mergeCell ref="L7:L8"/>
    <mergeCell ref="A9:P9"/>
    <mergeCell ref="A12:A13"/>
    <mergeCell ref="B12:B13"/>
    <mergeCell ref="C12:C13"/>
    <mergeCell ref="A7:A8"/>
    <mergeCell ref="B7:B8"/>
    <mergeCell ref="C7:C8"/>
    <mergeCell ref="D7:D8"/>
    <mergeCell ref="E7:E8"/>
    <mergeCell ref="L12:L13"/>
    <mergeCell ref="O12:O13"/>
    <mergeCell ref="G2:G3"/>
    <mergeCell ref="N2:N3"/>
    <mergeCell ref="B2:B3"/>
    <mergeCell ref="A2:A3"/>
    <mergeCell ref="J2:K2"/>
    <mergeCell ref="I2:I3"/>
    <mergeCell ref="H2:H3"/>
    <mergeCell ref="O7:O8"/>
    <mergeCell ref="P7:P8"/>
    <mergeCell ref="P178:P180"/>
    <mergeCell ref="L14:L16"/>
    <mergeCell ref="O14:O16"/>
    <mergeCell ref="P14:P16"/>
    <mergeCell ref="B35:B39"/>
    <mergeCell ref="O2:O3"/>
    <mergeCell ref="P2:P3"/>
    <mergeCell ref="A4:P4"/>
    <mergeCell ref="F2:F3"/>
    <mergeCell ref="E2:E3"/>
    <mergeCell ref="D2:D3"/>
    <mergeCell ref="C2:C3"/>
    <mergeCell ref="P12:P13"/>
    <mergeCell ref="F7:F8"/>
    <mergeCell ref="G7:G8"/>
    <mergeCell ref="H7:H8"/>
    <mergeCell ref="I7:I8"/>
    <mergeCell ref="J7:J8"/>
    <mergeCell ref="K7:K8"/>
    <mergeCell ref="A31:A32"/>
    <mergeCell ref="A28:A29"/>
    <mergeCell ref="A14:A16"/>
    <mergeCell ref="B14:B16"/>
    <mergeCell ref="A5:P5"/>
    <mergeCell ref="C14:C16"/>
    <mergeCell ref="A23:A25"/>
    <mergeCell ref="B23:B25"/>
    <mergeCell ref="C23:C25"/>
    <mergeCell ref="I23:I25"/>
    <mergeCell ref="A18:A19"/>
    <mergeCell ref="L23:L25"/>
    <mergeCell ref="N23:N25"/>
    <mergeCell ref="O23:O25"/>
    <mergeCell ref="A20:P20"/>
    <mergeCell ref="A21:A22"/>
    <mergeCell ref="B21:B22"/>
    <mergeCell ref="C21:C22"/>
    <mergeCell ref="L21:L22"/>
    <mergeCell ref="O21:O22"/>
    <mergeCell ref="P21:P22"/>
    <mergeCell ref="B18:B19"/>
    <mergeCell ref="C18:C19"/>
    <mergeCell ref="L18:L19"/>
    <mergeCell ref="O18:O19"/>
    <mergeCell ref="P18:P19"/>
    <mergeCell ref="P23:P25"/>
    <mergeCell ref="B28:B29"/>
    <mergeCell ref="C28:C29"/>
    <mergeCell ref="L28:L29"/>
    <mergeCell ref="O28:O29"/>
    <mergeCell ref="P28:P29"/>
    <mergeCell ref="A27:P27"/>
    <mergeCell ref="A50:P50"/>
    <mergeCell ref="I45:I49"/>
    <mergeCell ref="P45:P49"/>
    <mergeCell ref="B31:B32"/>
    <mergeCell ref="C31:C32"/>
    <mergeCell ref="L31:L32"/>
    <mergeCell ref="O31:O32"/>
    <mergeCell ref="P31:P32"/>
    <mergeCell ref="L45:L49"/>
    <mergeCell ref="O45:O49"/>
    <mergeCell ref="A34:P34"/>
    <mergeCell ref="A35:A39"/>
    <mergeCell ref="O181:O185"/>
    <mergeCell ref="P181:P185"/>
    <mergeCell ref="A194:A203"/>
    <mergeCell ref="B194:B203"/>
    <mergeCell ref="C194:C203"/>
    <mergeCell ref="L194:L203"/>
    <mergeCell ref="P174:P177"/>
    <mergeCell ref="A178:A180"/>
    <mergeCell ref="B178:B180"/>
    <mergeCell ref="C178:C180"/>
    <mergeCell ref="I178:I180"/>
    <mergeCell ref="L178:L180"/>
    <mergeCell ref="B174:B177"/>
    <mergeCell ref="C174:C177"/>
    <mergeCell ref="I174:I177"/>
    <mergeCell ref="L174:L177"/>
    <mergeCell ref="O174:O177"/>
    <mergeCell ref="A186:P186"/>
    <mergeCell ref="A181:A185"/>
    <mergeCell ref="B181:B185"/>
    <mergeCell ref="C181:C185"/>
    <mergeCell ref="I181:I185"/>
    <mergeCell ref="L181:L185"/>
    <mergeCell ref="O178:O180"/>
  </mergeCells>
  <dataValidations disablePrompts="1" count="2">
    <dataValidation type="list" showInputMessage="1" showErrorMessage="1" sqref="L59773:L59922 L59702:L59771">
      <formula1>#REF!</formula1>
    </dataValidation>
    <dataValidation type="list" allowBlank="1" showInputMessage="1" showErrorMessage="1" sqref="J59773:K59922 J59702:K59771">
      <formula1>"High, Medium, Low"</formula1>
    </dataValidation>
  </dataValidations>
  <hyperlinks>
    <hyperlink ref="G66" r:id="rId1"/>
    <hyperlink ref="G86" r:id="rId2"/>
    <hyperlink ref="G76" r:id="rId3"/>
    <hyperlink ref="G95" r:id="rId4"/>
    <hyperlink ref="G105" r:id="rId5"/>
    <hyperlink ref="G114" r:id="rId6"/>
    <hyperlink ref="G124" r:id="rId7"/>
    <hyperlink ref="G133" r:id="rId8"/>
    <hyperlink ref="G138" r:id="rId9" display="http://bpa1.qa.wiley.com/"/>
    <hyperlink ref="G147" r:id="rId10"/>
    <hyperlink ref="F187" r:id="rId11"/>
    <hyperlink ref="F194" r:id="rId12"/>
  </hyperlinks>
  <pageMargins left="0.75" right="0.75" top="1" bottom="1" header="0.5" footer="0.5"/>
  <pageSetup paperSize="9" orientation="portrait" r:id="rId13"/>
  <headerFooter alignWithMargins="0"/>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496"/>
  <sheetViews>
    <sheetView topLeftCell="A958" zoomScale="80" zoomScaleNormal="80" workbookViewId="0"/>
  </sheetViews>
  <sheetFormatPr defaultRowHeight="12.75" x14ac:dyDescent="0.2"/>
  <cols>
    <col min="1" max="1" width="32.5703125" style="369" customWidth="1"/>
    <col min="2" max="2" width="32.42578125" style="115" customWidth="1"/>
    <col min="3" max="3" width="34" style="115" customWidth="1"/>
    <col min="4" max="4" width="10.140625" style="115" customWidth="1"/>
    <col min="5" max="5" width="48.5703125" style="115" customWidth="1"/>
    <col min="6" max="6" width="32.42578125" style="115" customWidth="1"/>
    <col min="7" max="7" width="39.5703125" style="115" customWidth="1"/>
    <col min="8" max="8" width="68.42578125" style="115" customWidth="1"/>
    <col min="9" max="9" width="44.140625" style="278" customWidth="1"/>
    <col min="10" max="10" width="18.5703125" style="282" customWidth="1"/>
    <col min="11" max="11" width="16.42578125" style="282" customWidth="1"/>
    <col min="12" max="12" width="13.28515625" style="312" customWidth="1"/>
    <col min="13" max="14" width="9.140625" style="363"/>
    <col min="15" max="15" width="10.28515625" style="312" customWidth="1"/>
    <col min="16" max="16" width="20.140625" style="312" customWidth="1"/>
    <col min="17" max="16384" width="9.140625" style="115"/>
  </cols>
  <sheetData>
    <row r="1" spans="1:246" x14ac:dyDescent="0.2">
      <c r="A1" s="297"/>
      <c r="B1" s="297"/>
      <c r="C1" s="297"/>
      <c r="D1" s="297"/>
      <c r="E1" s="297"/>
      <c r="F1" s="297"/>
      <c r="G1" s="297"/>
      <c r="H1" s="297"/>
      <c r="I1" s="505"/>
      <c r="L1" s="506"/>
      <c r="M1" s="507"/>
      <c r="N1" s="507"/>
      <c r="O1" s="506"/>
      <c r="P1" s="506"/>
    </row>
    <row r="2" spans="1:246" s="239" customFormat="1" ht="51" customHeight="1" thickBot="1" x14ac:dyDescent="0.25">
      <c r="A2" s="566" t="s">
        <v>12</v>
      </c>
      <c r="B2" s="566" t="s">
        <v>2323</v>
      </c>
      <c r="C2" s="566" t="s">
        <v>15</v>
      </c>
      <c r="D2" s="566" t="s">
        <v>13</v>
      </c>
      <c r="E2" s="566" t="s">
        <v>16</v>
      </c>
      <c r="F2" s="566" t="s">
        <v>2324</v>
      </c>
      <c r="G2" s="566" t="s">
        <v>4</v>
      </c>
      <c r="H2" s="566" t="s">
        <v>0</v>
      </c>
      <c r="I2" s="567" t="s">
        <v>5</v>
      </c>
      <c r="J2" s="568" t="s">
        <v>68</v>
      </c>
      <c r="K2" s="569" t="s">
        <v>18</v>
      </c>
      <c r="L2" s="570" t="s">
        <v>3025</v>
      </c>
      <c r="M2" s="570" t="s">
        <v>6</v>
      </c>
      <c r="N2" s="570" t="s">
        <v>11</v>
      </c>
      <c r="O2" s="570" t="s">
        <v>41</v>
      </c>
      <c r="P2" s="571" t="s">
        <v>42</v>
      </c>
      <c r="S2" s="242"/>
      <c r="T2" s="242"/>
      <c r="U2" s="242"/>
      <c r="V2" s="242"/>
      <c r="W2" s="242"/>
      <c r="X2" s="242"/>
      <c r="Y2" s="242"/>
      <c r="Z2" s="242"/>
    </row>
    <row r="3" spans="1:246" s="241" customFormat="1" ht="15.75" customHeight="1" thickBot="1" x14ac:dyDescent="0.25">
      <c r="A3" s="1424" t="s">
        <v>76</v>
      </c>
      <c r="B3" s="1425"/>
      <c r="C3" s="1425"/>
      <c r="D3" s="1425"/>
      <c r="E3" s="1425"/>
      <c r="F3" s="1425"/>
      <c r="G3" s="1425"/>
      <c r="H3" s="1425"/>
      <c r="I3" s="1425"/>
      <c r="J3" s="1425"/>
      <c r="K3" s="1425"/>
      <c r="L3" s="1098"/>
      <c r="M3" s="1425"/>
      <c r="N3" s="1425"/>
      <c r="O3" s="1425"/>
      <c r="P3" s="1426"/>
      <c r="Q3" s="242"/>
      <c r="R3" s="242"/>
      <c r="S3" s="242"/>
      <c r="T3" s="242"/>
      <c r="U3" s="242"/>
      <c r="V3" s="242"/>
      <c r="W3" s="242"/>
      <c r="X3" s="242"/>
      <c r="Y3" s="242"/>
      <c r="Z3" s="242"/>
      <c r="AA3" s="240"/>
      <c r="AB3" s="240"/>
      <c r="AC3" s="240"/>
      <c r="AD3" s="240"/>
      <c r="AE3" s="240"/>
      <c r="AF3" s="240"/>
      <c r="AG3" s="240"/>
      <c r="AH3" s="240"/>
      <c r="AI3" s="240"/>
      <c r="AJ3" s="240"/>
      <c r="AK3" s="240"/>
      <c r="AL3" s="240"/>
      <c r="AM3" s="240"/>
      <c r="AN3" s="240"/>
      <c r="AO3" s="240"/>
      <c r="AP3" s="240"/>
      <c r="AQ3" s="240"/>
      <c r="AR3" s="240"/>
      <c r="AS3" s="240"/>
      <c r="AT3" s="240"/>
      <c r="AU3" s="240"/>
      <c r="AV3" s="240"/>
      <c r="AW3" s="240"/>
      <c r="AX3" s="240"/>
      <c r="AY3" s="240"/>
      <c r="AZ3" s="240"/>
      <c r="BA3" s="240"/>
      <c r="BB3" s="240"/>
      <c r="BC3" s="240"/>
      <c r="BD3" s="240"/>
      <c r="BE3" s="240"/>
      <c r="BF3" s="240"/>
      <c r="BG3" s="240"/>
      <c r="BH3" s="240"/>
      <c r="BI3" s="240"/>
      <c r="BJ3" s="240"/>
      <c r="BK3" s="240"/>
      <c r="BL3" s="240"/>
      <c r="BM3" s="240"/>
      <c r="BN3" s="240"/>
      <c r="BO3" s="240"/>
      <c r="BP3" s="240"/>
      <c r="BQ3" s="240"/>
      <c r="BR3" s="240"/>
      <c r="BS3" s="240"/>
      <c r="BT3" s="240"/>
      <c r="BU3" s="240"/>
      <c r="BV3" s="240"/>
      <c r="BW3" s="240"/>
      <c r="BX3" s="240"/>
      <c r="BY3" s="240"/>
      <c r="BZ3" s="240"/>
      <c r="CA3" s="240"/>
      <c r="CB3" s="240"/>
      <c r="CC3" s="240"/>
      <c r="CD3" s="240"/>
      <c r="CE3" s="240"/>
      <c r="CF3" s="240"/>
      <c r="CG3" s="240"/>
      <c r="CH3" s="240"/>
      <c r="CI3" s="240"/>
      <c r="CJ3" s="240"/>
      <c r="CK3" s="240"/>
      <c r="CL3" s="240"/>
      <c r="CM3" s="240"/>
      <c r="CN3" s="240"/>
      <c r="CO3" s="240"/>
      <c r="CP3" s="240"/>
      <c r="CQ3" s="240"/>
      <c r="CR3" s="240"/>
      <c r="CS3" s="240"/>
      <c r="CT3" s="240"/>
      <c r="CU3" s="240"/>
      <c r="CV3" s="240"/>
      <c r="CW3" s="240"/>
      <c r="CX3" s="240"/>
      <c r="CY3" s="240"/>
      <c r="CZ3" s="240"/>
      <c r="DA3" s="240"/>
      <c r="DB3" s="240"/>
      <c r="DC3" s="240"/>
      <c r="DD3" s="240"/>
      <c r="DE3" s="240"/>
      <c r="DF3" s="240"/>
      <c r="DG3" s="240"/>
      <c r="DH3" s="240"/>
      <c r="DI3" s="240"/>
      <c r="DJ3" s="240"/>
      <c r="DK3" s="240"/>
      <c r="DL3" s="240"/>
      <c r="DM3" s="240"/>
      <c r="DN3" s="240"/>
      <c r="DO3" s="240"/>
      <c r="DP3" s="240"/>
      <c r="DQ3" s="240"/>
      <c r="DR3" s="240"/>
      <c r="DS3" s="240"/>
      <c r="DT3" s="240"/>
      <c r="DU3" s="240"/>
      <c r="DV3" s="240"/>
      <c r="DW3" s="240"/>
      <c r="DX3" s="240"/>
      <c r="DY3" s="240"/>
      <c r="DZ3" s="240"/>
      <c r="EA3" s="240"/>
      <c r="EB3" s="240"/>
      <c r="EC3" s="240"/>
      <c r="ED3" s="240"/>
      <c r="EE3" s="240"/>
      <c r="EF3" s="240"/>
      <c r="EG3" s="240"/>
      <c r="EH3" s="240"/>
      <c r="EI3" s="240"/>
      <c r="EJ3" s="240"/>
      <c r="EK3" s="240"/>
      <c r="EL3" s="240"/>
      <c r="EM3" s="240"/>
      <c r="EN3" s="240"/>
      <c r="EO3" s="240"/>
      <c r="EP3" s="240"/>
      <c r="EQ3" s="240"/>
      <c r="ER3" s="240"/>
      <c r="ES3" s="240"/>
      <c r="ET3" s="240"/>
      <c r="EU3" s="240"/>
      <c r="EV3" s="240"/>
      <c r="EW3" s="240"/>
      <c r="EX3" s="240"/>
      <c r="EY3" s="240"/>
      <c r="EZ3" s="240"/>
      <c r="FA3" s="240"/>
      <c r="FB3" s="240"/>
      <c r="FC3" s="240"/>
      <c r="FD3" s="240"/>
      <c r="FE3" s="240"/>
      <c r="FF3" s="240"/>
      <c r="FG3" s="240"/>
      <c r="FH3" s="240"/>
      <c r="FI3" s="240"/>
      <c r="FJ3" s="240"/>
      <c r="FK3" s="240"/>
      <c r="FL3" s="240"/>
      <c r="FM3" s="240"/>
      <c r="FN3" s="240"/>
      <c r="FO3" s="240"/>
      <c r="FP3" s="240"/>
      <c r="FQ3" s="240"/>
      <c r="FR3" s="240"/>
      <c r="FS3" s="240"/>
      <c r="FT3" s="240"/>
      <c r="FU3" s="240"/>
      <c r="FV3" s="240"/>
      <c r="FW3" s="240"/>
      <c r="FX3" s="240"/>
      <c r="FY3" s="240"/>
      <c r="FZ3" s="240"/>
      <c r="GA3" s="240"/>
      <c r="GB3" s="240"/>
      <c r="GC3" s="240"/>
      <c r="GD3" s="240"/>
      <c r="GE3" s="240"/>
      <c r="GF3" s="240"/>
      <c r="GG3" s="240"/>
      <c r="GH3" s="240"/>
      <c r="GI3" s="240"/>
      <c r="GJ3" s="240"/>
      <c r="GK3" s="240"/>
      <c r="GL3" s="240"/>
      <c r="GM3" s="240"/>
      <c r="GN3" s="240"/>
      <c r="GO3" s="240"/>
      <c r="GP3" s="240"/>
      <c r="GQ3" s="240"/>
      <c r="GR3" s="240"/>
      <c r="GS3" s="240"/>
      <c r="GT3" s="240"/>
      <c r="GU3" s="240"/>
      <c r="GV3" s="240"/>
      <c r="GW3" s="240"/>
      <c r="GX3" s="240"/>
      <c r="GY3" s="240"/>
      <c r="GZ3" s="240"/>
      <c r="HA3" s="240"/>
      <c r="HB3" s="240"/>
      <c r="HC3" s="240"/>
      <c r="HD3" s="240"/>
      <c r="HE3" s="240"/>
      <c r="HF3" s="240"/>
      <c r="HG3" s="240"/>
      <c r="HH3" s="240"/>
      <c r="HI3" s="240"/>
      <c r="HJ3" s="240"/>
      <c r="HK3" s="240"/>
      <c r="HL3" s="240"/>
      <c r="HM3" s="240"/>
      <c r="HN3" s="240"/>
      <c r="HO3" s="240"/>
      <c r="HP3" s="240"/>
      <c r="HQ3" s="240"/>
      <c r="HR3" s="240"/>
      <c r="HS3" s="240"/>
      <c r="HT3" s="240"/>
      <c r="HU3" s="240"/>
      <c r="HV3" s="240"/>
      <c r="HW3" s="240"/>
      <c r="HX3" s="240"/>
      <c r="HY3" s="240"/>
      <c r="HZ3" s="240"/>
      <c r="IA3" s="240"/>
      <c r="IB3" s="240"/>
      <c r="IC3" s="240"/>
      <c r="ID3" s="240"/>
      <c r="IE3" s="240"/>
      <c r="IF3" s="240"/>
      <c r="IG3" s="240"/>
      <c r="IH3" s="240"/>
      <c r="II3" s="240"/>
      <c r="IJ3" s="240"/>
      <c r="IK3" s="240"/>
      <c r="IL3" s="240"/>
    </row>
    <row r="4" spans="1:246" s="241" customFormat="1" ht="15.75" customHeight="1" thickBot="1" x14ac:dyDescent="0.25">
      <c r="A4" s="1427" t="s">
        <v>657</v>
      </c>
      <c r="B4" s="1428"/>
      <c r="C4" s="1428"/>
      <c r="D4" s="1428"/>
      <c r="E4" s="1428"/>
      <c r="F4" s="1428"/>
      <c r="G4" s="1428"/>
      <c r="H4" s="1428"/>
      <c r="I4" s="1428"/>
      <c r="J4" s="1428"/>
      <c r="K4" s="1428"/>
      <c r="L4" s="1429"/>
      <c r="M4" s="1428"/>
      <c r="N4" s="1428"/>
      <c r="O4" s="1428"/>
      <c r="P4" s="1430"/>
      <c r="Q4" s="242"/>
      <c r="R4" s="242"/>
      <c r="S4" s="242"/>
      <c r="T4" s="242"/>
      <c r="U4" s="242"/>
      <c r="V4" s="242"/>
      <c r="W4" s="242"/>
      <c r="X4" s="242"/>
      <c r="Y4" s="242"/>
      <c r="Z4" s="242"/>
      <c r="AA4" s="240"/>
      <c r="AB4" s="240"/>
      <c r="AC4" s="240"/>
      <c r="AD4" s="240"/>
      <c r="AE4" s="240"/>
      <c r="AF4" s="240"/>
      <c r="AG4" s="240"/>
      <c r="AH4" s="240"/>
      <c r="AI4" s="240"/>
      <c r="AJ4" s="240"/>
      <c r="AK4" s="240"/>
      <c r="AL4" s="240"/>
      <c r="AM4" s="240"/>
      <c r="AN4" s="240"/>
      <c r="AO4" s="240"/>
      <c r="AP4" s="240"/>
      <c r="AQ4" s="240"/>
      <c r="AR4" s="240"/>
      <c r="AS4" s="240"/>
      <c r="AT4" s="240"/>
      <c r="AU4" s="240"/>
      <c r="AV4" s="240"/>
      <c r="AW4" s="240"/>
      <c r="AX4" s="240"/>
      <c r="AY4" s="240"/>
      <c r="AZ4" s="240"/>
      <c r="BA4" s="240"/>
      <c r="BB4" s="240"/>
      <c r="BC4" s="240"/>
      <c r="BD4" s="240"/>
      <c r="BE4" s="240"/>
      <c r="BF4" s="240"/>
      <c r="BG4" s="240"/>
      <c r="BH4" s="240"/>
      <c r="BI4" s="240"/>
      <c r="BJ4" s="240"/>
      <c r="BK4" s="240"/>
      <c r="BL4" s="240"/>
      <c r="BM4" s="240"/>
      <c r="BN4" s="240"/>
      <c r="BO4" s="240"/>
      <c r="BP4" s="240"/>
      <c r="BQ4" s="240"/>
      <c r="BR4" s="240"/>
      <c r="BS4" s="240"/>
      <c r="BT4" s="240"/>
      <c r="BU4" s="240"/>
      <c r="BV4" s="240"/>
      <c r="BW4" s="240"/>
      <c r="BX4" s="240"/>
      <c r="BY4" s="240"/>
      <c r="BZ4" s="240"/>
      <c r="CA4" s="240"/>
      <c r="CB4" s="240"/>
      <c r="CC4" s="240"/>
      <c r="CD4" s="240"/>
      <c r="CE4" s="240"/>
      <c r="CF4" s="240"/>
      <c r="CG4" s="240"/>
      <c r="CH4" s="240"/>
      <c r="CI4" s="240"/>
      <c r="CJ4" s="240"/>
      <c r="CK4" s="240"/>
      <c r="CL4" s="240"/>
      <c r="CM4" s="240"/>
      <c r="CN4" s="240"/>
      <c r="CO4" s="240"/>
      <c r="CP4" s="240"/>
      <c r="CQ4" s="240"/>
      <c r="CR4" s="240"/>
      <c r="CS4" s="240"/>
      <c r="CT4" s="240"/>
      <c r="CU4" s="240"/>
      <c r="CV4" s="240"/>
      <c r="CW4" s="240"/>
      <c r="CX4" s="240"/>
      <c r="CY4" s="240"/>
      <c r="CZ4" s="240"/>
      <c r="DA4" s="240"/>
      <c r="DB4" s="240"/>
      <c r="DC4" s="240"/>
      <c r="DD4" s="240"/>
      <c r="DE4" s="240"/>
      <c r="DF4" s="240"/>
      <c r="DG4" s="240"/>
      <c r="DH4" s="240"/>
      <c r="DI4" s="240"/>
      <c r="DJ4" s="240"/>
      <c r="DK4" s="240"/>
      <c r="DL4" s="240"/>
      <c r="DM4" s="240"/>
      <c r="DN4" s="240"/>
      <c r="DO4" s="240"/>
      <c r="DP4" s="240"/>
      <c r="DQ4" s="240"/>
      <c r="DR4" s="240"/>
      <c r="DS4" s="240"/>
      <c r="DT4" s="240"/>
      <c r="DU4" s="240"/>
      <c r="DV4" s="240"/>
      <c r="DW4" s="240"/>
      <c r="DX4" s="240"/>
      <c r="DY4" s="240"/>
      <c r="DZ4" s="240"/>
      <c r="EA4" s="240"/>
      <c r="EB4" s="240"/>
      <c r="EC4" s="240"/>
      <c r="ED4" s="240"/>
      <c r="EE4" s="240"/>
      <c r="EF4" s="240"/>
      <c r="EG4" s="240"/>
      <c r="EH4" s="240"/>
      <c r="EI4" s="240"/>
      <c r="EJ4" s="240"/>
      <c r="EK4" s="240"/>
      <c r="EL4" s="240"/>
      <c r="EM4" s="240"/>
      <c r="EN4" s="240"/>
      <c r="EO4" s="240"/>
      <c r="EP4" s="240"/>
      <c r="EQ4" s="240"/>
      <c r="ER4" s="240"/>
      <c r="ES4" s="240"/>
      <c r="ET4" s="240"/>
      <c r="EU4" s="240"/>
      <c r="EV4" s="240"/>
      <c r="EW4" s="240"/>
      <c r="EX4" s="240"/>
      <c r="EY4" s="240"/>
      <c r="EZ4" s="240"/>
      <c r="FA4" s="240"/>
      <c r="FB4" s="240"/>
      <c r="FC4" s="240"/>
      <c r="FD4" s="240"/>
      <c r="FE4" s="240"/>
      <c r="FF4" s="240"/>
      <c r="FG4" s="240"/>
      <c r="FH4" s="240"/>
      <c r="FI4" s="240"/>
      <c r="FJ4" s="240"/>
      <c r="FK4" s="240"/>
      <c r="FL4" s="240"/>
      <c r="FM4" s="240"/>
      <c r="FN4" s="240"/>
      <c r="FO4" s="240"/>
      <c r="FP4" s="240"/>
      <c r="FQ4" s="240"/>
      <c r="FR4" s="240"/>
      <c r="FS4" s="240"/>
      <c r="FT4" s="240"/>
      <c r="FU4" s="240"/>
      <c r="FV4" s="240"/>
      <c r="FW4" s="240"/>
      <c r="FX4" s="240"/>
      <c r="FY4" s="240"/>
      <c r="FZ4" s="240"/>
      <c r="GA4" s="240"/>
      <c r="GB4" s="240"/>
      <c r="GC4" s="240"/>
      <c r="GD4" s="240"/>
      <c r="GE4" s="240"/>
      <c r="GF4" s="240"/>
      <c r="GG4" s="240"/>
      <c r="GH4" s="240"/>
      <c r="GI4" s="240"/>
      <c r="GJ4" s="240"/>
      <c r="GK4" s="240"/>
      <c r="GL4" s="240"/>
      <c r="GM4" s="240"/>
      <c r="GN4" s="240"/>
      <c r="GO4" s="240"/>
      <c r="GP4" s="240"/>
      <c r="GQ4" s="240"/>
      <c r="GR4" s="240"/>
      <c r="GS4" s="240"/>
      <c r="GT4" s="240"/>
      <c r="GU4" s="240"/>
      <c r="GV4" s="240"/>
      <c r="GW4" s="240"/>
      <c r="GX4" s="240"/>
      <c r="GY4" s="240"/>
      <c r="GZ4" s="240"/>
      <c r="HA4" s="240"/>
      <c r="HB4" s="240"/>
      <c r="HC4" s="240"/>
      <c r="HD4" s="240"/>
      <c r="HE4" s="240"/>
      <c r="HF4" s="240"/>
      <c r="HG4" s="240"/>
      <c r="HH4" s="240"/>
      <c r="HI4" s="240"/>
      <c r="HJ4" s="240"/>
      <c r="HK4" s="240"/>
      <c r="HL4" s="240"/>
      <c r="HM4" s="240"/>
      <c r="HN4" s="240"/>
      <c r="HO4" s="240"/>
      <c r="HP4" s="240"/>
      <c r="HQ4" s="240"/>
      <c r="HR4" s="240"/>
      <c r="HS4" s="240"/>
      <c r="HT4" s="240"/>
      <c r="HU4" s="240"/>
      <c r="HV4" s="240"/>
      <c r="HW4" s="240"/>
      <c r="HX4" s="240"/>
      <c r="HY4" s="240"/>
      <c r="HZ4" s="240"/>
      <c r="IA4" s="240"/>
      <c r="IB4" s="240"/>
      <c r="IC4" s="240"/>
      <c r="ID4" s="240"/>
      <c r="IE4" s="240"/>
      <c r="IF4" s="240"/>
      <c r="IG4" s="240"/>
      <c r="IH4" s="240"/>
      <c r="II4" s="240"/>
      <c r="IJ4" s="240"/>
      <c r="IK4" s="240"/>
      <c r="IL4" s="240"/>
    </row>
    <row r="5" spans="1:246" s="242" customFormat="1" ht="45" customHeight="1" x14ac:dyDescent="0.2">
      <c r="A5" s="1165" t="s">
        <v>3342</v>
      </c>
      <c r="B5" s="1168" t="s">
        <v>3880</v>
      </c>
      <c r="C5" s="1168" t="s">
        <v>4082</v>
      </c>
      <c r="D5" s="624">
        <v>1</v>
      </c>
      <c r="E5" s="611" t="s">
        <v>2585</v>
      </c>
      <c r="F5" s="611"/>
      <c r="G5" s="611"/>
      <c r="H5" s="611" t="s">
        <v>658</v>
      </c>
      <c r="I5" s="1224"/>
      <c r="J5" s="624" t="s">
        <v>46</v>
      </c>
      <c r="K5" s="624" t="s">
        <v>46</v>
      </c>
      <c r="L5" s="1149"/>
      <c r="M5" s="611"/>
      <c r="N5" s="625"/>
      <c r="O5" s="1431"/>
      <c r="P5" s="1152"/>
    </row>
    <row r="6" spans="1:246" s="242" customFormat="1" ht="180" customHeight="1" x14ac:dyDescent="0.2">
      <c r="A6" s="1165"/>
      <c r="B6" s="1168"/>
      <c r="C6" s="1168"/>
      <c r="D6" s="618">
        <v>2</v>
      </c>
      <c r="E6" s="612" t="s">
        <v>659</v>
      </c>
      <c r="F6" s="612" t="s">
        <v>4083</v>
      </c>
      <c r="G6" s="612" t="s">
        <v>660</v>
      </c>
      <c r="H6" s="612" t="s">
        <v>661</v>
      </c>
      <c r="I6" s="1125"/>
      <c r="J6" s="618" t="s">
        <v>46</v>
      </c>
      <c r="K6" s="618" t="s">
        <v>46</v>
      </c>
      <c r="L6" s="1150"/>
      <c r="M6" s="612"/>
      <c r="N6" s="626"/>
      <c r="O6" s="1414"/>
      <c r="P6" s="1141"/>
    </row>
    <row r="7" spans="1:246" s="242" customFormat="1" ht="105" x14ac:dyDescent="0.2">
      <c r="A7" s="1146"/>
      <c r="B7" s="1147"/>
      <c r="C7" s="1147"/>
      <c r="D7" s="618">
        <v>3</v>
      </c>
      <c r="E7" s="601" t="s">
        <v>3047</v>
      </c>
      <c r="F7" s="601"/>
      <c r="G7" s="594"/>
      <c r="H7" s="601" t="s">
        <v>3048</v>
      </c>
      <c r="I7" s="618"/>
      <c r="J7" s="618"/>
      <c r="K7" s="618"/>
      <c r="L7" s="1148"/>
      <c r="M7" s="612"/>
      <c r="N7" s="626"/>
      <c r="O7" s="628"/>
      <c r="P7" s="629"/>
    </row>
    <row r="8" spans="1:246" s="242" customFormat="1" ht="315" customHeight="1" x14ac:dyDescent="0.2">
      <c r="A8" s="1119" t="s">
        <v>3343</v>
      </c>
      <c r="B8" s="1121" t="s">
        <v>662</v>
      </c>
      <c r="C8" s="1121" t="s">
        <v>663</v>
      </c>
      <c r="D8" s="618">
        <v>1</v>
      </c>
      <c r="E8" s="612" t="s">
        <v>664</v>
      </c>
      <c r="F8" s="612"/>
      <c r="G8" s="612"/>
      <c r="H8" s="612" t="s">
        <v>3954</v>
      </c>
      <c r="I8" s="618"/>
      <c r="J8" s="618" t="s">
        <v>46</v>
      </c>
      <c r="K8" s="618" t="s">
        <v>46</v>
      </c>
      <c r="L8" s="1125"/>
      <c r="M8" s="722"/>
      <c r="N8" s="632"/>
      <c r="O8" s="1314"/>
      <c r="P8" s="1126"/>
    </row>
    <row r="9" spans="1:246" s="242" customFormat="1" ht="180" customHeight="1" x14ac:dyDescent="0.2">
      <c r="A9" s="1119"/>
      <c r="B9" s="1121"/>
      <c r="C9" s="1121"/>
      <c r="D9" s="618">
        <v>2</v>
      </c>
      <c r="E9" s="612" t="s">
        <v>665</v>
      </c>
      <c r="F9" s="612"/>
      <c r="G9" s="612"/>
      <c r="H9" s="612" t="s">
        <v>2671</v>
      </c>
      <c r="I9" s="618"/>
      <c r="J9" s="618" t="s">
        <v>46</v>
      </c>
      <c r="K9" s="618" t="s">
        <v>46</v>
      </c>
      <c r="L9" s="1125"/>
      <c r="M9" s="722"/>
      <c r="N9" s="618"/>
      <c r="O9" s="1314"/>
      <c r="P9" s="1126"/>
    </row>
    <row r="10" spans="1:246" s="242" customFormat="1" ht="225" x14ac:dyDescent="0.2">
      <c r="A10" s="1119"/>
      <c r="B10" s="1121"/>
      <c r="C10" s="1121"/>
      <c r="D10" s="618">
        <v>3</v>
      </c>
      <c r="E10" s="612" t="s">
        <v>666</v>
      </c>
      <c r="F10" s="612"/>
      <c r="G10" s="612"/>
      <c r="H10" s="612" t="s">
        <v>2674</v>
      </c>
      <c r="I10" s="618"/>
      <c r="J10" s="618" t="s">
        <v>46</v>
      </c>
      <c r="K10" s="618" t="s">
        <v>46</v>
      </c>
      <c r="L10" s="1125"/>
      <c r="M10" s="722"/>
      <c r="N10" s="618"/>
      <c r="O10" s="1314"/>
      <c r="P10" s="1126"/>
    </row>
    <row r="11" spans="1:246" s="242" customFormat="1" ht="30" x14ac:dyDescent="0.2">
      <c r="A11" s="1119"/>
      <c r="B11" s="1121"/>
      <c r="C11" s="1121"/>
      <c r="D11" s="618">
        <v>4</v>
      </c>
      <c r="E11" s="612" t="s">
        <v>2413</v>
      </c>
      <c r="F11" s="612"/>
      <c r="G11" s="612"/>
      <c r="H11" s="612" t="s">
        <v>2533</v>
      </c>
      <c r="I11" s="618"/>
      <c r="J11" s="618"/>
      <c r="K11" s="618"/>
      <c r="L11" s="1125"/>
      <c r="M11" s="722"/>
      <c r="N11" s="618"/>
      <c r="O11" s="1314"/>
      <c r="P11" s="1126"/>
    </row>
    <row r="12" spans="1:246" s="242" customFormat="1" ht="409.5" customHeight="1" x14ac:dyDescent="0.2">
      <c r="A12" s="1119"/>
      <c r="B12" s="1121"/>
      <c r="C12" s="1121"/>
      <c r="D12" s="618">
        <v>5</v>
      </c>
      <c r="E12" s="612" t="s">
        <v>667</v>
      </c>
      <c r="F12" s="612"/>
      <c r="G12" s="612"/>
      <c r="H12" s="612" t="s">
        <v>2586</v>
      </c>
      <c r="I12" s="618"/>
      <c r="J12" s="618" t="s">
        <v>46</v>
      </c>
      <c r="K12" s="618" t="s">
        <v>46</v>
      </c>
      <c r="L12" s="1125"/>
      <c r="M12" s="722"/>
      <c r="N12" s="618"/>
      <c r="O12" s="1314"/>
      <c r="P12" s="1126"/>
    </row>
    <row r="13" spans="1:246" s="241" customFormat="1" ht="90" customHeight="1" x14ac:dyDescent="0.2">
      <c r="A13" s="1119" t="s">
        <v>3344</v>
      </c>
      <c r="B13" s="1121" t="s">
        <v>112</v>
      </c>
      <c r="C13" s="1121" t="s">
        <v>668</v>
      </c>
      <c r="D13" s="708">
        <v>1</v>
      </c>
      <c r="E13" s="612" t="s">
        <v>669</v>
      </c>
      <c r="F13" s="612"/>
      <c r="G13" s="612" t="s">
        <v>670</v>
      </c>
      <c r="H13" s="612" t="s">
        <v>671</v>
      </c>
      <c r="I13" s="618"/>
      <c r="J13" s="708" t="s">
        <v>46</v>
      </c>
      <c r="K13" s="708" t="s">
        <v>46</v>
      </c>
      <c r="L13" s="1323"/>
      <c r="M13" s="243"/>
      <c r="N13" s="633"/>
      <c r="O13" s="1323"/>
      <c r="P13" s="1268"/>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40"/>
      <c r="BF13" s="240"/>
      <c r="BG13" s="240"/>
      <c r="BH13" s="240"/>
      <c r="BI13" s="240"/>
      <c r="BJ13" s="240"/>
      <c r="BK13" s="240"/>
      <c r="BL13" s="240"/>
      <c r="BM13" s="240"/>
      <c r="BN13" s="240"/>
      <c r="BO13" s="240"/>
      <c r="BP13" s="240"/>
      <c r="BQ13" s="240"/>
      <c r="BR13" s="240"/>
      <c r="BS13" s="240"/>
      <c r="BT13" s="240"/>
      <c r="BU13" s="240"/>
      <c r="BV13" s="240"/>
      <c r="BW13" s="240"/>
      <c r="BX13" s="240"/>
      <c r="BY13" s="240"/>
      <c r="BZ13" s="240"/>
      <c r="CA13" s="240"/>
      <c r="CB13" s="240"/>
      <c r="CC13" s="240"/>
      <c r="CD13" s="240"/>
      <c r="CE13" s="240"/>
      <c r="CF13" s="240"/>
      <c r="CG13" s="240"/>
      <c r="CH13" s="240"/>
      <c r="CI13" s="240"/>
      <c r="CJ13" s="240"/>
      <c r="CK13" s="240"/>
      <c r="CL13" s="240"/>
      <c r="CM13" s="240"/>
      <c r="CN13" s="240"/>
      <c r="CO13" s="240"/>
      <c r="CP13" s="240"/>
      <c r="CQ13" s="240"/>
      <c r="CR13" s="240"/>
      <c r="CS13" s="240"/>
      <c r="CT13" s="240"/>
      <c r="CU13" s="240"/>
      <c r="CV13" s="240"/>
      <c r="CW13" s="240"/>
      <c r="CX13" s="240"/>
      <c r="CY13" s="240"/>
      <c r="CZ13" s="240"/>
      <c r="DA13" s="240"/>
      <c r="DB13" s="240"/>
      <c r="DC13" s="240"/>
      <c r="DD13" s="240"/>
      <c r="DE13" s="240"/>
      <c r="DF13" s="240"/>
      <c r="DG13" s="240"/>
      <c r="DH13" s="240"/>
      <c r="DI13" s="240"/>
      <c r="DJ13" s="240"/>
      <c r="DK13" s="240"/>
      <c r="DL13" s="240"/>
      <c r="DM13" s="240"/>
      <c r="DN13" s="240"/>
      <c r="DO13" s="240"/>
      <c r="DP13" s="240"/>
      <c r="DQ13" s="240"/>
      <c r="DR13" s="240"/>
      <c r="DS13" s="240"/>
      <c r="DT13" s="240"/>
      <c r="DU13" s="240"/>
      <c r="DV13" s="240"/>
      <c r="DW13" s="240"/>
      <c r="DX13" s="240"/>
      <c r="DY13" s="240"/>
      <c r="DZ13" s="240"/>
      <c r="EA13" s="240"/>
      <c r="EB13" s="240"/>
      <c r="EC13" s="240"/>
      <c r="ED13" s="240"/>
      <c r="EE13" s="240"/>
      <c r="EF13" s="240"/>
      <c r="EG13" s="240"/>
      <c r="EH13" s="240"/>
      <c r="EI13" s="240"/>
      <c r="EJ13" s="240"/>
      <c r="EK13" s="240"/>
      <c r="EL13" s="240"/>
      <c r="EM13" s="240"/>
      <c r="EN13" s="240"/>
      <c r="EO13" s="240"/>
      <c r="EP13" s="240"/>
      <c r="EQ13" s="240"/>
      <c r="ER13" s="240"/>
      <c r="ES13" s="240"/>
      <c r="ET13" s="240"/>
      <c r="EU13" s="240"/>
      <c r="EV13" s="240"/>
      <c r="EW13" s="240"/>
      <c r="EX13" s="240"/>
      <c r="EY13" s="240"/>
      <c r="EZ13" s="240"/>
      <c r="FA13" s="240"/>
      <c r="FB13" s="240"/>
      <c r="FC13" s="240"/>
      <c r="FD13" s="240"/>
      <c r="FE13" s="240"/>
      <c r="FF13" s="240"/>
      <c r="FG13" s="240"/>
      <c r="FH13" s="240"/>
      <c r="FI13" s="240"/>
      <c r="FJ13" s="240"/>
      <c r="FK13" s="240"/>
      <c r="FL13" s="240"/>
      <c r="FM13" s="240"/>
      <c r="FN13" s="240"/>
      <c r="FO13" s="240"/>
      <c r="FP13" s="240"/>
      <c r="FQ13" s="240"/>
      <c r="FR13" s="240"/>
      <c r="FS13" s="240"/>
      <c r="FT13" s="240"/>
      <c r="FU13" s="240"/>
      <c r="FV13" s="240"/>
      <c r="FW13" s="240"/>
      <c r="FX13" s="240"/>
      <c r="FY13" s="240"/>
      <c r="FZ13" s="240"/>
      <c r="GA13" s="240"/>
      <c r="GB13" s="240"/>
      <c r="GC13" s="240"/>
      <c r="GD13" s="240"/>
      <c r="GE13" s="240"/>
      <c r="GF13" s="240"/>
      <c r="GG13" s="240"/>
      <c r="GH13" s="240"/>
      <c r="GI13" s="240"/>
      <c r="GJ13" s="240"/>
      <c r="GK13" s="240"/>
      <c r="GL13" s="240"/>
      <c r="GM13" s="240"/>
      <c r="GN13" s="240"/>
      <c r="GO13" s="240"/>
      <c r="GP13" s="240"/>
      <c r="GQ13" s="240"/>
      <c r="GR13" s="240"/>
      <c r="GS13" s="240"/>
      <c r="GT13" s="240"/>
      <c r="GU13" s="240"/>
      <c r="GV13" s="240"/>
      <c r="GW13" s="240"/>
      <c r="GX13" s="240"/>
      <c r="GY13" s="240"/>
      <c r="GZ13" s="240"/>
      <c r="HA13" s="240"/>
      <c r="HB13" s="240"/>
      <c r="HC13" s="240"/>
      <c r="HD13" s="240"/>
      <c r="HE13" s="240"/>
      <c r="HF13" s="240"/>
      <c r="HG13" s="240"/>
      <c r="HH13" s="240"/>
      <c r="HI13" s="240"/>
      <c r="HJ13" s="240"/>
      <c r="HK13" s="240"/>
      <c r="HL13" s="240"/>
      <c r="HM13" s="240"/>
      <c r="HN13" s="240"/>
      <c r="HO13" s="240"/>
      <c r="HP13" s="240"/>
      <c r="HQ13" s="240"/>
      <c r="HR13" s="240"/>
      <c r="HS13" s="240"/>
      <c r="HT13" s="240"/>
      <c r="HU13" s="240"/>
      <c r="HV13" s="240"/>
      <c r="HW13" s="240"/>
      <c r="HX13" s="240"/>
      <c r="HY13" s="240"/>
      <c r="HZ13" s="240"/>
      <c r="IA13" s="240"/>
      <c r="IB13" s="240"/>
      <c r="IC13" s="240"/>
      <c r="ID13" s="240"/>
      <c r="IE13" s="240"/>
      <c r="IF13" s="240"/>
      <c r="IG13" s="240"/>
      <c r="IH13" s="240"/>
      <c r="II13" s="240"/>
      <c r="IJ13" s="240"/>
      <c r="IK13" s="240"/>
      <c r="IL13" s="240"/>
    </row>
    <row r="14" spans="1:246" s="241" customFormat="1" ht="131.25" customHeight="1" x14ac:dyDescent="0.2">
      <c r="A14" s="1119"/>
      <c r="B14" s="1121"/>
      <c r="C14" s="1121"/>
      <c r="D14" s="708">
        <v>2</v>
      </c>
      <c r="E14" s="612" t="s">
        <v>672</v>
      </c>
      <c r="F14" s="519"/>
      <c r="G14" s="519"/>
      <c r="H14" s="612" t="s">
        <v>3942</v>
      </c>
      <c r="I14" s="618"/>
      <c r="J14" s="708" t="s">
        <v>46</v>
      </c>
      <c r="K14" s="708" t="s">
        <v>46</v>
      </c>
      <c r="L14" s="1323"/>
      <c r="M14" s="243"/>
      <c r="N14" s="633"/>
      <c r="O14" s="1323"/>
      <c r="P14" s="1268"/>
      <c r="Q14" s="240"/>
      <c r="R14" s="240"/>
      <c r="S14" s="240"/>
      <c r="T14" s="240"/>
      <c r="U14" s="240"/>
      <c r="V14" s="240"/>
      <c r="W14" s="240"/>
      <c r="X14" s="240"/>
      <c r="Y14" s="240"/>
      <c r="Z14" s="240"/>
      <c r="AA14" s="240"/>
      <c r="AB14" s="240"/>
      <c r="AC14" s="240"/>
      <c r="AD14" s="240"/>
      <c r="AE14" s="240"/>
      <c r="AF14" s="240"/>
      <c r="AG14" s="240"/>
      <c r="AH14" s="240"/>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40"/>
      <c r="BF14" s="240"/>
      <c r="BG14" s="240"/>
      <c r="BH14" s="240"/>
      <c r="BI14" s="240"/>
      <c r="BJ14" s="240"/>
      <c r="BK14" s="240"/>
      <c r="BL14" s="240"/>
      <c r="BM14" s="240"/>
      <c r="BN14" s="240"/>
      <c r="BO14" s="240"/>
      <c r="BP14" s="240"/>
      <c r="BQ14" s="240"/>
      <c r="BR14" s="240"/>
      <c r="BS14" s="240"/>
      <c r="BT14" s="240"/>
      <c r="BU14" s="240"/>
      <c r="BV14" s="240"/>
      <c r="BW14" s="240"/>
      <c r="BX14" s="240"/>
      <c r="BY14" s="240"/>
      <c r="BZ14" s="240"/>
      <c r="CA14" s="240"/>
      <c r="CB14" s="240"/>
      <c r="CC14" s="240"/>
      <c r="CD14" s="240"/>
      <c r="CE14" s="240"/>
      <c r="CF14" s="240"/>
      <c r="CG14" s="240"/>
      <c r="CH14" s="240"/>
      <c r="CI14" s="240"/>
      <c r="CJ14" s="240"/>
      <c r="CK14" s="240"/>
      <c r="CL14" s="240"/>
      <c r="CM14" s="240"/>
      <c r="CN14" s="240"/>
      <c r="CO14" s="240"/>
      <c r="CP14" s="240"/>
      <c r="CQ14" s="240"/>
      <c r="CR14" s="240"/>
      <c r="CS14" s="240"/>
      <c r="CT14" s="240"/>
      <c r="CU14" s="240"/>
      <c r="CV14" s="240"/>
      <c r="CW14" s="240"/>
      <c r="CX14" s="240"/>
      <c r="CY14" s="240"/>
      <c r="CZ14" s="240"/>
      <c r="DA14" s="240"/>
      <c r="DB14" s="240"/>
      <c r="DC14" s="240"/>
      <c r="DD14" s="240"/>
      <c r="DE14" s="240"/>
      <c r="DF14" s="240"/>
      <c r="DG14" s="240"/>
      <c r="DH14" s="240"/>
      <c r="DI14" s="240"/>
      <c r="DJ14" s="240"/>
      <c r="DK14" s="240"/>
      <c r="DL14" s="240"/>
      <c r="DM14" s="240"/>
      <c r="DN14" s="240"/>
      <c r="DO14" s="240"/>
      <c r="DP14" s="240"/>
      <c r="DQ14" s="240"/>
      <c r="DR14" s="240"/>
      <c r="DS14" s="240"/>
      <c r="DT14" s="240"/>
      <c r="DU14" s="240"/>
      <c r="DV14" s="240"/>
      <c r="DW14" s="240"/>
      <c r="DX14" s="240"/>
      <c r="DY14" s="240"/>
      <c r="DZ14" s="240"/>
      <c r="EA14" s="240"/>
      <c r="EB14" s="240"/>
      <c r="EC14" s="240"/>
      <c r="ED14" s="240"/>
      <c r="EE14" s="240"/>
      <c r="EF14" s="240"/>
      <c r="EG14" s="240"/>
      <c r="EH14" s="240"/>
      <c r="EI14" s="240"/>
      <c r="EJ14" s="240"/>
      <c r="EK14" s="240"/>
      <c r="EL14" s="240"/>
      <c r="EM14" s="240"/>
      <c r="EN14" s="240"/>
      <c r="EO14" s="240"/>
      <c r="EP14" s="240"/>
      <c r="EQ14" s="240"/>
      <c r="ER14" s="240"/>
      <c r="ES14" s="240"/>
      <c r="ET14" s="240"/>
      <c r="EU14" s="240"/>
      <c r="EV14" s="240"/>
      <c r="EW14" s="240"/>
      <c r="EX14" s="240"/>
      <c r="EY14" s="240"/>
      <c r="EZ14" s="240"/>
      <c r="FA14" s="240"/>
      <c r="FB14" s="240"/>
      <c r="FC14" s="240"/>
      <c r="FD14" s="240"/>
      <c r="FE14" s="240"/>
      <c r="FF14" s="240"/>
      <c r="FG14" s="240"/>
      <c r="FH14" s="240"/>
      <c r="FI14" s="240"/>
      <c r="FJ14" s="240"/>
      <c r="FK14" s="240"/>
      <c r="FL14" s="240"/>
      <c r="FM14" s="240"/>
      <c r="FN14" s="240"/>
      <c r="FO14" s="240"/>
      <c r="FP14" s="240"/>
      <c r="FQ14" s="240"/>
      <c r="FR14" s="240"/>
      <c r="FS14" s="240"/>
      <c r="FT14" s="240"/>
      <c r="FU14" s="240"/>
      <c r="FV14" s="240"/>
      <c r="FW14" s="240"/>
      <c r="FX14" s="240"/>
      <c r="FY14" s="240"/>
      <c r="FZ14" s="240"/>
      <c r="GA14" s="240"/>
      <c r="GB14" s="240"/>
      <c r="GC14" s="240"/>
      <c r="GD14" s="240"/>
      <c r="GE14" s="240"/>
      <c r="GF14" s="240"/>
      <c r="GG14" s="240"/>
      <c r="GH14" s="240"/>
      <c r="GI14" s="240"/>
      <c r="GJ14" s="240"/>
      <c r="GK14" s="240"/>
      <c r="GL14" s="240"/>
      <c r="GM14" s="240"/>
      <c r="GN14" s="240"/>
      <c r="GO14" s="240"/>
      <c r="GP14" s="240"/>
      <c r="GQ14" s="240"/>
      <c r="GR14" s="240"/>
      <c r="GS14" s="240"/>
      <c r="GT14" s="240"/>
      <c r="GU14" s="240"/>
      <c r="GV14" s="240"/>
      <c r="GW14" s="240"/>
      <c r="GX14" s="240"/>
      <c r="GY14" s="240"/>
      <c r="GZ14" s="240"/>
      <c r="HA14" s="240"/>
      <c r="HB14" s="240"/>
      <c r="HC14" s="240"/>
      <c r="HD14" s="240"/>
      <c r="HE14" s="240"/>
      <c r="HF14" s="240"/>
      <c r="HG14" s="240"/>
      <c r="HH14" s="240"/>
      <c r="HI14" s="240"/>
      <c r="HJ14" s="240"/>
      <c r="HK14" s="240"/>
      <c r="HL14" s="240"/>
      <c r="HM14" s="240"/>
      <c r="HN14" s="240"/>
      <c r="HO14" s="240"/>
      <c r="HP14" s="240"/>
      <c r="HQ14" s="240"/>
      <c r="HR14" s="240"/>
      <c r="HS14" s="240"/>
      <c r="HT14" s="240"/>
      <c r="HU14" s="240"/>
      <c r="HV14" s="240"/>
      <c r="HW14" s="240"/>
      <c r="HX14" s="240"/>
      <c r="HY14" s="240"/>
      <c r="HZ14" s="240"/>
      <c r="IA14" s="240"/>
      <c r="IB14" s="240"/>
      <c r="IC14" s="240"/>
      <c r="ID14" s="240"/>
      <c r="IE14" s="240"/>
      <c r="IF14" s="240"/>
      <c r="IG14" s="240"/>
      <c r="IH14" s="240"/>
      <c r="II14" s="240"/>
      <c r="IJ14" s="240"/>
      <c r="IK14" s="240"/>
      <c r="IL14" s="240"/>
    </row>
    <row r="15" spans="1:246" s="241" customFormat="1" ht="90" customHeight="1" x14ac:dyDescent="0.2">
      <c r="A15" s="1119" t="s">
        <v>3345</v>
      </c>
      <c r="B15" s="1121" t="s">
        <v>673</v>
      </c>
      <c r="C15" s="1121" t="s">
        <v>674</v>
      </c>
      <c r="D15" s="708">
        <v>1</v>
      </c>
      <c r="E15" s="612" t="s">
        <v>669</v>
      </c>
      <c r="F15" s="612"/>
      <c r="G15" s="612" t="s">
        <v>675</v>
      </c>
      <c r="H15" s="612" t="s">
        <v>676</v>
      </c>
      <c r="I15" s="618"/>
      <c r="J15" s="708" t="s">
        <v>46</v>
      </c>
      <c r="K15" s="708" t="s">
        <v>46</v>
      </c>
      <c r="L15" s="1323"/>
      <c r="M15" s="243"/>
      <c r="N15" s="633"/>
      <c r="O15" s="1323"/>
      <c r="P15" s="1268"/>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40"/>
      <c r="BF15" s="240"/>
      <c r="BG15" s="240"/>
      <c r="BH15" s="240"/>
      <c r="BI15" s="240"/>
      <c r="BJ15" s="240"/>
      <c r="BK15" s="240"/>
      <c r="BL15" s="240"/>
      <c r="BM15" s="240"/>
      <c r="BN15" s="240"/>
      <c r="BO15" s="240"/>
      <c r="BP15" s="240"/>
      <c r="BQ15" s="240"/>
      <c r="BR15" s="240"/>
      <c r="BS15" s="240"/>
      <c r="BT15" s="240"/>
      <c r="BU15" s="240"/>
      <c r="BV15" s="240"/>
      <c r="BW15" s="240"/>
      <c r="BX15" s="240"/>
      <c r="BY15" s="240"/>
      <c r="BZ15" s="240"/>
      <c r="CA15" s="240"/>
      <c r="CB15" s="240"/>
      <c r="CC15" s="240"/>
      <c r="CD15" s="240"/>
      <c r="CE15" s="240"/>
      <c r="CF15" s="240"/>
      <c r="CG15" s="240"/>
      <c r="CH15" s="240"/>
      <c r="CI15" s="240"/>
      <c r="CJ15" s="240"/>
      <c r="CK15" s="240"/>
      <c r="CL15" s="240"/>
      <c r="CM15" s="240"/>
      <c r="CN15" s="240"/>
      <c r="CO15" s="240"/>
      <c r="CP15" s="240"/>
      <c r="CQ15" s="240"/>
      <c r="CR15" s="240"/>
      <c r="CS15" s="240"/>
      <c r="CT15" s="240"/>
      <c r="CU15" s="240"/>
      <c r="CV15" s="240"/>
      <c r="CW15" s="240"/>
      <c r="CX15" s="240"/>
      <c r="CY15" s="240"/>
      <c r="CZ15" s="240"/>
      <c r="DA15" s="240"/>
      <c r="DB15" s="240"/>
      <c r="DC15" s="240"/>
      <c r="DD15" s="240"/>
      <c r="DE15" s="240"/>
      <c r="DF15" s="240"/>
      <c r="DG15" s="240"/>
      <c r="DH15" s="240"/>
      <c r="DI15" s="240"/>
      <c r="DJ15" s="240"/>
      <c r="DK15" s="240"/>
      <c r="DL15" s="240"/>
      <c r="DM15" s="240"/>
      <c r="DN15" s="240"/>
      <c r="DO15" s="240"/>
      <c r="DP15" s="240"/>
      <c r="DQ15" s="240"/>
      <c r="DR15" s="240"/>
      <c r="DS15" s="240"/>
      <c r="DT15" s="240"/>
      <c r="DU15" s="240"/>
      <c r="DV15" s="240"/>
      <c r="DW15" s="240"/>
      <c r="DX15" s="240"/>
      <c r="DY15" s="240"/>
      <c r="DZ15" s="240"/>
      <c r="EA15" s="240"/>
      <c r="EB15" s="240"/>
      <c r="EC15" s="240"/>
      <c r="ED15" s="240"/>
      <c r="EE15" s="240"/>
      <c r="EF15" s="240"/>
      <c r="EG15" s="240"/>
      <c r="EH15" s="240"/>
      <c r="EI15" s="240"/>
      <c r="EJ15" s="240"/>
      <c r="EK15" s="240"/>
      <c r="EL15" s="240"/>
      <c r="EM15" s="240"/>
      <c r="EN15" s="240"/>
      <c r="EO15" s="240"/>
      <c r="EP15" s="240"/>
      <c r="EQ15" s="240"/>
      <c r="ER15" s="240"/>
      <c r="ES15" s="240"/>
      <c r="ET15" s="240"/>
      <c r="EU15" s="240"/>
      <c r="EV15" s="240"/>
      <c r="EW15" s="240"/>
      <c r="EX15" s="240"/>
      <c r="EY15" s="240"/>
      <c r="EZ15" s="240"/>
      <c r="FA15" s="240"/>
      <c r="FB15" s="240"/>
      <c r="FC15" s="240"/>
      <c r="FD15" s="240"/>
      <c r="FE15" s="240"/>
      <c r="FF15" s="240"/>
      <c r="FG15" s="240"/>
      <c r="FH15" s="240"/>
      <c r="FI15" s="240"/>
      <c r="FJ15" s="240"/>
      <c r="FK15" s="240"/>
      <c r="FL15" s="240"/>
      <c r="FM15" s="240"/>
      <c r="FN15" s="240"/>
      <c r="FO15" s="240"/>
      <c r="FP15" s="240"/>
      <c r="FQ15" s="240"/>
      <c r="FR15" s="240"/>
      <c r="FS15" s="240"/>
      <c r="FT15" s="240"/>
      <c r="FU15" s="240"/>
      <c r="FV15" s="240"/>
      <c r="FW15" s="240"/>
      <c r="FX15" s="240"/>
      <c r="FY15" s="240"/>
      <c r="FZ15" s="240"/>
      <c r="GA15" s="240"/>
      <c r="GB15" s="240"/>
      <c r="GC15" s="240"/>
      <c r="GD15" s="240"/>
      <c r="GE15" s="240"/>
      <c r="GF15" s="240"/>
      <c r="GG15" s="240"/>
      <c r="GH15" s="240"/>
      <c r="GI15" s="240"/>
      <c r="GJ15" s="240"/>
      <c r="GK15" s="240"/>
      <c r="GL15" s="240"/>
      <c r="GM15" s="240"/>
      <c r="GN15" s="240"/>
      <c r="GO15" s="240"/>
      <c r="GP15" s="240"/>
      <c r="GQ15" s="240"/>
      <c r="GR15" s="240"/>
      <c r="GS15" s="240"/>
      <c r="GT15" s="240"/>
      <c r="GU15" s="240"/>
      <c r="GV15" s="240"/>
      <c r="GW15" s="240"/>
      <c r="GX15" s="240"/>
      <c r="GY15" s="240"/>
      <c r="GZ15" s="240"/>
      <c r="HA15" s="240"/>
      <c r="HB15" s="240"/>
      <c r="HC15" s="240"/>
      <c r="HD15" s="240"/>
      <c r="HE15" s="240"/>
      <c r="HF15" s="240"/>
      <c r="HG15" s="240"/>
      <c r="HH15" s="240"/>
      <c r="HI15" s="240"/>
      <c r="HJ15" s="240"/>
      <c r="HK15" s="240"/>
      <c r="HL15" s="240"/>
      <c r="HM15" s="240"/>
      <c r="HN15" s="240"/>
      <c r="HO15" s="240"/>
      <c r="HP15" s="240"/>
      <c r="HQ15" s="240"/>
      <c r="HR15" s="240"/>
      <c r="HS15" s="240"/>
      <c r="HT15" s="240"/>
      <c r="HU15" s="240"/>
      <c r="HV15" s="240"/>
      <c r="HW15" s="240"/>
      <c r="HX15" s="240"/>
      <c r="HY15" s="240"/>
      <c r="HZ15" s="240"/>
      <c r="IA15" s="240"/>
      <c r="IB15" s="240"/>
      <c r="IC15" s="240"/>
      <c r="ID15" s="240"/>
      <c r="IE15" s="240"/>
      <c r="IF15" s="240"/>
      <c r="IG15" s="240"/>
      <c r="IH15" s="240"/>
      <c r="II15" s="240"/>
      <c r="IJ15" s="240"/>
      <c r="IK15" s="240"/>
      <c r="IL15" s="240"/>
    </row>
    <row r="16" spans="1:246" s="244" customFormat="1" ht="105" customHeight="1" x14ac:dyDescent="0.2">
      <c r="A16" s="1119"/>
      <c r="B16" s="1121"/>
      <c r="C16" s="1121"/>
      <c r="D16" s="708">
        <v>2</v>
      </c>
      <c r="E16" s="612" t="s">
        <v>672</v>
      </c>
      <c r="F16" s="519"/>
      <c r="G16" s="519"/>
      <c r="H16" s="612" t="s">
        <v>3943</v>
      </c>
      <c r="I16" s="618"/>
      <c r="J16" s="708" t="s">
        <v>46</v>
      </c>
      <c r="K16" s="708" t="s">
        <v>46</v>
      </c>
      <c r="L16" s="1323"/>
      <c r="M16" s="243"/>
      <c r="N16" s="633"/>
      <c r="O16" s="1323"/>
      <c r="P16" s="1268"/>
    </row>
    <row r="17" spans="1:246" s="244" customFormat="1" ht="90" customHeight="1" x14ac:dyDescent="0.2">
      <c r="A17" s="1119" t="s">
        <v>3346</v>
      </c>
      <c r="B17" s="1121" t="s">
        <v>677</v>
      </c>
      <c r="C17" s="1121" t="s">
        <v>678</v>
      </c>
      <c r="D17" s="708">
        <v>1</v>
      </c>
      <c r="E17" s="612" t="s">
        <v>669</v>
      </c>
      <c r="F17" s="612"/>
      <c r="G17" s="612" t="s">
        <v>679</v>
      </c>
      <c r="H17" s="612" t="s">
        <v>676</v>
      </c>
      <c r="I17" s="618"/>
      <c r="J17" s="708" t="s">
        <v>46</v>
      </c>
      <c r="K17" s="708" t="s">
        <v>46</v>
      </c>
      <c r="L17" s="1323"/>
      <c r="M17" s="243"/>
      <c r="N17" s="633"/>
      <c r="O17" s="1323"/>
      <c r="P17" s="1268"/>
    </row>
    <row r="18" spans="1:246" s="244" customFormat="1" ht="60" customHeight="1" x14ac:dyDescent="0.2">
      <c r="A18" s="1119"/>
      <c r="B18" s="1121"/>
      <c r="C18" s="1121"/>
      <c r="D18" s="708">
        <v>2</v>
      </c>
      <c r="E18" s="612" t="s">
        <v>672</v>
      </c>
      <c r="F18" s="519"/>
      <c r="G18" s="519"/>
      <c r="H18" s="612" t="s">
        <v>3944</v>
      </c>
      <c r="I18" s="618"/>
      <c r="J18" s="708" t="s">
        <v>46</v>
      </c>
      <c r="K18" s="708" t="s">
        <v>46</v>
      </c>
      <c r="L18" s="1323"/>
      <c r="M18" s="243"/>
      <c r="N18" s="633"/>
      <c r="O18" s="1323"/>
      <c r="P18" s="1268"/>
    </row>
    <row r="19" spans="1:246" s="244" customFormat="1" ht="105" customHeight="1" x14ac:dyDescent="0.2">
      <c r="A19" s="609" t="s">
        <v>3347</v>
      </c>
      <c r="B19" s="612" t="s">
        <v>680</v>
      </c>
      <c r="C19" s="612" t="s">
        <v>681</v>
      </c>
      <c r="D19" s="708">
        <v>1</v>
      </c>
      <c r="E19" s="612" t="s">
        <v>682</v>
      </c>
      <c r="F19" s="612" t="s">
        <v>683</v>
      </c>
      <c r="G19" s="612" t="s">
        <v>684</v>
      </c>
      <c r="H19" s="612" t="s">
        <v>2675</v>
      </c>
      <c r="I19" s="618"/>
      <c r="J19" s="708" t="s">
        <v>46</v>
      </c>
      <c r="K19" s="708" t="s">
        <v>46</v>
      </c>
      <c r="L19" s="633"/>
      <c r="M19" s="243"/>
      <c r="N19" s="633"/>
      <c r="O19" s="633"/>
      <c r="P19" s="634"/>
    </row>
    <row r="20" spans="1:246" s="244" customFormat="1" ht="75" customHeight="1" x14ac:dyDescent="0.2">
      <c r="A20" s="609" t="s">
        <v>3348</v>
      </c>
      <c r="B20" s="612" t="s">
        <v>685</v>
      </c>
      <c r="C20" s="612" t="s">
        <v>685</v>
      </c>
      <c r="D20" s="708">
        <v>1</v>
      </c>
      <c r="E20" s="612" t="s">
        <v>682</v>
      </c>
      <c r="F20" s="612" t="s">
        <v>683</v>
      </c>
      <c r="G20" s="612" t="s">
        <v>686</v>
      </c>
      <c r="H20" s="612" t="s">
        <v>2676</v>
      </c>
      <c r="I20" s="618"/>
      <c r="J20" s="708" t="s">
        <v>46</v>
      </c>
      <c r="K20" s="708" t="s">
        <v>46</v>
      </c>
      <c r="L20" s="633"/>
      <c r="M20" s="243"/>
      <c r="N20" s="633"/>
      <c r="O20" s="633"/>
      <c r="P20" s="634"/>
    </row>
    <row r="21" spans="1:246" s="244" customFormat="1" ht="60" customHeight="1" thickBot="1" x14ac:dyDescent="0.25">
      <c r="A21" s="671" t="s">
        <v>3349</v>
      </c>
      <c r="B21" s="672" t="s">
        <v>687</v>
      </c>
      <c r="C21" s="672" t="s">
        <v>688</v>
      </c>
      <c r="D21" s="267">
        <v>1</v>
      </c>
      <c r="E21" s="672" t="s">
        <v>682</v>
      </c>
      <c r="F21" s="672" t="s">
        <v>683</v>
      </c>
      <c r="G21" s="672" t="s">
        <v>689</v>
      </c>
      <c r="H21" s="672" t="s">
        <v>690</v>
      </c>
      <c r="I21" s="678"/>
      <c r="J21" s="267" t="s">
        <v>46</v>
      </c>
      <c r="K21" s="267" t="s">
        <v>46</v>
      </c>
      <c r="L21" s="673"/>
      <c r="M21" s="530"/>
      <c r="N21" s="673"/>
      <c r="O21" s="673"/>
      <c r="P21" s="531"/>
    </row>
    <row r="22" spans="1:246" s="244" customFormat="1" ht="15.75" customHeight="1" thickBot="1" x14ac:dyDescent="0.25">
      <c r="A22" s="1143" t="s">
        <v>78</v>
      </c>
      <c r="B22" s="1144"/>
      <c r="C22" s="1144"/>
      <c r="D22" s="1144"/>
      <c r="E22" s="1144"/>
      <c r="F22" s="1144"/>
      <c r="G22" s="1144"/>
      <c r="H22" s="1144"/>
      <c r="I22" s="1144"/>
      <c r="J22" s="1144"/>
      <c r="K22" s="1144"/>
      <c r="L22" s="1144"/>
      <c r="M22" s="1144"/>
      <c r="N22" s="1144"/>
      <c r="O22" s="1144"/>
      <c r="P22" s="1145"/>
    </row>
    <row r="23" spans="1:246" s="244" customFormat="1" ht="15.75" customHeight="1" thickBot="1" x14ac:dyDescent="0.25">
      <c r="A23" s="1016" t="s">
        <v>691</v>
      </c>
      <c r="B23" s="1017"/>
      <c r="C23" s="1017"/>
      <c r="D23" s="1017"/>
      <c r="E23" s="1017"/>
      <c r="F23" s="1017"/>
      <c r="G23" s="1017"/>
      <c r="H23" s="1017"/>
      <c r="I23" s="1017"/>
      <c r="J23" s="1017"/>
      <c r="K23" s="1017"/>
      <c r="L23" s="1017"/>
      <c r="M23" s="1017"/>
      <c r="N23" s="1017"/>
      <c r="O23" s="1017"/>
      <c r="P23" s="1018"/>
    </row>
    <row r="24" spans="1:246" s="244" customFormat="1" ht="90" customHeight="1" x14ac:dyDescent="0.2">
      <c r="A24" s="1164" t="s">
        <v>3350</v>
      </c>
      <c r="B24" s="1183" t="s">
        <v>692</v>
      </c>
      <c r="C24" s="1183" t="s">
        <v>692</v>
      </c>
      <c r="D24" s="617">
        <v>1</v>
      </c>
      <c r="E24" s="616" t="s">
        <v>693</v>
      </c>
      <c r="F24" s="532" t="s">
        <v>694</v>
      </c>
      <c r="G24" s="616" t="s">
        <v>695</v>
      </c>
      <c r="H24" s="616" t="s">
        <v>696</v>
      </c>
      <c r="I24" s="1419"/>
      <c r="J24" s="533" t="s">
        <v>46</v>
      </c>
      <c r="K24" s="533" t="s">
        <v>46</v>
      </c>
      <c r="L24" s="1421"/>
      <c r="M24" s="534"/>
      <c r="N24" s="639"/>
      <c r="O24" s="1421"/>
      <c r="P24" s="1422"/>
    </row>
    <row r="25" spans="1:246" s="244" customFormat="1" ht="198" customHeight="1" x14ac:dyDescent="0.2">
      <c r="A25" s="1165"/>
      <c r="B25" s="1121"/>
      <c r="C25" s="1121"/>
      <c r="D25" s="618">
        <v>2</v>
      </c>
      <c r="E25" s="612" t="s">
        <v>697</v>
      </c>
      <c r="F25" s="612"/>
      <c r="G25" s="612"/>
      <c r="H25" s="612" t="s">
        <v>2677</v>
      </c>
      <c r="I25" s="1420"/>
      <c r="J25" s="281" t="s">
        <v>46</v>
      </c>
      <c r="K25" s="281" t="s">
        <v>46</v>
      </c>
      <c r="L25" s="1410"/>
      <c r="M25" s="447"/>
      <c r="N25" s="640"/>
      <c r="O25" s="1410"/>
      <c r="P25" s="1423"/>
    </row>
    <row r="26" spans="1:246" s="244" customFormat="1" ht="180" customHeight="1" x14ac:dyDescent="0.2">
      <c r="A26" s="1165"/>
      <c r="B26" s="1121"/>
      <c r="C26" s="1121"/>
      <c r="D26" s="618">
        <v>3</v>
      </c>
      <c r="E26" s="612" t="s">
        <v>698</v>
      </c>
      <c r="F26" s="612"/>
      <c r="G26" s="612"/>
      <c r="H26" s="612" t="s">
        <v>2678</v>
      </c>
      <c r="I26" s="1125"/>
      <c r="J26" s="618" t="s">
        <v>46</v>
      </c>
      <c r="K26" s="618" t="s">
        <v>46</v>
      </c>
      <c r="L26" s="1410"/>
      <c r="M26" s="612"/>
      <c r="N26" s="626"/>
      <c r="O26" s="1410"/>
      <c r="P26" s="1423"/>
    </row>
    <row r="27" spans="1:246" s="244" customFormat="1" ht="45" customHeight="1" x14ac:dyDescent="0.2">
      <c r="A27" s="1165"/>
      <c r="B27" s="1121"/>
      <c r="C27" s="1121"/>
      <c r="D27" s="618">
        <v>4</v>
      </c>
      <c r="E27" s="612" t="s">
        <v>699</v>
      </c>
      <c r="F27" s="685"/>
      <c r="G27" s="612"/>
      <c r="H27" s="612" t="s">
        <v>700</v>
      </c>
      <c r="I27" s="1125"/>
      <c r="J27" s="618" t="s">
        <v>46</v>
      </c>
      <c r="K27" s="618" t="s">
        <v>46</v>
      </c>
      <c r="L27" s="1410"/>
      <c r="M27" s="612"/>
      <c r="N27" s="626"/>
      <c r="O27" s="1410"/>
      <c r="P27" s="1423"/>
    </row>
    <row r="28" spans="1:246" s="244" customFormat="1" ht="409.5" customHeight="1" x14ac:dyDescent="0.2">
      <c r="A28" s="1165"/>
      <c r="B28" s="1121"/>
      <c r="C28" s="1121"/>
      <c r="D28" s="618">
        <v>5</v>
      </c>
      <c r="E28" s="612" t="s">
        <v>3707</v>
      </c>
      <c r="F28" s="612"/>
      <c r="G28" s="612"/>
      <c r="H28" s="612" t="s">
        <v>4084</v>
      </c>
      <c r="I28" s="1125"/>
      <c r="J28" s="618" t="s">
        <v>46</v>
      </c>
      <c r="K28" s="618" t="s">
        <v>46</v>
      </c>
      <c r="L28" s="1410"/>
      <c r="M28" s="612"/>
      <c r="N28" s="626"/>
      <c r="O28" s="1410"/>
      <c r="P28" s="1423"/>
    </row>
    <row r="29" spans="1:246" s="244" customFormat="1" ht="30" customHeight="1" x14ac:dyDescent="0.2">
      <c r="A29" s="1165"/>
      <c r="B29" s="1121"/>
      <c r="C29" s="1121"/>
      <c r="D29" s="618">
        <v>6</v>
      </c>
      <c r="E29" s="612" t="s">
        <v>701</v>
      </c>
      <c r="F29" s="612"/>
      <c r="G29" s="612"/>
      <c r="H29" s="612" t="s">
        <v>2679</v>
      </c>
      <c r="I29" s="1125"/>
      <c r="J29" s="618" t="s">
        <v>46</v>
      </c>
      <c r="K29" s="618" t="s">
        <v>46</v>
      </c>
      <c r="L29" s="1410"/>
      <c r="M29" s="612"/>
      <c r="N29" s="626"/>
      <c r="O29" s="1410"/>
      <c r="P29" s="1423"/>
    </row>
    <row r="30" spans="1:246" s="244" customFormat="1" ht="60" customHeight="1" x14ac:dyDescent="0.2">
      <c r="A30" s="1146"/>
      <c r="B30" s="1121"/>
      <c r="C30" s="1121"/>
      <c r="D30" s="618">
        <v>7</v>
      </c>
      <c r="E30" s="612" t="s">
        <v>702</v>
      </c>
      <c r="F30" s="612"/>
      <c r="G30" s="612"/>
      <c r="H30" s="612" t="s">
        <v>703</v>
      </c>
      <c r="I30" s="1125"/>
      <c r="J30" s="618" t="s">
        <v>46</v>
      </c>
      <c r="K30" s="618" t="s">
        <v>46</v>
      </c>
      <c r="L30" s="1410"/>
      <c r="M30" s="612"/>
      <c r="N30" s="626"/>
      <c r="O30" s="1410"/>
      <c r="P30" s="1423"/>
    </row>
    <row r="31" spans="1:246" s="241" customFormat="1" ht="60" customHeight="1" x14ac:dyDescent="0.2">
      <c r="A31" s="1136" t="s">
        <v>3351</v>
      </c>
      <c r="B31" s="1121" t="s">
        <v>704</v>
      </c>
      <c r="C31" s="1121" t="s">
        <v>705</v>
      </c>
      <c r="D31" s="618">
        <v>1</v>
      </c>
      <c r="E31" s="612" t="s">
        <v>706</v>
      </c>
      <c r="F31" s="612"/>
      <c r="G31" s="612"/>
      <c r="H31" s="612" t="s">
        <v>707</v>
      </c>
      <c r="I31" s="1225"/>
      <c r="J31" s="618" t="s">
        <v>46</v>
      </c>
      <c r="K31" s="618" t="s">
        <v>46</v>
      </c>
      <c r="L31" s="1123"/>
      <c r="M31" s="626"/>
      <c r="N31" s="626"/>
      <c r="O31" s="1414"/>
      <c r="P31" s="1141"/>
      <c r="Q31" s="240"/>
      <c r="R31" s="240"/>
      <c r="S31" s="240"/>
      <c r="T31" s="240"/>
      <c r="U31" s="240"/>
      <c r="V31" s="240"/>
      <c r="W31" s="240"/>
      <c r="X31" s="240"/>
      <c r="Y31" s="240"/>
      <c r="Z31" s="240"/>
      <c r="AA31" s="240"/>
      <c r="AB31" s="240"/>
      <c r="AC31" s="240"/>
      <c r="AD31" s="240"/>
      <c r="AE31" s="240"/>
      <c r="AF31" s="240"/>
      <c r="AG31" s="240"/>
      <c r="AH31" s="240"/>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40"/>
      <c r="BF31" s="240"/>
      <c r="BG31" s="240"/>
      <c r="BH31" s="240"/>
      <c r="BI31" s="240"/>
      <c r="BJ31" s="240"/>
      <c r="BK31" s="240"/>
      <c r="BL31" s="240"/>
      <c r="BM31" s="240"/>
      <c r="BN31" s="240"/>
      <c r="BO31" s="240"/>
      <c r="BP31" s="240"/>
      <c r="BQ31" s="240"/>
      <c r="BR31" s="240"/>
      <c r="BS31" s="240"/>
      <c r="BT31" s="240"/>
      <c r="BU31" s="240"/>
      <c r="BV31" s="240"/>
      <c r="BW31" s="240"/>
      <c r="BX31" s="240"/>
      <c r="BY31" s="240"/>
      <c r="BZ31" s="240"/>
      <c r="CA31" s="240"/>
      <c r="CB31" s="240"/>
      <c r="CC31" s="240"/>
      <c r="CD31" s="240"/>
      <c r="CE31" s="240"/>
      <c r="CF31" s="240"/>
      <c r="CG31" s="240"/>
      <c r="CH31" s="240"/>
      <c r="CI31" s="240"/>
      <c r="CJ31" s="240"/>
      <c r="CK31" s="240"/>
      <c r="CL31" s="240"/>
      <c r="CM31" s="240"/>
      <c r="CN31" s="240"/>
      <c r="CO31" s="240"/>
      <c r="CP31" s="240"/>
      <c r="CQ31" s="240"/>
      <c r="CR31" s="240"/>
      <c r="CS31" s="240"/>
      <c r="CT31" s="240"/>
      <c r="CU31" s="240"/>
      <c r="CV31" s="240"/>
      <c r="CW31" s="240"/>
      <c r="CX31" s="240"/>
      <c r="CY31" s="240"/>
      <c r="CZ31" s="240"/>
      <c r="DA31" s="240"/>
      <c r="DB31" s="240"/>
      <c r="DC31" s="240"/>
      <c r="DD31" s="240"/>
      <c r="DE31" s="240"/>
      <c r="DF31" s="240"/>
      <c r="DG31" s="240"/>
      <c r="DH31" s="240"/>
      <c r="DI31" s="240"/>
      <c r="DJ31" s="240"/>
      <c r="DK31" s="240"/>
      <c r="DL31" s="240"/>
      <c r="DM31" s="240"/>
      <c r="DN31" s="240"/>
      <c r="DO31" s="240"/>
      <c r="DP31" s="240"/>
      <c r="DQ31" s="240"/>
      <c r="DR31" s="240"/>
      <c r="DS31" s="240"/>
      <c r="DT31" s="240"/>
      <c r="DU31" s="240"/>
      <c r="DV31" s="240"/>
      <c r="DW31" s="240"/>
      <c r="DX31" s="240"/>
      <c r="DY31" s="240"/>
      <c r="DZ31" s="240"/>
      <c r="EA31" s="240"/>
      <c r="EB31" s="240"/>
      <c r="EC31" s="240"/>
      <c r="ED31" s="240"/>
      <c r="EE31" s="240"/>
      <c r="EF31" s="240"/>
      <c r="EG31" s="240"/>
      <c r="EH31" s="240"/>
      <c r="EI31" s="240"/>
      <c r="EJ31" s="240"/>
      <c r="EK31" s="240"/>
      <c r="EL31" s="240"/>
      <c r="EM31" s="240"/>
      <c r="EN31" s="240"/>
      <c r="EO31" s="240"/>
      <c r="EP31" s="240"/>
      <c r="EQ31" s="240"/>
      <c r="ER31" s="240"/>
      <c r="ES31" s="240"/>
      <c r="ET31" s="240"/>
      <c r="EU31" s="240"/>
      <c r="EV31" s="240"/>
      <c r="EW31" s="240"/>
      <c r="EX31" s="240"/>
      <c r="EY31" s="240"/>
      <c r="EZ31" s="240"/>
      <c r="FA31" s="240"/>
      <c r="FB31" s="240"/>
      <c r="FC31" s="240"/>
      <c r="FD31" s="240"/>
      <c r="FE31" s="240"/>
      <c r="FF31" s="240"/>
      <c r="FG31" s="240"/>
      <c r="FH31" s="240"/>
      <c r="FI31" s="240"/>
      <c r="FJ31" s="240"/>
      <c r="FK31" s="240"/>
      <c r="FL31" s="240"/>
      <c r="FM31" s="240"/>
      <c r="FN31" s="240"/>
      <c r="FO31" s="240"/>
      <c r="FP31" s="240"/>
      <c r="FQ31" s="240"/>
      <c r="FR31" s="240"/>
      <c r="FS31" s="240"/>
      <c r="FT31" s="240"/>
      <c r="FU31" s="240"/>
      <c r="FV31" s="240"/>
      <c r="FW31" s="240"/>
      <c r="FX31" s="240"/>
      <c r="FY31" s="240"/>
      <c r="FZ31" s="240"/>
      <c r="GA31" s="240"/>
      <c r="GB31" s="240"/>
      <c r="GC31" s="240"/>
      <c r="GD31" s="240"/>
      <c r="GE31" s="240"/>
      <c r="GF31" s="240"/>
      <c r="GG31" s="240"/>
      <c r="GH31" s="240"/>
      <c r="GI31" s="240"/>
      <c r="GJ31" s="240"/>
      <c r="GK31" s="240"/>
      <c r="GL31" s="240"/>
      <c r="GM31" s="240"/>
      <c r="GN31" s="240"/>
      <c r="GO31" s="240"/>
      <c r="GP31" s="240"/>
      <c r="GQ31" s="240"/>
      <c r="GR31" s="240"/>
      <c r="GS31" s="240"/>
      <c r="GT31" s="240"/>
      <c r="GU31" s="240"/>
      <c r="GV31" s="240"/>
      <c r="GW31" s="240"/>
      <c r="GX31" s="240"/>
      <c r="GY31" s="240"/>
      <c r="GZ31" s="240"/>
      <c r="HA31" s="240"/>
      <c r="HB31" s="240"/>
      <c r="HC31" s="240"/>
      <c r="HD31" s="240"/>
      <c r="HE31" s="240"/>
      <c r="HF31" s="240"/>
      <c r="HG31" s="240"/>
      <c r="HH31" s="240"/>
      <c r="HI31" s="240"/>
      <c r="HJ31" s="240"/>
      <c r="HK31" s="240"/>
      <c r="HL31" s="240"/>
      <c r="HM31" s="240"/>
      <c r="HN31" s="240"/>
      <c r="HO31" s="240"/>
      <c r="HP31" s="240"/>
      <c r="HQ31" s="240"/>
      <c r="HR31" s="240"/>
      <c r="HS31" s="240"/>
      <c r="HT31" s="240"/>
      <c r="HU31" s="240"/>
      <c r="HV31" s="240"/>
      <c r="HW31" s="240"/>
      <c r="HX31" s="240"/>
      <c r="HY31" s="240"/>
      <c r="HZ31" s="240"/>
      <c r="IA31" s="240"/>
      <c r="IB31" s="240"/>
      <c r="IC31" s="240"/>
      <c r="ID31" s="240"/>
      <c r="IE31" s="240"/>
      <c r="IF31" s="240"/>
      <c r="IG31" s="240"/>
      <c r="IH31" s="240"/>
      <c r="II31" s="240"/>
      <c r="IJ31" s="240"/>
      <c r="IK31" s="240"/>
      <c r="IL31" s="240"/>
    </row>
    <row r="32" spans="1:246" s="241" customFormat="1" ht="45" customHeight="1" x14ac:dyDescent="0.2">
      <c r="A32" s="1165"/>
      <c r="B32" s="1121"/>
      <c r="C32" s="1121"/>
      <c r="D32" s="618">
        <v>2</v>
      </c>
      <c r="E32" s="612" t="s">
        <v>708</v>
      </c>
      <c r="F32" s="612"/>
      <c r="G32" s="612"/>
      <c r="H32" s="612" t="s">
        <v>709</v>
      </c>
      <c r="I32" s="1227"/>
      <c r="J32" s="618" t="s">
        <v>46</v>
      </c>
      <c r="K32" s="618" t="s">
        <v>46</v>
      </c>
      <c r="L32" s="1123"/>
      <c r="M32" s="626"/>
      <c r="N32" s="626"/>
      <c r="O32" s="1414"/>
      <c r="P32" s="1141"/>
      <c r="Q32" s="240"/>
      <c r="R32" s="240"/>
      <c r="S32" s="240"/>
      <c r="T32" s="240"/>
      <c r="U32" s="240"/>
      <c r="V32" s="240"/>
      <c r="W32" s="240"/>
      <c r="X32" s="240"/>
      <c r="Y32" s="240"/>
      <c r="Z32" s="240"/>
      <c r="AA32" s="240"/>
      <c r="AB32" s="240"/>
      <c r="AC32" s="240"/>
      <c r="AD32" s="240"/>
      <c r="AE32" s="240"/>
      <c r="AF32" s="240"/>
      <c r="AG32" s="240"/>
      <c r="AH32" s="240"/>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240"/>
      <c r="BJ32" s="240"/>
      <c r="BK32" s="240"/>
      <c r="BL32" s="240"/>
      <c r="BM32" s="240"/>
      <c r="BN32" s="240"/>
      <c r="BO32" s="240"/>
      <c r="BP32" s="240"/>
      <c r="BQ32" s="240"/>
      <c r="BR32" s="240"/>
      <c r="BS32" s="240"/>
      <c r="BT32" s="240"/>
      <c r="BU32" s="240"/>
      <c r="BV32" s="240"/>
      <c r="BW32" s="240"/>
      <c r="BX32" s="240"/>
      <c r="BY32" s="240"/>
      <c r="BZ32" s="240"/>
      <c r="CA32" s="240"/>
      <c r="CB32" s="240"/>
      <c r="CC32" s="240"/>
      <c r="CD32" s="240"/>
      <c r="CE32" s="240"/>
      <c r="CF32" s="240"/>
      <c r="CG32" s="240"/>
      <c r="CH32" s="240"/>
      <c r="CI32" s="240"/>
      <c r="CJ32" s="240"/>
      <c r="CK32" s="240"/>
      <c r="CL32" s="240"/>
      <c r="CM32" s="240"/>
      <c r="CN32" s="240"/>
      <c r="CO32" s="240"/>
      <c r="CP32" s="240"/>
      <c r="CQ32" s="240"/>
      <c r="CR32" s="240"/>
      <c r="CS32" s="240"/>
      <c r="CT32" s="240"/>
      <c r="CU32" s="240"/>
      <c r="CV32" s="240"/>
      <c r="CW32" s="240"/>
      <c r="CX32" s="240"/>
      <c r="CY32" s="240"/>
      <c r="CZ32" s="240"/>
      <c r="DA32" s="240"/>
      <c r="DB32" s="240"/>
      <c r="DC32" s="240"/>
      <c r="DD32" s="240"/>
      <c r="DE32" s="240"/>
      <c r="DF32" s="240"/>
      <c r="DG32" s="240"/>
      <c r="DH32" s="240"/>
      <c r="DI32" s="240"/>
      <c r="DJ32" s="240"/>
      <c r="DK32" s="240"/>
      <c r="DL32" s="240"/>
      <c r="DM32" s="240"/>
      <c r="DN32" s="240"/>
      <c r="DO32" s="240"/>
      <c r="DP32" s="240"/>
      <c r="DQ32" s="240"/>
      <c r="DR32" s="240"/>
      <c r="DS32" s="240"/>
      <c r="DT32" s="240"/>
      <c r="DU32" s="240"/>
      <c r="DV32" s="240"/>
      <c r="DW32" s="240"/>
      <c r="DX32" s="240"/>
      <c r="DY32" s="240"/>
      <c r="DZ32" s="240"/>
      <c r="EA32" s="240"/>
      <c r="EB32" s="240"/>
      <c r="EC32" s="240"/>
      <c r="ED32" s="240"/>
      <c r="EE32" s="240"/>
      <c r="EF32" s="240"/>
      <c r="EG32" s="240"/>
      <c r="EH32" s="240"/>
      <c r="EI32" s="240"/>
      <c r="EJ32" s="240"/>
      <c r="EK32" s="240"/>
      <c r="EL32" s="240"/>
      <c r="EM32" s="240"/>
      <c r="EN32" s="240"/>
      <c r="EO32" s="240"/>
      <c r="EP32" s="240"/>
      <c r="EQ32" s="240"/>
      <c r="ER32" s="240"/>
      <c r="ES32" s="240"/>
      <c r="ET32" s="240"/>
      <c r="EU32" s="240"/>
      <c r="EV32" s="240"/>
      <c r="EW32" s="240"/>
      <c r="EX32" s="240"/>
      <c r="EY32" s="240"/>
      <c r="EZ32" s="240"/>
      <c r="FA32" s="240"/>
      <c r="FB32" s="240"/>
      <c r="FC32" s="240"/>
      <c r="FD32" s="240"/>
      <c r="FE32" s="240"/>
      <c r="FF32" s="240"/>
      <c r="FG32" s="240"/>
      <c r="FH32" s="240"/>
      <c r="FI32" s="240"/>
      <c r="FJ32" s="240"/>
      <c r="FK32" s="240"/>
      <c r="FL32" s="240"/>
      <c r="FM32" s="240"/>
      <c r="FN32" s="240"/>
      <c r="FO32" s="240"/>
      <c r="FP32" s="240"/>
      <c r="FQ32" s="240"/>
      <c r="FR32" s="240"/>
      <c r="FS32" s="240"/>
      <c r="FT32" s="240"/>
      <c r="FU32" s="240"/>
      <c r="FV32" s="240"/>
      <c r="FW32" s="240"/>
      <c r="FX32" s="240"/>
      <c r="FY32" s="240"/>
      <c r="FZ32" s="240"/>
      <c r="GA32" s="240"/>
      <c r="GB32" s="240"/>
      <c r="GC32" s="240"/>
      <c r="GD32" s="240"/>
      <c r="GE32" s="240"/>
      <c r="GF32" s="240"/>
      <c r="GG32" s="240"/>
      <c r="GH32" s="240"/>
      <c r="GI32" s="240"/>
      <c r="GJ32" s="240"/>
      <c r="GK32" s="240"/>
      <c r="GL32" s="240"/>
      <c r="GM32" s="240"/>
      <c r="GN32" s="240"/>
      <c r="GO32" s="240"/>
      <c r="GP32" s="240"/>
      <c r="GQ32" s="240"/>
      <c r="GR32" s="240"/>
      <c r="GS32" s="240"/>
      <c r="GT32" s="240"/>
      <c r="GU32" s="240"/>
      <c r="GV32" s="240"/>
      <c r="GW32" s="240"/>
      <c r="GX32" s="240"/>
      <c r="GY32" s="240"/>
      <c r="GZ32" s="240"/>
      <c r="HA32" s="240"/>
      <c r="HB32" s="240"/>
      <c r="HC32" s="240"/>
      <c r="HD32" s="240"/>
      <c r="HE32" s="240"/>
      <c r="HF32" s="240"/>
      <c r="HG32" s="240"/>
      <c r="HH32" s="240"/>
      <c r="HI32" s="240"/>
      <c r="HJ32" s="240"/>
      <c r="HK32" s="240"/>
      <c r="HL32" s="240"/>
      <c r="HM32" s="240"/>
      <c r="HN32" s="240"/>
      <c r="HO32" s="240"/>
      <c r="HP32" s="240"/>
      <c r="HQ32" s="240"/>
      <c r="HR32" s="240"/>
      <c r="HS32" s="240"/>
      <c r="HT32" s="240"/>
      <c r="HU32" s="240"/>
      <c r="HV32" s="240"/>
      <c r="HW32" s="240"/>
      <c r="HX32" s="240"/>
      <c r="HY32" s="240"/>
      <c r="HZ32" s="240"/>
      <c r="IA32" s="240"/>
      <c r="IB32" s="240"/>
      <c r="IC32" s="240"/>
      <c r="ID32" s="240"/>
      <c r="IE32" s="240"/>
      <c r="IF32" s="240"/>
      <c r="IG32" s="240"/>
      <c r="IH32" s="240"/>
      <c r="II32" s="240"/>
      <c r="IJ32" s="240"/>
      <c r="IK32" s="240"/>
      <c r="IL32" s="240"/>
    </row>
    <row r="33" spans="1:246" s="241" customFormat="1" ht="45" customHeight="1" x14ac:dyDescent="0.2">
      <c r="A33" s="1165"/>
      <c r="B33" s="1121"/>
      <c r="C33" s="1121"/>
      <c r="D33" s="618">
        <v>3</v>
      </c>
      <c r="E33" s="612" t="s">
        <v>710</v>
      </c>
      <c r="F33" s="612"/>
      <c r="G33" s="612"/>
      <c r="H33" s="612" t="s">
        <v>711</v>
      </c>
      <c r="I33" s="1227"/>
      <c r="J33" s="618" t="s">
        <v>46</v>
      </c>
      <c r="K33" s="618" t="s">
        <v>46</v>
      </c>
      <c r="L33" s="1123"/>
      <c r="M33" s="626"/>
      <c r="N33" s="626"/>
      <c r="O33" s="1414"/>
      <c r="P33" s="1141"/>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c r="BV33" s="240"/>
      <c r="BW33" s="240"/>
      <c r="BX33" s="240"/>
      <c r="BY33" s="240"/>
      <c r="BZ33" s="240"/>
      <c r="CA33" s="240"/>
      <c r="CB33" s="240"/>
      <c r="CC33" s="240"/>
      <c r="CD33" s="240"/>
      <c r="CE33" s="240"/>
      <c r="CF33" s="240"/>
      <c r="CG33" s="240"/>
      <c r="CH33" s="240"/>
      <c r="CI33" s="240"/>
      <c r="CJ33" s="240"/>
      <c r="CK33" s="240"/>
      <c r="CL33" s="240"/>
      <c r="CM33" s="240"/>
      <c r="CN33" s="240"/>
      <c r="CO33" s="240"/>
      <c r="CP33" s="240"/>
      <c r="CQ33" s="240"/>
      <c r="CR33" s="240"/>
      <c r="CS33" s="240"/>
      <c r="CT33" s="240"/>
      <c r="CU33" s="240"/>
      <c r="CV33" s="240"/>
      <c r="CW33" s="240"/>
      <c r="CX33" s="240"/>
      <c r="CY33" s="240"/>
      <c r="CZ33" s="240"/>
      <c r="DA33" s="240"/>
      <c r="DB33" s="240"/>
      <c r="DC33" s="240"/>
      <c r="DD33" s="240"/>
      <c r="DE33" s="240"/>
      <c r="DF33" s="240"/>
      <c r="DG33" s="240"/>
      <c r="DH33" s="240"/>
      <c r="DI33" s="240"/>
      <c r="DJ33" s="240"/>
      <c r="DK33" s="240"/>
      <c r="DL33" s="240"/>
      <c r="DM33" s="240"/>
      <c r="DN33" s="240"/>
      <c r="DO33" s="240"/>
      <c r="DP33" s="240"/>
      <c r="DQ33" s="240"/>
      <c r="DR33" s="240"/>
      <c r="DS33" s="240"/>
      <c r="DT33" s="240"/>
      <c r="DU33" s="240"/>
      <c r="DV33" s="240"/>
      <c r="DW33" s="240"/>
      <c r="DX33" s="240"/>
      <c r="DY33" s="240"/>
      <c r="DZ33" s="240"/>
      <c r="EA33" s="240"/>
      <c r="EB33" s="240"/>
      <c r="EC33" s="240"/>
      <c r="ED33" s="240"/>
      <c r="EE33" s="240"/>
      <c r="EF33" s="240"/>
      <c r="EG33" s="240"/>
      <c r="EH33" s="240"/>
      <c r="EI33" s="240"/>
      <c r="EJ33" s="240"/>
      <c r="EK33" s="240"/>
      <c r="EL33" s="240"/>
      <c r="EM33" s="240"/>
      <c r="EN33" s="240"/>
      <c r="EO33" s="240"/>
      <c r="EP33" s="240"/>
      <c r="EQ33" s="240"/>
      <c r="ER33" s="240"/>
      <c r="ES33" s="240"/>
      <c r="ET33" s="240"/>
      <c r="EU33" s="240"/>
      <c r="EV33" s="240"/>
      <c r="EW33" s="240"/>
      <c r="EX33" s="240"/>
      <c r="EY33" s="240"/>
      <c r="EZ33" s="240"/>
      <c r="FA33" s="240"/>
      <c r="FB33" s="240"/>
      <c r="FC33" s="240"/>
      <c r="FD33" s="240"/>
      <c r="FE33" s="240"/>
      <c r="FF33" s="240"/>
      <c r="FG33" s="240"/>
      <c r="FH33" s="240"/>
      <c r="FI33" s="240"/>
      <c r="FJ33" s="240"/>
      <c r="FK33" s="240"/>
      <c r="FL33" s="240"/>
      <c r="FM33" s="240"/>
      <c r="FN33" s="240"/>
      <c r="FO33" s="240"/>
      <c r="FP33" s="240"/>
      <c r="FQ33" s="240"/>
      <c r="FR33" s="240"/>
      <c r="FS33" s="240"/>
      <c r="FT33" s="240"/>
      <c r="FU33" s="240"/>
      <c r="FV33" s="240"/>
      <c r="FW33" s="240"/>
      <c r="FX33" s="240"/>
      <c r="FY33" s="240"/>
      <c r="FZ33" s="240"/>
      <c r="GA33" s="240"/>
      <c r="GB33" s="240"/>
      <c r="GC33" s="240"/>
      <c r="GD33" s="240"/>
      <c r="GE33" s="240"/>
      <c r="GF33" s="240"/>
      <c r="GG33" s="240"/>
      <c r="GH33" s="240"/>
      <c r="GI33" s="240"/>
      <c r="GJ33" s="240"/>
      <c r="GK33" s="240"/>
      <c r="GL33" s="240"/>
      <c r="GM33" s="240"/>
      <c r="GN33" s="240"/>
      <c r="GO33" s="240"/>
      <c r="GP33" s="240"/>
      <c r="GQ33" s="240"/>
      <c r="GR33" s="240"/>
      <c r="GS33" s="240"/>
      <c r="GT33" s="240"/>
      <c r="GU33" s="240"/>
      <c r="GV33" s="240"/>
      <c r="GW33" s="240"/>
      <c r="GX33" s="240"/>
      <c r="GY33" s="240"/>
      <c r="GZ33" s="240"/>
      <c r="HA33" s="240"/>
      <c r="HB33" s="240"/>
      <c r="HC33" s="240"/>
      <c r="HD33" s="240"/>
      <c r="HE33" s="240"/>
      <c r="HF33" s="240"/>
      <c r="HG33" s="240"/>
      <c r="HH33" s="240"/>
      <c r="HI33" s="240"/>
      <c r="HJ33" s="240"/>
      <c r="HK33" s="240"/>
      <c r="HL33" s="240"/>
      <c r="HM33" s="240"/>
      <c r="HN33" s="240"/>
      <c r="HO33" s="240"/>
      <c r="HP33" s="240"/>
      <c r="HQ33" s="240"/>
      <c r="HR33" s="240"/>
      <c r="HS33" s="240"/>
      <c r="HT33" s="240"/>
      <c r="HU33" s="240"/>
      <c r="HV33" s="240"/>
      <c r="HW33" s="240"/>
      <c r="HX33" s="240"/>
      <c r="HY33" s="240"/>
      <c r="HZ33" s="240"/>
      <c r="IA33" s="240"/>
      <c r="IB33" s="240"/>
      <c r="IC33" s="240"/>
      <c r="ID33" s="240"/>
      <c r="IE33" s="240"/>
      <c r="IF33" s="240"/>
      <c r="IG33" s="240"/>
      <c r="IH33" s="240"/>
      <c r="II33" s="240"/>
      <c r="IJ33" s="240"/>
      <c r="IK33" s="240"/>
      <c r="IL33" s="240"/>
    </row>
    <row r="34" spans="1:246" s="241" customFormat="1" ht="45" customHeight="1" x14ac:dyDescent="0.2">
      <c r="A34" s="1165"/>
      <c r="B34" s="1121"/>
      <c r="C34" s="1121"/>
      <c r="D34" s="618">
        <v>4</v>
      </c>
      <c r="E34" s="612" t="s">
        <v>708</v>
      </c>
      <c r="F34" s="612"/>
      <c r="G34" s="612"/>
      <c r="H34" s="612" t="s">
        <v>712</v>
      </c>
      <c r="I34" s="1227"/>
      <c r="J34" s="618" t="s">
        <v>46</v>
      </c>
      <c r="K34" s="618" t="s">
        <v>46</v>
      </c>
      <c r="L34" s="1123"/>
      <c r="M34" s="626"/>
      <c r="N34" s="626"/>
      <c r="O34" s="1414"/>
      <c r="P34" s="1141"/>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c r="CW34" s="240"/>
      <c r="CX34" s="240"/>
      <c r="CY34" s="240"/>
      <c r="CZ34" s="240"/>
      <c r="DA34" s="240"/>
      <c r="DB34" s="240"/>
      <c r="DC34" s="240"/>
      <c r="DD34" s="240"/>
      <c r="DE34" s="240"/>
      <c r="DF34" s="240"/>
      <c r="DG34" s="240"/>
      <c r="DH34" s="240"/>
      <c r="DI34" s="240"/>
      <c r="DJ34" s="240"/>
      <c r="DK34" s="240"/>
      <c r="DL34" s="240"/>
      <c r="DM34" s="240"/>
      <c r="DN34" s="240"/>
      <c r="DO34" s="240"/>
      <c r="DP34" s="240"/>
      <c r="DQ34" s="240"/>
      <c r="DR34" s="240"/>
      <c r="DS34" s="240"/>
      <c r="DT34" s="240"/>
      <c r="DU34" s="240"/>
      <c r="DV34" s="240"/>
      <c r="DW34" s="240"/>
      <c r="DX34" s="240"/>
      <c r="DY34" s="240"/>
      <c r="DZ34" s="240"/>
      <c r="EA34" s="240"/>
      <c r="EB34" s="240"/>
      <c r="EC34" s="240"/>
      <c r="ED34" s="240"/>
      <c r="EE34" s="240"/>
      <c r="EF34" s="240"/>
      <c r="EG34" s="240"/>
      <c r="EH34" s="240"/>
      <c r="EI34" s="240"/>
      <c r="EJ34" s="240"/>
      <c r="EK34" s="240"/>
      <c r="EL34" s="240"/>
      <c r="EM34" s="240"/>
      <c r="EN34" s="240"/>
      <c r="EO34" s="240"/>
      <c r="EP34" s="240"/>
      <c r="EQ34" s="240"/>
      <c r="ER34" s="240"/>
      <c r="ES34" s="240"/>
      <c r="ET34" s="240"/>
      <c r="EU34" s="240"/>
      <c r="EV34" s="240"/>
      <c r="EW34" s="240"/>
      <c r="EX34" s="240"/>
      <c r="EY34" s="240"/>
      <c r="EZ34" s="240"/>
      <c r="FA34" s="240"/>
      <c r="FB34" s="240"/>
      <c r="FC34" s="240"/>
      <c r="FD34" s="240"/>
      <c r="FE34" s="240"/>
      <c r="FF34" s="240"/>
      <c r="FG34" s="240"/>
      <c r="FH34" s="240"/>
      <c r="FI34" s="240"/>
      <c r="FJ34" s="240"/>
      <c r="FK34" s="240"/>
      <c r="FL34" s="240"/>
      <c r="FM34" s="240"/>
      <c r="FN34" s="240"/>
      <c r="FO34" s="240"/>
      <c r="FP34" s="240"/>
      <c r="FQ34" s="240"/>
      <c r="FR34" s="240"/>
      <c r="FS34" s="240"/>
      <c r="FT34" s="240"/>
      <c r="FU34" s="240"/>
      <c r="FV34" s="240"/>
      <c r="FW34" s="240"/>
      <c r="FX34" s="240"/>
      <c r="FY34" s="240"/>
      <c r="FZ34" s="240"/>
      <c r="GA34" s="240"/>
      <c r="GB34" s="240"/>
      <c r="GC34" s="240"/>
      <c r="GD34" s="240"/>
      <c r="GE34" s="240"/>
      <c r="GF34" s="240"/>
      <c r="GG34" s="240"/>
      <c r="GH34" s="240"/>
      <c r="GI34" s="240"/>
      <c r="GJ34" s="240"/>
      <c r="GK34" s="240"/>
      <c r="GL34" s="240"/>
      <c r="GM34" s="240"/>
      <c r="GN34" s="240"/>
      <c r="GO34" s="240"/>
      <c r="GP34" s="240"/>
      <c r="GQ34" s="240"/>
      <c r="GR34" s="240"/>
      <c r="GS34" s="240"/>
      <c r="GT34" s="240"/>
      <c r="GU34" s="240"/>
      <c r="GV34" s="240"/>
      <c r="GW34" s="240"/>
      <c r="GX34" s="240"/>
      <c r="GY34" s="240"/>
      <c r="GZ34" s="240"/>
      <c r="HA34" s="240"/>
      <c r="HB34" s="240"/>
      <c r="HC34" s="240"/>
      <c r="HD34" s="240"/>
      <c r="HE34" s="240"/>
      <c r="HF34" s="240"/>
      <c r="HG34" s="240"/>
      <c r="HH34" s="240"/>
      <c r="HI34" s="240"/>
      <c r="HJ34" s="240"/>
      <c r="HK34" s="240"/>
      <c r="HL34" s="240"/>
      <c r="HM34" s="240"/>
      <c r="HN34" s="240"/>
      <c r="HO34" s="240"/>
      <c r="HP34" s="240"/>
      <c r="HQ34" s="240"/>
      <c r="HR34" s="240"/>
      <c r="HS34" s="240"/>
      <c r="HT34" s="240"/>
      <c r="HU34" s="240"/>
      <c r="HV34" s="240"/>
      <c r="HW34" s="240"/>
      <c r="HX34" s="240"/>
      <c r="HY34" s="240"/>
      <c r="HZ34" s="240"/>
      <c r="IA34" s="240"/>
      <c r="IB34" s="240"/>
      <c r="IC34" s="240"/>
      <c r="ID34" s="240"/>
      <c r="IE34" s="240"/>
      <c r="IF34" s="240"/>
      <c r="IG34" s="240"/>
      <c r="IH34" s="240"/>
      <c r="II34" s="240"/>
      <c r="IJ34" s="240"/>
      <c r="IK34" s="240"/>
      <c r="IL34" s="240"/>
    </row>
    <row r="35" spans="1:246" s="244" customFormat="1" ht="45" customHeight="1" x14ac:dyDescent="0.2">
      <c r="A35" s="1165"/>
      <c r="B35" s="1121"/>
      <c r="C35" s="1121"/>
      <c r="D35" s="618">
        <v>5</v>
      </c>
      <c r="E35" s="612" t="s">
        <v>713</v>
      </c>
      <c r="F35" s="612"/>
      <c r="G35" s="612"/>
      <c r="H35" s="612" t="s">
        <v>714</v>
      </c>
      <c r="I35" s="1227"/>
      <c r="J35" s="618" t="s">
        <v>46</v>
      </c>
      <c r="K35" s="618" t="s">
        <v>46</v>
      </c>
      <c r="L35" s="1123"/>
      <c r="M35" s="626"/>
      <c r="N35" s="626"/>
      <c r="O35" s="1414"/>
      <c r="P35" s="1141"/>
    </row>
    <row r="36" spans="1:246" s="244" customFormat="1" ht="45" customHeight="1" thickBot="1" x14ac:dyDescent="0.25">
      <c r="A36" s="1146"/>
      <c r="B36" s="1121"/>
      <c r="C36" s="1121"/>
      <c r="D36" s="618">
        <v>6</v>
      </c>
      <c r="E36" s="612" t="s">
        <v>715</v>
      </c>
      <c r="F36" s="612"/>
      <c r="G36" s="612"/>
      <c r="H36" s="612" t="s">
        <v>716</v>
      </c>
      <c r="I36" s="1224"/>
      <c r="J36" s="618" t="s">
        <v>46</v>
      </c>
      <c r="K36" s="618" t="s">
        <v>46</v>
      </c>
      <c r="L36" s="1123"/>
      <c r="M36" s="626"/>
      <c r="N36" s="626"/>
      <c r="O36" s="1414"/>
      <c r="P36" s="1141"/>
    </row>
    <row r="37" spans="1:246" s="244" customFormat="1" ht="15.75" customHeight="1" thickBot="1" x14ac:dyDescent="0.25">
      <c r="A37" s="1276" t="s">
        <v>717</v>
      </c>
      <c r="B37" s="1277"/>
      <c r="C37" s="1277"/>
      <c r="D37" s="1277"/>
      <c r="E37" s="1277"/>
      <c r="F37" s="1277"/>
      <c r="G37" s="1277"/>
      <c r="H37" s="1277"/>
      <c r="I37" s="1277"/>
      <c r="J37" s="1277"/>
      <c r="K37" s="1277"/>
      <c r="L37" s="1277"/>
      <c r="M37" s="1277"/>
      <c r="N37" s="1277"/>
      <c r="O37" s="1277"/>
      <c r="P37" s="1278"/>
    </row>
    <row r="38" spans="1:246" s="244" customFormat="1" ht="30" customHeight="1" x14ac:dyDescent="0.2">
      <c r="A38" s="1182" t="s">
        <v>3352</v>
      </c>
      <c r="B38" s="1183" t="s">
        <v>718</v>
      </c>
      <c r="C38" s="1183" t="s">
        <v>719</v>
      </c>
      <c r="D38" s="785">
        <v>1</v>
      </c>
      <c r="E38" s="784" t="s">
        <v>720</v>
      </c>
      <c r="F38" s="784"/>
      <c r="G38" s="784"/>
      <c r="H38" s="784" t="s">
        <v>721</v>
      </c>
      <c r="I38" s="1319"/>
      <c r="J38" s="800" t="s">
        <v>46</v>
      </c>
      <c r="K38" s="800" t="s">
        <v>46</v>
      </c>
      <c r="L38" s="1416"/>
      <c r="M38" s="817"/>
      <c r="N38" s="825"/>
      <c r="O38" s="1417"/>
      <c r="P38" s="1418"/>
    </row>
    <row r="39" spans="1:246" s="241" customFormat="1" ht="409.5" customHeight="1" x14ac:dyDescent="0.2">
      <c r="A39" s="1119"/>
      <c r="B39" s="1121"/>
      <c r="C39" s="1121"/>
      <c r="D39" s="766">
        <v>2</v>
      </c>
      <c r="E39" s="765" t="s">
        <v>3703</v>
      </c>
      <c r="F39" s="765"/>
      <c r="G39" s="765" t="s">
        <v>2587</v>
      </c>
      <c r="H39" s="765" t="s">
        <v>3704</v>
      </c>
      <c r="I39" s="1314"/>
      <c r="J39" s="799" t="s">
        <v>46</v>
      </c>
      <c r="K39" s="799" t="s">
        <v>46</v>
      </c>
      <c r="L39" s="1414"/>
      <c r="M39" s="794"/>
      <c r="N39" s="824"/>
      <c r="O39" s="1414"/>
      <c r="P39" s="1131"/>
      <c r="Q39" s="240"/>
      <c r="R39" s="240"/>
      <c r="S39" s="240"/>
      <c r="T39" s="240"/>
      <c r="U39" s="240"/>
      <c r="V39" s="240"/>
      <c r="W39" s="240"/>
      <c r="X39" s="240"/>
      <c r="Y39" s="240"/>
      <c r="Z39" s="240"/>
      <c r="AA39" s="240"/>
      <c r="AB39" s="240"/>
      <c r="AC39" s="240"/>
      <c r="AD39" s="240"/>
      <c r="AE39" s="240"/>
      <c r="AF39" s="240"/>
      <c r="AG39" s="240"/>
      <c r="AH39" s="240"/>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40"/>
      <c r="BF39" s="240"/>
      <c r="BG39" s="240"/>
      <c r="BH39" s="240"/>
      <c r="BI39" s="240"/>
      <c r="BJ39" s="240"/>
      <c r="BK39" s="240"/>
      <c r="BL39" s="240"/>
      <c r="BM39" s="240"/>
      <c r="BN39" s="240"/>
      <c r="BO39" s="240"/>
      <c r="BP39" s="240"/>
      <c r="BQ39" s="240"/>
      <c r="BR39" s="240"/>
      <c r="BS39" s="240"/>
      <c r="BT39" s="240"/>
      <c r="BU39" s="240"/>
      <c r="BV39" s="240"/>
      <c r="BW39" s="240"/>
      <c r="BX39" s="240"/>
      <c r="BY39" s="240"/>
      <c r="BZ39" s="240"/>
      <c r="CA39" s="240"/>
      <c r="CB39" s="240"/>
      <c r="CC39" s="240"/>
      <c r="CD39" s="240"/>
      <c r="CE39" s="240"/>
      <c r="CF39" s="240"/>
      <c r="CG39" s="240"/>
      <c r="CH39" s="240"/>
      <c r="CI39" s="240"/>
      <c r="CJ39" s="240"/>
      <c r="CK39" s="240"/>
      <c r="CL39" s="240"/>
      <c r="CM39" s="240"/>
      <c r="CN39" s="240"/>
      <c r="CO39" s="240"/>
      <c r="CP39" s="240"/>
      <c r="CQ39" s="240"/>
      <c r="CR39" s="240"/>
      <c r="CS39" s="240"/>
      <c r="CT39" s="240"/>
      <c r="CU39" s="240"/>
      <c r="CV39" s="240"/>
      <c r="CW39" s="240"/>
      <c r="CX39" s="240"/>
      <c r="CY39" s="240"/>
      <c r="CZ39" s="240"/>
      <c r="DA39" s="240"/>
      <c r="DB39" s="240"/>
      <c r="DC39" s="240"/>
      <c r="DD39" s="240"/>
      <c r="DE39" s="240"/>
      <c r="DF39" s="240"/>
      <c r="DG39" s="240"/>
      <c r="DH39" s="240"/>
      <c r="DI39" s="240"/>
      <c r="DJ39" s="240"/>
      <c r="DK39" s="240"/>
      <c r="DL39" s="240"/>
      <c r="DM39" s="240"/>
      <c r="DN39" s="240"/>
      <c r="DO39" s="240"/>
      <c r="DP39" s="240"/>
      <c r="DQ39" s="240"/>
      <c r="DR39" s="240"/>
      <c r="DS39" s="240"/>
      <c r="DT39" s="240"/>
      <c r="DU39" s="240"/>
      <c r="DV39" s="240"/>
      <c r="DW39" s="240"/>
      <c r="DX39" s="240"/>
      <c r="DY39" s="240"/>
      <c r="DZ39" s="240"/>
      <c r="EA39" s="240"/>
      <c r="EB39" s="240"/>
      <c r="EC39" s="240"/>
      <c r="ED39" s="240"/>
      <c r="EE39" s="240"/>
      <c r="EF39" s="240"/>
      <c r="EG39" s="240"/>
      <c r="EH39" s="240"/>
      <c r="EI39" s="240"/>
      <c r="EJ39" s="240"/>
      <c r="EK39" s="240"/>
      <c r="EL39" s="240"/>
      <c r="EM39" s="240"/>
      <c r="EN39" s="240"/>
      <c r="EO39" s="240"/>
      <c r="EP39" s="240"/>
      <c r="EQ39" s="240"/>
      <c r="ER39" s="240"/>
      <c r="ES39" s="240"/>
      <c r="ET39" s="240"/>
      <c r="EU39" s="240"/>
      <c r="EV39" s="240"/>
      <c r="EW39" s="240"/>
      <c r="EX39" s="240"/>
      <c r="EY39" s="240"/>
      <c r="EZ39" s="240"/>
      <c r="FA39" s="240"/>
      <c r="FB39" s="240"/>
      <c r="FC39" s="240"/>
      <c r="FD39" s="240"/>
      <c r="FE39" s="240"/>
      <c r="FF39" s="240"/>
      <c r="FG39" s="240"/>
      <c r="FH39" s="240"/>
      <c r="FI39" s="240"/>
      <c r="FJ39" s="240"/>
      <c r="FK39" s="240"/>
      <c r="FL39" s="240"/>
      <c r="FM39" s="240"/>
      <c r="FN39" s="240"/>
      <c r="FO39" s="240"/>
      <c r="FP39" s="240"/>
      <c r="FQ39" s="240"/>
      <c r="FR39" s="240"/>
      <c r="FS39" s="240"/>
      <c r="FT39" s="240"/>
      <c r="FU39" s="240"/>
      <c r="FV39" s="240"/>
      <c r="FW39" s="240"/>
      <c r="FX39" s="240"/>
      <c r="FY39" s="240"/>
      <c r="FZ39" s="240"/>
      <c r="GA39" s="240"/>
      <c r="GB39" s="240"/>
      <c r="GC39" s="240"/>
      <c r="GD39" s="240"/>
      <c r="GE39" s="240"/>
      <c r="GF39" s="240"/>
      <c r="GG39" s="240"/>
      <c r="GH39" s="240"/>
      <c r="GI39" s="240"/>
      <c r="GJ39" s="240"/>
      <c r="GK39" s="240"/>
      <c r="GL39" s="240"/>
      <c r="GM39" s="240"/>
      <c r="GN39" s="240"/>
      <c r="GO39" s="240"/>
      <c r="GP39" s="240"/>
      <c r="GQ39" s="240"/>
      <c r="GR39" s="240"/>
      <c r="GS39" s="240"/>
      <c r="GT39" s="240"/>
      <c r="GU39" s="240"/>
      <c r="GV39" s="240"/>
      <c r="GW39" s="240"/>
      <c r="GX39" s="240"/>
      <c r="GY39" s="240"/>
      <c r="GZ39" s="240"/>
      <c r="HA39" s="240"/>
      <c r="HB39" s="240"/>
      <c r="HC39" s="240"/>
      <c r="HD39" s="240"/>
      <c r="HE39" s="240"/>
      <c r="HF39" s="240"/>
      <c r="HG39" s="240"/>
      <c r="HH39" s="240"/>
      <c r="HI39" s="240"/>
      <c r="HJ39" s="240"/>
      <c r="HK39" s="240"/>
      <c r="HL39" s="240"/>
      <c r="HM39" s="240"/>
      <c r="HN39" s="240"/>
      <c r="HO39" s="240"/>
      <c r="HP39" s="240"/>
      <c r="HQ39" s="240"/>
      <c r="HR39" s="240"/>
      <c r="HS39" s="240"/>
      <c r="HT39" s="240"/>
      <c r="HU39" s="240"/>
      <c r="HV39" s="240"/>
      <c r="HW39" s="240"/>
      <c r="HX39" s="240"/>
      <c r="HY39" s="240"/>
      <c r="HZ39" s="240"/>
      <c r="IA39" s="240"/>
      <c r="IB39" s="240"/>
      <c r="IC39" s="240"/>
      <c r="ID39" s="240"/>
      <c r="IE39" s="240"/>
      <c r="IF39" s="240"/>
      <c r="IG39" s="240"/>
      <c r="IH39" s="240"/>
      <c r="II39" s="240"/>
      <c r="IJ39" s="240"/>
      <c r="IK39" s="240"/>
      <c r="IL39" s="240"/>
    </row>
    <row r="40" spans="1:246" s="241" customFormat="1" ht="60" customHeight="1" x14ac:dyDescent="0.2">
      <c r="A40" s="1119" t="s">
        <v>3353</v>
      </c>
      <c r="B40" s="1121" t="s">
        <v>722</v>
      </c>
      <c r="C40" s="1121" t="s">
        <v>723</v>
      </c>
      <c r="D40" s="755">
        <v>1</v>
      </c>
      <c r="E40" s="753" t="s">
        <v>3781</v>
      </c>
      <c r="F40" s="753"/>
      <c r="G40" s="753"/>
      <c r="H40" s="753"/>
      <c r="I40" s="1415"/>
      <c r="J40" s="799" t="s">
        <v>46</v>
      </c>
      <c r="K40" s="799" t="s">
        <v>46</v>
      </c>
      <c r="L40" s="1414"/>
      <c r="M40" s="794"/>
      <c r="N40" s="801"/>
      <c r="O40" s="1414"/>
      <c r="P40" s="1131"/>
      <c r="Q40" s="240"/>
      <c r="R40" s="240"/>
      <c r="S40" s="240"/>
      <c r="T40" s="240"/>
      <c r="U40" s="240"/>
      <c r="V40" s="240"/>
      <c r="W40" s="240"/>
      <c r="X40" s="240"/>
      <c r="Y40" s="240"/>
      <c r="Z40" s="240"/>
      <c r="AA40" s="240"/>
      <c r="AB40" s="240"/>
      <c r="AC40" s="240"/>
      <c r="AD40" s="240"/>
      <c r="AE40" s="240"/>
      <c r="AF40" s="240"/>
      <c r="AG40" s="240"/>
      <c r="AH40" s="240"/>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40"/>
      <c r="BF40" s="240"/>
      <c r="BG40" s="240"/>
      <c r="BH40" s="240"/>
      <c r="BI40" s="240"/>
      <c r="BJ40" s="240"/>
      <c r="BK40" s="240"/>
      <c r="BL40" s="240"/>
      <c r="BM40" s="240"/>
      <c r="BN40" s="240"/>
      <c r="BO40" s="240"/>
      <c r="BP40" s="240"/>
      <c r="BQ40" s="240"/>
      <c r="BR40" s="240"/>
      <c r="BS40" s="240"/>
      <c r="BT40" s="240"/>
      <c r="BU40" s="240"/>
      <c r="BV40" s="240"/>
      <c r="BW40" s="240"/>
      <c r="BX40" s="240"/>
      <c r="BY40" s="240"/>
      <c r="BZ40" s="240"/>
      <c r="CA40" s="240"/>
      <c r="CB40" s="240"/>
      <c r="CC40" s="240"/>
      <c r="CD40" s="240"/>
      <c r="CE40" s="240"/>
      <c r="CF40" s="240"/>
      <c r="CG40" s="240"/>
      <c r="CH40" s="240"/>
      <c r="CI40" s="240"/>
      <c r="CJ40" s="240"/>
      <c r="CK40" s="240"/>
      <c r="CL40" s="240"/>
      <c r="CM40" s="240"/>
      <c r="CN40" s="240"/>
      <c r="CO40" s="240"/>
      <c r="CP40" s="240"/>
      <c r="CQ40" s="240"/>
      <c r="CR40" s="240"/>
      <c r="CS40" s="240"/>
      <c r="CT40" s="240"/>
      <c r="CU40" s="240"/>
      <c r="CV40" s="240"/>
      <c r="CW40" s="240"/>
      <c r="CX40" s="240"/>
      <c r="CY40" s="240"/>
      <c r="CZ40" s="240"/>
      <c r="DA40" s="240"/>
      <c r="DB40" s="240"/>
      <c r="DC40" s="240"/>
      <c r="DD40" s="240"/>
      <c r="DE40" s="240"/>
      <c r="DF40" s="240"/>
      <c r="DG40" s="240"/>
      <c r="DH40" s="240"/>
      <c r="DI40" s="240"/>
      <c r="DJ40" s="240"/>
      <c r="DK40" s="240"/>
      <c r="DL40" s="240"/>
      <c r="DM40" s="240"/>
      <c r="DN40" s="240"/>
      <c r="DO40" s="240"/>
      <c r="DP40" s="240"/>
      <c r="DQ40" s="240"/>
      <c r="DR40" s="240"/>
      <c r="DS40" s="240"/>
      <c r="DT40" s="240"/>
      <c r="DU40" s="240"/>
      <c r="DV40" s="240"/>
      <c r="DW40" s="240"/>
      <c r="DX40" s="240"/>
      <c r="DY40" s="240"/>
      <c r="DZ40" s="240"/>
      <c r="EA40" s="240"/>
      <c r="EB40" s="240"/>
      <c r="EC40" s="240"/>
      <c r="ED40" s="240"/>
      <c r="EE40" s="240"/>
      <c r="EF40" s="240"/>
      <c r="EG40" s="240"/>
      <c r="EH40" s="240"/>
      <c r="EI40" s="240"/>
      <c r="EJ40" s="240"/>
      <c r="EK40" s="240"/>
      <c r="EL40" s="240"/>
      <c r="EM40" s="240"/>
      <c r="EN40" s="240"/>
      <c r="EO40" s="240"/>
      <c r="EP40" s="240"/>
      <c r="EQ40" s="240"/>
      <c r="ER40" s="240"/>
      <c r="ES40" s="240"/>
      <c r="ET40" s="240"/>
      <c r="EU40" s="240"/>
      <c r="EV40" s="240"/>
      <c r="EW40" s="240"/>
      <c r="EX40" s="240"/>
      <c r="EY40" s="240"/>
      <c r="EZ40" s="240"/>
      <c r="FA40" s="240"/>
      <c r="FB40" s="240"/>
      <c r="FC40" s="240"/>
      <c r="FD40" s="240"/>
      <c r="FE40" s="240"/>
      <c r="FF40" s="240"/>
      <c r="FG40" s="240"/>
      <c r="FH40" s="240"/>
      <c r="FI40" s="240"/>
      <c r="FJ40" s="240"/>
      <c r="FK40" s="240"/>
      <c r="FL40" s="240"/>
      <c r="FM40" s="240"/>
      <c r="FN40" s="240"/>
      <c r="FO40" s="240"/>
      <c r="FP40" s="240"/>
      <c r="FQ40" s="240"/>
      <c r="FR40" s="240"/>
      <c r="FS40" s="240"/>
      <c r="FT40" s="240"/>
      <c r="FU40" s="240"/>
      <c r="FV40" s="240"/>
      <c r="FW40" s="240"/>
      <c r="FX40" s="240"/>
      <c r="FY40" s="240"/>
      <c r="FZ40" s="240"/>
      <c r="GA40" s="240"/>
      <c r="GB40" s="240"/>
      <c r="GC40" s="240"/>
      <c r="GD40" s="240"/>
      <c r="GE40" s="240"/>
      <c r="GF40" s="240"/>
      <c r="GG40" s="240"/>
      <c r="GH40" s="240"/>
      <c r="GI40" s="240"/>
      <c r="GJ40" s="240"/>
      <c r="GK40" s="240"/>
      <c r="GL40" s="240"/>
      <c r="GM40" s="240"/>
      <c r="GN40" s="240"/>
      <c r="GO40" s="240"/>
      <c r="GP40" s="240"/>
      <c r="GQ40" s="240"/>
      <c r="GR40" s="240"/>
      <c r="GS40" s="240"/>
      <c r="GT40" s="240"/>
      <c r="GU40" s="240"/>
      <c r="GV40" s="240"/>
      <c r="GW40" s="240"/>
      <c r="GX40" s="240"/>
      <c r="GY40" s="240"/>
      <c r="GZ40" s="240"/>
      <c r="HA40" s="240"/>
      <c r="HB40" s="240"/>
      <c r="HC40" s="240"/>
      <c r="HD40" s="240"/>
      <c r="HE40" s="240"/>
      <c r="HF40" s="240"/>
      <c r="HG40" s="240"/>
      <c r="HH40" s="240"/>
      <c r="HI40" s="240"/>
      <c r="HJ40" s="240"/>
      <c r="HK40" s="240"/>
      <c r="HL40" s="240"/>
      <c r="HM40" s="240"/>
      <c r="HN40" s="240"/>
      <c r="HO40" s="240"/>
      <c r="HP40" s="240"/>
      <c r="HQ40" s="240"/>
      <c r="HR40" s="240"/>
      <c r="HS40" s="240"/>
      <c r="HT40" s="240"/>
      <c r="HU40" s="240"/>
      <c r="HV40" s="240"/>
      <c r="HW40" s="240"/>
      <c r="HX40" s="240"/>
      <c r="HY40" s="240"/>
      <c r="HZ40" s="240"/>
      <c r="IA40" s="240"/>
      <c r="IB40" s="240"/>
      <c r="IC40" s="240"/>
      <c r="ID40" s="240"/>
      <c r="IE40" s="240"/>
      <c r="IF40" s="240"/>
      <c r="IG40" s="240"/>
      <c r="IH40" s="240"/>
      <c r="II40" s="240"/>
      <c r="IJ40" s="240"/>
      <c r="IK40" s="240"/>
      <c r="IL40" s="240"/>
    </row>
    <row r="41" spans="1:246" s="241" customFormat="1" ht="15" x14ac:dyDescent="0.2">
      <c r="A41" s="1119"/>
      <c r="B41" s="1121"/>
      <c r="C41" s="1121"/>
      <c r="D41" s="755">
        <v>2</v>
      </c>
      <c r="E41" s="753" t="s">
        <v>3766</v>
      </c>
      <c r="F41" s="753"/>
      <c r="G41" s="816" t="s">
        <v>3767</v>
      </c>
      <c r="H41" s="753" t="s">
        <v>3768</v>
      </c>
      <c r="I41" s="1415"/>
      <c r="J41" s="799"/>
      <c r="K41" s="799"/>
      <c r="L41" s="1414"/>
      <c r="M41" s="794"/>
      <c r="N41" s="801"/>
      <c r="O41" s="1414"/>
      <c r="P41" s="1131"/>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240"/>
      <c r="BI41" s="240"/>
      <c r="BJ41" s="240"/>
      <c r="BK41" s="240"/>
      <c r="BL41" s="240"/>
      <c r="BM41" s="240"/>
      <c r="BN41" s="240"/>
      <c r="BO41" s="240"/>
      <c r="BP41" s="240"/>
      <c r="BQ41" s="240"/>
      <c r="BR41" s="240"/>
      <c r="BS41" s="240"/>
      <c r="BT41" s="240"/>
      <c r="BU41" s="240"/>
      <c r="BV41" s="240"/>
      <c r="BW41" s="240"/>
      <c r="BX41" s="240"/>
      <c r="BY41" s="240"/>
      <c r="BZ41" s="240"/>
      <c r="CA41" s="240"/>
      <c r="CB41" s="240"/>
      <c r="CC41" s="240"/>
      <c r="CD41" s="240"/>
      <c r="CE41" s="240"/>
      <c r="CF41" s="240"/>
      <c r="CG41" s="240"/>
      <c r="CH41" s="240"/>
      <c r="CI41" s="240"/>
      <c r="CJ41" s="240"/>
      <c r="CK41" s="240"/>
      <c r="CL41" s="240"/>
      <c r="CM41" s="240"/>
      <c r="CN41" s="240"/>
      <c r="CO41" s="240"/>
      <c r="CP41" s="240"/>
      <c r="CQ41" s="240"/>
      <c r="CR41" s="240"/>
      <c r="CS41" s="240"/>
      <c r="CT41" s="240"/>
      <c r="CU41" s="240"/>
      <c r="CV41" s="240"/>
      <c r="CW41" s="240"/>
      <c r="CX41" s="240"/>
      <c r="CY41" s="240"/>
      <c r="CZ41" s="240"/>
      <c r="DA41" s="240"/>
      <c r="DB41" s="240"/>
      <c r="DC41" s="240"/>
      <c r="DD41" s="240"/>
      <c r="DE41" s="240"/>
      <c r="DF41" s="240"/>
      <c r="DG41" s="240"/>
      <c r="DH41" s="240"/>
      <c r="DI41" s="240"/>
      <c r="DJ41" s="240"/>
      <c r="DK41" s="240"/>
      <c r="DL41" s="240"/>
      <c r="DM41" s="240"/>
      <c r="DN41" s="240"/>
      <c r="DO41" s="240"/>
      <c r="DP41" s="240"/>
      <c r="DQ41" s="240"/>
      <c r="DR41" s="240"/>
      <c r="DS41" s="240"/>
      <c r="DT41" s="240"/>
      <c r="DU41" s="240"/>
      <c r="DV41" s="240"/>
      <c r="DW41" s="240"/>
      <c r="DX41" s="240"/>
      <c r="DY41" s="240"/>
      <c r="DZ41" s="240"/>
      <c r="EA41" s="240"/>
      <c r="EB41" s="240"/>
      <c r="EC41" s="240"/>
      <c r="ED41" s="240"/>
      <c r="EE41" s="240"/>
      <c r="EF41" s="240"/>
      <c r="EG41" s="240"/>
      <c r="EH41" s="240"/>
      <c r="EI41" s="240"/>
      <c r="EJ41" s="240"/>
      <c r="EK41" s="240"/>
      <c r="EL41" s="240"/>
      <c r="EM41" s="240"/>
      <c r="EN41" s="240"/>
      <c r="EO41" s="240"/>
      <c r="EP41" s="240"/>
      <c r="EQ41" s="240"/>
      <c r="ER41" s="240"/>
      <c r="ES41" s="240"/>
      <c r="ET41" s="240"/>
      <c r="EU41" s="240"/>
      <c r="EV41" s="240"/>
      <c r="EW41" s="240"/>
      <c r="EX41" s="240"/>
      <c r="EY41" s="240"/>
      <c r="EZ41" s="240"/>
      <c r="FA41" s="240"/>
      <c r="FB41" s="240"/>
      <c r="FC41" s="240"/>
      <c r="FD41" s="240"/>
      <c r="FE41" s="240"/>
      <c r="FF41" s="240"/>
      <c r="FG41" s="240"/>
      <c r="FH41" s="240"/>
      <c r="FI41" s="240"/>
      <c r="FJ41" s="240"/>
      <c r="FK41" s="240"/>
      <c r="FL41" s="240"/>
      <c r="FM41" s="240"/>
      <c r="FN41" s="240"/>
      <c r="FO41" s="240"/>
      <c r="FP41" s="240"/>
      <c r="FQ41" s="240"/>
      <c r="FR41" s="240"/>
      <c r="FS41" s="240"/>
      <c r="FT41" s="240"/>
      <c r="FU41" s="240"/>
      <c r="FV41" s="240"/>
      <c r="FW41" s="240"/>
      <c r="FX41" s="240"/>
      <c r="FY41" s="240"/>
      <c r="FZ41" s="240"/>
      <c r="GA41" s="240"/>
      <c r="GB41" s="240"/>
      <c r="GC41" s="240"/>
      <c r="GD41" s="240"/>
      <c r="GE41" s="240"/>
      <c r="GF41" s="240"/>
      <c r="GG41" s="240"/>
      <c r="GH41" s="240"/>
      <c r="GI41" s="240"/>
      <c r="GJ41" s="240"/>
      <c r="GK41" s="240"/>
      <c r="GL41" s="240"/>
      <c r="GM41" s="240"/>
      <c r="GN41" s="240"/>
      <c r="GO41" s="240"/>
      <c r="GP41" s="240"/>
      <c r="GQ41" s="240"/>
      <c r="GR41" s="240"/>
      <c r="GS41" s="240"/>
      <c r="GT41" s="240"/>
      <c r="GU41" s="240"/>
      <c r="GV41" s="240"/>
      <c r="GW41" s="240"/>
      <c r="GX41" s="240"/>
      <c r="GY41" s="240"/>
      <c r="GZ41" s="240"/>
      <c r="HA41" s="240"/>
      <c r="HB41" s="240"/>
      <c r="HC41" s="240"/>
      <c r="HD41" s="240"/>
      <c r="HE41" s="240"/>
      <c r="HF41" s="240"/>
      <c r="HG41" s="240"/>
      <c r="HH41" s="240"/>
      <c r="HI41" s="240"/>
      <c r="HJ41" s="240"/>
      <c r="HK41" s="240"/>
      <c r="HL41" s="240"/>
      <c r="HM41" s="240"/>
      <c r="HN41" s="240"/>
      <c r="HO41" s="240"/>
      <c r="HP41" s="240"/>
      <c r="HQ41" s="240"/>
      <c r="HR41" s="240"/>
      <c r="HS41" s="240"/>
      <c r="HT41" s="240"/>
      <c r="HU41" s="240"/>
      <c r="HV41" s="240"/>
      <c r="HW41" s="240"/>
      <c r="HX41" s="240"/>
      <c r="HY41" s="240"/>
      <c r="HZ41" s="240"/>
      <c r="IA41" s="240"/>
      <c r="IB41" s="240"/>
      <c r="IC41" s="240"/>
      <c r="ID41" s="240"/>
      <c r="IE41" s="240"/>
      <c r="IF41" s="240"/>
      <c r="IG41" s="240"/>
      <c r="IH41" s="240"/>
      <c r="II41" s="240"/>
      <c r="IJ41" s="240"/>
      <c r="IK41" s="240"/>
      <c r="IL41" s="240"/>
    </row>
    <row r="42" spans="1:246" s="241" customFormat="1" ht="15" x14ac:dyDescent="0.2">
      <c r="A42" s="1119"/>
      <c r="B42" s="1121"/>
      <c r="C42" s="1121"/>
      <c r="D42" s="755">
        <v>3</v>
      </c>
      <c r="E42" s="753" t="s">
        <v>3769</v>
      </c>
      <c r="F42" s="753"/>
      <c r="G42" s="753"/>
      <c r="H42" s="753" t="s">
        <v>3770</v>
      </c>
      <c r="I42" s="1415"/>
      <c r="J42" s="799"/>
      <c r="K42" s="799"/>
      <c r="L42" s="1414"/>
      <c r="M42" s="794"/>
      <c r="N42" s="801"/>
      <c r="O42" s="1414"/>
      <c r="P42" s="1131"/>
      <c r="Q42" s="240"/>
      <c r="R42" s="240"/>
      <c r="S42" s="240"/>
      <c r="T42" s="240"/>
      <c r="U42" s="240"/>
      <c r="V42" s="240"/>
      <c r="W42" s="240"/>
      <c r="X42" s="240"/>
      <c r="Y42" s="240"/>
      <c r="Z42" s="240"/>
      <c r="AA42" s="240"/>
      <c r="AB42" s="240"/>
      <c r="AC42" s="240"/>
      <c r="AD42" s="240"/>
      <c r="AE42" s="240"/>
      <c r="AF42" s="240"/>
      <c r="AG42" s="240"/>
      <c r="AH42" s="240"/>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40"/>
      <c r="BF42" s="240"/>
      <c r="BG42" s="240"/>
      <c r="BH42" s="240"/>
      <c r="BI42" s="240"/>
      <c r="BJ42" s="240"/>
      <c r="BK42" s="240"/>
      <c r="BL42" s="240"/>
      <c r="BM42" s="240"/>
      <c r="BN42" s="240"/>
      <c r="BO42" s="240"/>
      <c r="BP42" s="240"/>
      <c r="BQ42" s="240"/>
      <c r="BR42" s="240"/>
      <c r="BS42" s="240"/>
      <c r="BT42" s="240"/>
      <c r="BU42" s="240"/>
      <c r="BV42" s="240"/>
      <c r="BW42" s="240"/>
      <c r="BX42" s="240"/>
      <c r="BY42" s="240"/>
      <c r="BZ42" s="240"/>
      <c r="CA42" s="240"/>
      <c r="CB42" s="240"/>
      <c r="CC42" s="240"/>
      <c r="CD42" s="240"/>
      <c r="CE42" s="240"/>
      <c r="CF42" s="240"/>
      <c r="CG42" s="240"/>
      <c r="CH42" s="240"/>
      <c r="CI42" s="240"/>
      <c r="CJ42" s="240"/>
      <c r="CK42" s="240"/>
      <c r="CL42" s="240"/>
      <c r="CM42" s="240"/>
      <c r="CN42" s="240"/>
      <c r="CO42" s="240"/>
      <c r="CP42" s="240"/>
      <c r="CQ42" s="240"/>
      <c r="CR42" s="240"/>
      <c r="CS42" s="240"/>
      <c r="CT42" s="240"/>
      <c r="CU42" s="240"/>
      <c r="CV42" s="240"/>
      <c r="CW42" s="240"/>
      <c r="CX42" s="240"/>
      <c r="CY42" s="240"/>
      <c r="CZ42" s="240"/>
      <c r="DA42" s="240"/>
      <c r="DB42" s="240"/>
      <c r="DC42" s="240"/>
      <c r="DD42" s="240"/>
      <c r="DE42" s="240"/>
      <c r="DF42" s="240"/>
      <c r="DG42" s="240"/>
      <c r="DH42" s="240"/>
      <c r="DI42" s="240"/>
      <c r="DJ42" s="240"/>
      <c r="DK42" s="240"/>
      <c r="DL42" s="240"/>
      <c r="DM42" s="240"/>
      <c r="DN42" s="240"/>
      <c r="DO42" s="240"/>
      <c r="DP42" s="240"/>
      <c r="DQ42" s="240"/>
      <c r="DR42" s="240"/>
      <c r="DS42" s="240"/>
      <c r="DT42" s="240"/>
      <c r="DU42" s="240"/>
      <c r="DV42" s="240"/>
      <c r="DW42" s="240"/>
      <c r="DX42" s="240"/>
      <c r="DY42" s="240"/>
      <c r="DZ42" s="240"/>
      <c r="EA42" s="240"/>
      <c r="EB42" s="240"/>
      <c r="EC42" s="240"/>
      <c r="ED42" s="240"/>
      <c r="EE42" s="240"/>
      <c r="EF42" s="240"/>
      <c r="EG42" s="240"/>
      <c r="EH42" s="240"/>
      <c r="EI42" s="240"/>
      <c r="EJ42" s="240"/>
      <c r="EK42" s="240"/>
      <c r="EL42" s="240"/>
      <c r="EM42" s="240"/>
      <c r="EN42" s="240"/>
      <c r="EO42" s="240"/>
      <c r="EP42" s="240"/>
      <c r="EQ42" s="240"/>
      <c r="ER42" s="240"/>
      <c r="ES42" s="240"/>
      <c r="ET42" s="240"/>
      <c r="EU42" s="240"/>
      <c r="EV42" s="240"/>
      <c r="EW42" s="240"/>
      <c r="EX42" s="240"/>
      <c r="EY42" s="240"/>
      <c r="EZ42" s="240"/>
      <c r="FA42" s="240"/>
      <c r="FB42" s="240"/>
      <c r="FC42" s="240"/>
      <c r="FD42" s="240"/>
      <c r="FE42" s="240"/>
      <c r="FF42" s="240"/>
      <c r="FG42" s="240"/>
      <c r="FH42" s="240"/>
      <c r="FI42" s="240"/>
      <c r="FJ42" s="240"/>
      <c r="FK42" s="240"/>
      <c r="FL42" s="240"/>
      <c r="FM42" s="240"/>
      <c r="FN42" s="240"/>
      <c r="FO42" s="240"/>
      <c r="FP42" s="240"/>
      <c r="FQ42" s="240"/>
      <c r="FR42" s="240"/>
      <c r="FS42" s="240"/>
      <c r="FT42" s="240"/>
      <c r="FU42" s="240"/>
      <c r="FV42" s="240"/>
      <c r="FW42" s="240"/>
      <c r="FX42" s="240"/>
      <c r="FY42" s="240"/>
      <c r="FZ42" s="240"/>
      <c r="GA42" s="240"/>
      <c r="GB42" s="240"/>
      <c r="GC42" s="240"/>
      <c r="GD42" s="240"/>
      <c r="GE42" s="240"/>
      <c r="GF42" s="240"/>
      <c r="GG42" s="240"/>
      <c r="GH42" s="240"/>
      <c r="GI42" s="240"/>
      <c r="GJ42" s="240"/>
      <c r="GK42" s="240"/>
      <c r="GL42" s="240"/>
      <c r="GM42" s="240"/>
      <c r="GN42" s="240"/>
      <c r="GO42" s="240"/>
      <c r="GP42" s="240"/>
      <c r="GQ42" s="240"/>
      <c r="GR42" s="240"/>
      <c r="GS42" s="240"/>
      <c r="GT42" s="240"/>
      <c r="GU42" s="240"/>
      <c r="GV42" s="240"/>
      <c r="GW42" s="240"/>
      <c r="GX42" s="240"/>
      <c r="GY42" s="240"/>
      <c r="GZ42" s="240"/>
      <c r="HA42" s="240"/>
      <c r="HB42" s="240"/>
      <c r="HC42" s="240"/>
      <c r="HD42" s="240"/>
      <c r="HE42" s="240"/>
      <c r="HF42" s="240"/>
      <c r="HG42" s="240"/>
      <c r="HH42" s="240"/>
      <c r="HI42" s="240"/>
      <c r="HJ42" s="240"/>
      <c r="HK42" s="240"/>
      <c r="HL42" s="240"/>
      <c r="HM42" s="240"/>
      <c r="HN42" s="240"/>
      <c r="HO42" s="240"/>
      <c r="HP42" s="240"/>
      <c r="HQ42" s="240"/>
      <c r="HR42" s="240"/>
      <c r="HS42" s="240"/>
      <c r="HT42" s="240"/>
      <c r="HU42" s="240"/>
      <c r="HV42" s="240"/>
      <c r="HW42" s="240"/>
      <c r="HX42" s="240"/>
      <c r="HY42" s="240"/>
      <c r="HZ42" s="240"/>
      <c r="IA42" s="240"/>
      <c r="IB42" s="240"/>
      <c r="IC42" s="240"/>
      <c r="ID42" s="240"/>
      <c r="IE42" s="240"/>
      <c r="IF42" s="240"/>
      <c r="IG42" s="240"/>
      <c r="IH42" s="240"/>
      <c r="II42" s="240"/>
      <c r="IJ42" s="240"/>
      <c r="IK42" s="240"/>
      <c r="IL42" s="240"/>
    </row>
    <row r="43" spans="1:246" s="241" customFormat="1" ht="15" x14ac:dyDescent="0.2">
      <c r="A43" s="1119"/>
      <c r="B43" s="1121"/>
      <c r="C43" s="1121"/>
      <c r="D43" s="755">
        <v>4</v>
      </c>
      <c r="E43" s="753" t="s">
        <v>3771</v>
      </c>
      <c r="F43" s="753"/>
      <c r="G43" s="753" t="s">
        <v>3772</v>
      </c>
      <c r="H43" s="753" t="s">
        <v>3773</v>
      </c>
      <c r="I43" s="1415"/>
      <c r="J43" s="799"/>
      <c r="K43" s="799"/>
      <c r="L43" s="1414"/>
      <c r="M43" s="794"/>
      <c r="N43" s="801"/>
      <c r="O43" s="1414"/>
      <c r="P43" s="1131"/>
      <c r="Q43" s="240"/>
      <c r="R43" s="240"/>
      <c r="S43" s="240"/>
      <c r="T43" s="240"/>
      <c r="U43" s="240"/>
      <c r="V43" s="240"/>
      <c r="W43" s="240"/>
      <c r="X43" s="240"/>
      <c r="Y43" s="240"/>
      <c r="Z43" s="240"/>
      <c r="AA43" s="240"/>
      <c r="AB43" s="240"/>
      <c r="AC43" s="240"/>
      <c r="AD43" s="240"/>
      <c r="AE43" s="240"/>
      <c r="AF43" s="240"/>
      <c r="AG43" s="240"/>
      <c r="AH43" s="240"/>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40"/>
      <c r="BF43" s="240"/>
      <c r="BG43" s="240"/>
      <c r="BH43" s="240"/>
      <c r="BI43" s="240"/>
      <c r="BJ43" s="240"/>
      <c r="BK43" s="240"/>
      <c r="BL43" s="240"/>
      <c r="BM43" s="240"/>
      <c r="BN43" s="240"/>
      <c r="BO43" s="240"/>
      <c r="BP43" s="240"/>
      <c r="BQ43" s="240"/>
      <c r="BR43" s="240"/>
      <c r="BS43" s="240"/>
      <c r="BT43" s="240"/>
      <c r="BU43" s="240"/>
      <c r="BV43" s="240"/>
      <c r="BW43" s="240"/>
      <c r="BX43" s="240"/>
      <c r="BY43" s="240"/>
      <c r="BZ43" s="240"/>
      <c r="CA43" s="240"/>
      <c r="CB43" s="240"/>
      <c r="CC43" s="240"/>
      <c r="CD43" s="240"/>
      <c r="CE43" s="240"/>
      <c r="CF43" s="240"/>
      <c r="CG43" s="240"/>
      <c r="CH43" s="240"/>
      <c r="CI43" s="240"/>
      <c r="CJ43" s="240"/>
      <c r="CK43" s="240"/>
      <c r="CL43" s="240"/>
      <c r="CM43" s="240"/>
      <c r="CN43" s="240"/>
      <c r="CO43" s="240"/>
      <c r="CP43" s="240"/>
      <c r="CQ43" s="240"/>
      <c r="CR43" s="240"/>
      <c r="CS43" s="240"/>
      <c r="CT43" s="240"/>
      <c r="CU43" s="240"/>
      <c r="CV43" s="240"/>
      <c r="CW43" s="240"/>
      <c r="CX43" s="240"/>
      <c r="CY43" s="240"/>
      <c r="CZ43" s="240"/>
      <c r="DA43" s="240"/>
      <c r="DB43" s="240"/>
      <c r="DC43" s="240"/>
      <c r="DD43" s="240"/>
      <c r="DE43" s="240"/>
      <c r="DF43" s="240"/>
      <c r="DG43" s="240"/>
      <c r="DH43" s="240"/>
      <c r="DI43" s="240"/>
      <c r="DJ43" s="240"/>
      <c r="DK43" s="240"/>
      <c r="DL43" s="240"/>
      <c r="DM43" s="240"/>
      <c r="DN43" s="240"/>
      <c r="DO43" s="240"/>
      <c r="DP43" s="240"/>
      <c r="DQ43" s="240"/>
      <c r="DR43" s="240"/>
      <c r="DS43" s="240"/>
      <c r="DT43" s="240"/>
      <c r="DU43" s="240"/>
      <c r="DV43" s="240"/>
      <c r="DW43" s="240"/>
      <c r="DX43" s="240"/>
      <c r="DY43" s="240"/>
      <c r="DZ43" s="240"/>
      <c r="EA43" s="240"/>
      <c r="EB43" s="240"/>
      <c r="EC43" s="240"/>
      <c r="ED43" s="240"/>
      <c r="EE43" s="240"/>
      <c r="EF43" s="240"/>
      <c r="EG43" s="240"/>
      <c r="EH43" s="240"/>
      <c r="EI43" s="240"/>
      <c r="EJ43" s="240"/>
      <c r="EK43" s="240"/>
      <c r="EL43" s="240"/>
      <c r="EM43" s="240"/>
      <c r="EN43" s="240"/>
      <c r="EO43" s="240"/>
      <c r="EP43" s="240"/>
      <c r="EQ43" s="240"/>
      <c r="ER43" s="240"/>
      <c r="ES43" s="240"/>
      <c r="ET43" s="240"/>
      <c r="EU43" s="240"/>
      <c r="EV43" s="240"/>
      <c r="EW43" s="240"/>
      <c r="EX43" s="240"/>
      <c r="EY43" s="240"/>
      <c r="EZ43" s="240"/>
      <c r="FA43" s="240"/>
      <c r="FB43" s="240"/>
      <c r="FC43" s="240"/>
      <c r="FD43" s="240"/>
      <c r="FE43" s="240"/>
      <c r="FF43" s="240"/>
      <c r="FG43" s="240"/>
      <c r="FH43" s="240"/>
      <c r="FI43" s="240"/>
      <c r="FJ43" s="240"/>
      <c r="FK43" s="240"/>
      <c r="FL43" s="240"/>
      <c r="FM43" s="240"/>
      <c r="FN43" s="240"/>
      <c r="FO43" s="240"/>
      <c r="FP43" s="240"/>
      <c r="FQ43" s="240"/>
      <c r="FR43" s="240"/>
      <c r="FS43" s="240"/>
      <c r="FT43" s="240"/>
      <c r="FU43" s="240"/>
      <c r="FV43" s="240"/>
      <c r="FW43" s="240"/>
      <c r="FX43" s="240"/>
      <c r="FY43" s="240"/>
      <c r="FZ43" s="240"/>
      <c r="GA43" s="240"/>
      <c r="GB43" s="240"/>
      <c r="GC43" s="240"/>
      <c r="GD43" s="240"/>
      <c r="GE43" s="240"/>
      <c r="GF43" s="240"/>
      <c r="GG43" s="240"/>
      <c r="GH43" s="240"/>
      <c r="GI43" s="240"/>
      <c r="GJ43" s="240"/>
      <c r="GK43" s="240"/>
      <c r="GL43" s="240"/>
      <c r="GM43" s="240"/>
      <c r="GN43" s="240"/>
      <c r="GO43" s="240"/>
      <c r="GP43" s="240"/>
      <c r="GQ43" s="240"/>
      <c r="GR43" s="240"/>
      <c r="GS43" s="240"/>
      <c r="GT43" s="240"/>
      <c r="GU43" s="240"/>
      <c r="GV43" s="240"/>
      <c r="GW43" s="240"/>
      <c r="GX43" s="240"/>
      <c r="GY43" s="240"/>
      <c r="GZ43" s="240"/>
      <c r="HA43" s="240"/>
      <c r="HB43" s="240"/>
      <c r="HC43" s="240"/>
      <c r="HD43" s="240"/>
      <c r="HE43" s="240"/>
      <c r="HF43" s="240"/>
      <c r="HG43" s="240"/>
      <c r="HH43" s="240"/>
      <c r="HI43" s="240"/>
      <c r="HJ43" s="240"/>
      <c r="HK43" s="240"/>
      <c r="HL43" s="240"/>
      <c r="HM43" s="240"/>
      <c r="HN43" s="240"/>
      <c r="HO43" s="240"/>
      <c r="HP43" s="240"/>
      <c r="HQ43" s="240"/>
      <c r="HR43" s="240"/>
      <c r="HS43" s="240"/>
      <c r="HT43" s="240"/>
      <c r="HU43" s="240"/>
      <c r="HV43" s="240"/>
      <c r="HW43" s="240"/>
      <c r="HX43" s="240"/>
      <c r="HY43" s="240"/>
      <c r="HZ43" s="240"/>
      <c r="IA43" s="240"/>
      <c r="IB43" s="240"/>
      <c r="IC43" s="240"/>
      <c r="ID43" s="240"/>
      <c r="IE43" s="240"/>
      <c r="IF43" s="240"/>
      <c r="IG43" s="240"/>
      <c r="IH43" s="240"/>
      <c r="II43" s="240"/>
      <c r="IJ43" s="240"/>
      <c r="IK43" s="240"/>
      <c r="IL43" s="240"/>
    </row>
    <row r="44" spans="1:246" s="241" customFormat="1" ht="15" x14ac:dyDescent="0.2">
      <c r="A44" s="1119"/>
      <c r="B44" s="1121"/>
      <c r="C44" s="1121"/>
      <c r="D44" s="755">
        <v>5</v>
      </c>
      <c r="E44" s="753" t="s">
        <v>3774</v>
      </c>
      <c r="F44" s="753"/>
      <c r="G44" s="753"/>
      <c r="H44" s="753" t="s">
        <v>3775</v>
      </c>
      <c r="I44" s="1415"/>
      <c r="J44" s="799"/>
      <c r="K44" s="799"/>
      <c r="L44" s="1414"/>
      <c r="M44" s="794"/>
      <c r="N44" s="801"/>
      <c r="O44" s="1414"/>
      <c r="P44" s="1131"/>
      <c r="Q44" s="240"/>
      <c r="R44" s="240"/>
      <c r="S44" s="240"/>
      <c r="T44" s="240"/>
      <c r="U44" s="240"/>
      <c r="V44" s="240"/>
      <c r="W44" s="240"/>
      <c r="X44" s="240"/>
      <c r="Y44" s="240"/>
      <c r="Z44" s="240"/>
      <c r="AA44" s="240"/>
      <c r="AB44" s="240"/>
      <c r="AC44" s="240"/>
      <c r="AD44" s="240"/>
      <c r="AE44" s="240"/>
      <c r="AF44" s="240"/>
      <c r="AG44" s="240"/>
      <c r="AH44" s="240"/>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40"/>
      <c r="BF44" s="240"/>
      <c r="BG44" s="240"/>
      <c r="BH44" s="240"/>
      <c r="BI44" s="240"/>
      <c r="BJ44" s="240"/>
      <c r="BK44" s="240"/>
      <c r="BL44" s="240"/>
      <c r="BM44" s="240"/>
      <c r="BN44" s="240"/>
      <c r="BO44" s="240"/>
      <c r="BP44" s="240"/>
      <c r="BQ44" s="240"/>
      <c r="BR44" s="240"/>
      <c r="BS44" s="240"/>
      <c r="BT44" s="240"/>
      <c r="BU44" s="240"/>
      <c r="BV44" s="240"/>
      <c r="BW44" s="240"/>
      <c r="BX44" s="240"/>
      <c r="BY44" s="240"/>
      <c r="BZ44" s="240"/>
      <c r="CA44" s="240"/>
      <c r="CB44" s="240"/>
      <c r="CC44" s="240"/>
      <c r="CD44" s="240"/>
      <c r="CE44" s="240"/>
      <c r="CF44" s="240"/>
      <c r="CG44" s="240"/>
      <c r="CH44" s="240"/>
      <c r="CI44" s="240"/>
      <c r="CJ44" s="240"/>
      <c r="CK44" s="240"/>
      <c r="CL44" s="240"/>
      <c r="CM44" s="240"/>
      <c r="CN44" s="240"/>
      <c r="CO44" s="240"/>
      <c r="CP44" s="240"/>
      <c r="CQ44" s="240"/>
      <c r="CR44" s="240"/>
      <c r="CS44" s="240"/>
      <c r="CT44" s="240"/>
      <c r="CU44" s="240"/>
      <c r="CV44" s="240"/>
      <c r="CW44" s="240"/>
      <c r="CX44" s="240"/>
      <c r="CY44" s="240"/>
      <c r="CZ44" s="240"/>
      <c r="DA44" s="240"/>
      <c r="DB44" s="240"/>
      <c r="DC44" s="240"/>
      <c r="DD44" s="240"/>
      <c r="DE44" s="240"/>
      <c r="DF44" s="240"/>
      <c r="DG44" s="240"/>
      <c r="DH44" s="240"/>
      <c r="DI44" s="240"/>
      <c r="DJ44" s="240"/>
      <c r="DK44" s="240"/>
      <c r="DL44" s="240"/>
      <c r="DM44" s="240"/>
      <c r="DN44" s="240"/>
      <c r="DO44" s="240"/>
      <c r="DP44" s="240"/>
      <c r="DQ44" s="240"/>
      <c r="DR44" s="240"/>
      <c r="DS44" s="240"/>
      <c r="DT44" s="240"/>
      <c r="DU44" s="240"/>
      <c r="DV44" s="240"/>
      <c r="DW44" s="240"/>
      <c r="DX44" s="240"/>
      <c r="DY44" s="240"/>
      <c r="DZ44" s="240"/>
      <c r="EA44" s="240"/>
      <c r="EB44" s="240"/>
      <c r="EC44" s="240"/>
      <c r="ED44" s="240"/>
      <c r="EE44" s="240"/>
      <c r="EF44" s="240"/>
      <c r="EG44" s="240"/>
      <c r="EH44" s="240"/>
      <c r="EI44" s="240"/>
      <c r="EJ44" s="240"/>
      <c r="EK44" s="240"/>
      <c r="EL44" s="240"/>
      <c r="EM44" s="240"/>
      <c r="EN44" s="240"/>
      <c r="EO44" s="240"/>
      <c r="EP44" s="240"/>
      <c r="EQ44" s="240"/>
      <c r="ER44" s="240"/>
      <c r="ES44" s="240"/>
      <c r="ET44" s="240"/>
      <c r="EU44" s="240"/>
      <c r="EV44" s="240"/>
      <c r="EW44" s="240"/>
      <c r="EX44" s="240"/>
      <c r="EY44" s="240"/>
      <c r="EZ44" s="240"/>
      <c r="FA44" s="240"/>
      <c r="FB44" s="240"/>
      <c r="FC44" s="240"/>
      <c r="FD44" s="240"/>
      <c r="FE44" s="240"/>
      <c r="FF44" s="240"/>
      <c r="FG44" s="240"/>
      <c r="FH44" s="240"/>
      <c r="FI44" s="240"/>
      <c r="FJ44" s="240"/>
      <c r="FK44" s="240"/>
      <c r="FL44" s="240"/>
      <c r="FM44" s="240"/>
      <c r="FN44" s="240"/>
      <c r="FO44" s="240"/>
      <c r="FP44" s="240"/>
      <c r="FQ44" s="240"/>
      <c r="FR44" s="240"/>
      <c r="FS44" s="240"/>
      <c r="FT44" s="240"/>
      <c r="FU44" s="240"/>
      <c r="FV44" s="240"/>
      <c r="FW44" s="240"/>
      <c r="FX44" s="240"/>
      <c r="FY44" s="240"/>
      <c r="FZ44" s="240"/>
      <c r="GA44" s="240"/>
      <c r="GB44" s="240"/>
      <c r="GC44" s="240"/>
      <c r="GD44" s="240"/>
      <c r="GE44" s="240"/>
      <c r="GF44" s="240"/>
      <c r="GG44" s="240"/>
      <c r="GH44" s="240"/>
      <c r="GI44" s="240"/>
      <c r="GJ44" s="240"/>
      <c r="GK44" s="240"/>
      <c r="GL44" s="240"/>
      <c r="GM44" s="240"/>
      <c r="GN44" s="240"/>
      <c r="GO44" s="240"/>
      <c r="GP44" s="240"/>
      <c r="GQ44" s="240"/>
      <c r="GR44" s="240"/>
      <c r="GS44" s="240"/>
      <c r="GT44" s="240"/>
      <c r="GU44" s="240"/>
      <c r="GV44" s="240"/>
      <c r="GW44" s="240"/>
      <c r="GX44" s="240"/>
      <c r="GY44" s="240"/>
      <c r="GZ44" s="240"/>
      <c r="HA44" s="240"/>
      <c r="HB44" s="240"/>
      <c r="HC44" s="240"/>
      <c r="HD44" s="240"/>
      <c r="HE44" s="240"/>
      <c r="HF44" s="240"/>
      <c r="HG44" s="240"/>
      <c r="HH44" s="240"/>
      <c r="HI44" s="240"/>
      <c r="HJ44" s="240"/>
      <c r="HK44" s="240"/>
      <c r="HL44" s="240"/>
      <c r="HM44" s="240"/>
      <c r="HN44" s="240"/>
      <c r="HO44" s="240"/>
      <c r="HP44" s="240"/>
      <c r="HQ44" s="240"/>
      <c r="HR44" s="240"/>
      <c r="HS44" s="240"/>
      <c r="HT44" s="240"/>
      <c r="HU44" s="240"/>
      <c r="HV44" s="240"/>
      <c r="HW44" s="240"/>
      <c r="HX44" s="240"/>
      <c r="HY44" s="240"/>
      <c r="HZ44" s="240"/>
      <c r="IA44" s="240"/>
      <c r="IB44" s="240"/>
      <c r="IC44" s="240"/>
      <c r="ID44" s="240"/>
      <c r="IE44" s="240"/>
      <c r="IF44" s="240"/>
      <c r="IG44" s="240"/>
      <c r="IH44" s="240"/>
      <c r="II44" s="240"/>
      <c r="IJ44" s="240"/>
      <c r="IK44" s="240"/>
      <c r="IL44" s="240"/>
    </row>
    <row r="45" spans="1:246" s="241" customFormat="1" ht="15" x14ac:dyDescent="0.2">
      <c r="A45" s="1119"/>
      <c r="B45" s="1121"/>
      <c r="C45" s="1121"/>
      <c r="D45" s="755">
        <v>6</v>
      </c>
      <c r="E45" s="753" t="s">
        <v>3776</v>
      </c>
      <c r="F45" s="753"/>
      <c r="G45" s="753" t="s">
        <v>3777</v>
      </c>
      <c r="H45" s="753" t="s">
        <v>3778</v>
      </c>
      <c r="I45" s="1415"/>
      <c r="J45" s="799"/>
      <c r="K45" s="799"/>
      <c r="L45" s="1414"/>
      <c r="M45" s="794"/>
      <c r="N45" s="801"/>
      <c r="O45" s="1414"/>
      <c r="P45" s="1131"/>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240"/>
      <c r="BI45" s="240"/>
      <c r="BJ45" s="240"/>
      <c r="BK45" s="240"/>
      <c r="BL45" s="240"/>
      <c r="BM45" s="240"/>
      <c r="BN45" s="240"/>
      <c r="BO45" s="240"/>
      <c r="BP45" s="240"/>
      <c r="BQ45" s="240"/>
      <c r="BR45" s="240"/>
      <c r="BS45" s="240"/>
      <c r="BT45" s="240"/>
      <c r="BU45" s="240"/>
      <c r="BV45" s="240"/>
      <c r="BW45" s="240"/>
      <c r="BX45" s="240"/>
      <c r="BY45" s="240"/>
      <c r="BZ45" s="240"/>
      <c r="CA45" s="240"/>
      <c r="CB45" s="240"/>
      <c r="CC45" s="240"/>
      <c r="CD45" s="240"/>
      <c r="CE45" s="240"/>
      <c r="CF45" s="240"/>
      <c r="CG45" s="240"/>
      <c r="CH45" s="240"/>
      <c r="CI45" s="240"/>
      <c r="CJ45" s="240"/>
      <c r="CK45" s="240"/>
      <c r="CL45" s="240"/>
      <c r="CM45" s="240"/>
      <c r="CN45" s="240"/>
      <c r="CO45" s="240"/>
      <c r="CP45" s="240"/>
      <c r="CQ45" s="240"/>
      <c r="CR45" s="240"/>
      <c r="CS45" s="240"/>
      <c r="CT45" s="240"/>
      <c r="CU45" s="240"/>
      <c r="CV45" s="240"/>
      <c r="CW45" s="240"/>
      <c r="CX45" s="240"/>
      <c r="CY45" s="240"/>
      <c r="CZ45" s="240"/>
      <c r="DA45" s="240"/>
      <c r="DB45" s="240"/>
      <c r="DC45" s="240"/>
      <c r="DD45" s="240"/>
      <c r="DE45" s="240"/>
      <c r="DF45" s="240"/>
      <c r="DG45" s="240"/>
      <c r="DH45" s="240"/>
      <c r="DI45" s="240"/>
      <c r="DJ45" s="240"/>
      <c r="DK45" s="240"/>
      <c r="DL45" s="240"/>
      <c r="DM45" s="240"/>
      <c r="DN45" s="240"/>
      <c r="DO45" s="240"/>
      <c r="DP45" s="240"/>
      <c r="DQ45" s="240"/>
      <c r="DR45" s="240"/>
      <c r="DS45" s="240"/>
      <c r="DT45" s="240"/>
      <c r="DU45" s="240"/>
      <c r="DV45" s="240"/>
      <c r="DW45" s="240"/>
      <c r="DX45" s="240"/>
      <c r="DY45" s="240"/>
      <c r="DZ45" s="240"/>
      <c r="EA45" s="240"/>
      <c r="EB45" s="240"/>
      <c r="EC45" s="240"/>
      <c r="ED45" s="240"/>
      <c r="EE45" s="240"/>
      <c r="EF45" s="240"/>
      <c r="EG45" s="240"/>
      <c r="EH45" s="240"/>
      <c r="EI45" s="240"/>
      <c r="EJ45" s="240"/>
      <c r="EK45" s="240"/>
      <c r="EL45" s="240"/>
      <c r="EM45" s="240"/>
      <c r="EN45" s="240"/>
      <c r="EO45" s="240"/>
      <c r="EP45" s="240"/>
      <c r="EQ45" s="240"/>
      <c r="ER45" s="240"/>
      <c r="ES45" s="240"/>
      <c r="ET45" s="240"/>
      <c r="EU45" s="240"/>
      <c r="EV45" s="240"/>
      <c r="EW45" s="240"/>
      <c r="EX45" s="240"/>
      <c r="EY45" s="240"/>
      <c r="EZ45" s="240"/>
      <c r="FA45" s="240"/>
      <c r="FB45" s="240"/>
      <c r="FC45" s="240"/>
      <c r="FD45" s="240"/>
      <c r="FE45" s="240"/>
      <c r="FF45" s="240"/>
      <c r="FG45" s="240"/>
      <c r="FH45" s="240"/>
      <c r="FI45" s="240"/>
      <c r="FJ45" s="240"/>
      <c r="FK45" s="240"/>
      <c r="FL45" s="240"/>
      <c r="FM45" s="240"/>
      <c r="FN45" s="240"/>
      <c r="FO45" s="240"/>
      <c r="FP45" s="240"/>
      <c r="FQ45" s="240"/>
      <c r="FR45" s="240"/>
      <c r="FS45" s="240"/>
      <c r="FT45" s="240"/>
      <c r="FU45" s="240"/>
      <c r="FV45" s="240"/>
      <c r="FW45" s="240"/>
      <c r="FX45" s="240"/>
      <c r="FY45" s="240"/>
      <c r="FZ45" s="240"/>
      <c r="GA45" s="240"/>
      <c r="GB45" s="240"/>
      <c r="GC45" s="240"/>
      <c r="GD45" s="240"/>
      <c r="GE45" s="240"/>
      <c r="GF45" s="240"/>
      <c r="GG45" s="240"/>
      <c r="GH45" s="240"/>
      <c r="GI45" s="240"/>
      <c r="GJ45" s="240"/>
      <c r="GK45" s="240"/>
      <c r="GL45" s="240"/>
      <c r="GM45" s="240"/>
      <c r="GN45" s="240"/>
      <c r="GO45" s="240"/>
      <c r="GP45" s="240"/>
      <c r="GQ45" s="240"/>
      <c r="GR45" s="240"/>
      <c r="GS45" s="240"/>
      <c r="GT45" s="240"/>
      <c r="GU45" s="240"/>
      <c r="GV45" s="240"/>
      <c r="GW45" s="240"/>
      <c r="GX45" s="240"/>
      <c r="GY45" s="240"/>
      <c r="GZ45" s="240"/>
      <c r="HA45" s="240"/>
      <c r="HB45" s="240"/>
      <c r="HC45" s="240"/>
      <c r="HD45" s="240"/>
      <c r="HE45" s="240"/>
      <c r="HF45" s="240"/>
      <c r="HG45" s="240"/>
      <c r="HH45" s="240"/>
      <c r="HI45" s="240"/>
      <c r="HJ45" s="240"/>
      <c r="HK45" s="240"/>
      <c r="HL45" s="240"/>
      <c r="HM45" s="240"/>
      <c r="HN45" s="240"/>
      <c r="HO45" s="240"/>
      <c r="HP45" s="240"/>
      <c r="HQ45" s="240"/>
      <c r="HR45" s="240"/>
      <c r="HS45" s="240"/>
      <c r="HT45" s="240"/>
      <c r="HU45" s="240"/>
      <c r="HV45" s="240"/>
      <c r="HW45" s="240"/>
      <c r="HX45" s="240"/>
      <c r="HY45" s="240"/>
      <c r="HZ45" s="240"/>
      <c r="IA45" s="240"/>
      <c r="IB45" s="240"/>
      <c r="IC45" s="240"/>
      <c r="ID45" s="240"/>
      <c r="IE45" s="240"/>
      <c r="IF45" s="240"/>
      <c r="IG45" s="240"/>
      <c r="IH45" s="240"/>
      <c r="II45" s="240"/>
      <c r="IJ45" s="240"/>
      <c r="IK45" s="240"/>
      <c r="IL45" s="240"/>
    </row>
    <row r="46" spans="1:246" s="241" customFormat="1" ht="30" x14ac:dyDescent="0.2">
      <c r="A46" s="1119"/>
      <c r="B46" s="1121"/>
      <c r="C46" s="1121"/>
      <c r="D46" s="755">
        <v>7</v>
      </c>
      <c r="E46" s="753" t="s">
        <v>3779</v>
      </c>
      <c r="F46" s="753"/>
      <c r="G46" s="753"/>
      <c r="H46" s="753" t="s">
        <v>3780</v>
      </c>
      <c r="I46" s="1415"/>
      <c r="J46" s="799" t="s">
        <v>46</v>
      </c>
      <c r="K46" s="799" t="s">
        <v>46</v>
      </c>
      <c r="L46" s="1414"/>
      <c r="M46" s="794"/>
      <c r="N46" s="801"/>
      <c r="O46" s="1414"/>
      <c r="P46" s="1131"/>
      <c r="Q46" s="240"/>
      <c r="R46" s="240"/>
      <c r="S46" s="240"/>
      <c r="T46" s="240"/>
      <c r="U46" s="240"/>
      <c r="V46" s="240"/>
      <c r="W46" s="240"/>
      <c r="X46" s="240"/>
      <c r="Y46" s="240"/>
      <c r="Z46" s="240"/>
      <c r="AA46" s="240"/>
      <c r="AB46" s="240"/>
      <c r="AC46" s="240"/>
      <c r="AD46" s="240"/>
      <c r="AE46" s="240"/>
      <c r="AF46" s="240"/>
      <c r="AG46" s="240"/>
      <c r="AH46" s="240"/>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40"/>
      <c r="BF46" s="240"/>
      <c r="BG46" s="240"/>
      <c r="BH46" s="240"/>
      <c r="BI46" s="240"/>
      <c r="BJ46" s="240"/>
      <c r="BK46" s="240"/>
      <c r="BL46" s="240"/>
      <c r="BM46" s="240"/>
      <c r="BN46" s="240"/>
      <c r="BO46" s="240"/>
      <c r="BP46" s="240"/>
      <c r="BQ46" s="240"/>
      <c r="BR46" s="240"/>
      <c r="BS46" s="240"/>
      <c r="BT46" s="240"/>
      <c r="BU46" s="240"/>
      <c r="BV46" s="240"/>
      <c r="BW46" s="240"/>
      <c r="BX46" s="240"/>
      <c r="BY46" s="240"/>
      <c r="BZ46" s="240"/>
      <c r="CA46" s="240"/>
      <c r="CB46" s="240"/>
      <c r="CC46" s="240"/>
      <c r="CD46" s="240"/>
      <c r="CE46" s="240"/>
      <c r="CF46" s="240"/>
      <c r="CG46" s="240"/>
      <c r="CH46" s="240"/>
      <c r="CI46" s="240"/>
      <c r="CJ46" s="240"/>
      <c r="CK46" s="240"/>
      <c r="CL46" s="240"/>
      <c r="CM46" s="240"/>
      <c r="CN46" s="240"/>
      <c r="CO46" s="240"/>
      <c r="CP46" s="240"/>
      <c r="CQ46" s="240"/>
      <c r="CR46" s="240"/>
      <c r="CS46" s="240"/>
      <c r="CT46" s="240"/>
      <c r="CU46" s="240"/>
      <c r="CV46" s="240"/>
      <c r="CW46" s="240"/>
      <c r="CX46" s="240"/>
      <c r="CY46" s="240"/>
      <c r="CZ46" s="240"/>
      <c r="DA46" s="240"/>
      <c r="DB46" s="240"/>
      <c r="DC46" s="240"/>
      <c r="DD46" s="240"/>
      <c r="DE46" s="240"/>
      <c r="DF46" s="240"/>
      <c r="DG46" s="240"/>
      <c r="DH46" s="240"/>
      <c r="DI46" s="240"/>
      <c r="DJ46" s="240"/>
      <c r="DK46" s="240"/>
      <c r="DL46" s="240"/>
      <c r="DM46" s="240"/>
      <c r="DN46" s="240"/>
      <c r="DO46" s="240"/>
      <c r="DP46" s="240"/>
      <c r="DQ46" s="240"/>
      <c r="DR46" s="240"/>
      <c r="DS46" s="240"/>
      <c r="DT46" s="240"/>
      <c r="DU46" s="240"/>
      <c r="DV46" s="240"/>
      <c r="DW46" s="240"/>
      <c r="DX46" s="240"/>
      <c r="DY46" s="240"/>
      <c r="DZ46" s="240"/>
      <c r="EA46" s="240"/>
      <c r="EB46" s="240"/>
      <c r="EC46" s="240"/>
      <c r="ED46" s="240"/>
      <c r="EE46" s="240"/>
      <c r="EF46" s="240"/>
      <c r="EG46" s="240"/>
      <c r="EH46" s="240"/>
      <c r="EI46" s="240"/>
      <c r="EJ46" s="240"/>
      <c r="EK46" s="240"/>
      <c r="EL46" s="240"/>
      <c r="EM46" s="240"/>
      <c r="EN46" s="240"/>
      <c r="EO46" s="240"/>
      <c r="EP46" s="240"/>
      <c r="EQ46" s="240"/>
      <c r="ER46" s="240"/>
      <c r="ES46" s="240"/>
      <c r="ET46" s="240"/>
      <c r="EU46" s="240"/>
      <c r="EV46" s="240"/>
      <c r="EW46" s="240"/>
      <c r="EX46" s="240"/>
      <c r="EY46" s="240"/>
      <c r="EZ46" s="240"/>
      <c r="FA46" s="240"/>
      <c r="FB46" s="240"/>
      <c r="FC46" s="240"/>
      <c r="FD46" s="240"/>
      <c r="FE46" s="240"/>
      <c r="FF46" s="240"/>
      <c r="FG46" s="240"/>
      <c r="FH46" s="240"/>
      <c r="FI46" s="240"/>
      <c r="FJ46" s="240"/>
      <c r="FK46" s="240"/>
      <c r="FL46" s="240"/>
      <c r="FM46" s="240"/>
      <c r="FN46" s="240"/>
      <c r="FO46" s="240"/>
      <c r="FP46" s="240"/>
      <c r="FQ46" s="240"/>
      <c r="FR46" s="240"/>
      <c r="FS46" s="240"/>
      <c r="FT46" s="240"/>
      <c r="FU46" s="240"/>
      <c r="FV46" s="240"/>
      <c r="FW46" s="240"/>
      <c r="FX46" s="240"/>
      <c r="FY46" s="240"/>
      <c r="FZ46" s="240"/>
      <c r="GA46" s="240"/>
      <c r="GB46" s="240"/>
      <c r="GC46" s="240"/>
      <c r="GD46" s="240"/>
      <c r="GE46" s="240"/>
      <c r="GF46" s="240"/>
      <c r="GG46" s="240"/>
      <c r="GH46" s="240"/>
      <c r="GI46" s="240"/>
      <c r="GJ46" s="240"/>
      <c r="GK46" s="240"/>
      <c r="GL46" s="240"/>
      <c r="GM46" s="240"/>
      <c r="GN46" s="240"/>
      <c r="GO46" s="240"/>
      <c r="GP46" s="240"/>
      <c r="GQ46" s="240"/>
      <c r="GR46" s="240"/>
      <c r="GS46" s="240"/>
      <c r="GT46" s="240"/>
      <c r="GU46" s="240"/>
      <c r="GV46" s="240"/>
      <c r="GW46" s="240"/>
      <c r="GX46" s="240"/>
      <c r="GY46" s="240"/>
      <c r="GZ46" s="240"/>
      <c r="HA46" s="240"/>
      <c r="HB46" s="240"/>
      <c r="HC46" s="240"/>
      <c r="HD46" s="240"/>
      <c r="HE46" s="240"/>
      <c r="HF46" s="240"/>
      <c r="HG46" s="240"/>
      <c r="HH46" s="240"/>
      <c r="HI46" s="240"/>
      <c r="HJ46" s="240"/>
      <c r="HK46" s="240"/>
      <c r="HL46" s="240"/>
      <c r="HM46" s="240"/>
      <c r="HN46" s="240"/>
      <c r="HO46" s="240"/>
      <c r="HP46" s="240"/>
      <c r="HQ46" s="240"/>
      <c r="HR46" s="240"/>
      <c r="HS46" s="240"/>
      <c r="HT46" s="240"/>
      <c r="HU46" s="240"/>
      <c r="HV46" s="240"/>
      <c r="HW46" s="240"/>
      <c r="HX46" s="240"/>
      <c r="HY46" s="240"/>
      <c r="HZ46" s="240"/>
      <c r="IA46" s="240"/>
      <c r="IB46" s="240"/>
      <c r="IC46" s="240"/>
      <c r="ID46" s="240"/>
      <c r="IE46" s="240"/>
      <c r="IF46" s="240"/>
      <c r="IG46" s="240"/>
      <c r="IH46" s="240"/>
      <c r="II46" s="240"/>
      <c r="IJ46" s="240"/>
      <c r="IK46" s="240"/>
      <c r="IL46" s="240"/>
    </row>
    <row r="47" spans="1:246" s="244" customFormat="1" ht="45" customHeight="1" x14ac:dyDescent="0.2">
      <c r="A47" s="1119" t="s">
        <v>3354</v>
      </c>
      <c r="B47" s="1121" t="s">
        <v>2411</v>
      </c>
      <c r="C47" s="1121" t="s">
        <v>2412</v>
      </c>
      <c r="D47" s="766">
        <v>1</v>
      </c>
      <c r="E47" s="765" t="s">
        <v>725</v>
      </c>
      <c r="F47" s="765"/>
      <c r="G47" s="765"/>
      <c r="H47" s="765" t="s">
        <v>726</v>
      </c>
      <c r="I47" s="1314"/>
      <c r="J47" s="799" t="s">
        <v>46</v>
      </c>
      <c r="K47" s="799" t="s">
        <v>46</v>
      </c>
      <c r="L47" s="1414"/>
      <c r="M47" s="794"/>
      <c r="N47" s="801"/>
      <c r="O47" s="1414"/>
      <c r="P47" s="1131"/>
    </row>
    <row r="48" spans="1:246" s="244" customFormat="1" ht="45" customHeight="1" x14ac:dyDescent="0.2">
      <c r="A48" s="1119"/>
      <c r="B48" s="1121"/>
      <c r="C48" s="1121"/>
      <c r="D48" s="766">
        <v>2</v>
      </c>
      <c r="E48" s="765" t="s">
        <v>727</v>
      </c>
      <c r="F48" s="765"/>
      <c r="G48" s="765"/>
      <c r="H48" s="765" t="s">
        <v>728</v>
      </c>
      <c r="I48" s="1314"/>
      <c r="J48" s="799" t="s">
        <v>46</v>
      </c>
      <c r="K48" s="799" t="s">
        <v>46</v>
      </c>
      <c r="L48" s="1414"/>
      <c r="M48" s="794"/>
      <c r="N48" s="801"/>
      <c r="O48" s="1414"/>
      <c r="P48" s="1131"/>
    </row>
    <row r="49" spans="1:246" s="241" customFormat="1" ht="45" customHeight="1" x14ac:dyDescent="0.2">
      <c r="A49" s="1119" t="s">
        <v>3355</v>
      </c>
      <c r="B49" s="1121" t="s">
        <v>730</v>
      </c>
      <c r="C49" s="1121" t="s">
        <v>731</v>
      </c>
      <c r="D49" s="766">
        <v>1</v>
      </c>
      <c r="E49" s="765" t="s">
        <v>732</v>
      </c>
      <c r="F49" s="765" t="s">
        <v>733</v>
      </c>
      <c r="G49" s="765"/>
      <c r="H49" s="765" t="s">
        <v>734</v>
      </c>
      <c r="I49" s="1415"/>
      <c r="J49" s="799" t="s">
        <v>46</v>
      </c>
      <c r="K49" s="799" t="s">
        <v>46</v>
      </c>
      <c r="L49" s="1414"/>
      <c r="M49" s="794"/>
      <c r="N49" s="1414"/>
      <c r="O49" s="1414"/>
      <c r="P49" s="1131"/>
      <c r="Q49" s="240"/>
      <c r="R49" s="240"/>
      <c r="S49" s="240"/>
      <c r="T49" s="240"/>
      <c r="U49" s="240"/>
      <c r="V49" s="240"/>
      <c r="W49" s="240"/>
      <c r="X49" s="240"/>
      <c r="Y49" s="240"/>
      <c r="Z49" s="240"/>
      <c r="AA49" s="240"/>
      <c r="AB49" s="240"/>
      <c r="AC49" s="240"/>
      <c r="AD49" s="240"/>
      <c r="AE49" s="240"/>
      <c r="AF49" s="240"/>
      <c r="AG49" s="240"/>
      <c r="AH49" s="240"/>
      <c r="AI49" s="240"/>
      <c r="AJ49" s="240"/>
      <c r="AK49" s="240"/>
      <c r="AL49" s="240"/>
      <c r="AM49" s="240"/>
      <c r="AN49" s="240"/>
      <c r="AO49" s="240"/>
      <c r="AP49" s="240"/>
      <c r="AQ49" s="240"/>
      <c r="AR49" s="240"/>
      <c r="AS49" s="240"/>
      <c r="AT49" s="240"/>
      <c r="AU49" s="240"/>
      <c r="AV49" s="240"/>
      <c r="AW49" s="240"/>
      <c r="AX49" s="240"/>
      <c r="AY49" s="240"/>
      <c r="AZ49" s="240"/>
      <c r="BA49" s="240"/>
      <c r="BB49" s="240"/>
      <c r="BC49" s="240"/>
      <c r="BD49" s="240"/>
      <c r="BE49" s="240"/>
      <c r="BF49" s="240"/>
      <c r="BG49" s="240"/>
      <c r="BH49" s="240"/>
      <c r="BI49" s="240"/>
      <c r="BJ49" s="240"/>
      <c r="BK49" s="240"/>
      <c r="BL49" s="240"/>
      <c r="BM49" s="240"/>
      <c r="BN49" s="240"/>
      <c r="BO49" s="240"/>
      <c r="BP49" s="240"/>
      <c r="BQ49" s="240"/>
      <c r="BR49" s="240"/>
      <c r="BS49" s="240"/>
      <c r="BT49" s="240"/>
      <c r="BU49" s="240"/>
      <c r="BV49" s="240"/>
      <c r="BW49" s="240"/>
      <c r="BX49" s="240"/>
      <c r="BY49" s="240"/>
      <c r="BZ49" s="240"/>
      <c r="CA49" s="240"/>
      <c r="CB49" s="240"/>
      <c r="CC49" s="240"/>
      <c r="CD49" s="240"/>
      <c r="CE49" s="240"/>
      <c r="CF49" s="240"/>
      <c r="CG49" s="240"/>
      <c r="CH49" s="240"/>
      <c r="CI49" s="240"/>
      <c r="CJ49" s="240"/>
      <c r="CK49" s="240"/>
      <c r="CL49" s="240"/>
      <c r="CM49" s="240"/>
      <c r="CN49" s="240"/>
      <c r="CO49" s="240"/>
      <c r="CP49" s="240"/>
      <c r="CQ49" s="240"/>
      <c r="CR49" s="240"/>
      <c r="CS49" s="240"/>
      <c r="CT49" s="240"/>
      <c r="CU49" s="240"/>
      <c r="CV49" s="240"/>
      <c r="CW49" s="240"/>
      <c r="CX49" s="240"/>
      <c r="CY49" s="240"/>
      <c r="CZ49" s="240"/>
      <c r="DA49" s="240"/>
      <c r="DB49" s="240"/>
      <c r="DC49" s="240"/>
      <c r="DD49" s="240"/>
      <c r="DE49" s="240"/>
      <c r="DF49" s="240"/>
      <c r="DG49" s="240"/>
      <c r="DH49" s="240"/>
      <c r="DI49" s="240"/>
      <c r="DJ49" s="240"/>
      <c r="DK49" s="240"/>
      <c r="DL49" s="240"/>
      <c r="DM49" s="240"/>
      <c r="DN49" s="240"/>
      <c r="DO49" s="240"/>
      <c r="DP49" s="240"/>
      <c r="DQ49" s="240"/>
      <c r="DR49" s="240"/>
      <c r="DS49" s="240"/>
      <c r="DT49" s="240"/>
      <c r="DU49" s="240"/>
      <c r="DV49" s="240"/>
      <c r="DW49" s="240"/>
      <c r="DX49" s="240"/>
      <c r="DY49" s="240"/>
      <c r="DZ49" s="240"/>
      <c r="EA49" s="240"/>
      <c r="EB49" s="240"/>
      <c r="EC49" s="240"/>
      <c r="ED49" s="240"/>
      <c r="EE49" s="240"/>
      <c r="EF49" s="240"/>
      <c r="EG49" s="240"/>
      <c r="EH49" s="240"/>
      <c r="EI49" s="240"/>
      <c r="EJ49" s="240"/>
      <c r="EK49" s="240"/>
      <c r="EL49" s="240"/>
      <c r="EM49" s="240"/>
      <c r="EN49" s="240"/>
      <c r="EO49" s="240"/>
      <c r="EP49" s="240"/>
      <c r="EQ49" s="240"/>
      <c r="ER49" s="240"/>
      <c r="ES49" s="240"/>
      <c r="ET49" s="240"/>
      <c r="EU49" s="240"/>
      <c r="EV49" s="240"/>
      <c r="EW49" s="240"/>
      <c r="EX49" s="240"/>
      <c r="EY49" s="240"/>
      <c r="EZ49" s="240"/>
      <c r="FA49" s="240"/>
      <c r="FB49" s="240"/>
      <c r="FC49" s="240"/>
      <c r="FD49" s="240"/>
      <c r="FE49" s="240"/>
      <c r="FF49" s="240"/>
      <c r="FG49" s="240"/>
      <c r="FH49" s="240"/>
      <c r="FI49" s="240"/>
      <c r="FJ49" s="240"/>
      <c r="FK49" s="240"/>
      <c r="FL49" s="240"/>
      <c r="FM49" s="240"/>
      <c r="FN49" s="240"/>
      <c r="FO49" s="240"/>
      <c r="FP49" s="240"/>
      <c r="FQ49" s="240"/>
      <c r="FR49" s="240"/>
      <c r="FS49" s="240"/>
      <c r="FT49" s="240"/>
      <c r="FU49" s="240"/>
      <c r="FV49" s="240"/>
      <c r="FW49" s="240"/>
      <c r="FX49" s="240"/>
      <c r="FY49" s="240"/>
      <c r="FZ49" s="240"/>
      <c r="GA49" s="240"/>
      <c r="GB49" s="240"/>
      <c r="GC49" s="240"/>
      <c r="GD49" s="240"/>
      <c r="GE49" s="240"/>
      <c r="GF49" s="240"/>
      <c r="GG49" s="240"/>
      <c r="GH49" s="240"/>
      <c r="GI49" s="240"/>
      <c r="GJ49" s="240"/>
      <c r="GK49" s="240"/>
      <c r="GL49" s="240"/>
      <c r="GM49" s="240"/>
      <c r="GN49" s="240"/>
      <c r="GO49" s="240"/>
      <c r="GP49" s="240"/>
      <c r="GQ49" s="240"/>
      <c r="GR49" s="240"/>
      <c r="GS49" s="240"/>
      <c r="GT49" s="240"/>
      <c r="GU49" s="240"/>
      <c r="GV49" s="240"/>
      <c r="GW49" s="240"/>
      <c r="GX49" s="240"/>
      <c r="GY49" s="240"/>
      <c r="GZ49" s="240"/>
      <c r="HA49" s="240"/>
      <c r="HB49" s="240"/>
      <c r="HC49" s="240"/>
      <c r="HD49" s="240"/>
      <c r="HE49" s="240"/>
      <c r="HF49" s="240"/>
      <c r="HG49" s="240"/>
      <c r="HH49" s="240"/>
      <c r="HI49" s="240"/>
      <c r="HJ49" s="240"/>
      <c r="HK49" s="240"/>
      <c r="HL49" s="240"/>
      <c r="HM49" s="240"/>
      <c r="HN49" s="240"/>
      <c r="HO49" s="240"/>
      <c r="HP49" s="240"/>
      <c r="HQ49" s="240"/>
      <c r="HR49" s="240"/>
      <c r="HS49" s="240"/>
      <c r="HT49" s="240"/>
      <c r="HU49" s="240"/>
      <c r="HV49" s="240"/>
      <c r="HW49" s="240"/>
      <c r="HX49" s="240"/>
      <c r="HY49" s="240"/>
      <c r="HZ49" s="240"/>
      <c r="IA49" s="240"/>
      <c r="IB49" s="240"/>
      <c r="IC49" s="240"/>
      <c r="ID49" s="240"/>
      <c r="IE49" s="240"/>
      <c r="IF49" s="240"/>
      <c r="IG49" s="240"/>
      <c r="IH49" s="240"/>
      <c r="II49" s="240"/>
      <c r="IJ49" s="240"/>
      <c r="IK49" s="240"/>
      <c r="IL49" s="240"/>
    </row>
    <row r="50" spans="1:246" s="241" customFormat="1" ht="285" customHeight="1" x14ac:dyDescent="0.2">
      <c r="A50" s="1119"/>
      <c r="B50" s="1121"/>
      <c r="C50" s="1121"/>
      <c r="D50" s="766">
        <v>2</v>
      </c>
      <c r="E50" s="765" t="s">
        <v>735</v>
      </c>
      <c r="F50" s="765"/>
      <c r="G50" s="765" t="s">
        <v>736</v>
      </c>
      <c r="H50" s="765" t="s">
        <v>737</v>
      </c>
      <c r="I50" s="1415"/>
      <c r="J50" s="799" t="s">
        <v>46</v>
      </c>
      <c r="K50" s="799" t="s">
        <v>46</v>
      </c>
      <c r="L50" s="1414"/>
      <c r="M50" s="794"/>
      <c r="N50" s="1414"/>
      <c r="O50" s="1414"/>
      <c r="P50" s="1131"/>
      <c r="Q50" s="240"/>
      <c r="R50" s="240"/>
      <c r="S50" s="240"/>
      <c r="T50" s="240"/>
      <c r="U50" s="240"/>
      <c r="V50" s="240"/>
      <c r="W50" s="240"/>
      <c r="X50" s="240"/>
      <c r="Y50" s="240"/>
      <c r="Z50" s="240"/>
      <c r="AA50" s="240"/>
      <c r="AB50" s="240"/>
      <c r="AC50" s="240"/>
      <c r="AD50" s="240"/>
      <c r="AE50" s="240"/>
      <c r="AF50" s="240"/>
      <c r="AG50" s="240"/>
      <c r="AH50" s="240"/>
      <c r="AI50" s="240"/>
      <c r="AJ50" s="240"/>
      <c r="AK50" s="240"/>
      <c r="AL50" s="240"/>
      <c r="AM50" s="240"/>
      <c r="AN50" s="240"/>
      <c r="AO50" s="240"/>
      <c r="AP50" s="240"/>
      <c r="AQ50" s="240"/>
      <c r="AR50" s="240"/>
      <c r="AS50" s="240"/>
      <c r="AT50" s="240"/>
      <c r="AU50" s="240"/>
      <c r="AV50" s="240"/>
      <c r="AW50" s="240"/>
      <c r="AX50" s="240"/>
      <c r="AY50" s="240"/>
      <c r="AZ50" s="240"/>
      <c r="BA50" s="240"/>
      <c r="BB50" s="240"/>
      <c r="BC50" s="240"/>
      <c r="BD50" s="240"/>
      <c r="BE50" s="240"/>
      <c r="BF50" s="240"/>
      <c r="BG50" s="240"/>
      <c r="BH50" s="240"/>
      <c r="BI50" s="240"/>
      <c r="BJ50" s="240"/>
      <c r="BK50" s="240"/>
      <c r="BL50" s="240"/>
      <c r="BM50" s="240"/>
      <c r="BN50" s="240"/>
      <c r="BO50" s="240"/>
      <c r="BP50" s="240"/>
      <c r="BQ50" s="240"/>
      <c r="BR50" s="240"/>
      <c r="BS50" s="240"/>
      <c r="BT50" s="240"/>
      <c r="BU50" s="240"/>
      <c r="BV50" s="240"/>
      <c r="BW50" s="240"/>
      <c r="BX50" s="240"/>
      <c r="BY50" s="240"/>
      <c r="BZ50" s="240"/>
      <c r="CA50" s="240"/>
      <c r="CB50" s="240"/>
      <c r="CC50" s="240"/>
      <c r="CD50" s="240"/>
      <c r="CE50" s="240"/>
      <c r="CF50" s="240"/>
      <c r="CG50" s="240"/>
      <c r="CH50" s="240"/>
      <c r="CI50" s="240"/>
      <c r="CJ50" s="240"/>
      <c r="CK50" s="240"/>
      <c r="CL50" s="240"/>
      <c r="CM50" s="240"/>
      <c r="CN50" s="240"/>
      <c r="CO50" s="240"/>
      <c r="CP50" s="240"/>
      <c r="CQ50" s="240"/>
      <c r="CR50" s="240"/>
      <c r="CS50" s="240"/>
      <c r="CT50" s="240"/>
      <c r="CU50" s="240"/>
      <c r="CV50" s="240"/>
      <c r="CW50" s="240"/>
      <c r="CX50" s="240"/>
      <c r="CY50" s="240"/>
      <c r="CZ50" s="240"/>
      <c r="DA50" s="240"/>
      <c r="DB50" s="240"/>
      <c r="DC50" s="240"/>
      <c r="DD50" s="240"/>
      <c r="DE50" s="240"/>
      <c r="DF50" s="240"/>
      <c r="DG50" s="240"/>
      <c r="DH50" s="240"/>
      <c r="DI50" s="240"/>
      <c r="DJ50" s="240"/>
      <c r="DK50" s="240"/>
      <c r="DL50" s="240"/>
      <c r="DM50" s="240"/>
      <c r="DN50" s="240"/>
      <c r="DO50" s="240"/>
      <c r="DP50" s="240"/>
      <c r="DQ50" s="240"/>
      <c r="DR50" s="240"/>
      <c r="DS50" s="240"/>
      <c r="DT50" s="240"/>
      <c r="DU50" s="240"/>
      <c r="DV50" s="240"/>
      <c r="DW50" s="240"/>
      <c r="DX50" s="240"/>
      <c r="DY50" s="240"/>
      <c r="DZ50" s="240"/>
      <c r="EA50" s="240"/>
      <c r="EB50" s="240"/>
      <c r="EC50" s="240"/>
      <c r="ED50" s="240"/>
      <c r="EE50" s="240"/>
      <c r="EF50" s="240"/>
      <c r="EG50" s="240"/>
      <c r="EH50" s="240"/>
      <c r="EI50" s="240"/>
      <c r="EJ50" s="240"/>
      <c r="EK50" s="240"/>
      <c r="EL50" s="240"/>
      <c r="EM50" s="240"/>
      <c r="EN50" s="240"/>
      <c r="EO50" s="240"/>
      <c r="EP50" s="240"/>
      <c r="EQ50" s="240"/>
      <c r="ER50" s="240"/>
      <c r="ES50" s="240"/>
      <c r="ET50" s="240"/>
      <c r="EU50" s="240"/>
      <c r="EV50" s="240"/>
      <c r="EW50" s="240"/>
      <c r="EX50" s="240"/>
      <c r="EY50" s="240"/>
      <c r="EZ50" s="240"/>
      <c r="FA50" s="240"/>
      <c r="FB50" s="240"/>
      <c r="FC50" s="240"/>
      <c r="FD50" s="240"/>
      <c r="FE50" s="240"/>
      <c r="FF50" s="240"/>
      <c r="FG50" s="240"/>
      <c r="FH50" s="240"/>
      <c r="FI50" s="240"/>
      <c r="FJ50" s="240"/>
      <c r="FK50" s="240"/>
      <c r="FL50" s="240"/>
      <c r="FM50" s="240"/>
      <c r="FN50" s="240"/>
      <c r="FO50" s="240"/>
      <c r="FP50" s="240"/>
      <c r="FQ50" s="240"/>
      <c r="FR50" s="240"/>
      <c r="FS50" s="240"/>
      <c r="FT50" s="240"/>
      <c r="FU50" s="240"/>
      <c r="FV50" s="240"/>
      <c r="FW50" s="240"/>
      <c r="FX50" s="240"/>
      <c r="FY50" s="240"/>
      <c r="FZ50" s="240"/>
      <c r="GA50" s="240"/>
      <c r="GB50" s="240"/>
      <c r="GC50" s="240"/>
      <c r="GD50" s="240"/>
      <c r="GE50" s="240"/>
      <c r="GF50" s="240"/>
      <c r="GG50" s="240"/>
      <c r="GH50" s="240"/>
      <c r="GI50" s="240"/>
      <c r="GJ50" s="240"/>
      <c r="GK50" s="240"/>
      <c r="GL50" s="240"/>
      <c r="GM50" s="240"/>
      <c r="GN50" s="240"/>
      <c r="GO50" s="240"/>
      <c r="GP50" s="240"/>
      <c r="GQ50" s="240"/>
      <c r="GR50" s="240"/>
      <c r="GS50" s="240"/>
      <c r="GT50" s="240"/>
      <c r="GU50" s="240"/>
      <c r="GV50" s="240"/>
      <c r="GW50" s="240"/>
      <c r="GX50" s="240"/>
      <c r="GY50" s="240"/>
      <c r="GZ50" s="240"/>
      <c r="HA50" s="240"/>
      <c r="HB50" s="240"/>
      <c r="HC50" s="240"/>
      <c r="HD50" s="240"/>
      <c r="HE50" s="240"/>
      <c r="HF50" s="240"/>
      <c r="HG50" s="240"/>
      <c r="HH50" s="240"/>
      <c r="HI50" s="240"/>
      <c r="HJ50" s="240"/>
      <c r="HK50" s="240"/>
      <c r="HL50" s="240"/>
      <c r="HM50" s="240"/>
      <c r="HN50" s="240"/>
      <c r="HO50" s="240"/>
      <c r="HP50" s="240"/>
      <c r="HQ50" s="240"/>
      <c r="HR50" s="240"/>
      <c r="HS50" s="240"/>
      <c r="HT50" s="240"/>
      <c r="HU50" s="240"/>
      <c r="HV50" s="240"/>
      <c r="HW50" s="240"/>
      <c r="HX50" s="240"/>
      <c r="HY50" s="240"/>
      <c r="HZ50" s="240"/>
      <c r="IA50" s="240"/>
      <c r="IB50" s="240"/>
      <c r="IC50" s="240"/>
      <c r="ID50" s="240"/>
      <c r="IE50" s="240"/>
      <c r="IF50" s="240"/>
      <c r="IG50" s="240"/>
      <c r="IH50" s="240"/>
      <c r="II50" s="240"/>
      <c r="IJ50" s="240"/>
      <c r="IK50" s="240"/>
      <c r="IL50" s="240"/>
    </row>
    <row r="51" spans="1:246" s="244" customFormat="1" ht="105" customHeight="1" x14ac:dyDescent="0.2">
      <c r="A51" s="1119" t="s">
        <v>3356</v>
      </c>
      <c r="B51" s="1121" t="s">
        <v>738</v>
      </c>
      <c r="C51" s="1121" t="s">
        <v>739</v>
      </c>
      <c r="D51" s="766">
        <v>1</v>
      </c>
      <c r="E51" s="765" t="s">
        <v>740</v>
      </c>
      <c r="F51" s="765"/>
      <c r="G51" s="765" t="s">
        <v>741</v>
      </c>
      <c r="H51" s="765" t="s">
        <v>742</v>
      </c>
      <c r="I51" s="1314"/>
      <c r="J51" s="799" t="s">
        <v>46</v>
      </c>
      <c r="K51" s="799" t="s">
        <v>46</v>
      </c>
      <c r="L51" s="1414"/>
      <c r="M51" s="794"/>
      <c r="N51" s="801"/>
      <c r="O51" s="1414"/>
      <c r="P51" s="1131"/>
    </row>
    <row r="52" spans="1:246" s="244" customFormat="1" ht="60" customHeight="1" x14ac:dyDescent="0.2">
      <c r="A52" s="1119"/>
      <c r="B52" s="1121"/>
      <c r="C52" s="1121"/>
      <c r="D52" s="766">
        <v>2</v>
      </c>
      <c r="E52" s="765" t="s">
        <v>743</v>
      </c>
      <c r="F52" s="765"/>
      <c r="G52" s="765"/>
      <c r="H52" s="765" t="s">
        <v>744</v>
      </c>
      <c r="I52" s="1314"/>
      <c r="J52" s="799" t="s">
        <v>46</v>
      </c>
      <c r="K52" s="799" t="s">
        <v>46</v>
      </c>
      <c r="L52" s="1414"/>
      <c r="M52" s="794"/>
      <c r="N52" s="801"/>
      <c r="O52" s="1414"/>
      <c r="P52" s="1131"/>
    </row>
    <row r="53" spans="1:246" s="241" customFormat="1" ht="105" customHeight="1" x14ac:dyDescent="0.2">
      <c r="A53" s="1119" t="s">
        <v>3357</v>
      </c>
      <c r="B53" s="1121" t="s">
        <v>745</v>
      </c>
      <c r="C53" s="1121" t="s">
        <v>746</v>
      </c>
      <c r="D53" s="766">
        <v>1</v>
      </c>
      <c r="E53" s="765" t="s">
        <v>747</v>
      </c>
      <c r="F53" s="765"/>
      <c r="G53" s="765" t="s">
        <v>741</v>
      </c>
      <c r="H53" s="765" t="s">
        <v>724</v>
      </c>
      <c r="I53" s="1409"/>
      <c r="J53" s="281" t="s">
        <v>46</v>
      </c>
      <c r="K53" s="281" t="s">
        <v>46</v>
      </c>
      <c r="L53" s="1411"/>
      <c r="M53" s="448"/>
      <c r="N53" s="449"/>
      <c r="O53" s="1410"/>
      <c r="P53" s="1131"/>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0"/>
      <c r="AN53" s="240"/>
      <c r="AO53" s="240"/>
      <c r="AP53" s="240"/>
      <c r="AQ53" s="240"/>
      <c r="AR53" s="240"/>
      <c r="AS53" s="240"/>
      <c r="AT53" s="240"/>
      <c r="AU53" s="240"/>
      <c r="AV53" s="240"/>
      <c r="AW53" s="240"/>
      <c r="AX53" s="240"/>
      <c r="AY53" s="240"/>
      <c r="AZ53" s="240"/>
      <c r="BA53" s="240"/>
      <c r="BB53" s="240"/>
      <c r="BC53" s="240"/>
      <c r="BD53" s="240"/>
      <c r="BE53" s="240"/>
      <c r="BF53" s="240"/>
      <c r="BG53" s="240"/>
      <c r="BH53" s="240"/>
      <c r="BI53" s="240"/>
      <c r="BJ53" s="240"/>
      <c r="BK53" s="240"/>
      <c r="BL53" s="240"/>
      <c r="BM53" s="240"/>
      <c r="BN53" s="240"/>
      <c r="BO53" s="240"/>
      <c r="BP53" s="240"/>
      <c r="BQ53" s="240"/>
      <c r="BR53" s="240"/>
      <c r="BS53" s="240"/>
      <c r="BT53" s="240"/>
      <c r="BU53" s="240"/>
      <c r="BV53" s="240"/>
      <c r="BW53" s="240"/>
      <c r="BX53" s="240"/>
      <c r="BY53" s="240"/>
      <c r="BZ53" s="240"/>
      <c r="CA53" s="240"/>
      <c r="CB53" s="240"/>
      <c r="CC53" s="240"/>
      <c r="CD53" s="240"/>
      <c r="CE53" s="240"/>
      <c r="CF53" s="240"/>
      <c r="CG53" s="240"/>
      <c r="CH53" s="240"/>
      <c r="CI53" s="240"/>
      <c r="CJ53" s="240"/>
      <c r="CK53" s="240"/>
      <c r="CL53" s="240"/>
      <c r="CM53" s="240"/>
      <c r="CN53" s="240"/>
      <c r="CO53" s="240"/>
      <c r="CP53" s="240"/>
      <c r="CQ53" s="240"/>
      <c r="CR53" s="240"/>
      <c r="CS53" s="240"/>
      <c r="CT53" s="240"/>
      <c r="CU53" s="240"/>
      <c r="CV53" s="240"/>
      <c r="CW53" s="240"/>
      <c r="CX53" s="240"/>
      <c r="CY53" s="240"/>
      <c r="CZ53" s="240"/>
      <c r="DA53" s="240"/>
      <c r="DB53" s="240"/>
      <c r="DC53" s="240"/>
      <c r="DD53" s="240"/>
      <c r="DE53" s="240"/>
      <c r="DF53" s="240"/>
      <c r="DG53" s="240"/>
      <c r="DH53" s="240"/>
      <c r="DI53" s="240"/>
      <c r="DJ53" s="240"/>
      <c r="DK53" s="240"/>
      <c r="DL53" s="240"/>
      <c r="DM53" s="240"/>
      <c r="DN53" s="240"/>
      <c r="DO53" s="240"/>
      <c r="DP53" s="240"/>
      <c r="DQ53" s="240"/>
      <c r="DR53" s="240"/>
      <c r="DS53" s="240"/>
      <c r="DT53" s="240"/>
      <c r="DU53" s="240"/>
      <c r="DV53" s="240"/>
      <c r="DW53" s="240"/>
      <c r="DX53" s="240"/>
      <c r="DY53" s="240"/>
      <c r="DZ53" s="240"/>
      <c r="EA53" s="240"/>
      <c r="EB53" s="240"/>
      <c r="EC53" s="240"/>
      <c r="ED53" s="240"/>
      <c r="EE53" s="240"/>
      <c r="EF53" s="240"/>
      <c r="EG53" s="240"/>
      <c r="EH53" s="240"/>
      <c r="EI53" s="240"/>
      <c r="EJ53" s="240"/>
      <c r="EK53" s="240"/>
      <c r="EL53" s="240"/>
      <c r="EM53" s="240"/>
      <c r="EN53" s="240"/>
      <c r="EO53" s="240"/>
      <c r="EP53" s="240"/>
      <c r="EQ53" s="240"/>
      <c r="ER53" s="240"/>
      <c r="ES53" s="240"/>
      <c r="ET53" s="240"/>
      <c r="EU53" s="240"/>
      <c r="EV53" s="240"/>
      <c r="EW53" s="240"/>
      <c r="EX53" s="240"/>
      <c r="EY53" s="240"/>
      <c r="EZ53" s="240"/>
      <c r="FA53" s="240"/>
      <c r="FB53" s="240"/>
      <c r="FC53" s="240"/>
      <c r="FD53" s="240"/>
      <c r="FE53" s="240"/>
      <c r="FF53" s="240"/>
      <c r="FG53" s="240"/>
      <c r="FH53" s="240"/>
      <c r="FI53" s="240"/>
      <c r="FJ53" s="240"/>
      <c r="FK53" s="240"/>
      <c r="FL53" s="240"/>
      <c r="FM53" s="240"/>
      <c r="FN53" s="240"/>
      <c r="FO53" s="240"/>
      <c r="FP53" s="240"/>
      <c r="FQ53" s="240"/>
      <c r="FR53" s="240"/>
      <c r="FS53" s="240"/>
      <c r="FT53" s="240"/>
      <c r="FU53" s="240"/>
      <c r="FV53" s="240"/>
      <c r="FW53" s="240"/>
      <c r="FX53" s="240"/>
      <c r="FY53" s="240"/>
      <c r="FZ53" s="240"/>
      <c r="GA53" s="240"/>
      <c r="GB53" s="240"/>
      <c r="GC53" s="240"/>
      <c r="GD53" s="240"/>
      <c r="GE53" s="240"/>
      <c r="GF53" s="240"/>
      <c r="GG53" s="240"/>
      <c r="GH53" s="240"/>
      <c r="GI53" s="240"/>
      <c r="GJ53" s="240"/>
      <c r="GK53" s="240"/>
      <c r="GL53" s="240"/>
      <c r="GM53" s="240"/>
      <c r="GN53" s="240"/>
      <c r="GO53" s="240"/>
      <c r="GP53" s="240"/>
      <c r="GQ53" s="240"/>
      <c r="GR53" s="240"/>
      <c r="GS53" s="240"/>
      <c r="GT53" s="240"/>
      <c r="GU53" s="240"/>
      <c r="GV53" s="240"/>
      <c r="GW53" s="240"/>
      <c r="GX53" s="240"/>
      <c r="GY53" s="240"/>
      <c r="GZ53" s="240"/>
      <c r="HA53" s="240"/>
      <c r="HB53" s="240"/>
      <c r="HC53" s="240"/>
      <c r="HD53" s="240"/>
      <c r="HE53" s="240"/>
      <c r="HF53" s="240"/>
      <c r="HG53" s="240"/>
      <c r="HH53" s="240"/>
      <c r="HI53" s="240"/>
      <c r="HJ53" s="240"/>
      <c r="HK53" s="240"/>
      <c r="HL53" s="240"/>
      <c r="HM53" s="240"/>
      <c r="HN53" s="240"/>
      <c r="HO53" s="240"/>
      <c r="HP53" s="240"/>
      <c r="HQ53" s="240"/>
      <c r="HR53" s="240"/>
      <c r="HS53" s="240"/>
      <c r="HT53" s="240"/>
      <c r="HU53" s="240"/>
      <c r="HV53" s="240"/>
      <c r="HW53" s="240"/>
      <c r="HX53" s="240"/>
      <c r="HY53" s="240"/>
      <c r="HZ53" s="240"/>
      <c r="IA53" s="240"/>
      <c r="IB53" s="240"/>
      <c r="IC53" s="240"/>
      <c r="ID53" s="240"/>
      <c r="IE53" s="240"/>
      <c r="IF53" s="240"/>
      <c r="IG53" s="240"/>
      <c r="IH53" s="240"/>
      <c r="II53" s="240"/>
      <c r="IJ53" s="240"/>
      <c r="IK53" s="240"/>
      <c r="IL53" s="240"/>
    </row>
    <row r="54" spans="1:246" s="241" customFormat="1" ht="60" customHeight="1" x14ac:dyDescent="0.2">
      <c r="A54" s="1119"/>
      <c r="B54" s="1121"/>
      <c r="C54" s="1121"/>
      <c r="D54" s="766">
        <v>2</v>
      </c>
      <c r="E54" s="765" t="s">
        <v>748</v>
      </c>
      <c r="F54" s="765"/>
      <c r="G54" s="765"/>
      <c r="H54" s="765" t="s">
        <v>749</v>
      </c>
      <c r="I54" s="1409"/>
      <c r="J54" s="281" t="s">
        <v>46</v>
      </c>
      <c r="K54" s="281" t="s">
        <v>46</v>
      </c>
      <c r="L54" s="1412"/>
      <c r="M54" s="448"/>
      <c r="N54" s="449"/>
      <c r="O54" s="1410"/>
      <c r="P54" s="1131"/>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0"/>
      <c r="AN54" s="240"/>
      <c r="AO54" s="240"/>
      <c r="AP54" s="240"/>
      <c r="AQ54" s="240"/>
      <c r="AR54" s="240"/>
      <c r="AS54" s="240"/>
      <c r="AT54" s="240"/>
      <c r="AU54" s="240"/>
      <c r="AV54" s="240"/>
      <c r="AW54" s="240"/>
      <c r="AX54" s="240"/>
      <c r="AY54" s="240"/>
      <c r="AZ54" s="240"/>
      <c r="BA54" s="240"/>
      <c r="BB54" s="240"/>
      <c r="BC54" s="240"/>
      <c r="BD54" s="240"/>
      <c r="BE54" s="240"/>
      <c r="BF54" s="240"/>
      <c r="BG54" s="240"/>
      <c r="BH54" s="240"/>
      <c r="BI54" s="240"/>
      <c r="BJ54" s="240"/>
      <c r="BK54" s="240"/>
      <c r="BL54" s="240"/>
      <c r="BM54" s="240"/>
      <c r="BN54" s="240"/>
      <c r="BO54" s="240"/>
      <c r="BP54" s="240"/>
      <c r="BQ54" s="240"/>
      <c r="BR54" s="240"/>
      <c r="BS54" s="240"/>
      <c r="BT54" s="240"/>
      <c r="BU54" s="240"/>
      <c r="BV54" s="240"/>
      <c r="BW54" s="240"/>
      <c r="BX54" s="240"/>
      <c r="BY54" s="240"/>
      <c r="BZ54" s="240"/>
      <c r="CA54" s="240"/>
      <c r="CB54" s="240"/>
      <c r="CC54" s="240"/>
      <c r="CD54" s="240"/>
      <c r="CE54" s="240"/>
      <c r="CF54" s="240"/>
      <c r="CG54" s="240"/>
      <c r="CH54" s="240"/>
      <c r="CI54" s="240"/>
      <c r="CJ54" s="240"/>
      <c r="CK54" s="240"/>
      <c r="CL54" s="240"/>
      <c r="CM54" s="240"/>
      <c r="CN54" s="240"/>
      <c r="CO54" s="240"/>
      <c r="CP54" s="240"/>
      <c r="CQ54" s="240"/>
      <c r="CR54" s="240"/>
      <c r="CS54" s="240"/>
      <c r="CT54" s="240"/>
      <c r="CU54" s="240"/>
      <c r="CV54" s="240"/>
      <c r="CW54" s="240"/>
      <c r="CX54" s="240"/>
      <c r="CY54" s="240"/>
      <c r="CZ54" s="240"/>
      <c r="DA54" s="240"/>
      <c r="DB54" s="240"/>
      <c r="DC54" s="240"/>
      <c r="DD54" s="240"/>
      <c r="DE54" s="240"/>
      <c r="DF54" s="240"/>
      <c r="DG54" s="240"/>
      <c r="DH54" s="240"/>
      <c r="DI54" s="240"/>
      <c r="DJ54" s="240"/>
      <c r="DK54" s="240"/>
      <c r="DL54" s="240"/>
      <c r="DM54" s="240"/>
      <c r="DN54" s="240"/>
      <c r="DO54" s="240"/>
      <c r="DP54" s="240"/>
      <c r="DQ54" s="240"/>
      <c r="DR54" s="240"/>
      <c r="DS54" s="240"/>
      <c r="DT54" s="240"/>
      <c r="DU54" s="240"/>
      <c r="DV54" s="240"/>
      <c r="DW54" s="240"/>
      <c r="DX54" s="240"/>
      <c r="DY54" s="240"/>
      <c r="DZ54" s="240"/>
      <c r="EA54" s="240"/>
      <c r="EB54" s="240"/>
      <c r="EC54" s="240"/>
      <c r="ED54" s="240"/>
      <c r="EE54" s="240"/>
      <c r="EF54" s="240"/>
      <c r="EG54" s="240"/>
      <c r="EH54" s="240"/>
      <c r="EI54" s="240"/>
      <c r="EJ54" s="240"/>
      <c r="EK54" s="240"/>
      <c r="EL54" s="240"/>
      <c r="EM54" s="240"/>
      <c r="EN54" s="240"/>
      <c r="EO54" s="240"/>
      <c r="EP54" s="240"/>
      <c r="EQ54" s="240"/>
      <c r="ER54" s="240"/>
      <c r="ES54" s="240"/>
      <c r="ET54" s="240"/>
      <c r="EU54" s="240"/>
      <c r="EV54" s="240"/>
      <c r="EW54" s="240"/>
      <c r="EX54" s="240"/>
      <c r="EY54" s="240"/>
      <c r="EZ54" s="240"/>
      <c r="FA54" s="240"/>
      <c r="FB54" s="240"/>
      <c r="FC54" s="240"/>
      <c r="FD54" s="240"/>
      <c r="FE54" s="240"/>
      <c r="FF54" s="240"/>
      <c r="FG54" s="240"/>
      <c r="FH54" s="240"/>
      <c r="FI54" s="240"/>
      <c r="FJ54" s="240"/>
      <c r="FK54" s="240"/>
      <c r="FL54" s="240"/>
      <c r="FM54" s="240"/>
      <c r="FN54" s="240"/>
      <c r="FO54" s="240"/>
      <c r="FP54" s="240"/>
      <c r="FQ54" s="240"/>
      <c r="FR54" s="240"/>
      <c r="FS54" s="240"/>
      <c r="FT54" s="240"/>
      <c r="FU54" s="240"/>
      <c r="FV54" s="240"/>
      <c r="FW54" s="240"/>
      <c r="FX54" s="240"/>
      <c r="FY54" s="240"/>
      <c r="FZ54" s="240"/>
      <c r="GA54" s="240"/>
      <c r="GB54" s="240"/>
      <c r="GC54" s="240"/>
      <c r="GD54" s="240"/>
      <c r="GE54" s="240"/>
      <c r="GF54" s="240"/>
      <c r="GG54" s="240"/>
      <c r="GH54" s="240"/>
      <c r="GI54" s="240"/>
      <c r="GJ54" s="240"/>
      <c r="GK54" s="240"/>
      <c r="GL54" s="240"/>
      <c r="GM54" s="240"/>
      <c r="GN54" s="240"/>
      <c r="GO54" s="240"/>
      <c r="GP54" s="240"/>
      <c r="GQ54" s="240"/>
      <c r="GR54" s="240"/>
      <c r="GS54" s="240"/>
      <c r="GT54" s="240"/>
      <c r="GU54" s="240"/>
      <c r="GV54" s="240"/>
      <c r="GW54" s="240"/>
      <c r="GX54" s="240"/>
      <c r="GY54" s="240"/>
      <c r="GZ54" s="240"/>
      <c r="HA54" s="240"/>
      <c r="HB54" s="240"/>
      <c r="HC54" s="240"/>
      <c r="HD54" s="240"/>
      <c r="HE54" s="240"/>
      <c r="HF54" s="240"/>
      <c r="HG54" s="240"/>
      <c r="HH54" s="240"/>
      <c r="HI54" s="240"/>
      <c r="HJ54" s="240"/>
      <c r="HK54" s="240"/>
      <c r="HL54" s="240"/>
      <c r="HM54" s="240"/>
      <c r="HN54" s="240"/>
      <c r="HO54" s="240"/>
      <c r="HP54" s="240"/>
      <c r="HQ54" s="240"/>
      <c r="HR54" s="240"/>
      <c r="HS54" s="240"/>
      <c r="HT54" s="240"/>
      <c r="HU54" s="240"/>
      <c r="HV54" s="240"/>
      <c r="HW54" s="240"/>
      <c r="HX54" s="240"/>
      <c r="HY54" s="240"/>
      <c r="HZ54" s="240"/>
      <c r="IA54" s="240"/>
      <c r="IB54" s="240"/>
      <c r="IC54" s="240"/>
      <c r="ID54" s="240"/>
      <c r="IE54" s="240"/>
      <c r="IF54" s="240"/>
      <c r="IG54" s="240"/>
      <c r="IH54" s="240"/>
      <c r="II54" s="240"/>
      <c r="IJ54" s="240"/>
      <c r="IK54" s="240"/>
      <c r="IL54" s="240"/>
    </row>
    <row r="55" spans="1:246" s="241" customFormat="1" ht="60" customHeight="1" thickBot="1" x14ac:dyDescent="0.25">
      <c r="A55" s="1120"/>
      <c r="B55" s="1122"/>
      <c r="C55" s="1122"/>
      <c r="D55" s="773">
        <v>3</v>
      </c>
      <c r="E55" s="771" t="s">
        <v>4085</v>
      </c>
      <c r="F55" s="771"/>
      <c r="G55" s="771"/>
      <c r="H55" s="771" t="s">
        <v>3333</v>
      </c>
      <c r="I55" s="818"/>
      <c r="J55" s="819"/>
      <c r="K55" s="819"/>
      <c r="L55" s="1413"/>
      <c r="M55" s="821"/>
      <c r="N55" s="822"/>
      <c r="O55" s="820"/>
      <c r="P55" s="823"/>
      <c r="Q55" s="240"/>
      <c r="R55" s="240"/>
      <c r="S55" s="240"/>
      <c r="T55" s="240"/>
      <c r="U55" s="240"/>
      <c r="V55" s="240"/>
      <c r="W55" s="240"/>
      <c r="X55" s="240"/>
      <c r="Y55" s="240"/>
      <c r="Z55" s="240"/>
      <c r="AA55" s="240"/>
      <c r="AB55" s="240"/>
      <c r="AC55" s="240"/>
      <c r="AD55" s="240"/>
      <c r="AE55" s="240"/>
      <c r="AF55" s="240"/>
      <c r="AG55" s="240"/>
      <c r="AH55" s="240"/>
      <c r="AI55" s="240"/>
      <c r="AJ55" s="240"/>
      <c r="AK55" s="240"/>
      <c r="AL55" s="240"/>
      <c r="AM55" s="240"/>
      <c r="AN55" s="240"/>
      <c r="AO55" s="240"/>
      <c r="AP55" s="240"/>
      <c r="AQ55" s="240"/>
      <c r="AR55" s="240"/>
      <c r="AS55" s="240"/>
      <c r="AT55" s="240"/>
      <c r="AU55" s="240"/>
      <c r="AV55" s="240"/>
      <c r="AW55" s="240"/>
      <c r="AX55" s="240"/>
      <c r="AY55" s="240"/>
      <c r="AZ55" s="240"/>
      <c r="BA55" s="240"/>
      <c r="BB55" s="240"/>
      <c r="BC55" s="240"/>
      <c r="BD55" s="240"/>
      <c r="BE55" s="240"/>
      <c r="BF55" s="240"/>
      <c r="BG55" s="240"/>
      <c r="BH55" s="240"/>
      <c r="BI55" s="240"/>
      <c r="BJ55" s="240"/>
      <c r="BK55" s="240"/>
      <c r="BL55" s="240"/>
      <c r="BM55" s="240"/>
      <c r="BN55" s="240"/>
      <c r="BO55" s="240"/>
      <c r="BP55" s="240"/>
      <c r="BQ55" s="240"/>
      <c r="BR55" s="240"/>
      <c r="BS55" s="240"/>
      <c r="BT55" s="240"/>
      <c r="BU55" s="240"/>
      <c r="BV55" s="240"/>
      <c r="BW55" s="240"/>
      <c r="BX55" s="240"/>
      <c r="BY55" s="240"/>
      <c r="BZ55" s="240"/>
      <c r="CA55" s="240"/>
      <c r="CB55" s="240"/>
      <c r="CC55" s="240"/>
      <c r="CD55" s="240"/>
      <c r="CE55" s="240"/>
      <c r="CF55" s="240"/>
      <c r="CG55" s="240"/>
      <c r="CH55" s="240"/>
      <c r="CI55" s="240"/>
      <c r="CJ55" s="240"/>
      <c r="CK55" s="240"/>
      <c r="CL55" s="240"/>
      <c r="CM55" s="240"/>
      <c r="CN55" s="240"/>
      <c r="CO55" s="240"/>
      <c r="CP55" s="240"/>
      <c r="CQ55" s="240"/>
      <c r="CR55" s="240"/>
      <c r="CS55" s="240"/>
      <c r="CT55" s="240"/>
      <c r="CU55" s="240"/>
      <c r="CV55" s="240"/>
      <c r="CW55" s="240"/>
      <c r="CX55" s="240"/>
      <c r="CY55" s="240"/>
      <c r="CZ55" s="240"/>
      <c r="DA55" s="240"/>
      <c r="DB55" s="240"/>
      <c r="DC55" s="240"/>
      <c r="DD55" s="240"/>
      <c r="DE55" s="240"/>
      <c r="DF55" s="240"/>
      <c r="DG55" s="240"/>
      <c r="DH55" s="240"/>
      <c r="DI55" s="240"/>
      <c r="DJ55" s="240"/>
      <c r="DK55" s="240"/>
      <c r="DL55" s="240"/>
      <c r="DM55" s="240"/>
      <c r="DN55" s="240"/>
      <c r="DO55" s="240"/>
      <c r="DP55" s="240"/>
      <c r="DQ55" s="240"/>
      <c r="DR55" s="240"/>
      <c r="DS55" s="240"/>
      <c r="DT55" s="240"/>
      <c r="DU55" s="240"/>
      <c r="DV55" s="240"/>
      <c r="DW55" s="240"/>
      <c r="DX55" s="240"/>
      <c r="DY55" s="240"/>
      <c r="DZ55" s="240"/>
      <c r="EA55" s="240"/>
      <c r="EB55" s="240"/>
      <c r="EC55" s="240"/>
      <c r="ED55" s="240"/>
      <c r="EE55" s="240"/>
      <c r="EF55" s="240"/>
      <c r="EG55" s="240"/>
      <c r="EH55" s="240"/>
      <c r="EI55" s="240"/>
      <c r="EJ55" s="240"/>
      <c r="EK55" s="240"/>
      <c r="EL55" s="240"/>
      <c r="EM55" s="240"/>
      <c r="EN55" s="240"/>
      <c r="EO55" s="240"/>
      <c r="EP55" s="240"/>
      <c r="EQ55" s="240"/>
      <c r="ER55" s="240"/>
      <c r="ES55" s="240"/>
      <c r="ET55" s="240"/>
      <c r="EU55" s="240"/>
      <c r="EV55" s="240"/>
      <c r="EW55" s="240"/>
      <c r="EX55" s="240"/>
      <c r="EY55" s="240"/>
      <c r="EZ55" s="240"/>
      <c r="FA55" s="240"/>
      <c r="FB55" s="240"/>
      <c r="FC55" s="240"/>
      <c r="FD55" s="240"/>
      <c r="FE55" s="240"/>
      <c r="FF55" s="240"/>
      <c r="FG55" s="240"/>
      <c r="FH55" s="240"/>
      <c r="FI55" s="240"/>
      <c r="FJ55" s="240"/>
      <c r="FK55" s="240"/>
      <c r="FL55" s="240"/>
      <c r="FM55" s="240"/>
      <c r="FN55" s="240"/>
      <c r="FO55" s="240"/>
      <c r="FP55" s="240"/>
      <c r="FQ55" s="240"/>
      <c r="FR55" s="240"/>
      <c r="FS55" s="240"/>
      <c r="FT55" s="240"/>
      <c r="FU55" s="240"/>
      <c r="FV55" s="240"/>
      <c r="FW55" s="240"/>
      <c r="FX55" s="240"/>
      <c r="FY55" s="240"/>
      <c r="FZ55" s="240"/>
      <c r="GA55" s="240"/>
      <c r="GB55" s="240"/>
      <c r="GC55" s="240"/>
      <c r="GD55" s="240"/>
      <c r="GE55" s="240"/>
      <c r="GF55" s="240"/>
      <c r="GG55" s="240"/>
      <c r="GH55" s="240"/>
      <c r="GI55" s="240"/>
      <c r="GJ55" s="240"/>
      <c r="GK55" s="240"/>
      <c r="GL55" s="240"/>
      <c r="GM55" s="240"/>
      <c r="GN55" s="240"/>
      <c r="GO55" s="240"/>
      <c r="GP55" s="240"/>
      <c r="GQ55" s="240"/>
      <c r="GR55" s="240"/>
      <c r="GS55" s="240"/>
      <c r="GT55" s="240"/>
      <c r="GU55" s="240"/>
      <c r="GV55" s="240"/>
      <c r="GW55" s="240"/>
      <c r="GX55" s="240"/>
      <c r="GY55" s="240"/>
      <c r="GZ55" s="240"/>
      <c r="HA55" s="240"/>
      <c r="HB55" s="240"/>
      <c r="HC55" s="240"/>
      <c r="HD55" s="240"/>
      <c r="HE55" s="240"/>
      <c r="HF55" s="240"/>
      <c r="HG55" s="240"/>
      <c r="HH55" s="240"/>
      <c r="HI55" s="240"/>
      <c r="HJ55" s="240"/>
      <c r="HK55" s="240"/>
      <c r="HL55" s="240"/>
      <c r="HM55" s="240"/>
      <c r="HN55" s="240"/>
      <c r="HO55" s="240"/>
      <c r="HP55" s="240"/>
      <c r="HQ55" s="240"/>
      <c r="HR55" s="240"/>
      <c r="HS55" s="240"/>
      <c r="HT55" s="240"/>
      <c r="HU55" s="240"/>
      <c r="HV55" s="240"/>
      <c r="HW55" s="240"/>
      <c r="HX55" s="240"/>
      <c r="HY55" s="240"/>
      <c r="HZ55" s="240"/>
      <c r="IA55" s="240"/>
      <c r="IB55" s="240"/>
      <c r="IC55" s="240"/>
      <c r="ID55" s="240"/>
      <c r="IE55" s="240"/>
      <c r="IF55" s="240"/>
      <c r="IG55" s="240"/>
      <c r="IH55" s="240"/>
      <c r="II55" s="240"/>
      <c r="IJ55" s="240"/>
      <c r="IK55" s="240"/>
      <c r="IL55" s="240"/>
    </row>
    <row r="56" spans="1:246" s="241" customFormat="1" ht="15.75" customHeight="1" thickBot="1" x14ac:dyDescent="0.25">
      <c r="A56" s="1402" t="s">
        <v>2935</v>
      </c>
      <c r="B56" s="1403"/>
      <c r="C56" s="1403"/>
      <c r="D56" s="1403"/>
      <c r="E56" s="1403"/>
      <c r="F56" s="1403"/>
      <c r="G56" s="1403"/>
      <c r="H56" s="1403"/>
      <c r="I56" s="1403"/>
      <c r="J56" s="1403"/>
      <c r="K56" s="1403"/>
      <c r="L56" s="1403"/>
      <c r="M56" s="1403"/>
      <c r="N56" s="1403"/>
      <c r="O56" s="1403"/>
      <c r="P56" s="1404"/>
      <c r="Q56" s="240"/>
      <c r="R56" s="240"/>
      <c r="S56" s="240"/>
      <c r="T56" s="240"/>
      <c r="U56" s="240"/>
      <c r="V56" s="240"/>
      <c r="W56" s="240"/>
      <c r="X56" s="240"/>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240"/>
      <c r="BG56" s="240"/>
      <c r="BH56" s="240"/>
      <c r="BI56" s="240"/>
      <c r="BJ56" s="240"/>
      <c r="BK56" s="240"/>
      <c r="BL56" s="240"/>
      <c r="BM56" s="240"/>
      <c r="BN56" s="240"/>
      <c r="BO56" s="240"/>
      <c r="BP56" s="240"/>
      <c r="BQ56" s="240"/>
      <c r="BR56" s="240"/>
      <c r="BS56" s="240"/>
      <c r="BT56" s="240"/>
      <c r="BU56" s="240"/>
      <c r="BV56" s="240"/>
      <c r="BW56" s="240"/>
      <c r="BX56" s="240"/>
      <c r="BY56" s="240"/>
      <c r="BZ56" s="240"/>
      <c r="CA56" s="240"/>
      <c r="CB56" s="240"/>
      <c r="CC56" s="240"/>
      <c r="CD56" s="240"/>
      <c r="CE56" s="240"/>
      <c r="CF56" s="240"/>
      <c r="CG56" s="240"/>
      <c r="CH56" s="240"/>
      <c r="CI56" s="240"/>
      <c r="CJ56" s="240"/>
      <c r="CK56" s="240"/>
      <c r="CL56" s="240"/>
      <c r="CM56" s="240"/>
      <c r="CN56" s="240"/>
      <c r="CO56" s="240"/>
      <c r="CP56" s="240"/>
      <c r="CQ56" s="240"/>
      <c r="CR56" s="240"/>
      <c r="CS56" s="240"/>
      <c r="CT56" s="240"/>
      <c r="CU56" s="240"/>
      <c r="CV56" s="240"/>
      <c r="CW56" s="240"/>
      <c r="CX56" s="240"/>
      <c r="CY56" s="240"/>
      <c r="CZ56" s="240"/>
      <c r="DA56" s="240"/>
      <c r="DB56" s="240"/>
      <c r="DC56" s="240"/>
      <c r="DD56" s="240"/>
      <c r="DE56" s="240"/>
      <c r="DF56" s="240"/>
      <c r="DG56" s="240"/>
      <c r="DH56" s="240"/>
      <c r="DI56" s="240"/>
      <c r="DJ56" s="240"/>
      <c r="DK56" s="240"/>
      <c r="DL56" s="240"/>
      <c r="DM56" s="240"/>
      <c r="DN56" s="240"/>
      <c r="DO56" s="240"/>
      <c r="DP56" s="240"/>
      <c r="DQ56" s="240"/>
      <c r="DR56" s="240"/>
      <c r="DS56" s="240"/>
      <c r="DT56" s="240"/>
      <c r="DU56" s="240"/>
      <c r="DV56" s="240"/>
      <c r="DW56" s="240"/>
      <c r="DX56" s="240"/>
      <c r="DY56" s="240"/>
      <c r="DZ56" s="240"/>
      <c r="EA56" s="240"/>
      <c r="EB56" s="240"/>
      <c r="EC56" s="240"/>
      <c r="ED56" s="240"/>
      <c r="EE56" s="240"/>
      <c r="EF56" s="240"/>
      <c r="EG56" s="240"/>
      <c r="EH56" s="240"/>
      <c r="EI56" s="240"/>
      <c r="EJ56" s="240"/>
      <c r="EK56" s="240"/>
      <c r="EL56" s="240"/>
      <c r="EM56" s="240"/>
      <c r="EN56" s="240"/>
      <c r="EO56" s="240"/>
      <c r="EP56" s="240"/>
      <c r="EQ56" s="240"/>
      <c r="ER56" s="240"/>
      <c r="ES56" s="240"/>
      <c r="ET56" s="240"/>
      <c r="EU56" s="240"/>
      <c r="EV56" s="240"/>
      <c r="EW56" s="240"/>
      <c r="EX56" s="240"/>
      <c r="EY56" s="240"/>
      <c r="EZ56" s="240"/>
      <c r="FA56" s="240"/>
      <c r="FB56" s="240"/>
      <c r="FC56" s="240"/>
      <c r="FD56" s="240"/>
      <c r="FE56" s="240"/>
      <c r="FF56" s="240"/>
      <c r="FG56" s="240"/>
      <c r="FH56" s="240"/>
      <c r="FI56" s="240"/>
      <c r="FJ56" s="240"/>
      <c r="FK56" s="240"/>
      <c r="FL56" s="240"/>
      <c r="FM56" s="240"/>
      <c r="FN56" s="240"/>
      <c r="FO56" s="240"/>
      <c r="FP56" s="240"/>
      <c r="FQ56" s="240"/>
      <c r="FR56" s="240"/>
      <c r="FS56" s="240"/>
      <c r="FT56" s="240"/>
      <c r="FU56" s="240"/>
      <c r="FV56" s="240"/>
      <c r="FW56" s="240"/>
      <c r="FX56" s="240"/>
      <c r="FY56" s="240"/>
      <c r="FZ56" s="240"/>
      <c r="GA56" s="240"/>
      <c r="GB56" s="240"/>
      <c r="GC56" s="240"/>
      <c r="GD56" s="240"/>
      <c r="GE56" s="240"/>
      <c r="GF56" s="240"/>
      <c r="GG56" s="240"/>
      <c r="GH56" s="240"/>
      <c r="GI56" s="240"/>
      <c r="GJ56" s="240"/>
      <c r="GK56" s="240"/>
      <c r="GL56" s="240"/>
      <c r="GM56" s="240"/>
      <c r="GN56" s="240"/>
      <c r="GO56" s="240"/>
      <c r="GP56" s="240"/>
      <c r="GQ56" s="240"/>
      <c r="GR56" s="240"/>
      <c r="GS56" s="240"/>
      <c r="GT56" s="240"/>
      <c r="GU56" s="240"/>
      <c r="GV56" s="240"/>
      <c r="GW56" s="240"/>
      <c r="GX56" s="240"/>
      <c r="GY56" s="240"/>
      <c r="GZ56" s="240"/>
      <c r="HA56" s="240"/>
      <c r="HB56" s="240"/>
      <c r="HC56" s="240"/>
      <c r="HD56" s="240"/>
      <c r="HE56" s="240"/>
      <c r="HF56" s="240"/>
      <c r="HG56" s="240"/>
      <c r="HH56" s="240"/>
      <c r="HI56" s="240"/>
      <c r="HJ56" s="240"/>
      <c r="HK56" s="240"/>
      <c r="HL56" s="240"/>
      <c r="HM56" s="240"/>
      <c r="HN56" s="240"/>
      <c r="HO56" s="240"/>
      <c r="HP56" s="240"/>
      <c r="HQ56" s="240"/>
      <c r="HR56" s="240"/>
      <c r="HS56" s="240"/>
      <c r="HT56" s="240"/>
      <c r="HU56" s="240"/>
      <c r="HV56" s="240"/>
      <c r="HW56" s="240"/>
      <c r="HX56" s="240"/>
      <c r="HY56" s="240"/>
      <c r="HZ56" s="240"/>
      <c r="IA56" s="240"/>
      <c r="IB56" s="240"/>
      <c r="IC56" s="240"/>
      <c r="ID56" s="240"/>
      <c r="IE56" s="240"/>
      <c r="IF56" s="240"/>
      <c r="IG56" s="240"/>
      <c r="IH56" s="240"/>
      <c r="II56" s="240"/>
      <c r="IJ56" s="240"/>
      <c r="IK56" s="240"/>
      <c r="IL56" s="240"/>
    </row>
    <row r="57" spans="1:246" s="241" customFormat="1" ht="126.75" customHeight="1" x14ac:dyDescent="0.2">
      <c r="A57" s="608" t="s">
        <v>3358</v>
      </c>
      <c r="B57" s="665" t="s">
        <v>750</v>
      </c>
      <c r="C57" s="665" t="s">
        <v>751</v>
      </c>
      <c r="D57" s="624">
        <v>1</v>
      </c>
      <c r="E57" s="611" t="s">
        <v>752</v>
      </c>
      <c r="F57" s="611"/>
      <c r="G57" s="611"/>
      <c r="H57" s="611" t="s">
        <v>753</v>
      </c>
      <c r="I57" s="635"/>
      <c r="J57" s="635" t="s">
        <v>46</v>
      </c>
      <c r="K57" s="635" t="s">
        <v>46</v>
      </c>
      <c r="L57" s="627"/>
      <c r="M57" s="450"/>
      <c r="N57" s="662"/>
      <c r="O57" s="627"/>
      <c r="P57" s="636"/>
      <c r="Q57" s="240"/>
      <c r="R57" s="240"/>
      <c r="S57" s="240"/>
      <c r="T57" s="240"/>
      <c r="U57" s="240"/>
      <c r="V57" s="240"/>
      <c r="W57" s="240"/>
      <c r="X57" s="240"/>
      <c r="Y57" s="240"/>
      <c r="Z57" s="240"/>
      <c r="AA57" s="240"/>
      <c r="AB57" s="240"/>
      <c r="AC57" s="240"/>
      <c r="AD57" s="240"/>
      <c r="AE57" s="240"/>
      <c r="AF57" s="240"/>
      <c r="AG57" s="240"/>
      <c r="AH57" s="240"/>
      <c r="AI57" s="240"/>
      <c r="AJ57" s="240"/>
      <c r="AK57" s="240"/>
      <c r="AL57" s="240"/>
      <c r="AM57" s="240"/>
      <c r="AN57" s="240"/>
      <c r="AO57" s="240"/>
      <c r="AP57" s="240"/>
      <c r="AQ57" s="240"/>
      <c r="AR57" s="240"/>
      <c r="AS57" s="240"/>
      <c r="AT57" s="240"/>
      <c r="AU57" s="240"/>
      <c r="AV57" s="240"/>
      <c r="AW57" s="240"/>
      <c r="AX57" s="240"/>
      <c r="AY57" s="240"/>
      <c r="AZ57" s="240"/>
      <c r="BA57" s="240"/>
      <c r="BB57" s="240"/>
      <c r="BC57" s="240"/>
      <c r="BD57" s="240"/>
      <c r="BE57" s="240"/>
      <c r="BF57" s="240"/>
      <c r="BG57" s="240"/>
      <c r="BH57" s="240"/>
      <c r="BI57" s="240"/>
      <c r="BJ57" s="240"/>
      <c r="BK57" s="240"/>
      <c r="BL57" s="240"/>
      <c r="BM57" s="240"/>
      <c r="BN57" s="240"/>
      <c r="BO57" s="240"/>
      <c r="BP57" s="240"/>
      <c r="BQ57" s="240"/>
      <c r="BR57" s="240"/>
      <c r="BS57" s="240"/>
      <c r="BT57" s="240"/>
      <c r="BU57" s="240"/>
      <c r="BV57" s="240"/>
      <c r="BW57" s="240"/>
      <c r="BX57" s="240"/>
      <c r="BY57" s="240"/>
      <c r="BZ57" s="240"/>
      <c r="CA57" s="240"/>
      <c r="CB57" s="240"/>
      <c r="CC57" s="240"/>
      <c r="CD57" s="240"/>
      <c r="CE57" s="240"/>
      <c r="CF57" s="240"/>
      <c r="CG57" s="240"/>
      <c r="CH57" s="240"/>
      <c r="CI57" s="240"/>
      <c r="CJ57" s="240"/>
      <c r="CK57" s="240"/>
      <c r="CL57" s="240"/>
      <c r="CM57" s="240"/>
      <c r="CN57" s="240"/>
      <c r="CO57" s="240"/>
      <c r="CP57" s="240"/>
      <c r="CQ57" s="240"/>
      <c r="CR57" s="240"/>
      <c r="CS57" s="240"/>
      <c r="CT57" s="240"/>
      <c r="CU57" s="240"/>
      <c r="CV57" s="240"/>
      <c r="CW57" s="240"/>
      <c r="CX57" s="240"/>
      <c r="CY57" s="240"/>
      <c r="CZ57" s="240"/>
      <c r="DA57" s="240"/>
      <c r="DB57" s="240"/>
      <c r="DC57" s="240"/>
      <c r="DD57" s="240"/>
      <c r="DE57" s="240"/>
      <c r="DF57" s="240"/>
      <c r="DG57" s="240"/>
      <c r="DH57" s="240"/>
      <c r="DI57" s="240"/>
      <c r="DJ57" s="240"/>
      <c r="DK57" s="240"/>
      <c r="DL57" s="240"/>
      <c r="DM57" s="240"/>
      <c r="DN57" s="240"/>
      <c r="DO57" s="240"/>
      <c r="DP57" s="240"/>
      <c r="DQ57" s="240"/>
      <c r="DR57" s="240"/>
      <c r="DS57" s="240"/>
      <c r="DT57" s="240"/>
      <c r="DU57" s="240"/>
      <c r="DV57" s="240"/>
      <c r="DW57" s="240"/>
      <c r="DX57" s="240"/>
      <c r="DY57" s="240"/>
      <c r="DZ57" s="240"/>
      <c r="EA57" s="240"/>
      <c r="EB57" s="240"/>
      <c r="EC57" s="240"/>
      <c r="ED57" s="240"/>
      <c r="EE57" s="240"/>
      <c r="EF57" s="240"/>
      <c r="EG57" s="240"/>
      <c r="EH57" s="240"/>
      <c r="EI57" s="240"/>
      <c r="EJ57" s="240"/>
      <c r="EK57" s="240"/>
      <c r="EL57" s="240"/>
      <c r="EM57" s="240"/>
      <c r="EN57" s="240"/>
      <c r="EO57" s="240"/>
      <c r="EP57" s="240"/>
      <c r="EQ57" s="240"/>
      <c r="ER57" s="240"/>
      <c r="ES57" s="240"/>
      <c r="ET57" s="240"/>
      <c r="EU57" s="240"/>
      <c r="EV57" s="240"/>
      <c r="EW57" s="240"/>
      <c r="EX57" s="240"/>
      <c r="EY57" s="240"/>
      <c r="EZ57" s="240"/>
      <c r="FA57" s="240"/>
      <c r="FB57" s="240"/>
      <c r="FC57" s="240"/>
      <c r="FD57" s="240"/>
      <c r="FE57" s="240"/>
      <c r="FF57" s="240"/>
      <c r="FG57" s="240"/>
      <c r="FH57" s="240"/>
      <c r="FI57" s="240"/>
      <c r="FJ57" s="240"/>
      <c r="FK57" s="240"/>
      <c r="FL57" s="240"/>
      <c r="FM57" s="240"/>
      <c r="FN57" s="240"/>
      <c r="FO57" s="240"/>
      <c r="FP57" s="240"/>
      <c r="FQ57" s="240"/>
      <c r="FR57" s="240"/>
      <c r="FS57" s="240"/>
      <c r="FT57" s="240"/>
      <c r="FU57" s="240"/>
      <c r="FV57" s="240"/>
      <c r="FW57" s="240"/>
      <c r="FX57" s="240"/>
      <c r="FY57" s="240"/>
      <c r="FZ57" s="240"/>
      <c r="GA57" s="240"/>
      <c r="GB57" s="240"/>
      <c r="GC57" s="240"/>
      <c r="GD57" s="240"/>
      <c r="GE57" s="240"/>
      <c r="GF57" s="240"/>
      <c r="GG57" s="240"/>
      <c r="GH57" s="240"/>
      <c r="GI57" s="240"/>
      <c r="GJ57" s="240"/>
      <c r="GK57" s="240"/>
      <c r="GL57" s="240"/>
      <c r="GM57" s="240"/>
      <c r="GN57" s="240"/>
      <c r="GO57" s="240"/>
      <c r="GP57" s="240"/>
      <c r="GQ57" s="240"/>
      <c r="GR57" s="240"/>
      <c r="GS57" s="240"/>
      <c r="GT57" s="240"/>
      <c r="GU57" s="240"/>
      <c r="GV57" s="240"/>
      <c r="GW57" s="240"/>
      <c r="GX57" s="240"/>
      <c r="GY57" s="240"/>
      <c r="GZ57" s="240"/>
      <c r="HA57" s="240"/>
      <c r="HB57" s="240"/>
      <c r="HC57" s="240"/>
      <c r="HD57" s="240"/>
      <c r="HE57" s="240"/>
      <c r="HF57" s="240"/>
      <c r="HG57" s="240"/>
      <c r="HH57" s="240"/>
      <c r="HI57" s="240"/>
      <c r="HJ57" s="240"/>
      <c r="HK57" s="240"/>
      <c r="HL57" s="240"/>
      <c r="HM57" s="240"/>
      <c r="HN57" s="240"/>
      <c r="HO57" s="240"/>
      <c r="HP57" s="240"/>
      <c r="HQ57" s="240"/>
      <c r="HR57" s="240"/>
      <c r="HS57" s="240"/>
      <c r="HT57" s="240"/>
      <c r="HU57" s="240"/>
      <c r="HV57" s="240"/>
      <c r="HW57" s="240"/>
      <c r="HX57" s="240"/>
      <c r="HY57" s="240"/>
      <c r="HZ57" s="240"/>
      <c r="IA57" s="240"/>
      <c r="IB57" s="240"/>
      <c r="IC57" s="240"/>
      <c r="ID57" s="240"/>
      <c r="IE57" s="240"/>
      <c r="IF57" s="240"/>
      <c r="IG57" s="240"/>
      <c r="IH57" s="240"/>
      <c r="II57" s="240"/>
      <c r="IJ57" s="240"/>
      <c r="IK57" s="240"/>
      <c r="IL57" s="240"/>
    </row>
    <row r="58" spans="1:246" s="241" customFormat="1" ht="120" customHeight="1" x14ac:dyDescent="0.2">
      <c r="A58" s="609" t="s">
        <v>3359</v>
      </c>
      <c r="B58" s="647" t="s">
        <v>754</v>
      </c>
      <c r="C58" s="647" t="s">
        <v>755</v>
      </c>
      <c r="D58" s="618">
        <v>1</v>
      </c>
      <c r="E58" s="612" t="s">
        <v>756</v>
      </c>
      <c r="F58" s="612"/>
      <c r="G58" s="612"/>
      <c r="H58" s="612" t="s">
        <v>2680</v>
      </c>
      <c r="I58" s="630"/>
      <c r="J58" s="630" t="s">
        <v>46</v>
      </c>
      <c r="K58" s="630" t="s">
        <v>46</v>
      </c>
      <c r="L58" s="628"/>
      <c r="M58" s="451"/>
      <c r="N58" s="452"/>
      <c r="O58" s="628"/>
      <c r="P58" s="637"/>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240"/>
      <c r="BJ58" s="240"/>
      <c r="BK58" s="240"/>
      <c r="BL58" s="240"/>
      <c r="BM58" s="240"/>
      <c r="BN58" s="240"/>
      <c r="BO58" s="240"/>
      <c r="BP58" s="240"/>
      <c r="BQ58" s="240"/>
      <c r="BR58" s="240"/>
      <c r="BS58" s="240"/>
      <c r="BT58" s="240"/>
      <c r="BU58" s="240"/>
      <c r="BV58" s="240"/>
      <c r="BW58" s="240"/>
      <c r="BX58" s="240"/>
      <c r="BY58" s="240"/>
      <c r="BZ58" s="240"/>
      <c r="CA58" s="240"/>
      <c r="CB58" s="240"/>
      <c r="CC58" s="240"/>
      <c r="CD58" s="240"/>
      <c r="CE58" s="240"/>
      <c r="CF58" s="240"/>
      <c r="CG58" s="240"/>
      <c r="CH58" s="240"/>
      <c r="CI58" s="240"/>
      <c r="CJ58" s="240"/>
      <c r="CK58" s="240"/>
      <c r="CL58" s="240"/>
      <c r="CM58" s="240"/>
      <c r="CN58" s="240"/>
      <c r="CO58" s="240"/>
      <c r="CP58" s="240"/>
      <c r="CQ58" s="240"/>
      <c r="CR58" s="240"/>
      <c r="CS58" s="240"/>
      <c r="CT58" s="240"/>
      <c r="CU58" s="240"/>
      <c r="CV58" s="240"/>
      <c r="CW58" s="240"/>
      <c r="CX58" s="240"/>
      <c r="CY58" s="240"/>
      <c r="CZ58" s="240"/>
      <c r="DA58" s="240"/>
      <c r="DB58" s="240"/>
      <c r="DC58" s="240"/>
      <c r="DD58" s="240"/>
      <c r="DE58" s="240"/>
      <c r="DF58" s="240"/>
      <c r="DG58" s="240"/>
      <c r="DH58" s="240"/>
      <c r="DI58" s="240"/>
      <c r="DJ58" s="240"/>
      <c r="DK58" s="240"/>
      <c r="DL58" s="240"/>
      <c r="DM58" s="240"/>
      <c r="DN58" s="240"/>
      <c r="DO58" s="240"/>
      <c r="DP58" s="240"/>
      <c r="DQ58" s="240"/>
      <c r="DR58" s="240"/>
      <c r="DS58" s="240"/>
      <c r="DT58" s="240"/>
      <c r="DU58" s="240"/>
      <c r="DV58" s="240"/>
      <c r="DW58" s="240"/>
      <c r="DX58" s="240"/>
      <c r="DY58" s="240"/>
      <c r="DZ58" s="240"/>
      <c r="EA58" s="240"/>
      <c r="EB58" s="240"/>
      <c r="EC58" s="240"/>
      <c r="ED58" s="240"/>
      <c r="EE58" s="240"/>
      <c r="EF58" s="240"/>
      <c r="EG58" s="240"/>
      <c r="EH58" s="240"/>
      <c r="EI58" s="240"/>
      <c r="EJ58" s="240"/>
      <c r="EK58" s="240"/>
      <c r="EL58" s="240"/>
      <c r="EM58" s="240"/>
      <c r="EN58" s="240"/>
      <c r="EO58" s="240"/>
      <c r="EP58" s="240"/>
      <c r="EQ58" s="240"/>
      <c r="ER58" s="240"/>
      <c r="ES58" s="240"/>
      <c r="ET58" s="240"/>
      <c r="EU58" s="240"/>
      <c r="EV58" s="240"/>
      <c r="EW58" s="240"/>
      <c r="EX58" s="240"/>
      <c r="EY58" s="240"/>
      <c r="EZ58" s="240"/>
      <c r="FA58" s="240"/>
      <c r="FB58" s="240"/>
      <c r="FC58" s="240"/>
      <c r="FD58" s="240"/>
      <c r="FE58" s="240"/>
      <c r="FF58" s="240"/>
      <c r="FG58" s="240"/>
      <c r="FH58" s="240"/>
      <c r="FI58" s="240"/>
      <c r="FJ58" s="240"/>
      <c r="FK58" s="240"/>
      <c r="FL58" s="240"/>
      <c r="FM58" s="240"/>
      <c r="FN58" s="240"/>
      <c r="FO58" s="240"/>
      <c r="FP58" s="240"/>
      <c r="FQ58" s="240"/>
      <c r="FR58" s="240"/>
      <c r="FS58" s="240"/>
      <c r="FT58" s="240"/>
      <c r="FU58" s="240"/>
      <c r="FV58" s="240"/>
      <c r="FW58" s="240"/>
      <c r="FX58" s="240"/>
      <c r="FY58" s="240"/>
      <c r="FZ58" s="240"/>
      <c r="GA58" s="240"/>
      <c r="GB58" s="240"/>
      <c r="GC58" s="240"/>
      <c r="GD58" s="240"/>
      <c r="GE58" s="240"/>
      <c r="GF58" s="240"/>
      <c r="GG58" s="240"/>
      <c r="GH58" s="240"/>
      <c r="GI58" s="240"/>
      <c r="GJ58" s="240"/>
      <c r="GK58" s="240"/>
      <c r="GL58" s="240"/>
      <c r="GM58" s="240"/>
      <c r="GN58" s="240"/>
      <c r="GO58" s="240"/>
      <c r="GP58" s="240"/>
      <c r="GQ58" s="240"/>
      <c r="GR58" s="240"/>
      <c r="GS58" s="240"/>
      <c r="GT58" s="240"/>
      <c r="GU58" s="240"/>
      <c r="GV58" s="240"/>
      <c r="GW58" s="240"/>
      <c r="GX58" s="240"/>
      <c r="GY58" s="240"/>
      <c r="GZ58" s="240"/>
      <c r="HA58" s="240"/>
      <c r="HB58" s="240"/>
      <c r="HC58" s="240"/>
      <c r="HD58" s="240"/>
      <c r="HE58" s="240"/>
      <c r="HF58" s="240"/>
      <c r="HG58" s="240"/>
      <c r="HH58" s="240"/>
      <c r="HI58" s="240"/>
      <c r="HJ58" s="240"/>
      <c r="HK58" s="240"/>
      <c r="HL58" s="240"/>
      <c r="HM58" s="240"/>
      <c r="HN58" s="240"/>
      <c r="HO58" s="240"/>
      <c r="HP58" s="240"/>
      <c r="HQ58" s="240"/>
      <c r="HR58" s="240"/>
      <c r="HS58" s="240"/>
      <c r="HT58" s="240"/>
      <c r="HU58" s="240"/>
      <c r="HV58" s="240"/>
      <c r="HW58" s="240"/>
      <c r="HX58" s="240"/>
      <c r="HY58" s="240"/>
      <c r="HZ58" s="240"/>
      <c r="IA58" s="240"/>
      <c r="IB58" s="240"/>
      <c r="IC58" s="240"/>
      <c r="ID58" s="240"/>
      <c r="IE58" s="240"/>
      <c r="IF58" s="240"/>
      <c r="IG58" s="240"/>
      <c r="IH58" s="240"/>
      <c r="II58" s="240"/>
      <c r="IJ58" s="240"/>
      <c r="IK58" s="240"/>
      <c r="IL58" s="240"/>
    </row>
    <row r="59" spans="1:246" s="241" customFormat="1" ht="114.75" customHeight="1" thickBot="1" x14ac:dyDescent="0.25">
      <c r="A59" s="610" t="s">
        <v>3360</v>
      </c>
      <c r="B59" s="648" t="s">
        <v>757</v>
      </c>
      <c r="C59" s="648" t="s">
        <v>758</v>
      </c>
      <c r="D59" s="638">
        <v>1</v>
      </c>
      <c r="E59" s="613" t="s">
        <v>759</v>
      </c>
      <c r="F59" s="613"/>
      <c r="G59" s="613"/>
      <c r="H59" s="613" t="s">
        <v>760</v>
      </c>
      <c r="I59" s="658"/>
      <c r="J59" s="658" t="s">
        <v>46</v>
      </c>
      <c r="K59" s="658" t="s">
        <v>46</v>
      </c>
      <c r="L59" s="628"/>
      <c r="M59" s="659"/>
      <c r="N59" s="453"/>
      <c r="O59" s="659"/>
      <c r="P59" s="564"/>
      <c r="Q59" s="240"/>
      <c r="R59" s="240"/>
      <c r="S59" s="240"/>
      <c r="T59" s="240"/>
      <c r="U59" s="240"/>
      <c r="V59" s="240"/>
      <c r="W59" s="240"/>
      <c r="X59" s="240"/>
      <c r="Y59" s="240"/>
      <c r="Z59" s="240"/>
      <c r="AA59" s="240"/>
      <c r="AB59" s="240"/>
      <c r="AC59" s="240"/>
      <c r="AD59" s="240"/>
      <c r="AE59" s="240"/>
      <c r="AF59" s="240"/>
      <c r="AG59" s="240"/>
      <c r="AH59" s="240"/>
      <c r="AI59" s="240"/>
      <c r="AJ59" s="240"/>
      <c r="AK59" s="240"/>
      <c r="AL59" s="240"/>
      <c r="AM59" s="240"/>
      <c r="AN59" s="240"/>
      <c r="AO59" s="240"/>
      <c r="AP59" s="240"/>
      <c r="AQ59" s="240"/>
      <c r="AR59" s="240"/>
      <c r="AS59" s="240"/>
      <c r="AT59" s="240"/>
      <c r="AU59" s="240"/>
      <c r="AV59" s="240"/>
      <c r="AW59" s="240"/>
      <c r="AX59" s="240"/>
      <c r="AY59" s="240"/>
      <c r="AZ59" s="240"/>
      <c r="BA59" s="240"/>
      <c r="BB59" s="240"/>
      <c r="BC59" s="240"/>
      <c r="BD59" s="240"/>
      <c r="BE59" s="240"/>
      <c r="BF59" s="240"/>
      <c r="BG59" s="240"/>
      <c r="BH59" s="240"/>
      <c r="BI59" s="240"/>
      <c r="BJ59" s="240"/>
      <c r="BK59" s="240"/>
      <c r="BL59" s="240"/>
      <c r="BM59" s="240"/>
      <c r="BN59" s="240"/>
      <c r="BO59" s="240"/>
      <c r="BP59" s="240"/>
      <c r="BQ59" s="240"/>
      <c r="BR59" s="240"/>
      <c r="BS59" s="240"/>
      <c r="BT59" s="240"/>
      <c r="BU59" s="240"/>
      <c r="BV59" s="240"/>
      <c r="BW59" s="240"/>
      <c r="BX59" s="240"/>
      <c r="BY59" s="240"/>
      <c r="BZ59" s="240"/>
      <c r="CA59" s="240"/>
      <c r="CB59" s="240"/>
      <c r="CC59" s="240"/>
      <c r="CD59" s="240"/>
      <c r="CE59" s="240"/>
      <c r="CF59" s="240"/>
      <c r="CG59" s="240"/>
      <c r="CH59" s="240"/>
      <c r="CI59" s="240"/>
      <c r="CJ59" s="240"/>
      <c r="CK59" s="240"/>
      <c r="CL59" s="240"/>
      <c r="CM59" s="240"/>
      <c r="CN59" s="240"/>
      <c r="CO59" s="240"/>
      <c r="CP59" s="240"/>
      <c r="CQ59" s="240"/>
      <c r="CR59" s="240"/>
      <c r="CS59" s="240"/>
      <c r="CT59" s="240"/>
      <c r="CU59" s="240"/>
      <c r="CV59" s="240"/>
      <c r="CW59" s="240"/>
      <c r="CX59" s="240"/>
      <c r="CY59" s="240"/>
      <c r="CZ59" s="240"/>
      <c r="DA59" s="240"/>
      <c r="DB59" s="240"/>
      <c r="DC59" s="240"/>
      <c r="DD59" s="240"/>
      <c r="DE59" s="240"/>
      <c r="DF59" s="240"/>
      <c r="DG59" s="240"/>
      <c r="DH59" s="240"/>
      <c r="DI59" s="240"/>
      <c r="DJ59" s="240"/>
      <c r="DK59" s="240"/>
      <c r="DL59" s="240"/>
      <c r="DM59" s="240"/>
      <c r="DN59" s="240"/>
      <c r="DO59" s="240"/>
      <c r="DP59" s="240"/>
      <c r="DQ59" s="240"/>
      <c r="DR59" s="240"/>
      <c r="DS59" s="240"/>
      <c r="DT59" s="240"/>
      <c r="DU59" s="240"/>
      <c r="DV59" s="240"/>
      <c r="DW59" s="240"/>
      <c r="DX59" s="240"/>
      <c r="DY59" s="240"/>
      <c r="DZ59" s="240"/>
      <c r="EA59" s="240"/>
      <c r="EB59" s="240"/>
      <c r="EC59" s="240"/>
      <c r="ED59" s="240"/>
      <c r="EE59" s="240"/>
      <c r="EF59" s="240"/>
      <c r="EG59" s="240"/>
      <c r="EH59" s="240"/>
      <c r="EI59" s="240"/>
      <c r="EJ59" s="240"/>
      <c r="EK59" s="240"/>
      <c r="EL59" s="240"/>
      <c r="EM59" s="240"/>
      <c r="EN59" s="240"/>
      <c r="EO59" s="240"/>
      <c r="EP59" s="240"/>
      <c r="EQ59" s="240"/>
      <c r="ER59" s="240"/>
      <c r="ES59" s="240"/>
      <c r="ET59" s="240"/>
      <c r="EU59" s="240"/>
      <c r="EV59" s="240"/>
      <c r="EW59" s="240"/>
      <c r="EX59" s="240"/>
      <c r="EY59" s="240"/>
      <c r="EZ59" s="240"/>
      <c r="FA59" s="240"/>
      <c r="FB59" s="240"/>
      <c r="FC59" s="240"/>
      <c r="FD59" s="240"/>
      <c r="FE59" s="240"/>
      <c r="FF59" s="240"/>
      <c r="FG59" s="240"/>
      <c r="FH59" s="240"/>
      <c r="FI59" s="240"/>
      <c r="FJ59" s="240"/>
      <c r="FK59" s="240"/>
      <c r="FL59" s="240"/>
      <c r="FM59" s="240"/>
      <c r="FN59" s="240"/>
      <c r="FO59" s="240"/>
      <c r="FP59" s="240"/>
      <c r="FQ59" s="240"/>
      <c r="FR59" s="240"/>
      <c r="FS59" s="240"/>
      <c r="FT59" s="240"/>
      <c r="FU59" s="240"/>
      <c r="FV59" s="240"/>
      <c r="FW59" s="240"/>
      <c r="FX59" s="240"/>
      <c r="FY59" s="240"/>
      <c r="FZ59" s="240"/>
      <c r="GA59" s="240"/>
      <c r="GB59" s="240"/>
      <c r="GC59" s="240"/>
      <c r="GD59" s="240"/>
      <c r="GE59" s="240"/>
      <c r="GF59" s="240"/>
      <c r="GG59" s="240"/>
      <c r="GH59" s="240"/>
      <c r="GI59" s="240"/>
      <c r="GJ59" s="240"/>
      <c r="GK59" s="240"/>
      <c r="GL59" s="240"/>
      <c r="GM59" s="240"/>
      <c r="GN59" s="240"/>
      <c r="GO59" s="240"/>
      <c r="GP59" s="240"/>
      <c r="GQ59" s="240"/>
      <c r="GR59" s="240"/>
      <c r="GS59" s="240"/>
      <c r="GT59" s="240"/>
      <c r="GU59" s="240"/>
      <c r="GV59" s="240"/>
      <c r="GW59" s="240"/>
      <c r="GX59" s="240"/>
      <c r="GY59" s="240"/>
      <c r="GZ59" s="240"/>
      <c r="HA59" s="240"/>
      <c r="HB59" s="240"/>
      <c r="HC59" s="240"/>
      <c r="HD59" s="240"/>
      <c r="HE59" s="240"/>
      <c r="HF59" s="240"/>
      <c r="HG59" s="240"/>
      <c r="HH59" s="240"/>
      <c r="HI59" s="240"/>
      <c r="HJ59" s="240"/>
      <c r="HK59" s="240"/>
      <c r="HL59" s="240"/>
      <c r="HM59" s="240"/>
      <c r="HN59" s="240"/>
      <c r="HO59" s="240"/>
      <c r="HP59" s="240"/>
      <c r="HQ59" s="240"/>
      <c r="HR59" s="240"/>
      <c r="HS59" s="240"/>
      <c r="HT59" s="240"/>
      <c r="HU59" s="240"/>
      <c r="HV59" s="240"/>
      <c r="HW59" s="240"/>
      <c r="HX59" s="240"/>
      <c r="HY59" s="240"/>
      <c r="HZ59" s="240"/>
      <c r="IA59" s="240"/>
      <c r="IB59" s="240"/>
      <c r="IC59" s="240"/>
      <c r="ID59" s="240"/>
      <c r="IE59" s="240"/>
      <c r="IF59" s="240"/>
      <c r="IG59" s="240"/>
      <c r="IH59" s="240"/>
      <c r="II59" s="240"/>
      <c r="IJ59" s="240"/>
      <c r="IK59" s="240"/>
      <c r="IL59" s="240"/>
    </row>
    <row r="60" spans="1:246" s="245" customFormat="1" ht="13.5" customHeight="1" thickBot="1" x14ac:dyDescent="0.25">
      <c r="A60" s="1100" t="s">
        <v>761</v>
      </c>
      <c r="B60" s="1101"/>
      <c r="C60" s="1101"/>
      <c r="D60" s="1101"/>
      <c r="E60" s="1101"/>
      <c r="F60" s="1101"/>
      <c r="G60" s="1101"/>
      <c r="H60" s="1101"/>
      <c r="I60" s="1101"/>
      <c r="J60" s="1101"/>
      <c r="K60" s="1101"/>
      <c r="L60" s="1101"/>
      <c r="M60" s="1101"/>
      <c r="N60" s="1101"/>
      <c r="O60" s="1101"/>
      <c r="P60" s="1102"/>
    </row>
    <row r="61" spans="1:246" s="248" customFormat="1" ht="85.5" customHeight="1" x14ac:dyDescent="0.2">
      <c r="A61" s="1405" t="s">
        <v>3361</v>
      </c>
      <c r="B61" s="1407" t="s">
        <v>762</v>
      </c>
      <c r="C61" s="1407" t="s">
        <v>763</v>
      </c>
      <c r="D61" s="759">
        <v>1</v>
      </c>
      <c r="E61" s="760" t="s">
        <v>3718</v>
      </c>
      <c r="F61" s="760"/>
      <c r="G61" s="760"/>
      <c r="H61" s="760" t="s">
        <v>3708</v>
      </c>
      <c r="I61" s="624"/>
      <c r="J61" s="707" t="s">
        <v>46</v>
      </c>
      <c r="K61" s="707" t="s">
        <v>46</v>
      </c>
      <c r="L61" s="1391"/>
      <c r="M61" s="260"/>
      <c r="N61" s="641"/>
      <c r="O61" s="1393"/>
      <c r="P61" s="1395"/>
      <c r="Q61" s="247"/>
      <c r="R61" s="247"/>
      <c r="S61" s="247"/>
      <c r="T61" s="247"/>
      <c r="U61" s="247"/>
      <c r="V61" s="247"/>
      <c r="W61" s="247"/>
      <c r="X61" s="247"/>
      <c r="Y61" s="247"/>
      <c r="Z61" s="247"/>
      <c r="AA61" s="247"/>
      <c r="AB61" s="247"/>
      <c r="AC61" s="247"/>
      <c r="AD61" s="247"/>
      <c r="AE61" s="247"/>
      <c r="AF61" s="247"/>
      <c r="AG61" s="247"/>
      <c r="AH61" s="247"/>
      <c r="AI61" s="247"/>
      <c r="AJ61" s="247"/>
      <c r="AK61" s="247"/>
      <c r="AL61" s="247"/>
      <c r="AM61" s="247"/>
      <c r="AN61" s="247"/>
      <c r="AO61" s="247"/>
      <c r="AP61" s="247"/>
      <c r="AQ61" s="247"/>
      <c r="AR61" s="247"/>
      <c r="AS61" s="247"/>
      <c r="AT61" s="247"/>
      <c r="AU61" s="247"/>
      <c r="AV61" s="247"/>
      <c r="AW61" s="247"/>
      <c r="AX61" s="247"/>
      <c r="AY61" s="247"/>
      <c r="AZ61" s="247"/>
      <c r="BA61" s="247"/>
      <c r="BB61" s="247"/>
      <c r="BC61" s="247"/>
      <c r="BD61" s="247"/>
      <c r="BE61" s="247"/>
      <c r="BF61" s="247"/>
      <c r="BG61" s="247"/>
      <c r="BH61" s="247"/>
      <c r="BI61" s="247"/>
      <c r="BJ61" s="247"/>
      <c r="BK61" s="247"/>
      <c r="BL61" s="247"/>
      <c r="BM61" s="247"/>
      <c r="BN61" s="247"/>
      <c r="BO61" s="247"/>
      <c r="BP61" s="247"/>
      <c r="BQ61" s="247"/>
      <c r="BR61" s="247"/>
      <c r="BS61" s="247"/>
      <c r="BT61" s="247"/>
      <c r="BU61" s="247"/>
      <c r="BV61" s="247"/>
      <c r="BW61" s="247"/>
      <c r="BX61" s="247"/>
      <c r="BY61" s="247"/>
      <c r="BZ61" s="247"/>
      <c r="CA61" s="247"/>
      <c r="CB61" s="247"/>
      <c r="CC61" s="247"/>
      <c r="CD61" s="247"/>
      <c r="CE61" s="247"/>
      <c r="CF61" s="247"/>
      <c r="CG61" s="247"/>
      <c r="CH61" s="247"/>
      <c r="CI61" s="247"/>
      <c r="CJ61" s="247"/>
      <c r="CK61" s="247"/>
      <c r="CL61" s="247"/>
      <c r="CM61" s="247"/>
      <c r="CN61" s="247"/>
      <c r="CO61" s="247"/>
      <c r="CP61" s="247"/>
      <c r="CQ61" s="247"/>
      <c r="CR61" s="247"/>
      <c r="CS61" s="247"/>
      <c r="CT61" s="247"/>
      <c r="CU61" s="247"/>
      <c r="CV61" s="247"/>
      <c r="CW61" s="247"/>
      <c r="CX61" s="247"/>
      <c r="CY61" s="247"/>
      <c r="CZ61" s="247"/>
      <c r="DA61" s="247"/>
      <c r="DB61" s="247"/>
      <c r="DC61" s="247"/>
      <c r="DD61" s="247"/>
      <c r="DE61" s="247"/>
      <c r="DF61" s="247"/>
      <c r="DG61" s="247"/>
      <c r="DH61" s="247"/>
      <c r="DI61" s="247"/>
      <c r="DJ61" s="247"/>
      <c r="DK61" s="247"/>
      <c r="DL61" s="247"/>
      <c r="DM61" s="247"/>
      <c r="DN61" s="247"/>
      <c r="DO61" s="247"/>
      <c r="DP61" s="247"/>
      <c r="DQ61" s="247"/>
      <c r="DR61" s="247"/>
      <c r="DS61" s="247"/>
      <c r="DT61" s="247"/>
      <c r="DU61" s="247"/>
      <c r="DV61" s="247"/>
      <c r="DW61" s="247"/>
      <c r="DX61" s="247"/>
      <c r="DY61" s="247"/>
      <c r="DZ61" s="247"/>
      <c r="EA61" s="247"/>
      <c r="EB61" s="247"/>
      <c r="EC61" s="247"/>
      <c r="ED61" s="247"/>
      <c r="EE61" s="247"/>
      <c r="EF61" s="247"/>
      <c r="EG61" s="247"/>
      <c r="EH61" s="247"/>
      <c r="EI61" s="247"/>
      <c r="EJ61" s="247"/>
      <c r="EK61" s="247"/>
      <c r="EL61" s="247"/>
      <c r="EM61" s="247"/>
      <c r="EN61" s="247"/>
      <c r="EO61" s="247"/>
      <c r="EP61" s="247"/>
      <c r="EQ61" s="247"/>
      <c r="ER61" s="247"/>
      <c r="ES61" s="247"/>
      <c r="ET61" s="247"/>
      <c r="EU61" s="247"/>
      <c r="EV61" s="247"/>
      <c r="EW61" s="247"/>
      <c r="EX61" s="247"/>
      <c r="EY61" s="247"/>
      <c r="EZ61" s="247"/>
      <c r="FA61" s="247"/>
      <c r="FB61" s="247"/>
      <c r="FC61" s="247"/>
      <c r="FD61" s="247"/>
      <c r="FE61" s="247"/>
      <c r="FF61" s="247"/>
      <c r="FG61" s="247"/>
      <c r="FH61" s="247"/>
      <c r="FI61" s="247"/>
      <c r="FJ61" s="247"/>
      <c r="FK61" s="247"/>
      <c r="FL61" s="247"/>
      <c r="FM61" s="247"/>
      <c r="FN61" s="247"/>
      <c r="FO61" s="247"/>
      <c r="FP61" s="247"/>
      <c r="FQ61" s="247"/>
      <c r="FR61" s="247"/>
      <c r="FS61" s="247"/>
      <c r="FT61" s="247"/>
      <c r="FU61" s="247"/>
      <c r="FV61" s="247"/>
      <c r="FW61" s="247"/>
      <c r="FX61" s="247"/>
      <c r="FY61" s="247"/>
      <c r="FZ61" s="247"/>
      <c r="GA61" s="247"/>
      <c r="GB61" s="247"/>
      <c r="GC61" s="247"/>
      <c r="GD61" s="247"/>
      <c r="GE61" s="247"/>
      <c r="GF61" s="247"/>
      <c r="GG61" s="247"/>
      <c r="GH61" s="247"/>
      <c r="GI61" s="247"/>
      <c r="GJ61" s="247"/>
      <c r="GK61" s="247"/>
      <c r="GL61" s="247"/>
      <c r="GM61" s="247"/>
      <c r="GN61" s="247"/>
      <c r="GO61" s="247"/>
      <c r="GP61" s="247"/>
      <c r="GQ61" s="247"/>
      <c r="GR61" s="247"/>
      <c r="GS61" s="247"/>
      <c r="GT61" s="247"/>
      <c r="GU61" s="247"/>
      <c r="GV61" s="247"/>
      <c r="GW61" s="247"/>
      <c r="GX61" s="247"/>
      <c r="GY61" s="247"/>
      <c r="GZ61" s="247"/>
      <c r="HA61" s="247"/>
      <c r="HB61" s="247"/>
      <c r="HC61" s="247"/>
      <c r="HD61" s="247"/>
      <c r="HE61" s="247"/>
      <c r="HF61" s="247"/>
      <c r="HG61" s="247"/>
      <c r="HH61" s="247"/>
      <c r="HI61" s="247"/>
      <c r="HJ61" s="247"/>
      <c r="HK61" s="247"/>
      <c r="HL61" s="247"/>
      <c r="HM61" s="247"/>
      <c r="HN61" s="247"/>
      <c r="HO61" s="247"/>
      <c r="HP61" s="247"/>
      <c r="HQ61" s="247"/>
      <c r="HR61" s="247"/>
      <c r="HS61" s="247"/>
      <c r="HT61" s="247"/>
      <c r="HU61" s="247"/>
      <c r="HV61" s="247"/>
      <c r="HW61" s="247"/>
      <c r="HX61" s="247"/>
      <c r="HY61" s="247"/>
      <c r="HZ61" s="247"/>
      <c r="IA61" s="247"/>
      <c r="IB61" s="247"/>
      <c r="IC61" s="247"/>
      <c r="ID61" s="247"/>
      <c r="IE61" s="247"/>
      <c r="IF61" s="247"/>
      <c r="IG61" s="247"/>
      <c r="IH61" s="247"/>
      <c r="II61" s="247"/>
      <c r="IJ61" s="247"/>
      <c r="IK61" s="247"/>
    </row>
    <row r="62" spans="1:246" s="248" customFormat="1" ht="135" x14ac:dyDescent="0.2">
      <c r="A62" s="1406"/>
      <c r="B62" s="1408"/>
      <c r="C62" s="1408"/>
      <c r="D62" s="755">
        <v>2</v>
      </c>
      <c r="E62" s="753" t="s">
        <v>4086</v>
      </c>
      <c r="F62" s="753"/>
      <c r="G62" s="753" t="s">
        <v>4087</v>
      </c>
      <c r="H62" s="753" t="s">
        <v>3709</v>
      </c>
      <c r="I62" s="618"/>
      <c r="J62" s="708" t="s">
        <v>46</v>
      </c>
      <c r="K62" s="708" t="s">
        <v>46</v>
      </c>
      <c r="L62" s="1323"/>
      <c r="M62" s="243"/>
      <c r="N62" s="633"/>
      <c r="O62" s="1267"/>
      <c r="P62" s="1269"/>
      <c r="Q62" s="247"/>
      <c r="R62" s="247"/>
      <c r="S62" s="247"/>
      <c r="T62" s="247"/>
      <c r="U62" s="247"/>
      <c r="V62" s="247"/>
      <c r="W62" s="247"/>
      <c r="X62" s="247"/>
      <c r="Y62" s="247"/>
      <c r="Z62" s="247"/>
      <c r="AA62" s="247"/>
      <c r="AB62" s="247"/>
      <c r="AC62" s="247"/>
      <c r="AD62" s="247"/>
      <c r="AE62" s="247"/>
      <c r="AF62" s="247"/>
      <c r="AG62" s="247"/>
      <c r="AH62" s="247"/>
      <c r="AI62" s="247"/>
      <c r="AJ62" s="247"/>
      <c r="AK62" s="247"/>
      <c r="AL62" s="247"/>
      <c r="AM62" s="247"/>
      <c r="AN62" s="247"/>
      <c r="AO62" s="247"/>
      <c r="AP62" s="247"/>
      <c r="AQ62" s="247"/>
      <c r="AR62" s="247"/>
      <c r="AS62" s="247"/>
      <c r="AT62" s="247"/>
      <c r="AU62" s="247"/>
      <c r="AV62" s="247"/>
      <c r="AW62" s="247"/>
      <c r="AX62" s="247"/>
      <c r="AY62" s="247"/>
      <c r="AZ62" s="247"/>
      <c r="BA62" s="247"/>
      <c r="BB62" s="247"/>
      <c r="BC62" s="247"/>
      <c r="BD62" s="247"/>
      <c r="BE62" s="247"/>
      <c r="BF62" s="247"/>
      <c r="BG62" s="247"/>
      <c r="BH62" s="247"/>
      <c r="BI62" s="247"/>
      <c r="BJ62" s="247"/>
      <c r="BK62" s="247"/>
      <c r="BL62" s="247"/>
      <c r="BM62" s="247"/>
      <c r="BN62" s="247"/>
      <c r="BO62" s="247"/>
      <c r="BP62" s="247"/>
      <c r="BQ62" s="247"/>
      <c r="BR62" s="247"/>
      <c r="BS62" s="247"/>
      <c r="BT62" s="247"/>
      <c r="BU62" s="247"/>
      <c r="BV62" s="247"/>
      <c r="BW62" s="247"/>
      <c r="BX62" s="247"/>
      <c r="BY62" s="247"/>
      <c r="BZ62" s="247"/>
      <c r="CA62" s="247"/>
      <c r="CB62" s="247"/>
      <c r="CC62" s="247"/>
      <c r="CD62" s="247"/>
      <c r="CE62" s="247"/>
      <c r="CF62" s="247"/>
      <c r="CG62" s="247"/>
      <c r="CH62" s="247"/>
      <c r="CI62" s="247"/>
      <c r="CJ62" s="247"/>
      <c r="CK62" s="247"/>
      <c r="CL62" s="247"/>
      <c r="CM62" s="247"/>
      <c r="CN62" s="247"/>
      <c r="CO62" s="247"/>
      <c r="CP62" s="247"/>
      <c r="CQ62" s="247"/>
      <c r="CR62" s="247"/>
      <c r="CS62" s="247"/>
      <c r="CT62" s="247"/>
      <c r="CU62" s="247"/>
      <c r="CV62" s="247"/>
      <c r="CW62" s="247"/>
      <c r="CX62" s="247"/>
      <c r="CY62" s="247"/>
      <c r="CZ62" s="247"/>
      <c r="DA62" s="247"/>
      <c r="DB62" s="247"/>
      <c r="DC62" s="247"/>
      <c r="DD62" s="247"/>
      <c r="DE62" s="247"/>
      <c r="DF62" s="247"/>
      <c r="DG62" s="247"/>
      <c r="DH62" s="247"/>
      <c r="DI62" s="247"/>
      <c r="DJ62" s="247"/>
      <c r="DK62" s="247"/>
      <c r="DL62" s="247"/>
      <c r="DM62" s="247"/>
      <c r="DN62" s="247"/>
      <c r="DO62" s="247"/>
      <c r="DP62" s="247"/>
      <c r="DQ62" s="247"/>
      <c r="DR62" s="247"/>
      <c r="DS62" s="247"/>
      <c r="DT62" s="247"/>
      <c r="DU62" s="247"/>
      <c r="DV62" s="247"/>
      <c r="DW62" s="247"/>
      <c r="DX62" s="247"/>
      <c r="DY62" s="247"/>
      <c r="DZ62" s="247"/>
      <c r="EA62" s="247"/>
      <c r="EB62" s="247"/>
      <c r="EC62" s="247"/>
      <c r="ED62" s="247"/>
      <c r="EE62" s="247"/>
      <c r="EF62" s="247"/>
      <c r="EG62" s="247"/>
      <c r="EH62" s="247"/>
      <c r="EI62" s="247"/>
      <c r="EJ62" s="247"/>
      <c r="EK62" s="247"/>
      <c r="EL62" s="247"/>
      <c r="EM62" s="247"/>
      <c r="EN62" s="247"/>
      <c r="EO62" s="247"/>
      <c r="EP62" s="247"/>
      <c r="EQ62" s="247"/>
      <c r="ER62" s="247"/>
      <c r="ES62" s="247"/>
      <c r="ET62" s="247"/>
      <c r="EU62" s="247"/>
      <c r="EV62" s="247"/>
      <c r="EW62" s="247"/>
      <c r="EX62" s="247"/>
      <c r="EY62" s="247"/>
      <c r="EZ62" s="247"/>
      <c r="FA62" s="247"/>
      <c r="FB62" s="247"/>
      <c r="FC62" s="247"/>
      <c r="FD62" s="247"/>
      <c r="FE62" s="247"/>
      <c r="FF62" s="247"/>
      <c r="FG62" s="247"/>
      <c r="FH62" s="247"/>
      <c r="FI62" s="247"/>
      <c r="FJ62" s="247"/>
      <c r="FK62" s="247"/>
      <c r="FL62" s="247"/>
      <c r="FM62" s="247"/>
      <c r="FN62" s="247"/>
      <c r="FO62" s="247"/>
      <c r="FP62" s="247"/>
      <c r="FQ62" s="247"/>
      <c r="FR62" s="247"/>
      <c r="FS62" s="247"/>
      <c r="FT62" s="247"/>
      <c r="FU62" s="247"/>
      <c r="FV62" s="247"/>
      <c r="FW62" s="247"/>
      <c r="FX62" s="247"/>
      <c r="FY62" s="247"/>
      <c r="FZ62" s="247"/>
      <c r="GA62" s="247"/>
      <c r="GB62" s="247"/>
      <c r="GC62" s="247"/>
      <c r="GD62" s="247"/>
      <c r="GE62" s="247"/>
      <c r="GF62" s="247"/>
      <c r="GG62" s="247"/>
      <c r="GH62" s="247"/>
      <c r="GI62" s="247"/>
      <c r="GJ62" s="247"/>
      <c r="GK62" s="247"/>
      <c r="GL62" s="247"/>
      <c r="GM62" s="247"/>
      <c r="GN62" s="247"/>
      <c r="GO62" s="247"/>
      <c r="GP62" s="247"/>
      <c r="GQ62" s="247"/>
      <c r="GR62" s="247"/>
      <c r="GS62" s="247"/>
      <c r="GT62" s="247"/>
      <c r="GU62" s="247"/>
      <c r="GV62" s="247"/>
      <c r="GW62" s="247"/>
      <c r="GX62" s="247"/>
      <c r="GY62" s="247"/>
      <c r="GZ62" s="247"/>
      <c r="HA62" s="247"/>
      <c r="HB62" s="247"/>
      <c r="HC62" s="247"/>
      <c r="HD62" s="247"/>
      <c r="HE62" s="247"/>
      <c r="HF62" s="247"/>
      <c r="HG62" s="247"/>
      <c r="HH62" s="247"/>
      <c r="HI62" s="247"/>
      <c r="HJ62" s="247"/>
      <c r="HK62" s="247"/>
      <c r="HL62" s="247"/>
      <c r="HM62" s="247"/>
      <c r="HN62" s="247"/>
      <c r="HO62" s="247"/>
      <c r="HP62" s="247"/>
      <c r="HQ62" s="247"/>
      <c r="HR62" s="247"/>
      <c r="HS62" s="247"/>
      <c r="HT62" s="247"/>
      <c r="HU62" s="247"/>
      <c r="HV62" s="247"/>
      <c r="HW62" s="247"/>
      <c r="HX62" s="247"/>
      <c r="HY62" s="247"/>
      <c r="HZ62" s="247"/>
      <c r="IA62" s="247"/>
      <c r="IB62" s="247"/>
      <c r="IC62" s="247"/>
      <c r="ID62" s="247"/>
      <c r="IE62" s="247"/>
      <c r="IF62" s="247"/>
      <c r="IG62" s="247"/>
      <c r="IH62" s="247"/>
      <c r="II62" s="247"/>
      <c r="IJ62" s="247"/>
      <c r="IK62" s="247"/>
    </row>
    <row r="63" spans="1:246" s="248" customFormat="1" ht="30" x14ac:dyDescent="0.2">
      <c r="A63" s="1406"/>
      <c r="B63" s="1408"/>
      <c r="C63" s="1408"/>
      <c r="D63" s="755">
        <v>3</v>
      </c>
      <c r="E63" s="753" t="s">
        <v>3710</v>
      </c>
      <c r="F63" s="753"/>
      <c r="G63" s="753"/>
      <c r="H63" s="753" t="s">
        <v>3711</v>
      </c>
      <c r="I63" s="618"/>
      <c r="J63" s="708" t="s">
        <v>46</v>
      </c>
      <c r="K63" s="708" t="s">
        <v>46</v>
      </c>
      <c r="L63" s="1323"/>
      <c r="M63" s="243"/>
      <c r="N63" s="633"/>
      <c r="O63" s="1267"/>
      <c r="P63" s="1269"/>
      <c r="Q63" s="247"/>
      <c r="R63" s="247"/>
      <c r="S63" s="247"/>
      <c r="T63" s="247"/>
      <c r="U63" s="247"/>
      <c r="V63" s="247"/>
      <c r="W63" s="247"/>
      <c r="X63" s="247"/>
      <c r="Y63" s="247"/>
      <c r="Z63" s="247"/>
      <c r="AA63" s="247"/>
      <c r="AB63" s="247"/>
      <c r="AC63" s="247"/>
      <c r="AD63" s="247"/>
      <c r="AE63" s="247"/>
      <c r="AF63" s="247"/>
      <c r="AG63" s="247"/>
      <c r="AH63" s="247"/>
      <c r="AI63" s="247"/>
      <c r="AJ63" s="247"/>
      <c r="AK63" s="247"/>
      <c r="AL63" s="247"/>
      <c r="AM63" s="247"/>
      <c r="AN63" s="247"/>
      <c r="AO63" s="247"/>
      <c r="AP63" s="247"/>
      <c r="AQ63" s="247"/>
      <c r="AR63" s="247"/>
      <c r="AS63" s="247"/>
      <c r="AT63" s="247"/>
      <c r="AU63" s="247"/>
      <c r="AV63" s="247"/>
      <c r="AW63" s="247"/>
      <c r="AX63" s="247"/>
      <c r="AY63" s="247"/>
      <c r="AZ63" s="247"/>
      <c r="BA63" s="247"/>
      <c r="BB63" s="247"/>
      <c r="BC63" s="247"/>
      <c r="BD63" s="247"/>
      <c r="BE63" s="247"/>
      <c r="BF63" s="247"/>
      <c r="BG63" s="247"/>
      <c r="BH63" s="247"/>
      <c r="BI63" s="247"/>
      <c r="BJ63" s="247"/>
      <c r="BK63" s="247"/>
      <c r="BL63" s="247"/>
      <c r="BM63" s="247"/>
      <c r="BN63" s="247"/>
      <c r="BO63" s="247"/>
      <c r="BP63" s="247"/>
      <c r="BQ63" s="247"/>
      <c r="BR63" s="247"/>
      <c r="BS63" s="247"/>
      <c r="BT63" s="247"/>
      <c r="BU63" s="247"/>
      <c r="BV63" s="247"/>
      <c r="BW63" s="247"/>
      <c r="BX63" s="247"/>
      <c r="BY63" s="247"/>
      <c r="BZ63" s="247"/>
      <c r="CA63" s="247"/>
      <c r="CB63" s="247"/>
      <c r="CC63" s="247"/>
      <c r="CD63" s="247"/>
      <c r="CE63" s="247"/>
      <c r="CF63" s="247"/>
      <c r="CG63" s="247"/>
      <c r="CH63" s="247"/>
      <c r="CI63" s="247"/>
      <c r="CJ63" s="247"/>
      <c r="CK63" s="247"/>
      <c r="CL63" s="247"/>
      <c r="CM63" s="247"/>
      <c r="CN63" s="247"/>
      <c r="CO63" s="247"/>
      <c r="CP63" s="247"/>
      <c r="CQ63" s="247"/>
      <c r="CR63" s="247"/>
      <c r="CS63" s="247"/>
      <c r="CT63" s="247"/>
      <c r="CU63" s="247"/>
      <c r="CV63" s="247"/>
      <c r="CW63" s="247"/>
      <c r="CX63" s="247"/>
      <c r="CY63" s="247"/>
      <c r="CZ63" s="247"/>
      <c r="DA63" s="247"/>
      <c r="DB63" s="247"/>
      <c r="DC63" s="247"/>
      <c r="DD63" s="247"/>
      <c r="DE63" s="247"/>
      <c r="DF63" s="247"/>
      <c r="DG63" s="247"/>
      <c r="DH63" s="247"/>
      <c r="DI63" s="247"/>
      <c r="DJ63" s="247"/>
      <c r="DK63" s="247"/>
      <c r="DL63" s="247"/>
      <c r="DM63" s="247"/>
      <c r="DN63" s="247"/>
      <c r="DO63" s="247"/>
      <c r="DP63" s="247"/>
      <c r="DQ63" s="247"/>
      <c r="DR63" s="247"/>
      <c r="DS63" s="247"/>
      <c r="DT63" s="247"/>
      <c r="DU63" s="247"/>
      <c r="DV63" s="247"/>
      <c r="DW63" s="247"/>
      <c r="DX63" s="247"/>
      <c r="DY63" s="247"/>
      <c r="DZ63" s="247"/>
      <c r="EA63" s="247"/>
      <c r="EB63" s="247"/>
      <c r="EC63" s="247"/>
      <c r="ED63" s="247"/>
      <c r="EE63" s="247"/>
      <c r="EF63" s="247"/>
      <c r="EG63" s="247"/>
      <c r="EH63" s="247"/>
      <c r="EI63" s="247"/>
      <c r="EJ63" s="247"/>
      <c r="EK63" s="247"/>
      <c r="EL63" s="247"/>
      <c r="EM63" s="247"/>
      <c r="EN63" s="247"/>
      <c r="EO63" s="247"/>
      <c r="EP63" s="247"/>
      <c r="EQ63" s="247"/>
      <c r="ER63" s="247"/>
      <c r="ES63" s="247"/>
      <c r="ET63" s="247"/>
      <c r="EU63" s="247"/>
      <c r="EV63" s="247"/>
      <c r="EW63" s="247"/>
      <c r="EX63" s="247"/>
      <c r="EY63" s="247"/>
      <c r="EZ63" s="247"/>
      <c r="FA63" s="247"/>
      <c r="FB63" s="247"/>
      <c r="FC63" s="247"/>
      <c r="FD63" s="247"/>
      <c r="FE63" s="247"/>
      <c r="FF63" s="247"/>
      <c r="FG63" s="247"/>
      <c r="FH63" s="247"/>
      <c r="FI63" s="247"/>
      <c r="FJ63" s="247"/>
      <c r="FK63" s="247"/>
      <c r="FL63" s="247"/>
      <c r="FM63" s="247"/>
      <c r="FN63" s="247"/>
      <c r="FO63" s="247"/>
      <c r="FP63" s="247"/>
      <c r="FQ63" s="247"/>
      <c r="FR63" s="247"/>
      <c r="FS63" s="247"/>
      <c r="FT63" s="247"/>
      <c r="FU63" s="247"/>
      <c r="FV63" s="247"/>
      <c r="FW63" s="247"/>
      <c r="FX63" s="247"/>
      <c r="FY63" s="247"/>
      <c r="FZ63" s="247"/>
      <c r="GA63" s="247"/>
      <c r="GB63" s="247"/>
      <c r="GC63" s="247"/>
      <c r="GD63" s="247"/>
      <c r="GE63" s="247"/>
      <c r="GF63" s="247"/>
      <c r="GG63" s="247"/>
      <c r="GH63" s="247"/>
      <c r="GI63" s="247"/>
      <c r="GJ63" s="247"/>
      <c r="GK63" s="247"/>
      <c r="GL63" s="247"/>
      <c r="GM63" s="247"/>
      <c r="GN63" s="247"/>
      <c r="GO63" s="247"/>
      <c r="GP63" s="247"/>
      <c r="GQ63" s="247"/>
      <c r="GR63" s="247"/>
      <c r="GS63" s="247"/>
      <c r="GT63" s="247"/>
      <c r="GU63" s="247"/>
      <c r="GV63" s="247"/>
      <c r="GW63" s="247"/>
      <c r="GX63" s="247"/>
      <c r="GY63" s="247"/>
      <c r="GZ63" s="247"/>
      <c r="HA63" s="247"/>
      <c r="HB63" s="247"/>
      <c r="HC63" s="247"/>
      <c r="HD63" s="247"/>
      <c r="HE63" s="247"/>
      <c r="HF63" s="247"/>
      <c r="HG63" s="247"/>
      <c r="HH63" s="247"/>
      <c r="HI63" s="247"/>
      <c r="HJ63" s="247"/>
      <c r="HK63" s="247"/>
      <c r="HL63" s="247"/>
      <c r="HM63" s="247"/>
      <c r="HN63" s="247"/>
      <c r="HO63" s="247"/>
      <c r="HP63" s="247"/>
      <c r="HQ63" s="247"/>
      <c r="HR63" s="247"/>
      <c r="HS63" s="247"/>
      <c r="HT63" s="247"/>
      <c r="HU63" s="247"/>
      <c r="HV63" s="247"/>
      <c r="HW63" s="247"/>
      <c r="HX63" s="247"/>
      <c r="HY63" s="247"/>
      <c r="HZ63" s="247"/>
      <c r="IA63" s="247"/>
      <c r="IB63" s="247"/>
      <c r="IC63" s="247"/>
      <c r="ID63" s="247"/>
      <c r="IE63" s="247"/>
      <c r="IF63" s="247"/>
      <c r="IG63" s="247"/>
      <c r="IH63" s="247"/>
      <c r="II63" s="247"/>
      <c r="IJ63" s="247"/>
      <c r="IK63" s="247"/>
    </row>
    <row r="64" spans="1:246" s="248" customFormat="1" ht="30" customHeight="1" x14ac:dyDescent="0.2">
      <c r="A64" s="1406"/>
      <c r="B64" s="1408"/>
      <c r="C64" s="1408"/>
      <c r="D64" s="755">
        <v>4</v>
      </c>
      <c r="E64" s="753" t="s">
        <v>4088</v>
      </c>
      <c r="F64" s="753"/>
      <c r="G64" s="753"/>
      <c r="H64" s="753" t="s">
        <v>3712</v>
      </c>
      <c r="I64" s="618"/>
      <c r="J64" s="708" t="s">
        <v>46</v>
      </c>
      <c r="K64" s="708" t="s">
        <v>46</v>
      </c>
      <c r="L64" s="1323"/>
      <c r="M64" s="243"/>
      <c r="N64" s="633"/>
      <c r="O64" s="1267"/>
      <c r="P64" s="1269"/>
      <c r="Q64" s="247"/>
      <c r="R64" s="247"/>
      <c r="S64" s="247"/>
      <c r="T64" s="247"/>
      <c r="U64" s="247"/>
      <c r="V64" s="247"/>
      <c r="W64" s="247"/>
      <c r="X64" s="247"/>
      <c r="Y64" s="247"/>
      <c r="Z64" s="247"/>
      <c r="AA64" s="247"/>
      <c r="AB64" s="247"/>
      <c r="AC64" s="247"/>
      <c r="AD64" s="247"/>
      <c r="AE64" s="247"/>
      <c r="AF64" s="247"/>
      <c r="AG64" s="247"/>
      <c r="AH64" s="247"/>
      <c r="AI64" s="247"/>
      <c r="AJ64" s="247"/>
      <c r="AK64" s="247"/>
      <c r="AL64" s="247"/>
      <c r="AM64" s="247"/>
      <c r="AN64" s="247"/>
      <c r="AO64" s="247"/>
      <c r="AP64" s="247"/>
      <c r="AQ64" s="247"/>
      <c r="AR64" s="247"/>
      <c r="AS64" s="247"/>
      <c r="AT64" s="247"/>
      <c r="AU64" s="247"/>
      <c r="AV64" s="247"/>
      <c r="AW64" s="247"/>
      <c r="AX64" s="247"/>
      <c r="AY64" s="247"/>
      <c r="AZ64" s="247"/>
      <c r="BA64" s="247"/>
      <c r="BB64" s="247"/>
      <c r="BC64" s="247"/>
      <c r="BD64" s="247"/>
      <c r="BE64" s="247"/>
      <c r="BF64" s="247"/>
      <c r="BG64" s="247"/>
      <c r="BH64" s="247"/>
      <c r="BI64" s="247"/>
      <c r="BJ64" s="247"/>
      <c r="BK64" s="247"/>
      <c r="BL64" s="247"/>
      <c r="BM64" s="247"/>
      <c r="BN64" s="247"/>
      <c r="BO64" s="247"/>
      <c r="BP64" s="247"/>
      <c r="BQ64" s="247"/>
      <c r="BR64" s="247"/>
      <c r="BS64" s="247"/>
      <c r="BT64" s="247"/>
      <c r="BU64" s="247"/>
      <c r="BV64" s="247"/>
      <c r="BW64" s="247"/>
      <c r="BX64" s="247"/>
      <c r="BY64" s="247"/>
      <c r="BZ64" s="247"/>
      <c r="CA64" s="247"/>
      <c r="CB64" s="247"/>
      <c r="CC64" s="247"/>
      <c r="CD64" s="247"/>
      <c r="CE64" s="247"/>
      <c r="CF64" s="247"/>
      <c r="CG64" s="247"/>
      <c r="CH64" s="247"/>
      <c r="CI64" s="247"/>
      <c r="CJ64" s="247"/>
      <c r="CK64" s="247"/>
      <c r="CL64" s="247"/>
      <c r="CM64" s="247"/>
      <c r="CN64" s="247"/>
      <c r="CO64" s="247"/>
      <c r="CP64" s="247"/>
      <c r="CQ64" s="247"/>
      <c r="CR64" s="247"/>
      <c r="CS64" s="247"/>
      <c r="CT64" s="247"/>
      <c r="CU64" s="247"/>
      <c r="CV64" s="247"/>
      <c r="CW64" s="247"/>
      <c r="CX64" s="247"/>
      <c r="CY64" s="247"/>
      <c r="CZ64" s="247"/>
      <c r="DA64" s="247"/>
      <c r="DB64" s="247"/>
      <c r="DC64" s="247"/>
      <c r="DD64" s="247"/>
      <c r="DE64" s="247"/>
      <c r="DF64" s="247"/>
      <c r="DG64" s="247"/>
      <c r="DH64" s="247"/>
      <c r="DI64" s="247"/>
      <c r="DJ64" s="247"/>
      <c r="DK64" s="247"/>
      <c r="DL64" s="247"/>
      <c r="DM64" s="247"/>
      <c r="DN64" s="247"/>
      <c r="DO64" s="247"/>
      <c r="DP64" s="247"/>
      <c r="DQ64" s="247"/>
      <c r="DR64" s="247"/>
      <c r="DS64" s="247"/>
      <c r="DT64" s="247"/>
      <c r="DU64" s="247"/>
      <c r="DV64" s="247"/>
      <c r="DW64" s="247"/>
      <c r="DX64" s="247"/>
      <c r="DY64" s="247"/>
      <c r="DZ64" s="247"/>
      <c r="EA64" s="247"/>
      <c r="EB64" s="247"/>
      <c r="EC64" s="247"/>
      <c r="ED64" s="247"/>
      <c r="EE64" s="247"/>
      <c r="EF64" s="247"/>
      <c r="EG64" s="247"/>
      <c r="EH64" s="247"/>
      <c r="EI64" s="247"/>
      <c r="EJ64" s="247"/>
      <c r="EK64" s="247"/>
      <c r="EL64" s="247"/>
      <c r="EM64" s="247"/>
      <c r="EN64" s="247"/>
      <c r="EO64" s="247"/>
      <c r="EP64" s="247"/>
      <c r="EQ64" s="247"/>
      <c r="ER64" s="247"/>
      <c r="ES64" s="247"/>
      <c r="ET64" s="247"/>
      <c r="EU64" s="247"/>
      <c r="EV64" s="247"/>
      <c r="EW64" s="247"/>
      <c r="EX64" s="247"/>
      <c r="EY64" s="247"/>
      <c r="EZ64" s="247"/>
      <c r="FA64" s="247"/>
      <c r="FB64" s="247"/>
      <c r="FC64" s="247"/>
      <c r="FD64" s="247"/>
      <c r="FE64" s="247"/>
      <c r="FF64" s="247"/>
      <c r="FG64" s="247"/>
      <c r="FH64" s="247"/>
      <c r="FI64" s="247"/>
      <c r="FJ64" s="247"/>
      <c r="FK64" s="247"/>
      <c r="FL64" s="247"/>
      <c r="FM64" s="247"/>
      <c r="FN64" s="247"/>
      <c r="FO64" s="247"/>
      <c r="FP64" s="247"/>
      <c r="FQ64" s="247"/>
      <c r="FR64" s="247"/>
      <c r="FS64" s="247"/>
      <c r="FT64" s="247"/>
      <c r="FU64" s="247"/>
      <c r="FV64" s="247"/>
      <c r="FW64" s="247"/>
      <c r="FX64" s="247"/>
      <c r="FY64" s="247"/>
      <c r="FZ64" s="247"/>
      <c r="GA64" s="247"/>
      <c r="GB64" s="247"/>
      <c r="GC64" s="247"/>
      <c r="GD64" s="247"/>
      <c r="GE64" s="247"/>
      <c r="GF64" s="247"/>
      <c r="GG64" s="247"/>
      <c r="GH64" s="247"/>
      <c r="GI64" s="247"/>
      <c r="GJ64" s="247"/>
      <c r="GK64" s="247"/>
      <c r="GL64" s="247"/>
      <c r="GM64" s="247"/>
      <c r="GN64" s="247"/>
      <c r="GO64" s="247"/>
      <c r="GP64" s="247"/>
      <c r="GQ64" s="247"/>
      <c r="GR64" s="247"/>
      <c r="GS64" s="247"/>
      <c r="GT64" s="247"/>
      <c r="GU64" s="247"/>
      <c r="GV64" s="247"/>
      <c r="GW64" s="247"/>
      <c r="GX64" s="247"/>
      <c r="GY64" s="247"/>
      <c r="GZ64" s="247"/>
      <c r="HA64" s="247"/>
      <c r="HB64" s="247"/>
      <c r="HC64" s="247"/>
      <c r="HD64" s="247"/>
      <c r="HE64" s="247"/>
      <c r="HF64" s="247"/>
      <c r="HG64" s="247"/>
      <c r="HH64" s="247"/>
      <c r="HI64" s="247"/>
      <c r="HJ64" s="247"/>
      <c r="HK64" s="247"/>
      <c r="HL64" s="247"/>
      <c r="HM64" s="247"/>
      <c r="HN64" s="247"/>
      <c r="HO64" s="247"/>
      <c r="HP64" s="247"/>
      <c r="HQ64" s="247"/>
      <c r="HR64" s="247"/>
      <c r="HS64" s="247"/>
      <c r="HT64" s="247"/>
      <c r="HU64" s="247"/>
      <c r="HV64" s="247"/>
      <c r="HW64" s="247"/>
      <c r="HX64" s="247"/>
      <c r="HY64" s="247"/>
      <c r="HZ64" s="247"/>
      <c r="IA64" s="247"/>
      <c r="IB64" s="247"/>
      <c r="IC64" s="247"/>
      <c r="ID64" s="247"/>
      <c r="IE64" s="247"/>
      <c r="IF64" s="247"/>
      <c r="IG64" s="247"/>
      <c r="IH64" s="247"/>
      <c r="II64" s="247"/>
      <c r="IJ64" s="247"/>
      <c r="IK64" s="247"/>
    </row>
    <row r="65" spans="1:245" s="248" customFormat="1" ht="30" customHeight="1" x14ac:dyDescent="0.2">
      <c r="A65" s="1406"/>
      <c r="B65" s="1408"/>
      <c r="C65" s="1408"/>
      <c r="D65" s="755">
        <v>5</v>
      </c>
      <c r="E65" s="753" t="s">
        <v>3713</v>
      </c>
      <c r="F65" s="753"/>
      <c r="G65" s="753"/>
      <c r="H65" s="753" t="s">
        <v>3714</v>
      </c>
      <c r="I65" s="618"/>
      <c r="J65" s="708" t="s">
        <v>46</v>
      </c>
      <c r="K65" s="708" t="s">
        <v>46</v>
      </c>
      <c r="L65" s="1323"/>
      <c r="M65" s="243"/>
      <c r="N65" s="633"/>
      <c r="O65" s="1267"/>
      <c r="P65" s="1269"/>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7"/>
      <c r="AN65" s="247"/>
      <c r="AO65" s="247"/>
      <c r="AP65" s="247"/>
      <c r="AQ65" s="247"/>
      <c r="AR65" s="247"/>
      <c r="AS65" s="247"/>
      <c r="AT65" s="247"/>
      <c r="AU65" s="247"/>
      <c r="AV65" s="247"/>
      <c r="AW65" s="247"/>
      <c r="AX65" s="247"/>
      <c r="AY65" s="247"/>
      <c r="AZ65" s="247"/>
      <c r="BA65" s="247"/>
      <c r="BB65" s="247"/>
      <c r="BC65" s="247"/>
      <c r="BD65" s="247"/>
      <c r="BE65" s="247"/>
      <c r="BF65" s="247"/>
      <c r="BG65" s="247"/>
      <c r="BH65" s="247"/>
      <c r="BI65" s="247"/>
      <c r="BJ65" s="247"/>
      <c r="BK65" s="247"/>
      <c r="BL65" s="247"/>
      <c r="BM65" s="247"/>
      <c r="BN65" s="247"/>
      <c r="BO65" s="247"/>
      <c r="BP65" s="247"/>
      <c r="BQ65" s="247"/>
      <c r="BR65" s="247"/>
      <c r="BS65" s="247"/>
      <c r="BT65" s="247"/>
      <c r="BU65" s="247"/>
      <c r="BV65" s="247"/>
      <c r="BW65" s="247"/>
      <c r="BX65" s="247"/>
      <c r="BY65" s="247"/>
      <c r="BZ65" s="247"/>
      <c r="CA65" s="247"/>
      <c r="CB65" s="247"/>
      <c r="CC65" s="247"/>
      <c r="CD65" s="247"/>
      <c r="CE65" s="247"/>
      <c r="CF65" s="247"/>
      <c r="CG65" s="247"/>
      <c r="CH65" s="247"/>
      <c r="CI65" s="247"/>
      <c r="CJ65" s="247"/>
      <c r="CK65" s="247"/>
      <c r="CL65" s="247"/>
      <c r="CM65" s="247"/>
      <c r="CN65" s="247"/>
      <c r="CO65" s="247"/>
      <c r="CP65" s="247"/>
      <c r="CQ65" s="247"/>
      <c r="CR65" s="247"/>
      <c r="CS65" s="247"/>
      <c r="CT65" s="247"/>
      <c r="CU65" s="247"/>
      <c r="CV65" s="247"/>
      <c r="CW65" s="247"/>
      <c r="CX65" s="247"/>
      <c r="CY65" s="247"/>
      <c r="CZ65" s="247"/>
      <c r="DA65" s="247"/>
      <c r="DB65" s="247"/>
      <c r="DC65" s="247"/>
      <c r="DD65" s="247"/>
      <c r="DE65" s="247"/>
      <c r="DF65" s="247"/>
      <c r="DG65" s="247"/>
      <c r="DH65" s="247"/>
      <c r="DI65" s="247"/>
      <c r="DJ65" s="247"/>
      <c r="DK65" s="247"/>
      <c r="DL65" s="247"/>
      <c r="DM65" s="247"/>
      <c r="DN65" s="247"/>
      <c r="DO65" s="247"/>
      <c r="DP65" s="247"/>
      <c r="DQ65" s="247"/>
      <c r="DR65" s="247"/>
      <c r="DS65" s="247"/>
      <c r="DT65" s="247"/>
      <c r="DU65" s="247"/>
      <c r="DV65" s="247"/>
      <c r="DW65" s="247"/>
      <c r="DX65" s="247"/>
      <c r="DY65" s="247"/>
      <c r="DZ65" s="247"/>
      <c r="EA65" s="247"/>
      <c r="EB65" s="247"/>
      <c r="EC65" s="247"/>
      <c r="ED65" s="247"/>
      <c r="EE65" s="247"/>
      <c r="EF65" s="247"/>
      <c r="EG65" s="247"/>
      <c r="EH65" s="247"/>
      <c r="EI65" s="247"/>
      <c r="EJ65" s="247"/>
      <c r="EK65" s="247"/>
      <c r="EL65" s="247"/>
      <c r="EM65" s="247"/>
      <c r="EN65" s="247"/>
      <c r="EO65" s="247"/>
      <c r="EP65" s="247"/>
      <c r="EQ65" s="247"/>
      <c r="ER65" s="247"/>
      <c r="ES65" s="247"/>
      <c r="ET65" s="247"/>
      <c r="EU65" s="247"/>
      <c r="EV65" s="247"/>
      <c r="EW65" s="247"/>
      <c r="EX65" s="247"/>
      <c r="EY65" s="247"/>
      <c r="EZ65" s="247"/>
      <c r="FA65" s="247"/>
      <c r="FB65" s="247"/>
      <c r="FC65" s="247"/>
      <c r="FD65" s="247"/>
      <c r="FE65" s="247"/>
      <c r="FF65" s="247"/>
      <c r="FG65" s="247"/>
      <c r="FH65" s="247"/>
      <c r="FI65" s="247"/>
      <c r="FJ65" s="247"/>
      <c r="FK65" s="247"/>
      <c r="FL65" s="247"/>
      <c r="FM65" s="247"/>
      <c r="FN65" s="247"/>
      <c r="FO65" s="247"/>
      <c r="FP65" s="247"/>
      <c r="FQ65" s="247"/>
      <c r="FR65" s="247"/>
      <c r="FS65" s="247"/>
      <c r="FT65" s="247"/>
      <c r="FU65" s="247"/>
      <c r="FV65" s="247"/>
      <c r="FW65" s="247"/>
      <c r="FX65" s="247"/>
      <c r="FY65" s="247"/>
      <c r="FZ65" s="247"/>
      <c r="GA65" s="247"/>
      <c r="GB65" s="247"/>
      <c r="GC65" s="247"/>
      <c r="GD65" s="247"/>
      <c r="GE65" s="247"/>
      <c r="GF65" s="247"/>
      <c r="GG65" s="247"/>
      <c r="GH65" s="247"/>
      <c r="GI65" s="247"/>
      <c r="GJ65" s="247"/>
      <c r="GK65" s="247"/>
      <c r="GL65" s="247"/>
      <c r="GM65" s="247"/>
      <c r="GN65" s="247"/>
      <c r="GO65" s="247"/>
      <c r="GP65" s="247"/>
      <c r="GQ65" s="247"/>
      <c r="GR65" s="247"/>
      <c r="GS65" s="247"/>
      <c r="GT65" s="247"/>
      <c r="GU65" s="247"/>
      <c r="GV65" s="247"/>
      <c r="GW65" s="247"/>
      <c r="GX65" s="247"/>
      <c r="GY65" s="247"/>
      <c r="GZ65" s="247"/>
      <c r="HA65" s="247"/>
      <c r="HB65" s="247"/>
      <c r="HC65" s="247"/>
      <c r="HD65" s="247"/>
      <c r="HE65" s="247"/>
      <c r="HF65" s="247"/>
      <c r="HG65" s="247"/>
      <c r="HH65" s="247"/>
      <c r="HI65" s="247"/>
      <c r="HJ65" s="247"/>
      <c r="HK65" s="247"/>
      <c r="HL65" s="247"/>
      <c r="HM65" s="247"/>
      <c r="HN65" s="247"/>
      <c r="HO65" s="247"/>
      <c r="HP65" s="247"/>
      <c r="HQ65" s="247"/>
      <c r="HR65" s="247"/>
      <c r="HS65" s="247"/>
      <c r="HT65" s="247"/>
      <c r="HU65" s="247"/>
      <c r="HV65" s="247"/>
      <c r="HW65" s="247"/>
      <c r="HX65" s="247"/>
      <c r="HY65" s="247"/>
      <c r="HZ65" s="247"/>
      <c r="IA65" s="247"/>
      <c r="IB65" s="247"/>
      <c r="IC65" s="247"/>
      <c r="ID65" s="247"/>
      <c r="IE65" s="247"/>
      <c r="IF65" s="247"/>
      <c r="IG65" s="247"/>
      <c r="IH65" s="247"/>
      <c r="II65" s="247"/>
      <c r="IJ65" s="247"/>
      <c r="IK65" s="247"/>
    </row>
    <row r="66" spans="1:245" s="248" customFormat="1" ht="30" customHeight="1" x14ac:dyDescent="0.2">
      <c r="A66" s="1406"/>
      <c r="B66" s="1408"/>
      <c r="C66" s="1408"/>
      <c r="D66" s="755">
        <v>6</v>
      </c>
      <c r="E66" s="753" t="s">
        <v>3715</v>
      </c>
      <c r="F66" s="753"/>
      <c r="G66" s="753"/>
      <c r="H66" s="753" t="s">
        <v>4089</v>
      </c>
      <c r="I66" s="618"/>
      <c r="J66" s="708" t="s">
        <v>46</v>
      </c>
      <c r="K66" s="708" t="s">
        <v>46</v>
      </c>
      <c r="L66" s="1323"/>
      <c r="M66" s="243"/>
      <c r="N66" s="633"/>
      <c r="O66" s="1267"/>
      <c r="P66" s="1269"/>
      <c r="Q66" s="247"/>
      <c r="R66" s="247"/>
      <c r="S66" s="247"/>
      <c r="T66" s="247"/>
      <c r="U66" s="247"/>
      <c r="V66" s="247"/>
      <c r="W66" s="247"/>
      <c r="X66" s="247"/>
      <c r="Y66" s="247"/>
      <c r="Z66" s="247"/>
      <c r="AA66" s="247"/>
      <c r="AB66" s="247"/>
      <c r="AC66" s="247"/>
      <c r="AD66" s="247"/>
      <c r="AE66" s="247"/>
      <c r="AF66" s="247"/>
      <c r="AG66" s="247"/>
      <c r="AH66" s="247"/>
      <c r="AI66" s="247"/>
      <c r="AJ66" s="247"/>
      <c r="AK66" s="247"/>
      <c r="AL66" s="247"/>
      <c r="AM66" s="247"/>
      <c r="AN66" s="247"/>
      <c r="AO66" s="247"/>
      <c r="AP66" s="247"/>
      <c r="AQ66" s="247"/>
      <c r="AR66" s="247"/>
      <c r="AS66" s="247"/>
      <c r="AT66" s="247"/>
      <c r="AU66" s="247"/>
      <c r="AV66" s="247"/>
      <c r="AW66" s="247"/>
      <c r="AX66" s="247"/>
      <c r="AY66" s="247"/>
      <c r="AZ66" s="247"/>
      <c r="BA66" s="247"/>
      <c r="BB66" s="247"/>
      <c r="BC66" s="247"/>
      <c r="BD66" s="247"/>
      <c r="BE66" s="247"/>
      <c r="BF66" s="247"/>
      <c r="BG66" s="247"/>
      <c r="BH66" s="247"/>
      <c r="BI66" s="247"/>
      <c r="BJ66" s="247"/>
      <c r="BK66" s="247"/>
      <c r="BL66" s="247"/>
      <c r="BM66" s="247"/>
      <c r="BN66" s="247"/>
      <c r="BO66" s="247"/>
      <c r="BP66" s="247"/>
      <c r="BQ66" s="247"/>
      <c r="BR66" s="247"/>
      <c r="BS66" s="247"/>
      <c r="BT66" s="247"/>
      <c r="BU66" s="247"/>
      <c r="BV66" s="247"/>
      <c r="BW66" s="247"/>
      <c r="BX66" s="247"/>
      <c r="BY66" s="247"/>
      <c r="BZ66" s="247"/>
      <c r="CA66" s="247"/>
      <c r="CB66" s="247"/>
      <c r="CC66" s="247"/>
      <c r="CD66" s="247"/>
      <c r="CE66" s="247"/>
      <c r="CF66" s="247"/>
      <c r="CG66" s="247"/>
      <c r="CH66" s="247"/>
      <c r="CI66" s="247"/>
      <c r="CJ66" s="247"/>
      <c r="CK66" s="247"/>
      <c r="CL66" s="247"/>
      <c r="CM66" s="247"/>
      <c r="CN66" s="247"/>
      <c r="CO66" s="247"/>
      <c r="CP66" s="247"/>
      <c r="CQ66" s="247"/>
      <c r="CR66" s="247"/>
      <c r="CS66" s="247"/>
      <c r="CT66" s="247"/>
      <c r="CU66" s="247"/>
      <c r="CV66" s="247"/>
      <c r="CW66" s="247"/>
      <c r="CX66" s="247"/>
      <c r="CY66" s="247"/>
      <c r="CZ66" s="247"/>
      <c r="DA66" s="247"/>
      <c r="DB66" s="247"/>
      <c r="DC66" s="247"/>
      <c r="DD66" s="247"/>
      <c r="DE66" s="247"/>
      <c r="DF66" s="247"/>
      <c r="DG66" s="247"/>
      <c r="DH66" s="247"/>
      <c r="DI66" s="247"/>
      <c r="DJ66" s="247"/>
      <c r="DK66" s="247"/>
      <c r="DL66" s="247"/>
      <c r="DM66" s="247"/>
      <c r="DN66" s="247"/>
      <c r="DO66" s="247"/>
      <c r="DP66" s="247"/>
      <c r="DQ66" s="247"/>
      <c r="DR66" s="247"/>
      <c r="DS66" s="247"/>
      <c r="DT66" s="247"/>
      <c r="DU66" s="247"/>
      <c r="DV66" s="247"/>
      <c r="DW66" s="247"/>
      <c r="DX66" s="247"/>
      <c r="DY66" s="247"/>
      <c r="DZ66" s="247"/>
      <c r="EA66" s="247"/>
      <c r="EB66" s="247"/>
      <c r="EC66" s="247"/>
      <c r="ED66" s="247"/>
      <c r="EE66" s="247"/>
      <c r="EF66" s="247"/>
      <c r="EG66" s="247"/>
      <c r="EH66" s="247"/>
      <c r="EI66" s="247"/>
      <c r="EJ66" s="247"/>
      <c r="EK66" s="247"/>
      <c r="EL66" s="247"/>
      <c r="EM66" s="247"/>
      <c r="EN66" s="247"/>
      <c r="EO66" s="247"/>
      <c r="EP66" s="247"/>
      <c r="EQ66" s="247"/>
      <c r="ER66" s="247"/>
      <c r="ES66" s="247"/>
      <c r="ET66" s="247"/>
      <c r="EU66" s="247"/>
      <c r="EV66" s="247"/>
      <c r="EW66" s="247"/>
      <c r="EX66" s="247"/>
      <c r="EY66" s="247"/>
      <c r="EZ66" s="247"/>
      <c r="FA66" s="247"/>
      <c r="FB66" s="247"/>
      <c r="FC66" s="247"/>
      <c r="FD66" s="247"/>
      <c r="FE66" s="247"/>
      <c r="FF66" s="247"/>
      <c r="FG66" s="247"/>
      <c r="FH66" s="247"/>
      <c r="FI66" s="247"/>
      <c r="FJ66" s="247"/>
      <c r="FK66" s="247"/>
      <c r="FL66" s="247"/>
      <c r="FM66" s="247"/>
      <c r="FN66" s="247"/>
      <c r="FO66" s="247"/>
      <c r="FP66" s="247"/>
      <c r="FQ66" s="247"/>
      <c r="FR66" s="247"/>
      <c r="FS66" s="247"/>
      <c r="FT66" s="247"/>
      <c r="FU66" s="247"/>
      <c r="FV66" s="247"/>
      <c r="FW66" s="247"/>
      <c r="FX66" s="247"/>
      <c r="FY66" s="247"/>
      <c r="FZ66" s="247"/>
      <c r="GA66" s="247"/>
      <c r="GB66" s="247"/>
      <c r="GC66" s="247"/>
      <c r="GD66" s="247"/>
      <c r="GE66" s="247"/>
      <c r="GF66" s="247"/>
      <c r="GG66" s="247"/>
      <c r="GH66" s="247"/>
      <c r="GI66" s="247"/>
      <c r="GJ66" s="247"/>
      <c r="GK66" s="247"/>
      <c r="GL66" s="247"/>
      <c r="GM66" s="247"/>
      <c r="GN66" s="247"/>
      <c r="GO66" s="247"/>
      <c r="GP66" s="247"/>
      <c r="GQ66" s="247"/>
      <c r="GR66" s="247"/>
      <c r="GS66" s="247"/>
      <c r="GT66" s="247"/>
      <c r="GU66" s="247"/>
      <c r="GV66" s="247"/>
      <c r="GW66" s="247"/>
      <c r="GX66" s="247"/>
      <c r="GY66" s="247"/>
      <c r="GZ66" s="247"/>
      <c r="HA66" s="247"/>
      <c r="HB66" s="247"/>
      <c r="HC66" s="247"/>
      <c r="HD66" s="247"/>
      <c r="HE66" s="247"/>
      <c r="HF66" s="247"/>
      <c r="HG66" s="247"/>
      <c r="HH66" s="247"/>
      <c r="HI66" s="247"/>
      <c r="HJ66" s="247"/>
      <c r="HK66" s="247"/>
      <c r="HL66" s="247"/>
      <c r="HM66" s="247"/>
      <c r="HN66" s="247"/>
      <c r="HO66" s="247"/>
      <c r="HP66" s="247"/>
      <c r="HQ66" s="247"/>
      <c r="HR66" s="247"/>
      <c r="HS66" s="247"/>
      <c r="HT66" s="247"/>
      <c r="HU66" s="247"/>
      <c r="HV66" s="247"/>
      <c r="HW66" s="247"/>
      <c r="HX66" s="247"/>
      <c r="HY66" s="247"/>
      <c r="HZ66" s="247"/>
      <c r="IA66" s="247"/>
      <c r="IB66" s="247"/>
      <c r="IC66" s="247"/>
      <c r="ID66" s="247"/>
      <c r="IE66" s="247"/>
      <c r="IF66" s="247"/>
      <c r="IG66" s="247"/>
      <c r="IH66" s="247"/>
      <c r="II66" s="247"/>
      <c r="IJ66" s="247"/>
      <c r="IK66" s="247"/>
    </row>
    <row r="67" spans="1:245" s="248" customFormat="1" ht="60.75" thickBot="1" x14ac:dyDescent="0.25">
      <c r="A67" s="1406"/>
      <c r="B67" s="1408"/>
      <c r="C67" s="1408"/>
      <c r="D67" s="755">
        <v>7</v>
      </c>
      <c r="E67" s="202" t="s">
        <v>3716</v>
      </c>
      <c r="F67" s="120"/>
      <c r="G67" s="120"/>
      <c r="H67" s="202" t="s">
        <v>3717</v>
      </c>
      <c r="I67" s="618"/>
      <c r="J67" s="708" t="s">
        <v>46</v>
      </c>
      <c r="K67" s="708" t="s">
        <v>46</v>
      </c>
      <c r="L67" s="1323"/>
      <c r="M67" s="243"/>
      <c r="N67" s="633"/>
      <c r="O67" s="1267"/>
      <c r="P67" s="1269"/>
      <c r="Q67" s="247"/>
      <c r="R67" s="247"/>
      <c r="S67" s="247"/>
      <c r="T67" s="247"/>
      <c r="U67" s="247"/>
      <c r="V67" s="247"/>
      <c r="W67" s="247"/>
      <c r="X67" s="247"/>
      <c r="Y67" s="247"/>
      <c r="Z67" s="247"/>
      <c r="AA67" s="247"/>
      <c r="AB67" s="247"/>
      <c r="AC67" s="247"/>
      <c r="AD67" s="247"/>
      <c r="AE67" s="247"/>
      <c r="AF67" s="247"/>
      <c r="AG67" s="247"/>
      <c r="AH67" s="247"/>
      <c r="AI67" s="247"/>
      <c r="AJ67" s="247"/>
      <c r="AK67" s="247"/>
      <c r="AL67" s="247"/>
      <c r="AM67" s="247"/>
      <c r="AN67" s="247"/>
      <c r="AO67" s="247"/>
      <c r="AP67" s="247"/>
      <c r="AQ67" s="247"/>
      <c r="AR67" s="247"/>
      <c r="AS67" s="247"/>
      <c r="AT67" s="247"/>
      <c r="AU67" s="247"/>
      <c r="AV67" s="247"/>
      <c r="AW67" s="247"/>
      <c r="AX67" s="247"/>
      <c r="AY67" s="247"/>
      <c r="AZ67" s="247"/>
      <c r="BA67" s="247"/>
      <c r="BB67" s="247"/>
      <c r="BC67" s="247"/>
      <c r="BD67" s="247"/>
      <c r="BE67" s="247"/>
      <c r="BF67" s="247"/>
      <c r="BG67" s="247"/>
      <c r="BH67" s="247"/>
      <c r="BI67" s="247"/>
      <c r="BJ67" s="247"/>
      <c r="BK67" s="247"/>
      <c r="BL67" s="247"/>
      <c r="BM67" s="247"/>
      <c r="BN67" s="247"/>
      <c r="BO67" s="247"/>
      <c r="BP67" s="247"/>
      <c r="BQ67" s="247"/>
      <c r="BR67" s="247"/>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7"/>
      <c r="EQ67" s="247"/>
      <c r="ER67" s="247"/>
      <c r="ES67" s="247"/>
      <c r="ET67" s="247"/>
      <c r="EU67" s="247"/>
      <c r="EV67" s="247"/>
      <c r="EW67" s="247"/>
      <c r="EX67" s="247"/>
      <c r="EY67" s="247"/>
      <c r="EZ67" s="247"/>
      <c r="FA67" s="247"/>
      <c r="FB67" s="247"/>
      <c r="FC67" s="247"/>
      <c r="FD67" s="247"/>
      <c r="FE67" s="247"/>
      <c r="FF67" s="247"/>
      <c r="FG67" s="247"/>
      <c r="FH67" s="247"/>
      <c r="FI67" s="247"/>
      <c r="FJ67" s="247"/>
      <c r="FK67" s="247"/>
      <c r="FL67" s="247"/>
      <c r="FM67" s="247"/>
      <c r="FN67" s="247"/>
      <c r="FO67" s="247"/>
      <c r="FP67" s="247"/>
      <c r="FQ67" s="247"/>
      <c r="FR67" s="247"/>
      <c r="FS67" s="247"/>
      <c r="FT67" s="247"/>
      <c r="FU67" s="247"/>
      <c r="FV67" s="247"/>
      <c r="FW67" s="247"/>
      <c r="FX67" s="247"/>
      <c r="FY67" s="247"/>
      <c r="FZ67" s="247"/>
      <c r="GA67" s="247"/>
      <c r="GB67" s="247"/>
      <c r="GC67" s="247"/>
      <c r="GD67" s="247"/>
      <c r="GE67" s="247"/>
      <c r="GF67" s="247"/>
      <c r="GG67" s="247"/>
      <c r="GH67" s="247"/>
      <c r="GI67" s="247"/>
      <c r="GJ67" s="247"/>
      <c r="GK67" s="247"/>
      <c r="GL67" s="247"/>
      <c r="GM67" s="247"/>
      <c r="GN67" s="247"/>
      <c r="GO67" s="247"/>
      <c r="GP67" s="247"/>
      <c r="GQ67" s="247"/>
      <c r="GR67" s="247"/>
      <c r="GS67" s="247"/>
      <c r="GT67" s="247"/>
      <c r="GU67" s="247"/>
      <c r="GV67" s="247"/>
      <c r="GW67" s="247"/>
      <c r="GX67" s="247"/>
      <c r="GY67" s="247"/>
      <c r="GZ67" s="247"/>
      <c r="HA67" s="247"/>
      <c r="HB67" s="247"/>
      <c r="HC67" s="247"/>
      <c r="HD67" s="247"/>
      <c r="HE67" s="247"/>
      <c r="HF67" s="247"/>
      <c r="HG67" s="247"/>
      <c r="HH67" s="247"/>
      <c r="HI67" s="247"/>
      <c r="HJ67" s="247"/>
      <c r="HK67" s="247"/>
      <c r="HL67" s="247"/>
      <c r="HM67" s="247"/>
      <c r="HN67" s="247"/>
      <c r="HO67" s="247"/>
      <c r="HP67" s="247"/>
      <c r="HQ67" s="247"/>
      <c r="HR67" s="247"/>
      <c r="HS67" s="247"/>
      <c r="HT67" s="247"/>
      <c r="HU67" s="247"/>
      <c r="HV67" s="247"/>
      <c r="HW67" s="247"/>
      <c r="HX67" s="247"/>
      <c r="HY67" s="247"/>
      <c r="HZ67" s="247"/>
      <c r="IA67" s="247"/>
      <c r="IB67" s="247"/>
      <c r="IC67" s="247"/>
      <c r="ID67" s="247"/>
      <c r="IE67" s="247"/>
      <c r="IF67" s="247"/>
      <c r="IG67" s="247"/>
      <c r="IH67" s="247"/>
      <c r="II67" s="247"/>
      <c r="IJ67" s="247"/>
      <c r="IK67" s="247"/>
    </row>
    <row r="68" spans="1:245" s="248" customFormat="1" ht="13.5" customHeight="1" thickBot="1" x14ac:dyDescent="0.25">
      <c r="A68" s="1100" t="s">
        <v>765</v>
      </c>
      <c r="B68" s="1101"/>
      <c r="C68" s="1101"/>
      <c r="D68" s="1101"/>
      <c r="E68" s="1101"/>
      <c r="F68" s="1101"/>
      <c r="G68" s="1101"/>
      <c r="H68" s="1101"/>
      <c r="I68" s="1101"/>
      <c r="J68" s="1101"/>
      <c r="K68" s="1101"/>
      <c r="L68" s="1101"/>
      <c r="M68" s="1101"/>
      <c r="N68" s="1101"/>
      <c r="O68" s="1101"/>
      <c r="P68" s="1102"/>
      <c r="Q68" s="247"/>
      <c r="R68" s="247"/>
      <c r="S68" s="247"/>
      <c r="T68" s="247"/>
      <c r="U68" s="247"/>
      <c r="V68" s="247"/>
      <c r="W68" s="247"/>
      <c r="X68" s="247"/>
      <c r="Y68" s="247"/>
      <c r="Z68" s="247"/>
      <c r="AA68" s="247"/>
      <c r="AB68" s="247"/>
      <c r="AC68" s="247"/>
      <c r="AD68" s="247"/>
      <c r="AE68" s="247"/>
      <c r="AF68" s="247"/>
      <c r="AG68" s="247"/>
      <c r="AH68" s="247"/>
      <c r="AI68" s="247"/>
      <c r="AJ68" s="247"/>
      <c r="AK68" s="247"/>
      <c r="AL68" s="247"/>
      <c r="AM68" s="247"/>
      <c r="AN68" s="247"/>
      <c r="AO68" s="247"/>
      <c r="AP68" s="247"/>
      <c r="AQ68" s="247"/>
      <c r="AR68" s="247"/>
      <c r="AS68" s="247"/>
      <c r="AT68" s="247"/>
      <c r="AU68" s="247"/>
      <c r="AV68" s="247"/>
      <c r="AW68" s="247"/>
      <c r="AX68" s="247"/>
      <c r="AY68" s="247"/>
      <c r="AZ68" s="247"/>
      <c r="BA68" s="247"/>
      <c r="BB68" s="247"/>
      <c r="BC68" s="247"/>
      <c r="BD68" s="247"/>
      <c r="BE68" s="247"/>
      <c r="BF68" s="247"/>
      <c r="BG68" s="247"/>
      <c r="BH68" s="247"/>
      <c r="BI68" s="247"/>
      <c r="BJ68" s="247"/>
      <c r="BK68" s="247"/>
      <c r="BL68" s="247"/>
      <c r="BM68" s="247"/>
      <c r="BN68" s="247"/>
      <c r="BO68" s="247"/>
      <c r="BP68" s="247"/>
      <c r="BQ68" s="247"/>
      <c r="BR68" s="247"/>
      <c r="BS68" s="247"/>
      <c r="BT68" s="247"/>
      <c r="BU68" s="247"/>
      <c r="BV68" s="247"/>
      <c r="BW68" s="247"/>
      <c r="BX68" s="247"/>
      <c r="BY68" s="247"/>
      <c r="BZ68" s="247"/>
      <c r="CA68" s="247"/>
      <c r="CB68" s="247"/>
      <c r="CC68" s="247"/>
      <c r="CD68" s="247"/>
      <c r="CE68" s="247"/>
      <c r="CF68" s="247"/>
      <c r="CG68" s="247"/>
      <c r="CH68" s="247"/>
      <c r="CI68" s="247"/>
      <c r="CJ68" s="247"/>
      <c r="CK68" s="247"/>
      <c r="CL68" s="247"/>
      <c r="CM68" s="247"/>
      <c r="CN68" s="247"/>
      <c r="CO68" s="247"/>
      <c r="CP68" s="247"/>
      <c r="CQ68" s="247"/>
      <c r="CR68" s="247"/>
      <c r="CS68" s="247"/>
      <c r="CT68" s="247"/>
      <c r="CU68" s="247"/>
      <c r="CV68" s="247"/>
      <c r="CW68" s="247"/>
      <c r="CX68" s="247"/>
      <c r="CY68" s="247"/>
      <c r="CZ68" s="247"/>
      <c r="DA68" s="247"/>
      <c r="DB68" s="247"/>
      <c r="DC68" s="247"/>
      <c r="DD68" s="247"/>
      <c r="DE68" s="247"/>
      <c r="DF68" s="247"/>
      <c r="DG68" s="247"/>
      <c r="DH68" s="247"/>
      <c r="DI68" s="247"/>
      <c r="DJ68" s="247"/>
      <c r="DK68" s="247"/>
      <c r="DL68" s="247"/>
      <c r="DM68" s="247"/>
      <c r="DN68" s="247"/>
      <c r="DO68" s="247"/>
      <c r="DP68" s="247"/>
      <c r="DQ68" s="247"/>
      <c r="DR68" s="247"/>
      <c r="DS68" s="247"/>
      <c r="DT68" s="247"/>
      <c r="DU68" s="247"/>
      <c r="DV68" s="247"/>
      <c r="DW68" s="247"/>
      <c r="DX68" s="247"/>
      <c r="DY68" s="247"/>
      <c r="DZ68" s="247"/>
      <c r="EA68" s="247"/>
      <c r="EB68" s="247"/>
      <c r="EC68" s="247"/>
      <c r="ED68" s="247"/>
      <c r="EE68" s="247"/>
      <c r="EF68" s="247"/>
      <c r="EG68" s="247"/>
      <c r="EH68" s="247"/>
      <c r="EI68" s="247"/>
      <c r="EJ68" s="247"/>
      <c r="EK68" s="247"/>
      <c r="EL68" s="247"/>
      <c r="EM68" s="247"/>
      <c r="EN68" s="247"/>
      <c r="EO68" s="247"/>
      <c r="EP68" s="247"/>
      <c r="EQ68" s="247"/>
      <c r="ER68" s="247"/>
      <c r="ES68" s="247"/>
      <c r="ET68" s="247"/>
      <c r="EU68" s="247"/>
      <c r="EV68" s="247"/>
      <c r="EW68" s="247"/>
      <c r="EX68" s="247"/>
      <c r="EY68" s="247"/>
      <c r="EZ68" s="247"/>
      <c r="FA68" s="247"/>
      <c r="FB68" s="247"/>
      <c r="FC68" s="247"/>
      <c r="FD68" s="247"/>
      <c r="FE68" s="247"/>
      <c r="FF68" s="247"/>
      <c r="FG68" s="247"/>
      <c r="FH68" s="247"/>
      <c r="FI68" s="247"/>
      <c r="FJ68" s="247"/>
      <c r="FK68" s="247"/>
      <c r="FL68" s="247"/>
      <c r="FM68" s="247"/>
      <c r="FN68" s="247"/>
      <c r="FO68" s="247"/>
      <c r="FP68" s="247"/>
      <c r="FQ68" s="247"/>
      <c r="FR68" s="247"/>
      <c r="FS68" s="247"/>
      <c r="FT68" s="247"/>
      <c r="FU68" s="247"/>
      <c r="FV68" s="247"/>
      <c r="FW68" s="247"/>
      <c r="FX68" s="247"/>
      <c r="FY68" s="247"/>
      <c r="FZ68" s="247"/>
      <c r="GA68" s="247"/>
      <c r="GB68" s="247"/>
      <c r="GC68" s="247"/>
      <c r="GD68" s="247"/>
      <c r="GE68" s="247"/>
      <c r="GF68" s="247"/>
      <c r="GG68" s="247"/>
      <c r="GH68" s="247"/>
      <c r="GI68" s="247"/>
      <c r="GJ68" s="247"/>
      <c r="GK68" s="247"/>
      <c r="GL68" s="247"/>
      <c r="GM68" s="247"/>
      <c r="GN68" s="247"/>
      <c r="GO68" s="247"/>
      <c r="GP68" s="247"/>
      <c r="GQ68" s="247"/>
      <c r="GR68" s="247"/>
      <c r="GS68" s="247"/>
      <c r="GT68" s="247"/>
      <c r="GU68" s="247"/>
      <c r="GV68" s="247"/>
      <c r="GW68" s="247"/>
      <c r="GX68" s="247"/>
      <c r="GY68" s="247"/>
      <c r="GZ68" s="247"/>
      <c r="HA68" s="247"/>
      <c r="HB68" s="247"/>
      <c r="HC68" s="247"/>
      <c r="HD68" s="247"/>
      <c r="HE68" s="247"/>
      <c r="HF68" s="247"/>
      <c r="HG68" s="247"/>
      <c r="HH68" s="247"/>
      <c r="HI68" s="247"/>
      <c r="HJ68" s="247"/>
      <c r="HK68" s="247"/>
      <c r="HL68" s="247"/>
      <c r="HM68" s="247"/>
      <c r="HN68" s="247"/>
      <c r="HO68" s="247"/>
      <c r="HP68" s="247"/>
      <c r="HQ68" s="247"/>
      <c r="HR68" s="247"/>
      <c r="HS68" s="247"/>
      <c r="HT68" s="247"/>
      <c r="HU68" s="247"/>
      <c r="HV68" s="247"/>
      <c r="HW68" s="247"/>
      <c r="HX68" s="247"/>
      <c r="HY68" s="247"/>
      <c r="HZ68" s="247"/>
      <c r="IA68" s="247"/>
      <c r="IB68" s="247"/>
      <c r="IC68" s="247"/>
      <c r="ID68" s="247"/>
      <c r="IE68" s="247"/>
      <c r="IF68" s="247"/>
      <c r="IG68" s="247"/>
      <c r="IH68" s="247"/>
      <c r="II68" s="247"/>
      <c r="IJ68" s="247"/>
      <c r="IK68" s="247"/>
    </row>
    <row r="69" spans="1:245" s="248" customFormat="1" ht="135" customHeight="1" x14ac:dyDescent="0.2">
      <c r="A69" s="1146" t="s">
        <v>3362</v>
      </c>
      <c r="B69" s="1147" t="s">
        <v>766</v>
      </c>
      <c r="C69" s="1147" t="s">
        <v>767</v>
      </c>
      <c r="D69" s="707">
        <v>1</v>
      </c>
      <c r="E69" s="611" t="s">
        <v>768</v>
      </c>
      <c r="F69" s="611" t="s">
        <v>769</v>
      </c>
      <c r="G69" s="260"/>
      <c r="H69" s="611" t="s">
        <v>770</v>
      </c>
      <c r="I69" s="624"/>
      <c r="J69" s="707" t="s">
        <v>46</v>
      </c>
      <c r="K69" s="707" t="s">
        <v>46</v>
      </c>
      <c r="L69" s="1391"/>
      <c r="M69" s="260"/>
      <c r="N69" s="641"/>
      <c r="O69" s="1393"/>
      <c r="P69" s="1395"/>
      <c r="Q69" s="247"/>
      <c r="R69" s="247"/>
      <c r="S69" s="247"/>
      <c r="T69" s="247"/>
      <c r="U69" s="247"/>
      <c r="V69" s="247"/>
      <c r="W69" s="247"/>
      <c r="X69" s="247"/>
      <c r="Y69" s="247"/>
      <c r="Z69" s="247"/>
      <c r="AA69" s="247"/>
      <c r="AB69" s="247"/>
      <c r="AC69" s="247"/>
      <c r="AD69" s="247"/>
      <c r="AE69" s="247"/>
      <c r="AF69" s="247"/>
      <c r="AG69" s="247"/>
      <c r="AH69" s="247"/>
      <c r="AI69" s="247"/>
      <c r="AJ69" s="247"/>
      <c r="AK69" s="247"/>
      <c r="AL69" s="247"/>
      <c r="AM69" s="247"/>
      <c r="AN69" s="247"/>
      <c r="AO69" s="247"/>
      <c r="AP69" s="247"/>
      <c r="AQ69" s="247"/>
      <c r="AR69" s="247"/>
      <c r="AS69" s="247"/>
      <c r="AT69" s="247"/>
      <c r="AU69" s="247"/>
      <c r="AV69" s="247"/>
      <c r="AW69" s="247"/>
      <c r="AX69" s="247"/>
      <c r="AY69" s="247"/>
      <c r="AZ69" s="247"/>
      <c r="BA69" s="247"/>
      <c r="BB69" s="247"/>
      <c r="BC69" s="247"/>
      <c r="BD69" s="247"/>
      <c r="BE69" s="247"/>
      <c r="BF69" s="247"/>
      <c r="BG69" s="247"/>
      <c r="BH69" s="247"/>
      <c r="BI69" s="247"/>
      <c r="BJ69" s="247"/>
      <c r="BK69" s="247"/>
      <c r="BL69" s="247"/>
      <c r="BM69" s="247"/>
      <c r="BN69" s="247"/>
      <c r="BO69" s="247"/>
      <c r="BP69" s="247"/>
      <c r="BQ69" s="247"/>
      <c r="BR69" s="247"/>
      <c r="BS69" s="247"/>
      <c r="BT69" s="247"/>
      <c r="BU69" s="247"/>
      <c r="BV69" s="247"/>
      <c r="BW69" s="247"/>
      <c r="BX69" s="247"/>
      <c r="BY69" s="247"/>
      <c r="BZ69" s="247"/>
      <c r="CA69" s="247"/>
      <c r="CB69" s="247"/>
      <c r="CC69" s="247"/>
      <c r="CD69" s="247"/>
      <c r="CE69" s="247"/>
      <c r="CF69" s="247"/>
      <c r="CG69" s="247"/>
      <c r="CH69" s="247"/>
      <c r="CI69" s="247"/>
      <c r="CJ69" s="247"/>
      <c r="CK69" s="247"/>
      <c r="CL69" s="247"/>
      <c r="CM69" s="247"/>
      <c r="CN69" s="247"/>
      <c r="CO69" s="247"/>
      <c r="CP69" s="247"/>
      <c r="CQ69" s="247"/>
      <c r="CR69" s="247"/>
      <c r="CS69" s="247"/>
      <c r="CT69" s="247"/>
      <c r="CU69" s="247"/>
      <c r="CV69" s="247"/>
      <c r="CW69" s="247"/>
      <c r="CX69" s="247"/>
      <c r="CY69" s="247"/>
      <c r="CZ69" s="247"/>
      <c r="DA69" s="247"/>
      <c r="DB69" s="247"/>
      <c r="DC69" s="247"/>
      <c r="DD69" s="247"/>
      <c r="DE69" s="247"/>
      <c r="DF69" s="247"/>
      <c r="DG69" s="247"/>
      <c r="DH69" s="247"/>
      <c r="DI69" s="247"/>
      <c r="DJ69" s="247"/>
      <c r="DK69" s="247"/>
      <c r="DL69" s="247"/>
      <c r="DM69" s="247"/>
      <c r="DN69" s="247"/>
      <c r="DO69" s="247"/>
      <c r="DP69" s="247"/>
      <c r="DQ69" s="247"/>
      <c r="DR69" s="247"/>
      <c r="DS69" s="247"/>
      <c r="DT69" s="247"/>
      <c r="DU69" s="247"/>
      <c r="DV69" s="247"/>
      <c r="DW69" s="247"/>
      <c r="DX69" s="247"/>
      <c r="DY69" s="247"/>
      <c r="DZ69" s="247"/>
      <c r="EA69" s="247"/>
      <c r="EB69" s="247"/>
      <c r="EC69" s="247"/>
      <c r="ED69" s="247"/>
      <c r="EE69" s="247"/>
      <c r="EF69" s="247"/>
      <c r="EG69" s="247"/>
      <c r="EH69" s="247"/>
      <c r="EI69" s="247"/>
      <c r="EJ69" s="247"/>
      <c r="EK69" s="247"/>
      <c r="EL69" s="247"/>
      <c r="EM69" s="247"/>
      <c r="EN69" s="247"/>
      <c r="EO69" s="247"/>
      <c r="EP69" s="247"/>
      <c r="EQ69" s="247"/>
      <c r="ER69" s="247"/>
      <c r="ES69" s="247"/>
      <c r="ET69" s="247"/>
      <c r="EU69" s="247"/>
      <c r="EV69" s="247"/>
      <c r="EW69" s="247"/>
      <c r="EX69" s="247"/>
      <c r="EY69" s="247"/>
      <c r="EZ69" s="247"/>
      <c r="FA69" s="247"/>
      <c r="FB69" s="247"/>
      <c r="FC69" s="247"/>
      <c r="FD69" s="247"/>
      <c r="FE69" s="247"/>
      <c r="FF69" s="247"/>
      <c r="FG69" s="247"/>
      <c r="FH69" s="247"/>
      <c r="FI69" s="247"/>
      <c r="FJ69" s="247"/>
      <c r="FK69" s="247"/>
      <c r="FL69" s="247"/>
      <c r="FM69" s="247"/>
      <c r="FN69" s="247"/>
      <c r="FO69" s="247"/>
      <c r="FP69" s="247"/>
      <c r="FQ69" s="247"/>
      <c r="FR69" s="247"/>
      <c r="FS69" s="247"/>
      <c r="FT69" s="247"/>
      <c r="FU69" s="247"/>
      <c r="FV69" s="247"/>
      <c r="FW69" s="247"/>
      <c r="FX69" s="247"/>
      <c r="FY69" s="247"/>
      <c r="FZ69" s="247"/>
      <c r="GA69" s="247"/>
      <c r="GB69" s="247"/>
      <c r="GC69" s="247"/>
      <c r="GD69" s="247"/>
      <c r="GE69" s="247"/>
      <c r="GF69" s="247"/>
      <c r="GG69" s="247"/>
      <c r="GH69" s="247"/>
      <c r="GI69" s="247"/>
      <c r="GJ69" s="247"/>
      <c r="GK69" s="247"/>
      <c r="GL69" s="247"/>
      <c r="GM69" s="247"/>
      <c r="GN69" s="247"/>
      <c r="GO69" s="247"/>
      <c r="GP69" s="247"/>
      <c r="GQ69" s="247"/>
      <c r="GR69" s="247"/>
      <c r="GS69" s="247"/>
      <c r="GT69" s="247"/>
      <c r="GU69" s="247"/>
      <c r="GV69" s="247"/>
      <c r="GW69" s="247"/>
      <c r="GX69" s="247"/>
      <c r="GY69" s="247"/>
      <c r="GZ69" s="247"/>
      <c r="HA69" s="247"/>
      <c r="HB69" s="247"/>
      <c r="HC69" s="247"/>
      <c r="HD69" s="247"/>
      <c r="HE69" s="247"/>
      <c r="HF69" s="247"/>
      <c r="HG69" s="247"/>
      <c r="HH69" s="247"/>
      <c r="HI69" s="247"/>
      <c r="HJ69" s="247"/>
      <c r="HK69" s="247"/>
      <c r="HL69" s="247"/>
      <c r="HM69" s="247"/>
      <c r="HN69" s="247"/>
      <c r="HO69" s="247"/>
      <c r="HP69" s="247"/>
      <c r="HQ69" s="247"/>
      <c r="HR69" s="247"/>
      <c r="HS69" s="247"/>
      <c r="HT69" s="247"/>
      <c r="HU69" s="247"/>
      <c r="HV69" s="247"/>
      <c r="HW69" s="247"/>
      <c r="HX69" s="247"/>
      <c r="HY69" s="247"/>
      <c r="HZ69" s="247"/>
      <c r="IA69" s="247"/>
      <c r="IB69" s="247"/>
      <c r="IC69" s="247"/>
      <c r="ID69" s="247"/>
      <c r="IE69" s="247"/>
      <c r="IF69" s="247"/>
      <c r="IG69" s="247"/>
      <c r="IH69" s="247"/>
      <c r="II69" s="247"/>
      <c r="IJ69" s="247"/>
      <c r="IK69" s="247"/>
    </row>
    <row r="70" spans="1:245" s="248" customFormat="1" ht="30" customHeight="1" x14ac:dyDescent="0.2">
      <c r="A70" s="1119"/>
      <c r="B70" s="1121"/>
      <c r="C70" s="1121"/>
      <c r="D70" s="708">
        <v>2</v>
      </c>
      <c r="E70" s="612" t="s">
        <v>771</v>
      </c>
      <c r="F70" s="612"/>
      <c r="G70" s="243"/>
      <c r="H70" s="612" t="s">
        <v>772</v>
      </c>
      <c r="I70" s="618"/>
      <c r="J70" s="708" t="s">
        <v>46</v>
      </c>
      <c r="K70" s="708" t="s">
        <v>46</v>
      </c>
      <c r="L70" s="1323"/>
      <c r="M70" s="243"/>
      <c r="N70" s="633"/>
      <c r="O70" s="1267"/>
      <c r="P70" s="1269"/>
      <c r="Q70" s="247"/>
      <c r="R70" s="247"/>
      <c r="S70" s="247"/>
      <c r="T70" s="247"/>
      <c r="U70" s="247"/>
      <c r="V70" s="247"/>
      <c r="W70" s="247"/>
      <c r="X70" s="247"/>
      <c r="Y70" s="247"/>
      <c r="Z70" s="247"/>
      <c r="AA70" s="247"/>
      <c r="AB70" s="247"/>
      <c r="AC70" s="247"/>
      <c r="AD70" s="247"/>
      <c r="AE70" s="247"/>
      <c r="AF70" s="247"/>
      <c r="AG70" s="247"/>
      <c r="AH70" s="247"/>
      <c r="AI70" s="247"/>
      <c r="AJ70" s="247"/>
      <c r="AK70" s="247"/>
      <c r="AL70" s="247"/>
      <c r="AM70" s="247"/>
      <c r="AN70" s="247"/>
      <c r="AO70" s="247"/>
      <c r="AP70" s="247"/>
      <c r="AQ70" s="247"/>
      <c r="AR70" s="247"/>
      <c r="AS70" s="247"/>
      <c r="AT70" s="247"/>
      <c r="AU70" s="247"/>
      <c r="AV70" s="247"/>
      <c r="AW70" s="247"/>
      <c r="AX70" s="247"/>
      <c r="AY70" s="247"/>
      <c r="AZ70" s="247"/>
      <c r="BA70" s="247"/>
      <c r="BB70" s="247"/>
      <c r="BC70" s="247"/>
      <c r="BD70" s="247"/>
      <c r="BE70" s="247"/>
      <c r="BF70" s="247"/>
      <c r="BG70" s="247"/>
      <c r="BH70" s="247"/>
      <c r="BI70" s="247"/>
      <c r="BJ70" s="247"/>
      <c r="BK70" s="247"/>
      <c r="BL70" s="247"/>
      <c r="BM70" s="247"/>
      <c r="BN70" s="247"/>
      <c r="BO70" s="247"/>
      <c r="BP70" s="247"/>
      <c r="BQ70" s="247"/>
      <c r="BR70" s="247"/>
      <c r="BS70" s="247"/>
      <c r="BT70" s="247"/>
      <c r="BU70" s="247"/>
      <c r="BV70" s="247"/>
      <c r="BW70" s="247"/>
      <c r="BX70" s="247"/>
      <c r="BY70" s="247"/>
      <c r="BZ70" s="247"/>
      <c r="CA70" s="247"/>
      <c r="CB70" s="247"/>
      <c r="CC70" s="247"/>
      <c r="CD70" s="247"/>
      <c r="CE70" s="247"/>
      <c r="CF70" s="247"/>
      <c r="CG70" s="247"/>
      <c r="CH70" s="247"/>
      <c r="CI70" s="247"/>
      <c r="CJ70" s="247"/>
      <c r="CK70" s="247"/>
      <c r="CL70" s="247"/>
      <c r="CM70" s="247"/>
      <c r="CN70" s="247"/>
      <c r="CO70" s="247"/>
      <c r="CP70" s="247"/>
      <c r="CQ70" s="247"/>
      <c r="CR70" s="247"/>
      <c r="CS70" s="247"/>
      <c r="CT70" s="247"/>
      <c r="CU70" s="247"/>
      <c r="CV70" s="247"/>
      <c r="CW70" s="247"/>
      <c r="CX70" s="247"/>
      <c r="CY70" s="247"/>
      <c r="CZ70" s="247"/>
      <c r="DA70" s="247"/>
      <c r="DB70" s="247"/>
      <c r="DC70" s="247"/>
      <c r="DD70" s="247"/>
      <c r="DE70" s="247"/>
      <c r="DF70" s="247"/>
      <c r="DG70" s="247"/>
      <c r="DH70" s="247"/>
      <c r="DI70" s="247"/>
      <c r="DJ70" s="247"/>
      <c r="DK70" s="247"/>
      <c r="DL70" s="247"/>
      <c r="DM70" s="247"/>
      <c r="DN70" s="247"/>
      <c r="DO70" s="247"/>
      <c r="DP70" s="247"/>
      <c r="DQ70" s="247"/>
      <c r="DR70" s="247"/>
      <c r="DS70" s="247"/>
      <c r="DT70" s="247"/>
      <c r="DU70" s="247"/>
      <c r="DV70" s="247"/>
      <c r="DW70" s="247"/>
      <c r="DX70" s="247"/>
      <c r="DY70" s="247"/>
      <c r="DZ70" s="247"/>
      <c r="EA70" s="247"/>
      <c r="EB70" s="247"/>
      <c r="EC70" s="247"/>
      <c r="ED70" s="247"/>
      <c r="EE70" s="247"/>
      <c r="EF70" s="247"/>
      <c r="EG70" s="247"/>
      <c r="EH70" s="247"/>
      <c r="EI70" s="247"/>
      <c r="EJ70" s="247"/>
      <c r="EK70" s="247"/>
      <c r="EL70" s="247"/>
      <c r="EM70" s="247"/>
      <c r="EN70" s="247"/>
      <c r="EO70" s="247"/>
      <c r="EP70" s="247"/>
      <c r="EQ70" s="247"/>
      <c r="ER70" s="247"/>
      <c r="ES70" s="247"/>
      <c r="ET70" s="247"/>
      <c r="EU70" s="247"/>
      <c r="EV70" s="247"/>
      <c r="EW70" s="247"/>
      <c r="EX70" s="247"/>
      <c r="EY70" s="247"/>
      <c r="EZ70" s="247"/>
      <c r="FA70" s="247"/>
      <c r="FB70" s="247"/>
      <c r="FC70" s="247"/>
      <c r="FD70" s="247"/>
      <c r="FE70" s="247"/>
      <c r="FF70" s="247"/>
      <c r="FG70" s="247"/>
      <c r="FH70" s="247"/>
      <c r="FI70" s="247"/>
      <c r="FJ70" s="247"/>
      <c r="FK70" s="247"/>
      <c r="FL70" s="247"/>
      <c r="FM70" s="247"/>
      <c r="FN70" s="247"/>
      <c r="FO70" s="247"/>
      <c r="FP70" s="247"/>
      <c r="FQ70" s="247"/>
      <c r="FR70" s="247"/>
      <c r="FS70" s="247"/>
      <c r="FT70" s="247"/>
      <c r="FU70" s="247"/>
      <c r="FV70" s="247"/>
      <c r="FW70" s="247"/>
      <c r="FX70" s="247"/>
      <c r="FY70" s="247"/>
      <c r="FZ70" s="247"/>
      <c r="GA70" s="247"/>
      <c r="GB70" s="247"/>
      <c r="GC70" s="247"/>
      <c r="GD70" s="247"/>
      <c r="GE70" s="247"/>
      <c r="GF70" s="247"/>
      <c r="GG70" s="247"/>
      <c r="GH70" s="247"/>
      <c r="GI70" s="247"/>
      <c r="GJ70" s="247"/>
      <c r="GK70" s="247"/>
      <c r="GL70" s="247"/>
      <c r="GM70" s="247"/>
      <c r="GN70" s="247"/>
      <c r="GO70" s="247"/>
      <c r="GP70" s="247"/>
      <c r="GQ70" s="247"/>
      <c r="GR70" s="247"/>
      <c r="GS70" s="247"/>
      <c r="GT70" s="247"/>
      <c r="GU70" s="247"/>
      <c r="GV70" s="247"/>
      <c r="GW70" s="247"/>
      <c r="GX70" s="247"/>
      <c r="GY70" s="247"/>
      <c r="GZ70" s="247"/>
      <c r="HA70" s="247"/>
      <c r="HB70" s="247"/>
      <c r="HC70" s="247"/>
      <c r="HD70" s="247"/>
      <c r="HE70" s="247"/>
      <c r="HF70" s="247"/>
      <c r="HG70" s="247"/>
      <c r="HH70" s="247"/>
      <c r="HI70" s="247"/>
      <c r="HJ70" s="247"/>
      <c r="HK70" s="247"/>
      <c r="HL70" s="247"/>
      <c r="HM70" s="247"/>
      <c r="HN70" s="247"/>
      <c r="HO70" s="247"/>
      <c r="HP70" s="247"/>
      <c r="HQ70" s="247"/>
      <c r="HR70" s="247"/>
      <c r="HS70" s="247"/>
      <c r="HT70" s="247"/>
      <c r="HU70" s="247"/>
      <c r="HV70" s="247"/>
      <c r="HW70" s="247"/>
      <c r="HX70" s="247"/>
      <c r="HY70" s="247"/>
      <c r="HZ70" s="247"/>
      <c r="IA70" s="247"/>
      <c r="IB70" s="247"/>
      <c r="IC70" s="247"/>
      <c r="ID70" s="247"/>
      <c r="IE70" s="247"/>
      <c r="IF70" s="247"/>
      <c r="IG70" s="247"/>
      <c r="IH70" s="247"/>
      <c r="II70" s="247"/>
      <c r="IJ70" s="247"/>
      <c r="IK70" s="247"/>
    </row>
    <row r="71" spans="1:245" s="248" customFormat="1" ht="30" customHeight="1" x14ac:dyDescent="0.2">
      <c r="A71" s="1119"/>
      <c r="B71" s="1121"/>
      <c r="C71" s="1121"/>
      <c r="D71" s="708">
        <v>3</v>
      </c>
      <c r="E71" s="612" t="s">
        <v>773</v>
      </c>
      <c r="F71" s="612"/>
      <c r="G71" s="243"/>
      <c r="H71" s="612" t="s">
        <v>774</v>
      </c>
      <c r="I71" s="618"/>
      <c r="J71" s="708" t="s">
        <v>46</v>
      </c>
      <c r="K71" s="708" t="s">
        <v>46</v>
      </c>
      <c r="L71" s="1323"/>
      <c r="M71" s="243"/>
      <c r="N71" s="633"/>
      <c r="O71" s="1267"/>
      <c r="P71" s="1269"/>
      <c r="Q71" s="247"/>
      <c r="R71" s="247"/>
      <c r="S71" s="247"/>
      <c r="T71" s="247"/>
      <c r="U71" s="247"/>
      <c r="V71" s="247"/>
      <c r="W71" s="247"/>
      <c r="X71" s="247"/>
      <c r="Y71" s="247"/>
      <c r="Z71" s="247"/>
      <c r="AA71" s="247"/>
      <c r="AB71" s="247"/>
      <c r="AC71" s="247"/>
      <c r="AD71" s="247"/>
      <c r="AE71" s="247"/>
      <c r="AF71" s="247"/>
      <c r="AG71" s="247"/>
      <c r="AH71" s="247"/>
      <c r="AI71" s="247"/>
      <c r="AJ71" s="247"/>
      <c r="AK71" s="247"/>
      <c r="AL71" s="247"/>
      <c r="AM71" s="247"/>
      <c r="AN71" s="247"/>
      <c r="AO71" s="247"/>
      <c r="AP71" s="247"/>
      <c r="AQ71" s="247"/>
      <c r="AR71" s="247"/>
      <c r="AS71" s="247"/>
      <c r="AT71" s="247"/>
      <c r="AU71" s="247"/>
      <c r="AV71" s="247"/>
      <c r="AW71" s="247"/>
      <c r="AX71" s="247"/>
      <c r="AY71" s="247"/>
      <c r="AZ71" s="247"/>
      <c r="BA71" s="247"/>
      <c r="BB71" s="247"/>
      <c r="BC71" s="247"/>
      <c r="BD71" s="247"/>
      <c r="BE71" s="247"/>
      <c r="BF71" s="247"/>
      <c r="BG71" s="247"/>
      <c r="BH71" s="247"/>
      <c r="BI71" s="247"/>
      <c r="BJ71" s="247"/>
      <c r="BK71" s="247"/>
      <c r="BL71" s="247"/>
      <c r="BM71" s="247"/>
      <c r="BN71" s="247"/>
      <c r="BO71" s="247"/>
      <c r="BP71" s="247"/>
      <c r="BQ71" s="247"/>
      <c r="BR71" s="247"/>
      <c r="BS71" s="247"/>
      <c r="BT71" s="247"/>
      <c r="BU71" s="247"/>
      <c r="BV71" s="247"/>
      <c r="BW71" s="247"/>
      <c r="BX71" s="247"/>
      <c r="BY71" s="247"/>
      <c r="BZ71" s="247"/>
      <c r="CA71" s="247"/>
      <c r="CB71" s="247"/>
      <c r="CC71" s="247"/>
      <c r="CD71" s="247"/>
      <c r="CE71" s="247"/>
      <c r="CF71" s="247"/>
      <c r="CG71" s="247"/>
      <c r="CH71" s="247"/>
      <c r="CI71" s="247"/>
      <c r="CJ71" s="247"/>
      <c r="CK71" s="247"/>
      <c r="CL71" s="247"/>
      <c r="CM71" s="247"/>
      <c r="CN71" s="247"/>
      <c r="CO71" s="247"/>
      <c r="CP71" s="247"/>
      <c r="CQ71" s="247"/>
      <c r="CR71" s="247"/>
      <c r="CS71" s="247"/>
      <c r="CT71" s="247"/>
      <c r="CU71" s="247"/>
      <c r="CV71" s="247"/>
      <c r="CW71" s="247"/>
      <c r="CX71" s="247"/>
      <c r="CY71" s="247"/>
      <c r="CZ71" s="247"/>
      <c r="DA71" s="247"/>
      <c r="DB71" s="247"/>
      <c r="DC71" s="247"/>
      <c r="DD71" s="247"/>
      <c r="DE71" s="247"/>
      <c r="DF71" s="247"/>
      <c r="DG71" s="247"/>
      <c r="DH71" s="247"/>
      <c r="DI71" s="247"/>
      <c r="DJ71" s="247"/>
      <c r="DK71" s="247"/>
      <c r="DL71" s="247"/>
      <c r="DM71" s="247"/>
      <c r="DN71" s="247"/>
      <c r="DO71" s="247"/>
      <c r="DP71" s="247"/>
      <c r="DQ71" s="247"/>
      <c r="DR71" s="247"/>
      <c r="DS71" s="247"/>
      <c r="DT71" s="247"/>
      <c r="DU71" s="247"/>
      <c r="DV71" s="247"/>
      <c r="DW71" s="247"/>
      <c r="DX71" s="247"/>
      <c r="DY71" s="247"/>
      <c r="DZ71" s="247"/>
      <c r="EA71" s="247"/>
      <c r="EB71" s="247"/>
      <c r="EC71" s="247"/>
      <c r="ED71" s="247"/>
      <c r="EE71" s="247"/>
      <c r="EF71" s="247"/>
      <c r="EG71" s="247"/>
      <c r="EH71" s="247"/>
      <c r="EI71" s="247"/>
      <c r="EJ71" s="247"/>
      <c r="EK71" s="247"/>
      <c r="EL71" s="247"/>
      <c r="EM71" s="247"/>
      <c r="EN71" s="247"/>
      <c r="EO71" s="247"/>
      <c r="EP71" s="247"/>
      <c r="EQ71" s="247"/>
      <c r="ER71" s="247"/>
      <c r="ES71" s="247"/>
      <c r="ET71" s="247"/>
      <c r="EU71" s="247"/>
      <c r="EV71" s="247"/>
      <c r="EW71" s="247"/>
      <c r="EX71" s="247"/>
      <c r="EY71" s="247"/>
      <c r="EZ71" s="247"/>
      <c r="FA71" s="247"/>
      <c r="FB71" s="247"/>
      <c r="FC71" s="247"/>
      <c r="FD71" s="247"/>
      <c r="FE71" s="247"/>
      <c r="FF71" s="247"/>
      <c r="FG71" s="247"/>
      <c r="FH71" s="247"/>
      <c r="FI71" s="247"/>
      <c r="FJ71" s="247"/>
      <c r="FK71" s="247"/>
      <c r="FL71" s="247"/>
      <c r="FM71" s="247"/>
      <c r="FN71" s="247"/>
      <c r="FO71" s="247"/>
      <c r="FP71" s="247"/>
      <c r="FQ71" s="247"/>
      <c r="FR71" s="247"/>
      <c r="FS71" s="247"/>
      <c r="FT71" s="247"/>
      <c r="FU71" s="247"/>
      <c r="FV71" s="247"/>
      <c r="FW71" s="247"/>
      <c r="FX71" s="247"/>
      <c r="FY71" s="247"/>
      <c r="FZ71" s="247"/>
      <c r="GA71" s="247"/>
      <c r="GB71" s="247"/>
      <c r="GC71" s="247"/>
      <c r="GD71" s="247"/>
      <c r="GE71" s="247"/>
      <c r="GF71" s="247"/>
      <c r="GG71" s="247"/>
      <c r="GH71" s="247"/>
      <c r="GI71" s="247"/>
      <c r="GJ71" s="247"/>
      <c r="GK71" s="247"/>
      <c r="GL71" s="247"/>
      <c r="GM71" s="247"/>
      <c r="GN71" s="247"/>
      <c r="GO71" s="247"/>
      <c r="GP71" s="247"/>
      <c r="GQ71" s="247"/>
      <c r="GR71" s="247"/>
      <c r="GS71" s="247"/>
      <c r="GT71" s="247"/>
      <c r="GU71" s="247"/>
      <c r="GV71" s="247"/>
      <c r="GW71" s="247"/>
      <c r="GX71" s="247"/>
      <c r="GY71" s="247"/>
      <c r="GZ71" s="247"/>
      <c r="HA71" s="247"/>
      <c r="HB71" s="247"/>
      <c r="HC71" s="247"/>
      <c r="HD71" s="247"/>
      <c r="HE71" s="247"/>
      <c r="HF71" s="247"/>
      <c r="HG71" s="247"/>
      <c r="HH71" s="247"/>
      <c r="HI71" s="247"/>
      <c r="HJ71" s="247"/>
      <c r="HK71" s="247"/>
      <c r="HL71" s="247"/>
      <c r="HM71" s="247"/>
      <c r="HN71" s="247"/>
      <c r="HO71" s="247"/>
      <c r="HP71" s="247"/>
      <c r="HQ71" s="247"/>
      <c r="HR71" s="247"/>
      <c r="HS71" s="247"/>
      <c r="HT71" s="247"/>
      <c r="HU71" s="247"/>
      <c r="HV71" s="247"/>
      <c r="HW71" s="247"/>
      <c r="HX71" s="247"/>
      <c r="HY71" s="247"/>
      <c r="HZ71" s="247"/>
      <c r="IA71" s="247"/>
      <c r="IB71" s="247"/>
      <c r="IC71" s="247"/>
      <c r="ID71" s="247"/>
      <c r="IE71" s="247"/>
      <c r="IF71" s="247"/>
      <c r="IG71" s="247"/>
      <c r="IH71" s="247"/>
      <c r="II71" s="247"/>
      <c r="IJ71" s="247"/>
      <c r="IK71" s="247"/>
    </row>
    <row r="72" spans="1:245" s="248" customFormat="1" ht="30" customHeight="1" x14ac:dyDescent="0.2">
      <c r="A72" s="1119"/>
      <c r="B72" s="1121"/>
      <c r="C72" s="1121"/>
      <c r="D72" s="708">
        <v>4</v>
      </c>
      <c r="E72" s="612" t="s">
        <v>775</v>
      </c>
      <c r="F72" s="612"/>
      <c r="G72" s="243"/>
      <c r="H72" s="612" t="s">
        <v>776</v>
      </c>
      <c r="I72" s="618"/>
      <c r="J72" s="708" t="s">
        <v>46</v>
      </c>
      <c r="K72" s="708" t="s">
        <v>46</v>
      </c>
      <c r="L72" s="1323"/>
      <c r="M72" s="243"/>
      <c r="N72" s="633"/>
      <c r="O72" s="1267"/>
      <c r="P72" s="1269"/>
      <c r="Q72" s="247"/>
      <c r="R72" s="247"/>
      <c r="S72" s="247"/>
      <c r="T72" s="247"/>
      <c r="U72" s="247"/>
      <c r="V72" s="247"/>
      <c r="W72" s="247"/>
      <c r="X72" s="247"/>
      <c r="Y72" s="247"/>
      <c r="Z72" s="247"/>
      <c r="AA72" s="247"/>
      <c r="AB72" s="247"/>
      <c r="AC72" s="247"/>
      <c r="AD72" s="247"/>
      <c r="AE72" s="247"/>
      <c r="AF72" s="247"/>
      <c r="AG72" s="247"/>
      <c r="AH72" s="247"/>
      <c r="AI72" s="247"/>
      <c r="AJ72" s="247"/>
      <c r="AK72" s="247"/>
      <c r="AL72" s="247"/>
      <c r="AM72" s="247"/>
      <c r="AN72" s="247"/>
      <c r="AO72" s="247"/>
      <c r="AP72" s="247"/>
      <c r="AQ72" s="247"/>
      <c r="AR72" s="247"/>
      <c r="AS72" s="247"/>
      <c r="AT72" s="247"/>
      <c r="AU72" s="247"/>
      <c r="AV72" s="247"/>
      <c r="AW72" s="247"/>
      <c r="AX72" s="247"/>
      <c r="AY72" s="247"/>
      <c r="AZ72" s="247"/>
      <c r="BA72" s="247"/>
      <c r="BB72" s="247"/>
      <c r="BC72" s="247"/>
      <c r="BD72" s="247"/>
      <c r="BE72" s="247"/>
      <c r="BF72" s="247"/>
      <c r="BG72" s="247"/>
      <c r="BH72" s="247"/>
      <c r="BI72" s="247"/>
      <c r="BJ72" s="247"/>
      <c r="BK72" s="247"/>
      <c r="BL72" s="247"/>
      <c r="BM72" s="247"/>
      <c r="BN72" s="247"/>
      <c r="BO72" s="247"/>
      <c r="BP72" s="247"/>
      <c r="BQ72" s="247"/>
      <c r="BR72" s="247"/>
      <c r="BS72" s="247"/>
      <c r="BT72" s="247"/>
      <c r="BU72" s="247"/>
      <c r="BV72" s="247"/>
      <c r="BW72" s="247"/>
      <c r="BX72" s="247"/>
      <c r="BY72" s="247"/>
      <c r="BZ72" s="247"/>
      <c r="CA72" s="247"/>
      <c r="CB72" s="247"/>
      <c r="CC72" s="247"/>
      <c r="CD72" s="247"/>
      <c r="CE72" s="247"/>
      <c r="CF72" s="247"/>
      <c r="CG72" s="247"/>
      <c r="CH72" s="247"/>
      <c r="CI72" s="247"/>
      <c r="CJ72" s="247"/>
      <c r="CK72" s="247"/>
      <c r="CL72" s="247"/>
      <c r="CM72" s="247"/>
      <c r="CN72" s="247"/>
      <c r="CO72" s="247"/>
      <c r="CP72" s="247"/>
      <c r="CQ72" s="247"/>
      <c r="CR72" s="247"/>
      <c r="CS72" s="247"/>
      <c r="CT72" s="247"/>
      <c r="CU72" s="247"/>
      <c r="CV72" s="247"/>
      <c r="CW72" s="247"/>
      <c r="CX72" s="247"/>
      <c r="CY72" s="247"/>
      <c r="CZ72" s="247"/>
      <c r="DA72" s="247"/>
      <c r="DB72" s="247"/>
      <c r="DC72" s="247"/>
      <c r="DD72" s="247"/>
      <c r="DE72" s="247"/>
      <c r="DF72" s="247"/>
      <c r="DG72" s="247"/>
      <c r="DH72" s="247"/>
      <c r="DI72" s="247"/>
      <c r="DJ72" s="247"/>
      <c r="DK72" s="247"/>
      <c r="DL72" s="247"/>
      <c r="DM72" s="247"/>
      <c r="DN72" s="247"/>
      <c r="DO72" s="247"/>
      <c r="DP72" s="247"/>
      <c r="DQ72" s="247"/>
      <c r="DR72" s="247"/>
      <c r="DS72" s="247"/>
      <c r="DT72" s="247"/>
      <c r="DU72" s="247"/>
      <c r="DV72" s="247"/>
      <c r="DW72" s="247"/>
      <c r="DX72" s="247"/>
      <c r="DY72" s="247"/>
      <c r="DZ72" s="247"/>
      <c r="EA72" s="247"/>
      <c r="EB72" s="247"/>
      <c r="EC72" s="247"/>
      <c r="ED72" s="247"/>
      <c r="EE72" s="247"/>
      <c r="EF72" s="247"/>
      <c r="EG72" s="247"/>
      <c r="EH72" s="247"/>
      <c r="EI72" s="247"/>
      <c r="EJ72" s="247"/>
      <c r="EK72" s="247"/>
      <c r="EL72" s="247"/>
      <c r="EM72" s="247"/>
      <c r="EN72" s="247"/>
      <c r="EO72" s="247"/>
      <c r="EP72" s="247"/>
      <c r="EQ72" s="247"/>
      <c r="ER72" s="247"/>
      <c r="ES72" s="247"/>
      <c r="ET72" s="247"/>
      <c r="EU72" s="247"/>
      <c r="EV72" s="247"/>
      <c r="EW72" s="247"/>
      <c r="EX72" s="247"/>
      <c r="EY72" s="247"/>
      <c r="EZ72" s="247"/>
      <c r="FA72" s="247"/>
      <c r="FB72" s="247"/>
      <c r="FC72" s="247"/>
      <c r="FD72" s="247"/>
      <c r="FE72" s="247"/>
      <c r="FF72" s="247"/>
      <c r="FG72" s="247"/>
      <c r="FH72" s="247"/>
      <c r="FI72" s="247"/>
      <c r="FJ72" s="247"/>
      <c r="FK72" s="247"/>
      <c r="FL72" s="247"/>
      <c r="FM72" s="247"/>
      <c r="FN72" s="247"/>
      <c r="FO72" s="247"/>
      <c r="FP72" s="247"/>
      <c r="FQ72" s="247"/>
      <c r="FR72" s="247"/>
      <c r="FS72" s="247"/>
      <c r="FT72" s="247"/>
      <c r="FU72" s="247"/>
      <c r="FV72" s="247"/>
      <c r="FW72" s="247"/>
      <c r="FX72" s="247"/>
      <c r="FY72" s="247"/>
      <c r="FZ72" s="247"/>
      <c r="GA72" s="247"/>
      <c r="GB72" s="247"/>
      <c r="GC72" s="247"/>
      <c r="GD72" s="247"/>
      <c r="GE72" s="247"/>
      <c r="GF72" s="247"/>
      <c r="GG72" s="247"/>
      <c r="GH72" s="247"/>
      <c r="GI72" s="247"/>
      <c r="GJ72" s="247"/>
      <c r="GK72" s="247"/>
      <c r="GL72" s="247"/>
      <c r="GM72" s="247"/>
      <c r="GN72" s="247"/>
      <c r="GO72" s="247"/>
      <c r="GP72" s="247"/>
      <c r="GQ72" s="247"/>
      <c r="GR72" s="247"/>
      <c r="GS72" s="247"/>
      <c r="GT72" s="247"/>
      <c r="GU72" s="247"/>
      <c r="GV72" s="247"/>
      <c r="GW72" s="247"/>
      <c r="GX72" s="247"/>
      <c r="GY72" s="247"/>
      <c r="GZ72" s="247"/>
      <c r="HA72" s="247"/>
      <c r="HB72" s="247"/>
      <c r="HC72" s="247"/>
      <c r="HD72" s="247"/>
      <c r="HE72" s="247"/>
      <c r="HF72" s="247"/>
      <c r="HG72" s="247"/>
      <c r="HH72" s="247"/>
      <c r="HI72" s="247"/>
      <c r="HJ72" s="247"/>
      <c r="HK72" s="247"/>
      <c r="HL72" s="247"/>
      <c r="HM72" s="247"/>
      <c r="HN72" s="247"/>
      <c r="HO72" s="247"/>
      <c r="HP72" s="247"/>
      <c r="HQ72" s="247"/>
      <c r="HR72" s="247"/>
      <c r="HS72" s="247"/>
      <c r="HT72" s="247"/>
      <c r="HU72" s="247"/>
      <c r="HV72" s="247"/>
      <c r="HW72" s="247"/>
      <c r="HX72" s="247"/>
      <c r="HY72" s="247"/>
      <c r="HZ72" s="247"/>
      <c r="IA72" s="247"/>
      <c r="IB72" s="247"/>
      <c r="IC72" s="247"/>
      <c r="ID72" s="247"/>
      <c r="IE72" s="247"/>
      <c r="IF72" s="247"/>
      <c r="IG72" s="247"/>
      <c r="IH72" s="247"/>
      <c r="II72" s="247"/>
      <c r="IJ72" s="247"/>
      <c r="IK72" s="247"/>
    </row>
    <row r="73" spans="1:245" s="248" customFormat="1" ht="30" customHeight="1" thickBot="1" x14ac:dyDescent="0.25">
      <c r="A73" s="1136"/>
      <c r="B73" s="1137"/>
      <c r="C73" s="1137"/>
      <c r="D73" s="522">
        <v>5</v>
      </c>
      <c r="E73" s="613" t="s">
        <v>777</v>
      </c>
      <c r="F73" s="613"/>
      <c r="G73" s="454"/>
      <c r="H73" s="613" t="s">
        <v>2672</v>
      </c>
      <c r="I73" s="638"/>
      <c r="J73" s="522" t="s">
        <v>46</v>
      </c>
      <c r="K73" s="522" t="s">
        <v>46</v>
      </c>
      <c r="L73" s="1392"/>
      <c r="M73" s="454"/>
      <c r="N73" s="643"/>
      <c r="O73" s="1394"/>
      <c r="P73" s="1396"/>
      <c r="Q73" s="247"/>
      <c r="R73" s="247"/>
      <c r="S73" s="247"/>
      <c r="T73" s="247"/>
      <c r="U73" s="247"/>
      <c r="V73" s="247"/>
      <c r="W73" s="247"/>
      <c r="X73" s="247"/>
      <c r="Y73" s="247"/>
      <c r="Z73" s="247"/>
      <c r="AA73" s="247"/>
      <c r="AB73" s="247"/>
      <c r="AC73" s="247"/>
      <c r="AD73" s="247"/>
      <c r="AE73" s="247"/>
      <c r="AF73" s="247"/>
      <c r="AG73" s="247"/>
      <c r="AH73" s="247"/>
      <c r="AI73" s="247"/>
      <c r="AJ73" s="247"/>
      <c r="AK73" s="247"/>
      <c r="AL73" s="247"/>
      <c r="AM73" s="247"/>
      <c r="AN73" s="247"/>
      <c r="AO73" s="247"/>
      <c r="AP73" s="247"/>
      <c r="AQ73" s="247"/>
      <c r="AR73" s="247"/>
      <c r="AS73" s="247"/>
      <c r="AT73" s="247"/>
      <c r="AU73" s="247"/>
      <c r="AV73" s="247"/>
      <c r="AW73" s="247"/>
      <c r="AX73" s="247"/>
      <c r="AY73" s="247"/>
      <c r="AZ73" s="247"/>
      <c r="BA73" s="247"/>
      <c r="BB73" s="247"/>
      <c r="BC73" s="247"/>
      <c r="BD73" s="247"/>
      <c r="BE73" s="247"/>
      <c r="BF73" s="247"/>
      <c r="BG73" s="247"/>
      <c r="BH73" s="247"/>
      <c r="BI73" s="247"/>
      <c r="BJ73" s="247"/>
      <c r="BK73" s="247"/>
      <c r="BL73" s="247"/>
      <c r="BM73" s="247"/>
      <c r="BN73" s="247"/>
      <c r="BO73" s="247"/>
      <c r="BP73" s="247"/>
      <c r="BQ73" s="247"/>
      <c r="BR73" s="247"/>
      <c r="BS73" s="247"/>
      <c r="BT73" s="247"/>
      <c r="BU73" s="247"/>
      <c r="BV73" s="247"/>
      <c r="BW73" s="247"/>
      <c r="BX73" s="247"/>
      <c r="BY73" s="247"/>
      <c r="BZ73" s="247"/>
      <c r="CA73" s="247"/>
      <c r="CB73" s="247"/>
      <c r="CC73" s="247"/>
      <c r="CD73" s="247"/>
      <c r="CE73" s="247"/>
      <c r="CF73" s="247"/>
      <c r="CG73" s="247"/>
      <c r="CH73" s="247"/>
      <c r="CI73" s="247"/>
      <c r="CJ73" s="247"/>
      <c r="CK73" s="247"/>
      <c r="CL73" s="247"/>
      <c r="CM73" s="247"/>
      <c r="CN73" s="247"/>
      <c r="CO73" s="247"/>
      <c r="CP73" s="247"/>
      <c r="CQ73" s="247"/>
      <c r="CR73" s="247"/>
      <c r="CS73" s="247"/>
      <c r="CT73" s="247"/>
      <c r="CU73" s="247"/>
      <c r="CV73" s="247"/>
      <c r="CW73" s="247"/>
      <c r="CX73" s="247"/>
      <c r="CY73" s="247"/>
      <c r="CZ73" s="247"/>
      <c r="DA73" s="247"/>
      <c r="DB73" s="247"/>
      <c r="DC73" s="247"/>
      <c r="DD73" s="247"/>
      <c r="DE73" s="247"/>
      <c r="DF73" s="247"/>
      <c r="DG73" s="247"/>
      <c r="DH73" s="247"/>
      <c r="DI73" s="247"/>
      <c r="DJ73" s="247"/>
      <c r="DK73" s="247"/>
      <c r="DL73" s="247"/>
      <c r="DM73" s="247"/>
      <c r="DN73" s="247"/>
      <c r="DO73" s="247"/>
      <c r="DP73" s="247"/>
      <c r="DQ73" s="247"/>
      <c r="DR73" s="247"/>
      <c r="DS73" s="247"/>
      <c r="DT73" s="247"/>
      <c r="DU73" s="247"/>
      <c r="DV73" s="247"/>
      <c r="DW73" s="247"/>
      <c r="DX73" s="247"/>
      <c r="DY73" s="247"/>
      <c r="DZ73" s="247"/>
      <c r="EA73" s="247"/>
      <c r="EB73" s="247"/>
      <c r="EC73" s="247"/>
      <c r="ED73" s="247"/>
      <c r="EE73" s="247"/>
      <c r="EF73" s="247"/>
      <c r="EG73" s="247"/>
      <c r="EH73" s="247"/>
      <c r="EI73" s="247"/>
      <c r="EJ73" s="247"/>
      <c r="EK73" s="247"/>
      <c r="EL73" s="247"/>
      <c r="EM73" s="247"/>
      <c r="EN73" s="247"/>
      <c r="EO73" s="247"/>
      <c r="EP73" s="247"/>
      <c r="EQ73" s="247"/>
      <c r="ER73" s="247"/>
      <c r="ES73" s="247"/>
      <c r="ET73" s="247"/>
      <c r="EU73" s="247"/>
      <c r="EV73" s="247"/>
      <c r="EW73" s="247"/>
      <c r="EX73" s="247"/>
      <c r="EY73" s="247"/>
      <c r="EZ73" s="247"/>
      <c r="FA73" s="247"/>
      <c r="FB73" s="247"/>
      <c r="FC73" s="247"/>
      <c r="FD73" s="247"/>
      <c r="FE73" s="247"/>
      <c r="FF73" s="247"/>
      <c r="FG73" s="247"/>
      <c r="FH73" s="247"/>
      <c r="FI73" s="247"/>
      <c r="FJ73" s="247"/>
      <c r="FK73" s="247"/>
      <c r="FL73" s="247"/>
      <c r="FM73" s="247"/>
      <c r="FN73" s="247"/>
      <c r="FO73" s="247"/>
      <c r="FP73" s="247"/>
      <c r="FQ73" s="247"/>
      <c r="FR73" s="247"/>
      <c r="FS73" s="247"/>
      <c r="FT73" s="247"/>
      <c r="FU73" s="247"/>
      <c r="FV73" s="247"/>
      <c r="FW73" s="247"/>
      <c r="FX73" s="247"/>
      <c r="FY73" s="247"/>
      <c r="FZ73" s="247"/>
      <c r="GA73" s="247"/>
      <c r="GB73" s="247"/>
      <c r="GC73" s="247"/>
      <c r="GD73" s="247"/>
      <c r="GE73" s="247"/>
      <c r="GF73" s="247"/>
      <c r="GG73" s="247"/>
      <c r="GH73" s="247"/>
      <c r="GI73" s="247"/>
      <c r="GJ73" s="247"/>
      <c r="GK73" s="247"/>
      <c r="GL73" s="247"/>
      <c r="GM73" s="247"/>
      <c r="GN73" s="247"/>
      <c r="GO73" s="247"/>
      <c r="GP73" s="247"/>
      <c r="GQ73" s="247"/>
      <c r="GR73" s="247"/>
      <c r="GS73" s="247"/>
      <c r="GT73" s="247"/>
      <c r="GU73" s="247"/>
      <c r="GV73" s="247"/>
      <c r="GW73" s="247"/>
      <c r="GX73" s="247"/>
      <c r="GY73" s="247"/>
      <c r="GZ73" s="247"/>
      <c r="HA73" s="247"/>
      <c r="HB73" s="247"/>
      <c r="HC73" s="247"/>
      <c r="HD73" s="247"/>
      <c r="HE73" s="247"/>
      <c r="HF73" s="247"/>
      <c r="HG73" s="247"/>
      <c r="HH73" s="247"/>
      <c r="HI73" s="247"/>
      <c r="HJ73" s="247"/>
      <c r="HK73" s="247"/>
      <c r="HL73" s="247"/>
      <c r="HM73" s="247"/>
      <c r="HN73" s="247"/>
      <c r="HO73" s="247"/>
      <c r="HP73" s="247"/>
      <c r="HQ73" s="247"/>
      <c r="HR73" s="247"/>
      <c r="HS73" s="247"/>
      <c r="HT73" s="247"/>
      <c r="HU73" s="247"/>
      <c r="HV73" s="247"/>
      <c r="HW73" s="247"/>
      <c r="HX73" s="247"/>
      <c r="HY73" s="247"/>
      <c r="HZ73" s="247"/>
      <c r="IA73" s="247"/>
      <c r="IB73" s="247"/>
      <c r="IC73" s="247"/>
      <c r="ID73" s="247"/>
      <c r="IE73" s="247"/>
      <c r="IF73" s="247"/>
      <c r="IG73" s="247"/>
      <c r="IH73" s="247"/>
      <c r="II73" s="247"/>
      <c r="IJ73" s="247"/>
      <c r="IK73" s="247"/>
    </row>
    <row r="74" spans="1:245" s="248" customFormat="1" ht="13.5" customHeight="1" thickBot="1" x14ac:dyDescent="0.25">
      <c r="A74" s="1100" t="s">
        <v>778</v>
      </c>
      <c r="B74" s="1101"/>
      <c r="C74" s="1101"/>
      <c r="D74" s="1101"/>
      <c r="E74" s="1101"/>
      <c r="F74" s="1101"/>
      <c r="G74" s="1101"/>
      <c r="H74" s="1101"/>
      <c r="I74" s="1101"/>
      <c r="J74" s="1101"/>
      <c r="K74" s="1101"/>
      <c r="L74" s="1101"/>
      <c r="M74" s="1101"/>
      <c r="N74" s="1101"/>
      <c r="O74" s="1101"/>
      <c r="P74" s="1102"/>
      <c r="Q74" s="247"/>
      <c r="R74" s="247"/>
      <c r="S74" s="247"/>
      <c r="T74" s="247"/>
      <c r="U74" s="247"/>
      <c r="V74" s="247"/>
      <c r="W74" s="247"/>
      <c r="X74" s="247"/>
      <c r="Y74" s="247"/>
      <c r="Z74" s="247"/>
      <c r="AA74" s="247"/>
      <c r="AB74" s="247"/>
      <c r="AC74" s="247"/>
      <c r="AD74" s="247"/>
      <c r="AE74" s="247"/>
      <c r="AF74" s="247"/>
      <c r="AG74" s="247"/>
      <c r="AH74" s="247"/>
      <c r="AI74" s="247"/>
      <c r="AJ74" s="247"/>
      <c r="AK74" s="247"/>
      <c r="AL74" s="247"/>
      <c r="AM74" s="247"/>
      <c r="AN74" s="247"/>
      <c r="AO74" s="247"/>
      <c r="AP74" s="247"/>
      <c r="AQ74" s="247"/>
      <c r="AR74" s="247"/>
      <c r="AS74" s="247"/>
      <c r="AT74" s="247"/>
      <c r="AU74" s="247"/>
      <c r="AV74" s="247"/>
      <c r="AW74" s="247"/>
      <c r="AX74" s="247"/>
      <c r="AY74" s="247"/>
      <c r="AZ74" s="247"/>
      <c r="BA74" s="247"/>
      <c r="BB74" s="247"/>
      <c r="BC74" s="247"/>
      <c r="BD74" s="247"/>
      <c r="BE74" s="247"/>
      <c r="BF74" s="247"/>
      <c r="BG74" s="247"/>
      <c r="BH74" s="247"/>
      <c r="BI74" s="247"/>
      <c r="BJ74" s="247"/>
      <c r="BK74" s="247"/>
      <c r="BL74" s="247"/>
      <c r="BM74" s="247"/>
      <c r="BN74" s="247"/>
      <c r="BO74" s="247"/>
      <c r="BP74" s="247"/>
      <c r="BQ74" s="247"/>
      <c r="BR74" s="247"/>
      <c r="BS74" s="247"/>
      <c r="BT74" s="247"/>
      <c r="BU74" s="247"/>
      <c r="BV74" s="247"/>
      <c r="BW74" s="247"/>
      <c r="BX74" s="247"/>
      <c r="BY74" s="247"/>
      <c r="BZ74" s="247"/>
      <c r="CA74" s="247"/>
      <c r="CB74" s="247"/>
      <c r="CC74" s="247"/>
      <c r="CD74" s="247"/>
      <c r="CE74" s="247"/>
      <c r="CF74" s="247"/>
      <c r="CG74" s="247"/>
      <c r="CH74" s="247"/>
      <c r="CI74" s="247"/>
      <c r="CJ74" s="247"/>
      <c r="CK74" s="247"/>
      <c r="CL74" s="247"/>
      <c r="CM74" s="247"/>
      <c r="CN74" s="247"/>
      <c r="CO74" s="247"/>
      <c r="CP74" s="247"/>
      <c r="CQ74" s="247"/>
      <c r="CR74" s="247"/>
      <c r="CS74" s="247"/>
      <c r="CT74" s="247"/>
      <c r="CU74" s="247"/>
      <c r="CV74" s="247"/>
      <c r="CW74" s="247"/>
      <c r="CX74" s="247"/>
      <c r="CY74" s="247"/>
      <c r="CZ74" s="247"/>
      <c r="DA74" s="247"/>
      <c r="DB74" s="247"/>
      <c r="DC74" s="247"/>
      <c r="DD74" s="247"/>
      <c r="DE74" s="247"/>
      <c r="DF74" s="247"/>
      <c r="DG74" s="247"/>
      <c r="DH74" s="247"/>
      <c r="DI74" s="247"/>
      <c r="DJ74" s="247"/>
      <c r="DK74" s="247"/>
      <c r="DL74" s="247"/>
      <c r="DM74" s="247"/>
      <c r="DN74" s="247"/>
      <c r="DO74" s="247"/>
      <c r="DP74" s="247"/>
      <c r="DQ74" s="247"/>
      <c r="DR74" s="247"/>
      <c r="DS74" s="247"/>
      <c r="DT74" s="247"/>
      <c r="DU74" s="247"/>
      <c r="DV74" s="247"/>
      <c r="DW74" s="247"/>
      <c r="DX74" s="247"/>
      <c r="DY74" s="247"/>
      <c r="DZ74" s="247"/>
      <c r="EA74" s="247"/>
      <c r="EB74" s="247"/>
      <c r="EC74" s="247"/>
      <c r="ED74" s="247"/>
      <c r="EE74" s="247"/>
      <c r="EF74" s="247"/>
      <c r="EG74" s="247"/>
      <c r="EH74" s="247"/>
      <c r="EI74" s="247"/>
      <c r="EJ74" s="247"/>
      <c r="EK74" s="247"/>
      <c r="EL74" s="247"/>
      <c r="EM74" s="247"/>
      <c r="EN74" s="247"/>
      <c r="EO74" s="247"/>
      <c r="EP74" s="247"/>
      <c r="EQ74" s="247"/>
      <c r="ER74" s="247"/>
      <c r="ES74" s="247"/>
      <c r="ET74" s="247"/>
      <c r="EU74" s="247"/>
      <c r="EV74" s="247"/>
      <c r="EW74" s="247"/>
      <c r="EX74" s="247"/>
      <c r="EY74" s="247"/>
      <c r="EZ74" s="247"/>
      <c r="FA74" s="247"/>
      <c r="FB74" s="247"/>
      <c r="FC74" s="247"/>
      <c r="FD74" s="247"/>
      <c r="FE74" s="247"/>
      <c r="FF74" s="247"/>
      <c r="FG74" s="247"/>
      <c r="FH74" s="247"/>
      <c r="FI74" s="247"/>
      <c r="FJ74" s="247"/>
      <c r="FK74" s="247"/>
      <c r="FL74" s="247"/>
      <c r="FM74" s="247"/>
      <c r="FN74" s="247"/>
      <c r="FO74" s="247"/>
      <c r="FP74" s="247"/>
      <c r="FQ74" s="247"/>
      <c r="FR74" s="247"/>
      <c r="FS74" s="247"/>
      <c r="FT74" s="247"/>
      <c r="FU74" s="247"/>
      <c r="FV74" s="247"/>
      <c r="FW74" s="247"/>
      <c r="FX74" s="247"/>
      <c r="FY74" s="247"/>
      <c r="FZ74" s="247"/>
      <c r="GA74" s="247"/>
      <c r="GB74" s="247"/>
      <c r="GC74" s="247"/>
      <c r="GD74" s="247"/>
      <c r="GE74" s="247"/>
      <c r="GF74" s="247"/>
      <c r="GG74" s="247"/>
      <c r="GH74" s="247"/>
      <c r="GI74" s="247"/>
      <c r="GJ74" s="247"/>
      <c r="GK74" s="247"/>
      <c r="GL74" s="247"/>
      <c r="GM74" s="247"/>
      <c r="GN74" s="247"/>
      <c r="GO74" s="247"/>
      <c r="GP74" s="247"/>
      <c r="GQ74" s="247"/>
      <c r="GR74" s="247"/>
      <c r="GS74" s="247"/>
      <c r="GT74" s="247"/>
      <c r="GU74" s="247"/>
      <c r="GV74" s="247"/>
      <c r="GW74" s="247"/>
      <c r="GX74" s="247"/>
      <c r="GY74" s="247"/>
      <c r="GZ74" s="247"/>
      <c r="HA74" s="247"/>
      <c r="HB74" s="247"/>
      <c r="HC74" s="247"/>
      <c r="HD74" s="247"/>
      <c r="HE74" s="247"/>
      <c r="HF74" s="247"/>
      <c r="HG74" s="247"/>
      <c r="HH74" s="247"/>
      <c r="HI74" s="247"/>
      <c r="HJ74" s="247"/>
      <c r="HK74" s="247"/>
      <c r="HL74" s="247"/>
      <c r="HM74" s="247"/>
      <c r="HN74" s="247"/>
      <c r="HO74" s="247"/>
      <c r="HP74" s="247"/>
      <c r="HQ74" s="247"/>
      <c r="HR74" s="247"/>
      <c r="HS74" s="247"/>
      <c r="HT74" s="247"/>
      <c r="HU74" s="247"/>
      <c r="HV74" s="247"/>
      <c r="HW74" s="247"/>
      <c r="HX74" s="247"/>
      <c r="HY74" s="247"/>
      <c r="HZ74" s="247"/>
      <c r="IA74" s="247"/>
      <c r="IB74" s="247"/>
      <c r="IC74" s="247"/>
      <c r="ID74" s="247"/>
      <c r="IE74" s="247"/>
      <c r="IF74" s="247"/>
      <c r="IG74" s="247"/>
      <c r="IH74" s="247"/>
      <c r="II74" s="247"/>
      <c r="IJ74" s="247"/>
      <c r="IK74" s="247"/>
    </row>
    <row r="75" spans="1:245" s="248" customFormat="1" ht="120" customHeight="1" x14ac:dyDescent="0.2">
      <c r="A75" s="1146" t="s">
        <v>3363</v>
      </c>
      <c r="B75" s="1147" t="s">
        <v>779</v>
      </c>
      <c r="C75" s="1147" t="s">
        <v>780</v>
      </c>
      <c r="D75" s="707">
        <v>1</v>
      </c>
      <c r="E75" s="611" t="s">
        <v>781</v>
      </c>
      <c r="F75" s="611" t="s">
        <v>782</v>
      </c>
      <c r="G75" s="260"/>
      <c r="H75" s="611" t="s">
        <v>783</v>
      </c>
      <c r="I75" s="624"/>
      <c r="J75" s="707" t="s">
        <v>46</v>
      </c>
      <c r="K75" s="707" t="s">
        <v>46</v>
      </c>
      <c r="L75" s="1391"/>
      <c r="M75" s="260"/>
      <c r="N75" s="641"/>
      <c r="O75" s="1393"/>
      <c r="P75" s="1395"/>
      <c r="Q75" s="247"/>
      <c r="R75" s="247"/>
      <c r="S75" s="247"/>
      <c r="T75" s="247"/>
      <c r="U75" s="247"/>
      <c r="V75" s="247"/>
      <c r="W75" s="247"/>
      <c r="X75" s="247"/>
      <c r="Y75" s="247"/>
      <c r="Z75" s="247"/>
      <c r="AA75" s="247"/>
      <c r="AB75" s="247"/>
      <c r="AC75" s="247"/>
      <c r="AD75" s="247"/>
      <c r="AE75" s="247"/>
      <c r="AF75" s="247"/>
      <c r="AG75" s="247"/>
      <c r="AH75" s="247"/>
      <c r="AI75" s="247"/>
      <c r="AJ75" s="247"/>
      <c r="AK75" s="247"/>
      <c r="AL75" s="247"/>
      <c r="AM75" s="247"/>
      <c r="AN75" s="247"/>
      <c r="AO75" s="247"/>
      <c r="AP75" s="247"/>
      <c r="AQ75" s="247"/>
      <c r="AR75" s="247"/>
      <c r="AS75" s="247"/>
      <c r="AT75" s="247"/>
      <c r="AU75" s="247"/>
      <c r="AV75" s="247"/>
      <c r="AW75" s="247"/>
      <c r="AX75" s="247"/>
      <c r="AY75" s="247"/>
      <c r="AZ75" s="247"/>
      <c r="BA75" s="247"/>
      <c r="BB75" s="247"/>
      <c r="BC75" s="247"/>
      <c r="BD75" s="247"/>
      <c r="BE75" s="247"/>
      <c r="BF75" s="247"/>
      <c r="BG75" s="247"/>
      <c r="BH75" s="247"/>
      <c r="BI75" s="247"/>
      <c r="BJ75" s="247"/>
      <c r="BK75" s="247"/>
      <c r="BL75" s="247"/>
      <c r="BM75" s="247"/>
      <c r="BN75" s="247"/>
      <c r="BO75" s="247"/>
      <c r="BP75" s="247"/>
      <c r="BQ75" s="247"/>
      <c r="BR75" s="247"/>
      <c r="BS75" s="247"/>
      <c r="BT75" s="247"/>
      <c r="BU75" s="247"/>
      <c r="BV75" s="247"/>
      <c r="BW75" s="247"/>
      <c r="BX75" s="247"/>
      <c r="BY75" s="247"/>
      <c r="BZ75" s="247"/>
      <c r="CA75" s="247"/>
      <c r="CB75" s="247"/>
      <c r="CC75" s="247"/>
      <c r="CD75" s="247"/>
      <c r="CE75" s="247"/>
      <c r="CF75" s="247"/>
      <c r="CG75" s="247"/>
      <c r="CH75" s="247"/>
      <c r="CI75" s="247"/>
      <c r="CJ75" s="247"/>
      <c r="CK75" s="247"/>
      <c r="CL75" s="247"/>
      <c r="CM75" s="247"/>
      <c r="CN75" s="247"/>
      <c r="CO75" s="247"/>
      <c r="CP75" s="247"/>
      <c r="CQ75" s="247"/>
      <c r="CR75" s="247"/>
      <c r="CS75" s="247"/>
      <c r="CT75" s="247"/>
      <c r="CU75" s="247"/>
      <c r="CV75" s="247"/>
      <c r="CW75" s="247"/>
      <c r="CX75" s="247"/>
      <c r="CY75" s="247"/>
      <c r="CZ75" s="247"/>
      <c r="DA75" s="247"/>
      <c r="DB75" s="247"/>
      <c r="DC75" s="247"/>
      <c r="DD75" s="247"/>
      <c r="DE75" s="247"/>
      <c r="DF75" s="247"/>
      <c r="DG75" s="247"/>
      <c r="DH75" s="247"/>
      <c r="DI75" s="247"/>
      <c r="DJ75" s="247"/>
      <c r="DK75" s="247"/>
      <c r="DL75" s="247"/>
      <c r="DM75" s="247"/>
      <c r="DN75" s="247"/>
      <c r="DO75" s="247"/>
      <c r="DP75" s="247"/>
      <c r="DQ75" s="247"/>
      <c r="DR75" s="247"/>
      <c r="DS75" s="247"/>
      <c r="DT75" s="247"/>
      <c r="DU75" s="247"/>
      <c r="DV75" s="247"/>
      <c r="DW75" s="247"/>
      <c r="DX75" s="247"/>
      <c r="DY75" s="247"/>
      <c r="DZ75" s="247"/>
      <c r="EA75" s="247"/>
      <c r="EB75" s="247"/>
      <c r="EC75" s="247"/>
      <c r="ED75" s="247"/>
      <c r="EE75" s="247"/>
      <c r="EF75" s="247"/>
      <c r="EG75" s="247"/>
      <c r="EH75" s="247"/>
      <c r="EI75" s="247"/>
      <c r="EJ75" s="247"/>
      <c r="EK75" s="247"/>
      <c r="EL75" s="247"/>
      <c r="EM75" s="247"/>
      <c r="EN75" s="247"/>
      <c r="EO75" s="247"/>
      <c r="EP75" s="247"/>
      <c r="EQ75" s="247"/>
      <c r="ER75" s="247"/>
      <c r="ES75" s="247"/>
      <c r="ET75" s="247"/>
      <c r="EU75" s="247"/>
      <c r="EV75" s="247"/>
      <c r="EW75" s="247"/>
      <c r="EX75" s="247"/>
      <c r="EY75" s="247"/>
      <c r="EZ75" s="247"/>
      <c r="FA75" s="247"/>
      <c r="FB75" s="247"/>
      <c r="FC75" s="247"/>
      <c r="FD75" s="247"/>
      <c r="FE75" s="247"/>
      <c r="FF75" s="247"/>
      <c r="FG75" s="247"/>
      <c r="FH75" s="247"/>
      <c r="FI75" s="247"/>
      <c r="FJ75" s="247"/>
      <c r="FK75" s="247"/>
      <c r="FL75" s="247"/>
      <c r="FM75" s="247"/>
      <c r="FN75" s="247"/>
      <c r="FO75" s="247"/>
      <c r="FP75" s="247"/>
      <c r="FQ75" s="247"/>
      <c r="FR75" s="247"/>
      <c r="FS75" s="247"/>
      <c r="FT75" s="247"/>
      <c r="FU75" s="247"/>
      <c r="FV75" s="247"/>
      <c r="FW75" s="247"/>
      <c r="FX75" s="247"/>
      <c r="FY75" s="247"/>
      <c r="FZ75" s="247"/>
      <c r="GA75" s="247"/>
      <c r="GB75" s="247"/>
      <c r="GC75" s="247"/>
      <c r="GD75" s="247"/>
      <c r="GE75" s="247"/>
      <c r="GF75" s="247"/>
      <c r="GG75" s="247"/>
      <c r="GH75" s="247"/>
      <c r="GI75" s="247"/>
      <c r="GJ75" s="247"/>
      <c r="GK75" s="247"/>
      <c r="GL75" s="247"/>
      <c r="GM75" s="247"/>
      <c r="GN75" s="247"/>
      <c r="GO75" s="247"/>
      <c r="GP75" s="247"/>
      <c r="GQ75" s="247"/>
      <c r="GR75" s="247"/>
      <c r="GS75" s="247"/>
      <c r="GT75" s="247"/>
      <c r="GU75" s="247"/>
      <c r="GV75" s="247"/>
      <c r="GW75" s="247"/>
      <c r="GX75" s="247"/>
      <c r="GY75" s="247"/>
      <c r="GZ75" s="247"/>
      <c r="HA75" s="247"/>
      <c r="HB75" s="247"/>
      <c r="HC75" s="247"/>
      <c r="HD75" s="247"/>
      <c r="HE75" s="247"/>
      <c r="HF75" s="247"/>
      <c r="HG75" s="247"/>
      <c r="HH75" s="247"/>
      <c r="HI75" s="247"/>
      <c r="HJ75" s="247"/>
      <c r="HK75" s="247"/>
      <c r="HL75" s="247"/>
      <c r="HM75" s="247"/>
      <c r="HN75" s="247"/>
      <c r="HO75" s="247"/>
      <c r="HP75" s="247"/>
      <c r="HQ75" s="247"/>
      <c r="HR75" s="247"/>
      <c r="HS75" s="247"/>
      <c r="HT75" s="247"/>
      <c r="HU75" s="247"/>
      <c r="HV75" s="247"/>
      <c r="HW75" s="247"/>
      <c r="HX75" s="247"/>
      <c r="HY75" s="247"/>
      <c r="HZ75" s="247"/>
      <c r="IA75" s="247"/>
      <c r="IB75" s="247"/>
      <c r="IC75" s="247"/>
      <c r="ID75" s="247"/>
      <c r="IE75" s="247"/>
      <c r="IF75" s="247"/>
      <c r="IG75" s="247"/>
      <c r="IH75" s="247"/>
      <c r="II75" s="247"/>
      <c r="IJ75" s="247"/>
      <c r="IK75" s="247"/>
    </row>
    <row r="76" spans="1:245" s="249" customFormat="1" ht="150" customHeight="1" x14ac:dyDescent="0.2">
      <c r="A76" s="1119"/>
      <c r="B76" s="1121"/>
      <c r="C76" s="1121"/>
      <c r="D76" s="708">
        <v>2</v>
      </c>
      <c r="E76" s="649" t="s">
        <v>784</v>
      </c>
      <c r="F76" s="612"/>
      <c r="G76" s="456"/>
      <c r="H76" s="649" t="s">
        <v>785</v>
      </c>
      <c r="I76" s="457"/>
      <c r="J76" s="695" t="s">
        <v>46</v>
      </c>
      <c r="K76" s="695" t="s">
        <v>46</v>
      </c>
      <c r="L76" s="1323"/>
      <c r="M76" s="359"/>
      <c r="N76" s="619"/>
      <c r="O76" s="1267"/>
      <c r="P76" s="1269"/>
    </row>
    <row r="77" spans="1:245" s="249" customFormat="1" ht="30" customHeight="1" x14ac:dyDescent="0.2">
      <c r="A77" s="1119"/>
      <c r="B77" s="1121"/>
      <c r="C77" s="1121"/>
      <c r="D77" s="708">
        <v>3</v>
      </c>
      <c r="E77" s="649" t="s">
        <v>786</v>
      </c>
      <c r="F77" s="612"/>
      <c r="G77" s="456"/>
      <c r="H77" s="649" t="s">
        <v>787</v>
      </c>
      <c r="I77" s="457"/>
      <c r="J77" s="695" t="s">
        <v>46</v>
      </c>
      <c r="K77" s="695" t="s">
        <v>46</v>
      </c>
      <c r="L77" s="1323"/>
      <c r="M77" s="359"/>
      <c r="N77" s="619"/>
      <c r="O77" s="1267"/>
      <c r="P77" s="1269"/>
    </row>
    <row r="78" spans="1:245" s="249" customFormat="1" ht="75" customHeight="1" x14ac:dyDescent="0.2">
      <c r="A78" s="1119"/>
      <c r="B78" s="1121"/>
      <c r="C78" s="1121"/>
      <c r="D78" s="708">
        <v>4</v>
      </c>
      <c r="E78" s="649" t="s">
        <v>788</v>
      </c>
      <c r="F78" s="612"/>
      <c r="G78" s="456"/>
      <c r="H78" s="649" t="s">
        <v>789</v>
      </c>
      <c r="I78" s="457"/>
      <c r="J78" s="695" t="s">
        <v>46</v>
      </c>
      <c r="K78" s="695" t="s">
        <v>46</v>
      </c>
      <c r="L78" s="1323"/>
      <c r="M78" s="359"/>
      <c r="N78" s="619"/>
      <c r="O78" s="1267"/>
      <c r="P78" s="1269"/>
    </row>
    <row r="79" spans="1:245" s="248" customFormat="1" ht="45" customHeight="1" x14ac:dyDescent="0.2">
      <c r="A79" s="1119"/>
      <c r="B79" s="1121"/>
      <c r="C79" s="1121"/>
      <c r="D79" s="708">
        <v>5</v>
      </c>
      <c r="E79" s="612" t="s">
        <v>790</v>
      </c>
      <c r="F79" s="612"/>
      <c r="G79" s="243"/>
      <c r="H79" s="612" t="s">
        <v>791</v>
      </c>
      <c r="I79" s="618"/>
      <c r="J79" s="708" t="s">
        <v>46</v>
      </c>
      <c r="K79" s="708" t="s">
        <v>46</v>
      </c>
      <c r="L79" s="1323"/>
      <c r="M79" s="243"/>
      <c r="N79" s="633"/>
      <c r="O79" s="1267"/>
      <c r="P79" s="1269"/>
      <c r="Q79" s="247"/>
      <c r="R79" s="247"/>
      <c r="S79" s="247"/>
      <c r="T79" s="247"/>
      <c r="U79" s="247"/>
      <c r="V79" s="247"/>
      <c r="W79" s="247"/>
      <c r="X79" s="247"/>
      <c r="Y79" s="247"/>
      <c r="Z79" s="247"/>
      <c r="AA79" s="247"/>
      <c r="AB79" s="247"/>
      <c r="AC79" s="247"/>
      <c r="AD79" s="247"/>
      <c r="AE79" s="247"/>
      <c r="AF79" s="247"/>
      <c r="AG79" s="247"/>
      <c r="AH79" s="247"/>
      <c r="AI79" s="247"/>
      <c r="AJ79" s="247"/>
      <c r="AK79" s="247"/>
      <c r="AL79" s="247"/>
      <c r="AM79" s="247"/>
      <c r="AN79" s="247"/>
      <c r="AO79" s="247"/>
      <c r="AP79" s="247"/>
      <c r="AQ79" s="247"/>
      <c r="AR79" s="247"/>
      <c r="AS79" s="247"/>
      <c r="AT79" s="247"/>
      <c r="AU79" s="247"/>
      <c r="AV79" s="247"/>
      <c r="AW79" s="247"/>
      <c r="AX79" s="247"/>
      <c r="AY79" s="247"/>
      <c r="AZ79" s="247"/>
      <c r="BA79" s="247"/>
      <c r="BB79" s="247"/>
      <c r="BC79" s="247"/>
      <c r="BD79" s="247"/>
      <c r="BE79" s="247"/>
      <c r="BF79" s="247"/>
      <c r="BG79" s="247"/>
      <c r="BH79" s="247"/>
      <c r="BI79" s="247"/>
      <c r="BJ79" s="247"/>
      <c r="BK79" s="247"/>
      <c r="BL79" s="247"/>
      <c r="BM79" s="247"/>
      <c r="BN79" s="247"/>
      <c r="BO79" s="247"/>
      <c r="BP79" s="247"/>
      <c r="BQ79" s="247"/>
      <c r="BR79" s="247"/>
      <c r="BS79" s="247"/>
      <c r="BT79" s="247"/>
      <c r="BU79" s="247"/>
      <c r="BV79" s="247"/>
      <c r="BW79" s="247"/>
      <c r="BX79" s="247"/>
      <c r="BY79" s="247"/>
      <c r="BZ79" s="247"/>
      <c r="CA79" s="247"/>
      <c r="CB79" s="247"/>
      <c r="CC79" s="247"/>
      <c r="CD79" s="247"/>
      <c r="CE79" s="247"/>
      <c r="CF79" s="247"/>
      <c r="CG79" s="247"/>
      <c r="CH79" s="247"/>
      <c r="CI79" s="247"/>
      <c r="CJ79" s="247"/>
      <c r="CK79" s="247"/>
      <c r="CL79" s="247"/>
      <c r="CM79" s="247"/>
      <c r="CN79" s="247"/>
      <c r="CO79" s="247"/>
      <c r="CP79" s="247"/>
      <c r="CQ79" s="247"/>
      <c r="CR79" s="247"/>
      <c r="CS79" s="247"/>
      <c r="CT79" s="247"/>
      <c r="CU79" s="247"/>
      <c r="CV79" s="247"/>
      <c r="CW79" s="247"/>
      <c r="CX79" s="247"/>
      <c r="CY79" s="247"/>
      <c r="CZ79" s="247"/>
      <c r="DA79" s="247"/>
      <c r="DB79" s="247"/>
      <c r="DC79" s="247"/>
      <c r="DD79" s="247"/>
      <c r="DE79" s="247"/>
      <c r="DF79" s="247"/>
      <c r="DG79" s="247"/>
      <c r="DH79" s="247"/>
      <c r="DI79" s="247"/>
      <c r="DJ79" s="247"/>
      <c r="DK79" s="247"/>
      <c r="DL79" s="247"/>
      <c r="DM79" s="247"/>
      <c r="DN79" s="247"/>
      <c r="DO79" s="247"/>
      <c r="DP79" s="247"/>
      <c r="DQ79" s="247"/>
      <c r="DR79" s="247"/>
      <c r="DS79" s="247"/>
      <c r="DT79" s="247"/>
      <c r="DU79" s="247"/>
      <c r="DV79" s="247"/>
      <c r="DW79" s="247"/>
      <c r="DX79" s="247"/>
      <c r="DY79" s="247"/>
      <c r="DZ79" s="247"/>
      <c r="EA79" s="247"/>
      <c r="EB79" s="247"/>
      <c r="EC79" s="247"/>
      <c r="ED79" s="247"/>
      <c r="EE79" s="247"/>
      <c r="EF79" s="247"/>
      <c r="EG79" s="247"/>
      <c r="EH79" s="247"/>
      <c r="EI79" s="247"/>
      <c r="EJ79" s="247"/>
      <c r="EK79" s="247"/>
      <c r="EL79" s="247"/>
      <c r="EM79" s="247"/>
      <c r="EN79" s="247"/>
      <c r="EO79" s="247"/>
      <c r="EP79" s="247"/>
      <c r="EQ79" s="247"/>
      <c r="ER79" s="247"/>
      <c r="ES79" s="247"/>
      <c r="ET79" s="247"/>
      <c r="EU79" s="247"/>
      <c r="EV79" s="247"/>
      <c r="EW79" s="247"/>
      <c r="EX79" s="247"/>
      <c r="EY79" s="247"/>
      <c r="EZ79" s="247"/>
      <c r="FA79" s="247"/>
      <c r="FB79" s="247"/>
      <c r="FC79" s="247"/>
      <c r="FD79" s="247"/>
      <c r="FE79" s="247"/>
      <c r="FF79" s="247"/>
      <c r="FG79" s="247"/>
      <c r="FH79" s="247"/>
      <c r="FI79" s="247"/>
      <c r="FJ79" s="247"/>
      <c r="FK79" s="247"/>
      <c r="FL79" s="247"/>
      <c r="FM79" s="247"/>
      <c r="FN79" s="247"/>
      <c r="FO79" s="247"/>
      <c r="FP79" s="247"/>
      <c r="FQ79" s="247"/>
      <c r="FR79" s="247"/>
      <c r="FS79" s="247"/>
      <c r="FT79" s="247"/>
      <c r="FU79" s="247"/>
      <c r="FV79" s="247"/>
      <c r="FW79" s="247"/>
      <c r="FX79" s="247"/>
      <c r="FY79" s="247"/>
      <c r="FZ79" s="247"/>
      <c r="GA79" s="247"/>
      <c r="GB79" s="247"/>
      <c r="GC79" s="247"/>
      <c r="GD79" s="247"/>
      <c r="GE79" s="247"/>
      <c r="GF79" s="247"/>
      <c r="GG79" s="247"/>
      <c r="GH79" s="247"/>
      <c r="GI79" s="247"/>
      <c r="GJ79" s="247"/>
      <c r="GK79" s="247"/>
      <c r="GL79" s="247"/>
      <c r="GM79" s="247"/>
      <c r="GN79" s="247"/>
      <c r="GO79" s="247"/>
      <c r="GP79" s="247"/>
      <c r="GQ79" s="247"/>
      <c r="GR79" s="247"/>
      <c r="GS79" s="247"/>
      <c r="GT79" s="247"/>
      <c r="GU79" s="247"/>
      <c r="GV79" s="247"/>
      <c r="GW79" s="247"/>
      <c r="GX79" s="247"/>
      <c r="GY79" s="247"/>
      <c r="GZ79" s="247"/>
      <c r="HA79" s="247"/>
      <c r="HB79" s="247"/>
      <c r="HC79" s="247"/>
      <c r="HD79" s="247"/>
      <c r="HE79" s="247"/>
      <c r="HF79" s="247"/>
      <c r="HG79" s="247"/>
      <c r="HH79" s="247"/>
      <c r="HI79" s="247"/>
      <c r="HJ79" s="247"/>
      <c r="HK79" s="247"/>
      <c r="HL79" s="247"/>
      <c r="HM79" s="247"/>
      <c r="HN79" s="247"/>
      <c r="HO79" s="247"/>
      <c r="HP79" s="247"/>
      <c r="HQ79" s="247"/>
      <c r="HR79" s="247"/>
      <c r="HS79" s="247"/>
      <c r="HT79" s="247"/>
      <c r="HU79" s="247"/>
      <c r="HV79" s="247"/>
      <c r="HW79" s="247"/>
      <c r="HX79" s="247"/>
      <c r="HY79" s="247"/>
      <c r="HZ79" s="247"/>
      <c r="IA79" s="247"/>
      <c r="IB79" s="247"/>
      <c r="IC79" s="247"/>
      <c r="ID79" s="247"/>
      <c r="IE79" s="247"/>
      <c r="IF79" s="247"/>
      <c r="IG79" s="247"/>
      <c r="IH79" s="247"/>
      <c r="II79" s="247"/>
      <c r="IJ79" s="247"/>
      <c r="IK79" s="247"/>
    </row>
    <row r="80" spans="1:245" s="248" customFormat="1" ht="60" customHeight="1" x14ac:dyDescent="0.2">
      <c r="A80" s="1119"/>
      <c r="B80" s="1121"/>
      <c r="C80" s="1121"/>
      <c r="D80" s="708">
        <v>6</v>
      </c>
      <c r="E80" s="612" t="s">
        <v>792</v>
      </c>
      <c r="F80" s="612"/>
      <c r="G80" s="243"/>
      <c r="H80" s="612" t="s">
        <v>793</v>
      </c>
      <c r="I80" s="618"/>
      <c r="J80" s="708" t="s">
        <v>46</v>
      </c>
      <c r="K80" s="708" t="s">
        <v>46</v>
      </c>
      <c r="L80" s="1323"/>
      <c r="M80" s="243"/>
      <c r="N80" s="633"/>
      <c r="O80" s="1267"/>
      <c r="P80" s="1269"/>
      <c r="Q80" s="247"/>
      <c r="R80" s="247"/>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c r="AT80" s="247"/>
      <c r="AU80" s="247"/>
      <c r="AV80" s="247"/>
      <c r="AW80" s="247"/>
      <c r="AX80" s="247"/>
      <c r="AY80" s="247"/>
      <c r="AZ80" s="247"/>
      <c r="BA80" s="247"/>
      <c r="BB80" s="247"/>
      <c r="BC80" s="247"/>
      <c r="BD80" s="247"/>
      <c r="BE80" s="247"/>
      <c r="BF80" s="247"/>
      <c r="BG80" s="247"/>
      <c r="BH80" s="247"/>
      <c r="BI80" s="247"/>
      <c r="BJ80" s="247"/>
      <c r="BK80" s="247"/>
      <c r="BL80" s="247"/>
      <c r="BM80" s="247"/>
      <c r="BN80" s="247"/>
      <c r="BO80" s="247"/>
      <c r="BP80" s="247"/>
      <c r="BQ80" s="247"/>
      <c r="BR80" s="247"/>
      <c r="BS80" s="247"/>
      <c r="BT80" s="247"/>
      <c r="BU80" s="247"/>
      <c r="BV80" s="247"/>
      <c r="BW80" s="247"/>
      <c r="BX80" s="247"/>
      <c r="BY80" s="247"/>
      <c r="BZ80" s="247"/>
      <c r="CA80" s="247"/>
      <c r="CB80" s="247"/>
      <c r="CC80" s="247"/>
      <c r="CD80" s="247"/>
      <c r="CE80" s="247"/>
      <c r="CF80" s="247"/>
      <c r="CG80" s="247"/>
      <c r="CH80" s="247"/>
      <c r="CI80" s="247"/>
      <c r="CJ80" s="247"/>
      <c r="CK80" s="247"/>
      <c r="CL80" s="247"/>
      <c r="CM80" s="247"/>
      <c r="CN80" s="247"/>
      <c r="CO80" s="247"/>
      <c r="CP80" s="247"/>
      <c r="CQ80" s="247"/>
      <c r="CR80" s="247"/>
      <c r="CS80" s="247"/>
      <c r="CT80" s="247"/>
      <c r="CU80" s="247"/>
      <c r="CV80" s="247"/>
      <c r="CW80" s="247"/>
      <c r="CX80" s="247"/>
      <c r="CY80" s="247"/>
      <c r="CZ80" s="247"/>
      <c r="DA80" s="247"/>
      <c r="DB80" s="247"/>
      <c r="DC80" s="247"/>
      <c r="DD80" s="247"/>
      <c r="DE80" s="247"/>
      <c r="DF80" s="247"/>
      <c r="DG80" s="247"/>
      <c r="DH80" s="247"/>
      <c r="DI80" s="247"/>
      <c r="DJ80" s="247"/>
      <c r="DK80" s="247"/>
      <c r="DL80" s="247"/>
      <c r="DM80" s="247"/>
      <c r="DN80" s="247"/>
      <c r="DO80" s="247"/>
      <c r="DP80" s="247"/>
      <c r="DQ80" s="247"/>
      <c r="DR80" s="247"/>
      <c r="DS80" s="247"/>
      <c r="DT80" s="247"/>
      <c r="DU80" s="247"/>
      <c r="DV80" s="247"/>
      <c r="DW80" s="247"/>
      <c r="DX80" s="247"/>
      <c r="DY80" s="247"/>
      <c r="DZ80" s="247"/>
      <c r="EA80" s="247"/>
      <c r="EB80" s="247"/>
      <c r="EC80" s="247"/>
      <c r="ED80" s="247"/>
      <c r="EE80" s="247"/>
      <c r="EF80" s="247"/>
      <c r="EG80" s="247"/>
      <c r="EH80" s="247"/>
      <c r="EI80" s="247"/>
      <c r="EJ80" s="247"/>
      <c r="EK80" s="247"/>
      <c r="EL80" s="247"/>
      <c r="EM80" s="247"/>
      <c r="EN80" s="247"/>
      <c r="EO80" s="247"/>
      <c r="EP80" s="247"/>
      <c r="EQ80" s="247"/>
      <c r="ER80" s="247"/>
      <c r="ES80" s="247"/>
      <c r="ET80" s="247"/>
      <c r="EU80" s="247"/>
      <c r="EV80" s="247"/>
      <c r="EW80" s="247"/>
      <c r="EX80" s="247"/>
      <c r="EY80" s="247"/>
      <c r="EZ80" s="247"/>
      <c r="FA80" s="247"/>
      <c r="FB80" s="247"/>
      <c r="FC80" s="247"/>
      <c r="FD80" s="247"/>
      <c r="FE80" s="247"/>
      <c r="FF80" s="247"/>
      <c r="FG80" s="247"/>
      <c r="FH80" s="247"/>
      <c r="FI80" s="247"/>
      <c r="FJ80" s="247"/>
      <c r="FK80" s="247"/>
      <c r="FL80" s="247"/>
      <c r="FM80" s="247"/>
      <c r="FN80" s="247"/>
      <c r="FO80" s="247"/>
      <c r="FP80" s="247"/>
      <c r="FQ80" s="247"/>
      <c r="FR80" s="247"/>
      <c r="FS80" s="247"/>
      <c r="FT80" s="247"/>
      <c r="FU80" s="247"/>
      <c r="FV80" s="247"/>
      <c r="FW80" s="247"/>
      <c r="FX80" s="247"/>
      <c r="FY80" s="247"/>
      <c r="FZ80" s="247"/>
      <c r="GA80" s="247"/>
      <c r="GB80" s="247"/>
      <c r="GC80" s="247"/>
      <c r="GD80" s="247"/>
      <c r="GE80" s="247"/>
      <c r="GF80" s="247"/>
      <c r="GG80" s="247"/>
      <c r="GH80" s="247"/>
      <c r="GI80" s="247"/>
      <c r="GJ80" s="247"/>
      <c r="GK80" s="247"/>
      <c r="GL80" s="247"/>
      <c r="GM80" s="247"/>
      <c r="GN80" s="247"/>
      <c r="GO80" s="247"/>
      <c r="GP80" s="247"/>
      <c r="GQ80" s="247"/>
      <c r="GR80" s="247"/>
      <c r="GS80" s="247"/>
      <c r="GT80" s="247"/>
      <c r="GU80" s="247"/>
      <c r="GV80" s="247"/>
      <c r="GW80" s="247"/>
      <c r="GX80" s="247"/>
      <c r="GY80" s="247"/>
      <c r="GZ80" s="247"/>
      <c r="HA80" s="247"/>
      <c r="HB80" s="247"/>
      <c r="HC80" s="247"/>
      <c r="HD80" s="247"/>
      <c r="HE80" s="247"/>
      <c r="HF80" s="247"/>
      <c r="HG80" s="247"/>
      <c r="HH80" s="247"/>
      <c r="HI80" s="247"/>
      <c r="HJ80" s="247"/>
      <c r="HK80" s="247"/>
      <c r="HL80" s="247"/>
      <c r="HM80" s="247"/>
      <c r="HN80" s="247"/>
      <c r="HO80" s="247"/>
      <c r="HP80" s="247"/>
      <c r="HQ80" s="247"/>
      <c r="HR80" s="247"/>
      <c r="HS80" s="247"/>
      <c r="HT80" s="247"/>
      <c r="HU80" s="247"/>
      <c r="HV80" s="247"/>
      <c r="HW80" s="247"/>
      <c r="HX80" s="247"/>
      <c r="HY80" s="247"/>
      <c r="HZ80" s="247"/>
      <c r="IA80" s="247"/>
      <c r="IB80" s="247"/>
      <c r="IC80" s="247"/>
      <c r="ID80" s="247"/>
      <c r="IE80" s="247"/>
      <c r="IF80" s="247"/>
      <c r="IG80" s="247"/>
      <c r="IH80" s="247"/>
      <c r="II80" s="247"/>
      <c r="IJ80" s="247"/>
      <c r="IK80" s="247"/>
    </row>
    <row r="81" spans="1:245" s="248" customFormat="1" ht="60" customHeight="1" thickBot="1" x14ac:dyDescent="0.25">
      <c r="A81" s="1119"/>
      <c r="B81" s="1121"/>
      <c r="C81" s="1121"/>
      <c r="D81" s="708">
        <v>7</v>
      </c>
      <c r="E81" s="612" t="s">
        <v>794</v>
      </c>
      <c r="F81" s="612"/>
      <c r="G81" s="243"/>
      <c r="H81" s="612" t="s">
        <v>795</v>
      </c>
      <c r="I81" s="618"/>
      <c r="J81" s="708" t="s">
        <v>46</v>
      </c>
      <c r="K81" s="708" t="s">
        <v>46</v>
      </c>
      <c r="L81" s="1323"/>
      <c r="M81" s="243"/>
      <c r="N81" s="633"/>
      <c r="O81" s="1267"/>
      <c r="P81" s="1269"/>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c r="AT81" s="247"/>
      <c r="AU81" s="247"/>
      <c r="AV81" s="247"/>
      <c r="AW81" s="247"/>
      <c r="AX81" s="247"/>
      <c r="AY81" s="247"/>
      <c r="AZ81" s="247"/>
      <c r="BA81" s="247"/>
      <c r="BB81" s="247"/>
      <c r="BC81" s="247"/>
      <c r="BD81" s="247"/>
      <c r="BE81" s="247"/>
      <c r="BF81" s="247"/>
      <c r="BG81" s="247"/>
      <c r="BH81" s="247"/>
      <c r="BI81" s="247"/>
      <c r="BJ81" s="247"/>
      <c r="BK81" s="247"/>
      <c r="BL81" s="247"/>
      <c r="BM81" s="247"/>
      <c r="BN81" s="247"/>
      <c r="BO81" s="247"/>
      <c r="BP81" s="247"/>
      <c r="BQ81" s="247"/>
      <c r="BR81" s="247"/>
      <c r="BS81" s="247"/>
      <c r="BT81" s="247"/>
      <c r="BU81" s="247"/>
      <c r="BV81" s="247"/>
      <c r="BW81" s="247"/>
      <c r="BX81" s="247"/>
      <c r="BY81" s="247"/>
      <c r="BZ81" s="247"/>
      <c r="CA81" s="247"/>
      <c r="CB81" s="247"/>
      <c r="CC81" s="247"/>
      <c r="CD81" s="247"/>
      <c r="CE81" s="247"/>
      <c r="CF81" s="247"/>
      <c r="CG81" s="247"/>
      <c r="CH81" s="247"/>
      <c r="CI81" s="247"/>
      <c r="CJ81" s="247"/>
      <c r="CK81" s="247"/>
      <c r="CL81" s="247"/>
      <c r="CM81" s="247"/>
      <c r="CN81" s="247"/>
      <c r="CO81" s="247"/>
      <c r="CP81" s="247"/>
      <c r="CQ81" s="247"/>
      <c r="CR81" s="247"/>
      <c r="CS81" s="247"/>
      <c r="CT81" s="247"/>
      <c r="CU81" s="247"/>
      <c r="CV81" s="247"/>
      <c r="CW81" s="247"/>
      <c r="CX81" s="247"/>
      <c r="CY81" s="247"/>
      <c r="CZ81" s="247"/>
      <c r="DA81" s="247"/>
      <c r="DB81" s="247"/>
      <c r="DC81" s="247"/>
      <c r="DD81" s="247"/>
      <c r="DE81" s="247"/>
      <c r="DF81" s="247"/>
      <c r="DG81" s="247"/>
      <c r="DH81" s="247"/>
      <c r="DI81" s="247"/>
      <c r="DJ81" s="247"/>
      <c r="DK81" s="247"/>
      <c r="DL81" s="247"/>
      <c r="DM81" s="247"/>
      <c r="DN81" s="247"/>
      <c r="DO81" s="247"/>
      <c r="DP81" s="247"/>
      <c r="DQ81" s="247"/>
      <c r="DR81" s="247"/>
      <c r="DS81" s="247"/>
      <c r="DT81" s="247"/>
      <c r="DU81" s="247"/>
      <c r="DV81" s="247"/>
      <c r="DW81" s="247"/>
      <c r="DX81" s="247"/>
      <c r="DY81" s="247"/>
      <c r="DZ81" s="247"/>
      <c r="EA81" s="247"/>
      <c r="EB81" s="247"/>
      <c r="EC81" s="247"/>
      <c r="ED81" s="247"/>
      <c r="EE81" s="247"/>
      <c r="EF81" s="247"/>
      <c r="EG81" s="247"/>
      <c r="EH81" s="247"/>
      <c r="EI81" s="247"/>
      <c r="EJ81" s="247"/>
      <c r="EK81" s="247"/>
      <c r="EL81" s="247"/>
      <c r="EM81" s="247"/>
      <c r="EN81" s="247"/>
      <c r="EO81" s="247"/>
      <c r="EP81" s="247"/>
      <c r="EQ81" s="247"/>
      <c r="ER81" s="247"/>
      <c r="ES81" s="247"/>
      <c r="ET81" s="247"/>
      <c r="EU81" s="247"/>
      <c r="EV81" s="247"/>
      <c r="EW81" s="247"/>
      <c r="EX81" s="247"/>
      <c r="EY81" s="247"/>
      <c r="EZ81" s="247"/>
      <c r="FA81" s="247"/>
      <c r="FB81" s="247"/>
      <c r="FC81" s="247"/>
      <c r="FD81" s="247"/>
      <c r="FE81" s="247"/>
      <c r="FF81" s="247"/>
      <c r="FG81" s="247"/>
      <c r="FH81" s="247"/>
      <c r="FI81" s="247"/>
      <c r="FJ81" s="247"/>
      <c r="FK81" s="247"/>
      <c r="FL81" s="247"/>
      <c r="FM81" s="247"/>
      <c r="FN81" s="247"/>
      <c r="FO81" s="247"/>
      <c r="FP81" s="247"/>
      <c r="FQ81" s="247"/>
      <c r="FR81" s="247"/>
      <c r="FS81" s="247"/>
      <c r="FT81" s="247"/>
      <c r="FU81" s="247"/>
      <c r="FV81" s="247"/>
      <c r="FW81" s="247"/>
      <c r="FX81" s="247"/>
      <c r="FY81" s="247"/>
      <c r="FZ81" s="247"/>
      <c r="GA81" s="247"/>
      <c r="GB81" s="247"/>
      <c r="GC81" s="247"/>
      <c r="GD81" s="247"/>
      <c r="GE81" s="247"/>
      <c r="GF81" s="247"/>
      <c r="GG81" s="247"/>
      <c r="GH81" s="247"/>
      <c r="GI81" s="247"/>
      <c r="GJ81" s="247"/>
      <c r="GK81" s="247"/>
      <c r="GL81" s="247"/>
      <c r="GM81" s="247"/>
      <c r="GN81" s="247"/>
      <c r="GO81" s="247"/>
      <c r="GP81" s="247"/>
      <c r="GQ81" s="247"/>
      <c r="GR81" s="247"/>
      <c r="GS81" s="247"/>
      <c r="GT81" s="247"/>
      <c r="GU81" s="247"/>
      <c r="GV81" s="247"/>
      <c r="GW81" s="247"/>
      <c r="GX81" s="247"/>
      <c r="GY81" s="247"/>
      <c r="GZ81" s="247"/>
      <c r="HA81" s="247"/>
      <c r="HB81" s="247"/>
      <c r="HC81" s="247"/>
      <c r="HD81" s="247"/>
      <c r="HE81" s="247"/>
      <c r="HF81" s="247"/>
      <c r="HG81" s="247"/>
      <c r="HH81" s="247"/>
      <c r="HI81" s="247"/>
      <c r="HJ81" s="247"/>
      <c r="HK81" s="247"/>
      <c r="HL81" s="247"/>
      <c r="HM81" s="247"/>
      <c r="HN81" s="247"/>
      <c r="HO81" s="247"/>
      <c r="HP81" s="247"/>
      <c r="HQ81" s="247"/>
      <c r="HR81" s="247"/>
      <c r="HS81" s="247"/>
      <c r="HT81" s="247"/>
      <c r="HU81" s="247"/>
      <c r="HV81" s="247"/>
      <c r="HW81" s="247"/>
      <c r="HX81" s="247"/>
      <c r="HY81" s="247"/>
      <c r="HZ81" s="247"/>
      <c r="IA81" s="247"/>
      <c r="IB81" s="247"/>
      <c r="IC81" s="247"/>
      <c r="ID81" s="247"/>
      <c r="IE81" s="247"/>
      <c r="IF81" s="247"/>
      <c r="IG81" s="247"/>
      <c r="IH81" s="247"/>
      <c r="II81" s="247"/>
      <c r="IJ81" s="247"/>
      <c r="IK81" s="247"/>
    </row>
    <row r="82" spans="1:245" s="248" customFormat="1" ht="13.5" customHeight="1" thickBot="1" x14ac:dyDescent="0.25">
      <c r="A82" s="1016" t="s">
        <v>796</v>
      </c>
      <c r="B82" s="1017"/>
      <c r="C82" s="1017"/>
      <c r="D82" s="1017"/>
      <c r="E82" s="1017"/>
      <c r="F82" s="1017"/>
      <c r="G82" s="1017"/>
      <c r="H82" s="1017"/>
      <c r="I82" s="1017"/>
      <c r="J82" s="1017"/>
      <c r="K82" s="1017"/>
      <c r="L82" s="1017"/>
      <c r="M82" s="1017"/>
      <c r="N82" s="1017"/>
      <c r="O82" s="1017"/>
      <c r="P82" s="1018"/>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7"/>
      <c r="BI82" s="247"/>
      <c r="BJ82" s="247"/>
      <c r="BK82" s="247"/>
      <c r="BL82" s="247"/>
      <c r="BM82" s="247"/>
      <c r="BN82" s="247"/>
      <c r="BO82" s="247"/>
      <c r="BP82" s="247"/>
      <c r="BQ82" s="247"/>
      <c r="BR82" s="247"/>
      <c r="BS82" s="247"/>
      <c r="BT82" s="247"/>
      <c r="BU82" s="247"/>
      <c r="BV82" s="247"/>
      <c r="BW82" s="247"/>
      <c r="BX82" s="247"/>
      <c r="BY82" s="247"/>
      <c r="BZ82" s="247"/>
      <c r="CA82" s="247"/>
      <c r="CB82" s="247"/>
      <c r="CC82" s="247"/>
      <c r="CD82" s="247"/>
      <c r="CE82" s="247"/>
      <c r="CF82" s="247"/>
      <c r="CG82" s="247"/>
      <c r="CH82" s="247"/>
      <c r="CI82" s="247"/>
      <c r="CJ82" s="247"/>
      <c r="CK82" s="247"/>
      <c r="CL82" s="247"/>
      <c r="CM82" s="247"/>
      <c r="CN82" s="247"/>
      <c r="CO82" s="247"/>
      <c r="CP82" s="247"/>
      <c r="CQ82" s="247"/>
      <c r="CR82" s="247"/>
      <c r="CS82" s="247"/>
      <c r="CT82" s="247"/>
      <c r="CU82" s="247"/>
      <c r="CV82" s="247"/>
      <c r="CW82" s="247"/>
      <c r="CX82" s="247"/>
      <c r="CY82" s="247"/>
      <c r="CZ82" s="247"/>
      <c r="DA82" s="247"/>
      <c r="DB82" s="247"/>
      <c r="DC82" s="247"/>
      <c r="DD82" s="247"/>
      <c r="DE82" s="247"/>
      <c r="DF82" s="247"/>
      <c r="DG82" s="247"/>
      <c r="DH82" s="247"/>
      <c r="DI82" s="247"/>
      <c r="DJ82" s="247"/>
      <c r="DK82" s="247"/>
      <c r="DL82" s="247"/>
      <c r="DM82" s="247"/>
      <c r="DN82" s="247"/>
      <c r="DO82" s="247"/>
      <c r="DP82" s="247"/>
      <c r="DQ82" s="247"/>
      <c r="DR82" s="247"/>
      <c r="DS82" s="247"/>
      <c r="DT82" s="247"/>
      <c r="DU82" s="247"/>
      <c r="DV82" s="247"/>
      <c r="DW82" s="247"/>
      <c r="DX82" s="247"/>
      <c r="DY82" s="247"/>
      <c r="DZ82" s="247"/>
      <c r="EA82" s="247"/>
      <c r="EB82" s="247"/>
      <c r="EC82" s="247"/>
      <c r="ED82" s="247"/>
      <c r="EE82" s="247"/>
      <c r="EF82" s="247"/>
      <c r="EG82" s="247"/>
      <c r="EH82" s="247"/>
      <c r="EI82" s="247"/>
      <c r="EJ82" s="247"/>
      <c r="EK82" s="247"/>
      <c r="EL82" s="247"/>
      <c r="EM82" s="247"/>
      <c r="EN82" s="247"/>
      <c r="EO82" s="247"/>
      <c r="EP82" s="247"/>
      <c r="EQ82" s="247"/>
      <c r="ER82" s="247"/>
      <c r="ES82" s="247"/>
      <c r="ET82" s="247"/>
      <c r="EU82" s="247"/>
      <c r="EV82" s="247"/>
      <c r="EW82" s="247"/>
      <c r="EX82" s="247"/>
      <c r="EY82" s="247"/>
      <c r="EZ82" s="247"/>
      <c r="FA82" s="247"/>
      <c r="FB82" s="247"/>
      <c r="FC82" s="247"/>
      <c r="FD82" s="247"/>
      <c r="FE82" s="247"/>
      <c r="FF82" s="247"/>
      <c r="FG82" s="247"/>
      <c r="FH82" s="247"/>
      <c r="FI82" s="247"/>
      <c r="FJ82" s="247"/>
      <c r="FK82" s="247"/>
      <c r="FL82" s="247"/>
      <c r="FM82" s="247"/>
      <c r="FN82" s="247"/>
      <c r="FO82" s="247"/>
      <c r="FP82" s="247"/>
      <c r="FQ82" s="247"/>
      <c r="FR82" s="247"/>
      <c r="FS82" s="247"/>
      <c r="FT82" s="247"/>
      <c r="FU82" s="247"/>
      <c r="FV82" s="247"/>
      <c r="FW82" s="247"/>
      <c r="FX82" s="247"/>
      <c r="FY82" s="247"/>
      <c r="FZ82" s="247"/>
      <c r="GA82" s="247"/>
      <c r="GB82" s="247"/>
      <c r="GC82" s="247"/>
      <c r="GD82" s="247"/>
      <c r="GE82" s="247"/>
      <c r="GF82" s="247"/>
      <c r="GG82" s="247"/>
      <c r="GH82" s="247"/>
      <c r="GI82" s="247"/>
      <c r="GJ82" s="247"/>
      <c r="GK82" s="247"/>
      <c r="GL82" s="247"/>
      <c r="GM82" s="247"/>
      <c r="GN82" s="247"/>
      <c r="GO82" s="247"/>
      <c r="GP82" s="247"/>
      <c r="GQ82" s="247"/>
      <c r="GR82" s="247"/>
      <c r="GS82" s="247"/>
      <c r="GT82" s="247"/>
      <c r="GU82" s="247"/>
      <c r="GV82" s="247"/>
      <c r="GW82" s="247"/>
      <c r="GX82" s="247"/>
      <c r="GY82" s="247"/>
      <c r="GZ82" s="247"/>
      <c r="HA82" s="247"/>
      <c r="HB82" s="247"/>
      <c r="HC82" s="247"/>
      <c r="HD82" s="247"/>
      <c r="HE82" s="247"/>
      <c r="HF82" s="247"/>
      <c r="HG82" s="247"/>
      <c r="HH82" s="247"/>
      <c r="HI82" s="247"/>
      <c r="HJ82" s="247"/>
      <c r="HK82" s="247"/>
      <c r="HL82" s="247"/>
      <c r="HM82" s="247"/>
      <c r="HN82" s="247"/>
      <c r="HO82" s="247"/>
      <c r="HP82" s="247"/>
      <c r="HQ82" s="247"/>
      <c r="HR82" s="247"/>
      <c r="HS82" s="247"/>
      <c r="HT82" s="247"/>
      <c r="HU82" s="247"/>
      <c r="HV82" s="247"/>
      <c r="HW82" s="247"/>
      <c r="HX82" s="247"/>
      <c r="HY82" s="247"/>
      <c r="HZ82" s="247"/>
      <c r="IA82" s="247"/>
      <c r="IB82" s="247"/>
      <c r="IC82" s="247"/>
      <c r="ID82" s="247"/>
      <c r="IE82" s="247"/>
      <c r="IF82" s="247"/>
      <c r="IG82" s="247"/>
      <c r="IH82" s="247"/>
      <c r="II82" s="247"/>
      <c r="IJ82" s="247"/>
      <c r="IK82" s="247"/>
    </row>
    <row r="83" spans="1:245" s="248" customFormat="1" ht="45" customHeight="1" x14ac:dyDescent="0.2">
      <c r="A83" s="1146" t="s">
        <v>3364</v>
      </c>
      <c r="B83" s="1147" t="s">
        <v>798</v>
      </c>
      <c r="C83" s="1147" t="s">
        <v>799</v>
      </c>
      <c r="D83" s="707">
        <v>1</v>
      </c>
      <c r="E83" s="611" t="s">
        <v>800</v>
      </c>
      <c r="F83" s="611" t="s">
        <v>801</v>
      </c>
      <c r="G83" s="260"/>
      <c r="H83" s="611" t="s">
        <v>802</v>
      </c>
      <c r="I83" s="624"/>
      <c r="J83" s="707" t="s">
        <v>46</v>
      </c>
      <c r="K83" s="707" t="s">
        <v>46</v>
      </c>
      <c r="L83" s="1391"/>
      <c r="M83" s="260"/>
      <c r="N83" s="641"/>
      <c r="O83" s="1393"/>
      <c r="P83" s="1395"/>
      <c r="Q83" s="247"/>
      <c r="R83" s="247"/>
      <c r="S83" s="247"/>
      <c r="T83" s="247"/>
      <c r="U83" s="247"/>
      <c r="V83" s="247"/>
      <c r="W83" s="247"/>
      <c r="X83" s="247"/>
      <c r="Y83" s="247"/>
      <c r="Z83" s="247"/>
      <c r="AA83" s="247"/>
      <c r="AB83" s="247"/>
      <c r="AC83" s="247"/>
      <c r="AD83" s="247"/>
      <c r="AE83" s="247"/>
      <c r="AF83" s="247"/>
      <c r="AG83" s="247"/>
      <c r="AH83" s="247"/>
      <c r="AI83" s="247"/>
      <c r="AJ83" s="247"/>
      <c r="AK83" s="247"/>
      <c r="AL83" s="247"/>
      <c r="AM83" s="247"/>
      <c r="AN83" s="247"/>
      <c r="AO83" s="247"/>
      <c r="AP83" s="247"/>
      <c r="AQ83" s="247"/>
      <c r="AR83" s="247"/>
      <c r="AS83" s="247"/>
      <c r="AT83" s="247"/>
      <c r="AU83" s="247"/>
      <c r="AV83" s="247"/>
      <c r="AW83" s="247"/>
      <c r="AX83" s="247"/>
      <c r="AY83" s="247"/>
      <c r="AZ83" s="247"/>
      <c r="BA83" s="247"/>
      <c r="BB83" s="247"/>
      <c r="BC83" s="247"/>
      <c r="BD83" s="247"/>
      <c r="BE83" s="247"/>
      <c r="BF83" s="247"/>
      <c r="BG83" s="247"/>
      <c r="BH83" s="247"/>
      <c r="BI83" s="247"/>
      <c r="BJ83" s="247"/>
      <c r="BK83" s="247"/>
      <c r="BL83" s="247"/>
      <c r="BM83" s="247"/>
      <c r="BN83" s="247"/>
      <c r="BO83" s="247"/>
      <c r="BP83" s="247"/>
      <c r="BQ83" s="247"/>
      <c r="BR83" s="247"/>
      <c r="BS83" s="247"/>
      <c r="BT83" s="247"/>
      <c r="BU83" s="247"/>
      <c r="BV83" s="247"/>
      <c r="BW83" s="247"/>
      <c r="BX83" s="247"/>
      <c r="BY83" s="247"/>
      <c r="BZ83" s="247"/>
      <c r="CA83" s="247"/>
      <c r="CB83" s="247"/>
      <c r="CC83" s="247"/>
      <c r="CD83" s="247"/>
      <c r="CE83" s="247"/>
      <c r="CF83" s="247"/>
      <c r="CG83" s="247"/>
      <c r="CH83" s="247"/>
      <c r="CI83" s="247"/>
      <c r="CJ83" s="247"/>
      <c r="CK83" s="247"/>
      <c r="CL83" s="247"/>
      <c r="CM83" s="247"/>
      <c r="CN83" s="247"/>
      <c r="CO83" s="247"/>
      <c r="CP83" s="247"/>
      <c r="CQ83" s="247"/>
      <c r="CR83" s="247"/>
      <c r="CS83" s="247"/>
      <c r="CT83" s="247"/>
      <c r="CU83" s="247"/>
      <c r="CV83" s="247"/>
      <c r="CW83" s="247"/>
      <c r="CX83" s="247"/>
      <c r="CY83" s="247"/>
      <c r="CZ83" s="247"/>
      <c r="DA83" s="247"/>
      <c r="DB83" s="247"/>
      <c r="DC83" s="247"/>
      <c r="DD83" s="247"/>
      <c r="DE83" s="247"/>
      <c r="DF83" s="247"/>
      <c r="DG83" s="247"/>
      <c r="DH83" s="247"/>
      <c r="DI83" s="247"/>
      <c r="DJ83" s="247"/>
      <c r="DK83" s="247"/>
      <c r="DL83" s="247"/>
      <c r="DM83" s="247"/>
      <c r="DN83" s="247"/>
      <c r="DO83" s="247"/>
      <c r="DP83" s="247"/>
      <c r="DQ83" s="247"/>
      <c r="DR83" s="247"/>
      <c r="DS83" s="247"/>
      <c r="DT83" s="247"/>
      <c r="DU83" s="247"/>
      <c r="DV83" s="247"/>
      <c r="DW83" s="247"/>
      <c r="DX83" s="247"/>
      <c r="DY83" s="247"/>
      <c r="DZ83" s="247"/>
      <c r="EA83" s="247"/>
      <c r="EB83" s="247"/>
      <c r="EC83" s="247"/>
      <c r="ED83" s="247"/>
      <c r="EE83" s="247"/>
      <c r="EF83" s="247"/>
      <c r="EG83" s="247"/>
      <c r="EH83" s="247"/>
      <c r="EI83" s="247"/>
      <c r="EJ83" s="247"/>
      <c r="EK83" s="247"/>
      <c r="EL83" s="247"/>
      <c r="EM83" s="247"/>
      <c r="EN83" s="247"/>
      <c r="EO83" s="247"/>
      <c r="EP83" s="247"/>
      <c r="EQ83" s="247"/>
      <c r="ER83" s="247"/>
      <c r="ES83" s="247"/>
      <c r="ET83" s="247"/>
      <c r="EU83" s="247"/>
      <c r="EV83" s="247"/>
      <c r="EW83" s="247"/>
      <c r="EX83" s="247"/>
      <c r="EY83" s="247"/>
      <c r="EZ83" s="247"/>
      <c r="FA83" s="247"/>
      <c r="FB83" s="247"/>
      <c r="FC83" s="247"/>
      <c r="FD83" s="247"/>
      <c r="FE83" s="247"/>
      <c r="FF83" s="247"/>
      <c r="FG83" s="247"/>
      <c r="FH83" s="247"/>
      <c r="FI83" s="247"/>
      <c r="FJ83" s="247"/>
      <c r="FK83" s="247"/>
      <c r="FL83" s="247"/>
      <c r="FM83" s="247"/>
      <c r="FN83" s="247"/>
      <c r="FO83" s="247"/>
      <c r="FP83" s="247"/>
      <c r="FQ83" s="247"/>
      <c r="FR83" s="247"/>
      <c r="FS83" s="247"/>
      <c r="FT83" s="247"/>
      <c r="FU83" s="247"/>
      <c r="FV83" s="247"/>
      <c r="FW83" s="247"/>
      <c r="FX83" s="247"/>
      <c r="FY83" s="247"/>
      <c r="FZ83" s="247"/>
      <c r="GA83" s="247"/>
      <c r="GB83" s="247"/>
      <c r="GC83" s="247"/>
      <c r="GD83" s="247"/>
      <c r="GE83" s="247"/>
      <c r="GF83" s="247"/>
      <c r="GG83" s="247"/>
      <c r="GH83" s="247"/>
      <c r="GI83" s="247"/>
      <c r="GJ83" s="247"/>
      <c r="GK83" s="247"/>
      <c r="GL83" s="247"/>
      <c r="GM83" s="247"/>
      <c r="GN83" s="247"/>
      <c r="GO83" s="247"/>
      <c r="GP83" s="247"/>
      <c r="GQ83" s="247"/>
      <c r="GR83" s="247"/>
      <c r="GS83" s="247"/>
      <c r="GT83" s="247"/>
      <c r="GU83" s="247"/>
      <c r="GV83" s="247"/>
      <c r="GW83" s="247"/>
      <c r="GX83" s="247"/>
      <c r="GY83" s="247"/>
      <c r="GZ83" s="247"/>
      <c r="HA83" s="247"/>
      <c r="HB83" s="247"/>
      <c r="HC83" s="247"/>
      <c r="HD83" s="247"/>
      <c r="HE83" s="247"/>
      <c r="HF83" s="247"/>
      <c r="HG83" s="247"/>
      <c r="HH83" s="247"/>
      <c r="HI83" s="247"/>
      <c r="HJ83" s="247"/>
      <c r="HK83" s="247"/>
      <c r="HL83" s="247"/>
      <c r="HM83" s="247"/>
      <c r="HN83" s="247"/>
      <c r="HO83" s="247"/>
      <c r="HP83" s="247"/>
      <c r="HQ83" s="247"/>
      <c r="HR83" s="247"/>
      <c r="HS83" s="247"/>
      <c r="HT83" s="247"/>
      <c r="HU83" s="247"/>
      <c r="HV83" s="247"/>
      <c r="HW83" s="247"/>
      <c r="HX83" s="247"/>
      <c r="HY83" s="247"/>
      <c r="HZ83" s="247"/>
      <c r="IA83" s="247"/>
      <c r="IB83" s="247"/>
      <c r="IC83" s="247"/>
      <c r="ID83" s="247"/>
      <c r="IE83" s="247"/>
      <c r="IF83" s="247"/>
      <c r="IG83" s="247"/>
      <c r="IH83" s="247"/>
      <c r="II83" s="247"/>
      <c r="IJ83" s="247"/>
      <c r="IK83" s="247"/>
    </row>
    <row r="84" spans="1:245" s="248" customFormat="1" ht="180" x14ac:dyDescent="0.2">
      <c r="A84" s="1119"/>
      <c r="B84" s="1121"/>
      <c r="C84" s="1121"/>
      <c r="D84" s="708">
        <v>2</v>
      </c>
      <c r="E84" s="612" t="s">
        <v>4090</v>
      </c>
      <c r="F84" s="612"/>
      <c r="G84" s="243"/>
      <c r="H84" s="612" t="s">
        <v>2450</v>
      </c>
      <c r="I84" s="618"/>
      <c r="J84" s="708" t="s">
        <v>46</v>
      </c>
      <c r="K84" s="708" t="s">
        <v>46</v>
      </c>
      <c r="L84" s="1323"/>
      <c r="M84" s="243"/>
      <c r="N84" s="633"/>
      <c r="O84" s="1267"/>
      <c r="P84" s="1269"/>
      <c r="Q84" s="247"/>
      <c r="R84" s="247"/>
      <c r="S84" s="247"/>
      <c r="T84" s="247"/>
      <c r="U84" s="247"/>
      <c r="V84" s="247"/>
      <c r="W84" s="247"/>
      <c r="X84" s="247"/>
      <c r="Y84" s="247"/>
      <c r="Z84" s="247"/>
      <c r="AA84" s="247"/>
      <c r="AB84" s="247"/>
      <c r="AC84" s="247"/>
      <c r="AD84" s="247"/>
      <c r="AE84" s="247"/>
      <c r="AF84" s="247"/>
      <c r="AG84" s="247"/>
      <c r="AH84" s="247"/>
      <c r="AI84" s="247"/>
      <c r="AJ84" s="247"/>
      <c r="AK84" s="247"/>
      <c r="AL84" s="247"/>
      <c r="AM84" s="247"/>
      <c r="AN84" s="247"/>
      <c r="AO84" s="247"/>
      <c r="AP84" s="247"/>
      <c r="AQ84" s="247"/>
      <c r="AR84" s="247"/>
      <c r="AS84" s="247"/>
      <c r="AT84" s="247"/>
      <c r="AU84" s="247"/>
      <c r="AV84" s="247"/>
      <c r="AW84" s="247"/>
      <c r="AX84" s="247"/>
      <c r="AY84" s="247"/>
      <c r="AZ84" s="247"/>
      <c r="BA84" s="247"/>
      <c r="BB84" s="247"/>
      <c r="BC84" s="247"/>
      <c r="BD84" s="247"/>
      <c r="BE84" s="247"/>
      <c r="BF84" s="247"/>
      <c r="BG84" s="247"/>
      <c r="BH84" s="247"/>
      <c r="BI84" s="247"/>
      <c r="BJ84" s="247"/>
      <c r="BK84" s="247"/>
      <c r="BL84" s="247"/>
      <c r="BM84" s="247"/>
      <c r="BN84" s="247"/>
      <c r="BO84" s="247"/>
      <c r="BP84" s="247"/>
      <c r="BQ84" s="247"/>
      <c r="BR84" s="247"/>
      <c r="BS84" s="247"/>
      <c r="BT84" s="247"/>
      <c r="BU84" s="247"/>
      <c r="BV84" s="247"/>
      <c r="BW84" s="247"/>
      <c r="BX84" s="247"/>
      <c r="BY84" s="247"/>
      <c r="BZ84" s="247"/>
      <c r="CA84" s="247"/>
      <c r="CB84" s="247"/>
      <c r="CC84" s="247"/>
      <c r="CD84" s="247"/>
      <c r="CE84" s="247"/>
      <c r="CF84" s="247"/>
      <c r="CG84" s="247"/>
      <c r="CH84" s="247"/>
      <c r="CI84" s="247"/>
      <c r="CJ84" s="247"/>
      <c r="CK84" s="247"/>
      <c r="CL84" s="247"/>
      <c r="CM84" s="247"/>
      <c r="CN84" s="247"/>
      <c r="CO84" s="247"/>
      <c r="CP84" s="247"/>
      <c r="CQ84" s="247"/>
      <c r="CR84" s="247"/>
      <c r="CS84" s="247"/>
      <c r="CT84" s="247"/>
      <c r="CU84" s="247"/>
      <c r="CV84" s="247"/>
      <c r="CW84" s="247"/>
      <c r="CX84" s="247"/>
      <c r="CY84" s="247"/>
      <c r="CZ84" s="247"/>
      <c r="DA84" s="247"/>
      <c r="DB84" s="247"/>
      <c r="DC84" s="247"/>
      <c r="DD84" s="247"/>
      <c r="DE84" s="247"/>
      <c r="DF84" s="247"/>
      <c r="DG84" s="247"/>
      <c r="DH84" s="247"/>
      <c r="DI84" s="247"/>
      <c r="DJ84" s="247"/>
      <c r="DK84" s="247"/>
      <c r="DL84" s="247"/>
      <c r="DM84" s="247"/>
      <c r="DN84" s="247"/>
      <c r="DO84" s="247"/>
      <c r="DP84" s="247"/>
      <c r="DQ84" s="247"/>
      <c r="DR84" s="247"/>
      <c r="DS84" s="247"/>
      <c r="DT84" s="247"/>
      <c r="DU84" s="247"/>
      <c r="DV84" s="247"/>
      <c r="DW84" s="247"/>
      <c r="DX84" s="247"/>
      <c r="DY84" s="247"/>
      <c r="DZ84" s="247"/>
      <c r="EA84" s="247"/>
      <c r="EB84" s="247"/>
      <c r="EC84" s="247"/>
      <c r="ED84" s="247"/>
      <c r="EE84" s="247"/>
      <c r="EF84" s="247"/>
      <c r="EG84" s="247"/>
      <c r="EH84" s="247"/>
      <c r="EI84" s="247"/>
      <c r="EJ84" s="247"/>
      <c r="EK84" s="247"/>
      <c r="EL84" s="247"/>
      <c r="EM84" s="247"/>
      <c r="EN84" s="247"/>
      <c r="EO84" s="247"/>
      <c r="EP84" s="247"/>
      <c r="EQ84" s="247"/>
      <c r="ER84" s="247"/>
      <c r="ES84" s="247"/>
      <c r="ET84" s="247"/>
      <c r="EU84" s="247"/>
      <c r="EV84" s="247"/>
      <c r="EW84" s="247"/>
      <c r="EX84" s="247"/>
      <c r="EY84" s="247"/>
      <c r="EZ84" s="247"/>
      <c r="FA84" s="247"/>
      <c r="FB84" s="247"/>
      <c r="FC84" s="247"/>
      <c r="FD84" s="247"/>
      <c r="FE84" s="247"/>
      <c r="FF84" s="247"/>
      <c r="FG84" s="247"/>
      <c r="FH84" s="247"/>
      <c r="FI84" s="247"/>
      <c r="FJ84" s="247"/>
      <c r="FK84" s="247"/>
      <c r="FL84" s="247"/>
      <c r="FM84" s="247"/>
      <c r="FN84" s="247"/>
      <c r="FO84" s="247"/>
      <c r="FP84" s="247"/>
      <c r="FQ84" s="247"/>
      <c r="FR84" s="247"/>
      <c r="FS84" s="247"/>
      <c r="FT84" s="247"/>
      <c r="FU84" s="247"/>
      <c r="FV84" s="247"/>
      <c r="FW84" s="247"/>
      <c r="FX84" s="247"/>
      <c r="FY84" s="247"/>
      <c r="FZ84" s="247"/>
      <c r="GA84" s="247"/>
      <c r="GB84" s="247"/>
      <c r="GC84" s="247"/>
      <c r="GD84" s="247"/>
      <c r="GE84" s="247"/>
      <c r="GF84" s="247"/>
      <c r="GG84" s="247"/>
      <c r="GH84" s="247"/>
      <c r="GI84" s="247"/>
      <c r="GJ84" s="247"/>
      <c r="GK84" s="247"/>
      <c r="GL84" s="247"/>
      <c r="GM84" s="247"/>
      <c r="GN84" s="247"/>
      <c r="GO84" s="247"/>
      <c r="GP84" s="247"/>
      <c r="GQ84" s="247"/>
      <c r="GR84" s="247"/>
      <c r="GS84" s="247"/>
      <c r="GT84" s="247"/>
      <c r="GU84" s="247"/>
      <c r="GV84" s="247"/>
      <c r="GW84" s="247"/>
      <c r="GX84" s="247"/>
      <c r="GY84" s="247"/>
      <c r="GZ84" s="247"/>
      <c r="HA84" s="247"/>
      <c r="HB84" s="247"/>
      <c r="HC84" s="247"/>
      <c r="HD84" s="247"/>
      <c r="HE84" s="247"/>
      <c r="HF84" s="247"/>
      <c r="HG84" s="247"/>
      <c r="HH84" s="247"/>
      <c r="HI84" s="247"/>
      <c r="HJ84" s="247"/>
      <c r="HK84" s="247"/>
      <c r="HL84" s="247"/>
      <c r="HM84" s="247"/>
      <c r="HN84" s="247"/>
      <c r="HO84" s="247"/>
      <c r="HP84" s="247"/>
      <c r="HQ84" s="247"/>
      <c r="HR84" s="247"/>
      <c r="HS84" s="247"/>
      <c r="HT84" s="247"/>
      <c r="HU84" s="247"/>
      <c r="HV84" s="247"/>
      <c r="HW84" s="247"/>
      <c r="HX84" s="247"/>
      <c r="HY84" s="247"/>
      <c r="HZ84" s="247"/>
      <c r="IA84" s="247"/>
      <c r="IB84" s="247"/>
      <c r="IC84" s="247"/>
      <c r="ID84" s="247"/>
      <c r="IE84" s="247"/>
      <c r="IF84" s="247"/>
      <c r="IG84" s="247"/>
      <c r="IH84" s="247"/>
      <c r="II84" s="247"/>
      <c r="IJ84" s="247"/>
      <c r="IK84" s="247"/>
    </row>
    <row r="85" spans="1:245" s="248" customFormat="1" ht="75" customHeight="1" x14ac:dyDescent="0.2">
      <c r="A85" s="1119"/>
      <c r="B85" s="1121"/>
      <c r="C85" s="1121"/>
      <c r="D85" s="708">
        <v>3</v>
      </c>
      <c r="E85" s="612" t="s">
        <v>803</v>
      </c>
      <c r="F85" s="612"/>
      <c r="G85" s="243"/>
      <c r="H85" s="612" t="s">
        <v>3720</v>
      </c>
      <c r="I85" s="618"/>
      <c r="J85" s="708" t="s">
        <v>46</v>
      </c>
      <c r="K85" s="708" t="s">
        <v>46</v>
      </c>
      <c r="L85" s="1323"/>
      <c r="M85" s="243"/>
      <c r="N85" s="633"/>
      <c r="O85" s="1267"/>
      <c r="P85" s="1269"/>
      <c r="Q85" s="247"/>
      <c r="R85" s="247"/>
      <c r="S85" s="247"/>
      <c r="T85" s="247"/>
      <c r="U85" s="247"/>
      <c r="V85" s="247"/>
      <c r="W85" s="247"/>
      <c r="X85" s="247"/>
      <c r="Y85" s="247"/>
      <c r="Z85" s="247"/>
      <c r="AA85" s="247"/>
      <c r="AB85" s="247"/>
      <c r="AC85" s="247"/>
      <c r="AD85" s="247"/>
      <c r="AE85" s="247"/>
      <c r="AF85" s="247"/>
      <c r="AG85" s="247"/>
      <c r="AH85" s="247"/>
      <c r="AI85" s="247"/>
      <c r="AJ85" s="247"/>
      <c r="AK85" s="247"/>
      <c r="AL85" s="247"/>
      <c r="AM85" s="247"/>
      <c r="AN85" s="247"/>
      <c r="AO85" s="247"/>
      <c r="AP85" s="247"/>
      <c r="AQ85" s="247"/>
      <c r="AR85" s="247"/>
      <c r="AS85" s="247"/>
      <c r="AT85" s="247"/>
      <c r="AU85" s="247"/>
      <c r="AV85" s="247"/>
      <c r="AW85" s="247"/>
      <c r="AX85" s="247"/>
      <c r="AY85" s="247"/>
      <c r="AZ85" s="247"/>
      <c r="BA85" s="247"/>
      <c r="BB85" s="247"/>
      <c r="BC85" s="247"/>
      <c r="BD85" s="247"/>
      <c r="BE85" s="247"/>
      <c r="BF85" s="247"/>
      <c r="BG85" s="247"/>
      <c r="BH85" s="247"/>
      <c r="BI85" s="247"/>
      <c r="BJ85" s="247"/>
      <c r="BK85" s="247"/>
      <c r="BL85" s="247"/>
      <c r="BM85" s="247"/>
      <c r="BN85" s="247"/>
      <c r="BO85" s="247"/>
      <c r="BP85" s="247"/>
      <c r="BQ85" s="247"/>
      <c r="BR85" s="247"/>
      <c r="BS85" s="247"/>
      <c r="BT85" s="247"/>
      <c r="BU85" s="247"/>
      <c r="BV85" s="247"/>
      <c r="BW85" s="247"/>
      <c r="BX85" s="247"/>
      <c r="BY85" s="247"/>
      <c r="BZ85" s="247"/>
      <c r="CA85" s="247"/>
      <c r="CB85" s="247"/>
      <c r="CC85" s="247"/>
      <c r="CD85" s="247"/>
      <c r="CE85" s="247"/>
      <c r="CF85" s="247"/>
      <c r="CG85" s="247"/>
      <c r="CH85" s="247"/>
      <c r="CI85" s="247"/>
      <c r="CJ85" s="247"/>
      <c r="CK85" s="247"/>
      <c r="CL85" s="247"/>
      <c r="CM85" s="247"/>
      <c r="CN85" s="247"/>
      <c r="CO85" s="247"/>
      <c r="CP85" s="247"/>
      <c r="CQ85" s="247"/>
      <c r="CR85" s="247"/>
      <c r="CS85" s="247"/>
      <c r="CT85" s="247"/>
      <c r="CU85" s="247"/>
      <c r="CV85" s="247"/>
      <c r="CW85" s="247"/>
      <c r="CX85" s="247"/>
      <c r="CY85" s="247"/>
      <c r="CZ85" s="247"/>
      <c r="DA85" s="247"/>
      <c r="DB85" s="247"/>
      <c r="DC85" s="247"/>
      <c r="DD85" s="247"/>
      <c r="DE85" s="247"/>
      <c r="DF85" s="247"/>
      <c r="DG85" s="247"/>
      <c r="DH85" s="247"/>
      <c r="DI85" s="247"/>
      <c r="DJ85" s="247"/>
      <c r="DK85" s="247"/>
      <c r="DL85" s="247"/>
      <c r="DM85" s="247"/>
      <c r="DN85" s="247"/>
      <c r="DO85" s="247"/>
      <c r="DP85" s="247"/>
      <c r="DQ85" s="247"/>
      <c r="DR85" s="247"/>
      <c r="DS85" s="247"/>
      <c r="DT85" s="247"/>
      <c r="DU85" s="247"/>
      <c r="DV85" s="247"/>
      <c r="DW85" s="247"/>
      <c r="DX85" s="247"/>
      <c r="DY85" s="247"/>
      <c r="DZ85" s="247"/>
      <c r="EA85" s="247"/>
      <c r="EB85" s="247"/>
      <c r="EC85" s="247"/>
      <c r="ED85" s="247"/>
      <c r="EE85" s="247"/>
      <c r="EF85" s="247"/>
      <c r="EG85" s="247"/>
      <c r="EH85" s="247"/>
      <c r="EI85" s="247"/>
      <c r="EJ85" s="247"/>
      <c r="EK85" s="247"/>
      <c r="EL85" s="247"/>
      <c r="EM85" s="247"/>
      <c r="EN85" s="247"/>
      <c r="EO85" s="247"/>
      <c r="EP85" s="247"/>
      <c r="EQ85" s="247"/>
      <c r="ER85" s="247"/>
      <c r="ES85" s="247"/>
      <c r="ET85" s="247"/>
      <c r="EU85" s="247"/>
      <c r="EV85" s="247"/>
      <c r="EW85" s="247"/>
      <c r="EX85" s="247"/>
      <c r="EY85" s="247"/>
      <c r="EZ85" s="247"/>
      <c r="FA85" s="247"/>
      <c r="FB85" s="247"/>
      <c r="FC85" s="247"/>
      <c r="FD85" s="247"/>
      <c r="FE85" s="247"/>
      <c r="FF85" s="247"/>
      <c r="FG85" s="247"/>
      <c r="FH85" s="247"/>
      <c r="FI85" s="247"/>
      <c r="FJ85" s="247"/>
      <c r="FK85" s="247"/>
      <c r="FL85" s="247"/>
      <c r="FM85" s="247"/>
      <c r="FN85" s="247"/>
      <c r="FO85" s="247"/>
      <c r="FP85" s="247"/>
      <c r="FQ85" s="247"/>
      <c r="FR85" s="247"/>
      <c r="FS85" s="247"/>
      <c r="FT85" s="247"/>
      <c r="FU85" s="247"/>
      <c r="FV85" s="247"/>
      <c r="FW85" s="247"/>
      <c r="FX85" s="247"/>
      <c r="FY85" s="247"/>
      <c r="FZ85" s="247"/>
      <c r="GA85" s="247"/>
      <c r="GB85" s="247"/>
      <c r="GC85" s="247"/>
      <c r="GD85" s="247"/>
      <c r="GE85" s="247"/>
      <c r="GF85" s="247"/>
      <c r="GG85" s="247"/>
      <c r="GH85" s="247"/>
      <c r="GI85" s="247"/>
      <c r="GJ85" s="247"/>
      <c r="GK85" s="247"/>
      <c r="GL85" s="247"/>
      <c r="GM85" s="247"/>
      <c r="GN85" s="247"/>
      <c r="GO85" s="247"/>
      <c r="GP85" s="247"/>
      <c r="GQ85" s="247"/>
      <c r="GR85" s="247"/>
      <c r="GS85" s="247"/>
      <c r="GT85" s="247"/>
      <c r="GU85" s="247"/>
      <c r="GV85" s="247"/>
      <c r="GW85" s="247"/>
      <c r="GX85" s="247"/>
      <c r="GY85" s="247"/>
      <c r="GZ85" s="247"/>
      <c r="HA85" s="247"/>
      <c r="HB85" s="247"/>
      <c r="HC85" s="247"/>
      <c r="HD85" s="247"/>
      <c r="HE85" s="247"/>
      <c r="HF85" s="247"/>
      <c r="HG85" s="247"/>
      <c r="HH85" s="247"/>
      <c r="HI85" s="247"/>
      <c r="HJ85" s="247"/>
      <c r="HK85" s="247"/>
      <c r="HL85" s="247"/>
      <c r="HM85" s="247"/>
      <c r="HN85" s="247"/>
      <c r="HO85" s="247"/>
      <c r="HP85" s="247"/>
      <c r="HQ85" s="247"/>
      <c r="HR85" s="247"/>
      <c r="HS85" s="247"/>
      <c r="HT85" s="247"/>
      <c r="HU85" s="247"/>
      <c r="HV85" s="247"/>
      <c r="HW85" s="247"/>
      <c r="HX85" s="247"/>
      <c r="HY85" s="247"/>
      <c r="HZ85" s="247"/>
      <c r="IA85" s="247"/>
      <c r="IB85" s="247"/>
      <c r="IC85" s="247"/>
      <c r="ID85" s="247"/>
      <c r="IE85" s="247"/>
      <c r="IF85" s="247"/>
      <c r="IG85" s="247"/>
      <c r="IH85" s="247"/>
      <c r="II85" s="247"/>
      <c r="IJ85" s="247"/>
      <c r="IK85" s="247"/>
    </row>
    <row r="86" spans="1:245" s="248" customFormat="1" ht="60" customHeight="1" x14ac:dyDescent="0.2">
      <c r="A86" s="1119"/>
      <c r="B86" s="1121"/>
      <c r="C86" s="1121"/>
      <c r="D86" s="708">
        <v>4</v>
      </c>
      <c r="E86" s="612" t="s">
        <v>804</v>
      </c>
      <c r="F86" s="612"/>
      <c r="G86" s="243"/>
      <c r="H86" s="612" t="s">
        <v>805</v>
      </c>
      <c r="I86" s="618"/>
      <c r="J86" s="708" t="s">
        <v>46</v>
      </c>
      <c r="K86" s="708" t="s">
        <v>46</v>
      </c>
      <c r="L86" s="1323"/>
      <c r="M86" s="243"/>
      <c r="N86" s="633"/>
      <c r="O86" s="1267"/>
      <c r="P86" s="1269"/>
      <c r="Q86" s="247"/>
      <c r="R86" s="247"/>
      <c r="S86" s="247"/>
      <c r="T86" s="247"/>
      <c r="U86" s="247"/>
      <c r="V86" s="247"/>
      <c r="W86" s="247"/>
      <c r="X86" s="247"/>
      <c r="Y86" s="247"/>
      <c r="Z86" s="247"/>
      <c r="AA86" s="247"/>
      <c r="AB86" s="247"/>
      <c r="AC86" s="247"/>
      <c r="AD86" s="247"/>
      <c r="AE86" s="247"/>
      <c r="AF86" s="247"/>
      <c r="AG86" s="247"/>
      <c r="AH86" s="247"/>
      <c r="AI86" s="247"/>
      <c r="AJ86" s="247"/>
      <c r="AK86" s="247"/>
      <c r="AL86" s="247"/>
      <c r="AM86" s="247"/>
      <c r="AN86" s="247"/>
      <c r="AO86" s="247"/>
      <c r="AP86" s="247"/>
      <c r="AQ86" s="247"/>
      <c r="AR86" s="247"/>
      <c r="AS86" s="247"/>
      <c r="AT86" s="247"/>
      <c r="AU86" s="247"/>
      <c r="AV86" s="247"/>
      <c r="AW86" s="247"/>
      <c r="AX86" s="247"/>
      <c r="AY86" s="247"/>
      <c r="AZ86" s="247"/>
      <c r="BA86" s="247"/>
      <c r="BB86" s="247"/>
      <c r="BC86" s="247"/>
      <c r="BD86" s="247"/>
      <c r="BE86" s="247"/>
      <c r="BF86" s="247"/>
      <c r="BG86" s="247"/>
      <c r="BH86" s="247"/>
      <c r="BI86" s="247"/>
      <c r="BJ86" s="247"/>
      <c r="BK86" s="247"/>
      <c r="BL86" s="247"/>
      <c r="BM86" s="247"/>
      <c r="BN86" s="247"/>
      <c r="BO86" s="247"/>
      <c r="BP86" s="247"/>
      <c r="BQ86" s="247"/>
      <c r="BR86" s="247"/>
      <c r="BS86" s="247"/>
      <c r="BT86" s="247"/>
      <c r="BU86" s="247"/>
      <c r="BV86" s="247"/>
      <c r="BW86" s="247"/>
      <c r="BX86" s="247"/>
      <c r="BY86" s="247"/>
      <c r="BZ86" s="247"/>
      <c r="CA86" s="247"/>
      <c r="CB86" s="247"/>
      <c r="CC86" s="247"/>
      <c r="CD86" s="247"/>
      <c r="CE86" s="247"/>
      <c r="CF86" s="247"/>
      <c r="CG86" s="247"/>
      <c r="CH86" s="247"/>
      <c r="CI86" s="247"/>
      <c r="CJ86" s="247"/>
      <c r="CK86" s="247"/>
      <c r="CL86" s="247"/>
      <c r="CM86" s="247"/>
      <c r="CN86" s="247"/>
      <c r="CO86" s="247"/>
      <c r="CP86" s="247"/>
      <c r="CQ86" s="247"/>
      <c r="CR86" s="247"/>
      <c r="CS86" s="247"/>
      <c r="CT86" s="247"/>
      <c r="CU86" s="247"/>
      <c r="CV86" s="247"/>
      <c r="CW86" s="247"/>
      <c r="CX86" s="247"/>
      <c r="CY86" s="247"/>
      <c r="CZ86" s="247"/>
      <c r="DA86" s="247"/>
      <c r="DB86" s="247"/>
      <c r="DC86" s="247"/>
      <c r="DD86" s="247"/>
      <c r="DE86" s="247"/>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47"/>
      <c r="EB86" s="247"/>
      <c r="EC86" s="247"/>
      <c r="ED86" s="247"/>
      <c r="EE86" s="247"/>
      <c r="EF86" s="247"/>
      <c r="EG86" s="247"/>
      <c r="EH86" s="247"/>
      <c r="EI86" s="247"/>
      <c r="EJ86" s="247"/>
      <c r="EK86" s="247"/>
      <c r="EL86" s="247"/>
      <c r="EM86" s="247"/>
      <c r="EN86" s="247"/>
      <c r="EO86" s="247"/>
      <c r="EP86" s="247"/>
      <c r="EQ86" s="247"/>
      <c r="ER86" s="247"/>
      <c r="ES86" s="247"/>
      <c r="ET86" s="247"/>
      <c r="EU86" s="247"/>
      <c r="EV86" s="247"/>
      <c r="EW86" s="247"/>
      <c r="EX86" s="247"/>
      <c r="EY86" s="247"/>
      <c r="EZ86" s="247"/>
      <c r="FA86" s="247"/>
      <c r="FB86" s="247"/>
      <c r="FC86" s="247"/>
      <c r="FD86" s="247"/>
      <c r="FE86" s="247"/>
      <c r="FF86" s="247"/>
      <c r="FG86" s="247"/>
      <c r="FH86" s="247"/>
      <c r="FI86" s="247"/>
      <c r="FJ86" s="247"/>
      <c r="FK86" s="247"/>
      <c r="FL86" s="247"/>
      <c r="FM86" s="247"/>
      <c r="FN86" s="247"/>
      <c r="FO86" s="247"/>
      <c r="FP86" s="247"/>
      <c r="FQ86" s="247"/>
      <c r="FR86" s="247"/>
      <c r="FS86" s="247"/>
      <c r="FT86" s="247"/>
      <c r="FU86" s="247"/>
      <c r="FV86" s="247"/>
      <c r="FW86" s="247"/>
      <c r="FX86" s="247"/>
      <c r="FY86" s="247"/>
      <c r="FZ86" s="247"/>
      <c r="GA86" s="247"/>
      <c r="GB86" s="247"/>
      <c r="GC86" s="247"/>
      <c r="GD86" s="247"/>
      <c r="GE86" s="247"/>
      <c r="GF86" s="247"/>
      <c r="GG86" s="247"/>
      <c r="GH86" s="247"/>
      <c r="GI86" s="247"/>
      <c r="GJ86" s="247"/>
      <c r="GK86" s="247"/>
      <c r="GL86" s="247"/>
      <c r="GM86" s="247"/>
      <c r="GN86" s="247"/>
      <c r="GO86" s="247"/>
      <c r="GP86" s="247"/>
      <c r="GQ86" s="247"/>
      <c r="GR86" s="247"/>
      <c r="GS86" s="247"/>
      <c r="GT86" s="247"/>
      <c r="GU86" s="247"/>
      <c r="GV86" s="247"/>
      <c r="GW86" s="247"/>
      <c r="GX86" s="247"/>
      <c r="GY86" s="247"/>
      <c r="GZ86" s="247"/>
      <c r="HA86" s="247"/>
      <c r="HB86" s="247"/>
      <c r="HC86" s="247"/>
      <c r="HD86" s="247"/>
      <c r="HE86" s="247"/>
      <c r="HF86" s="247"/>
      <c r="HG86" s="247"/>
      <c r="HH86" s="247"/>
      <c r="HI86" s="247"/>
      <c r="HJ86" s="247"/>
      <c r="HK86" s="247"/>
      <c r="HL86" s="247"/>
      <c r="HM86" s="247"/>
      <c r="HN86" s="247"/>
      <c r="HO86" s="247"/>
      <c r="HP86" s="247"/>
      <c r="HQ86" s="247"/>
      <c r="HR86" s="247"/>
      <c r="HS86" s="247"/>
      <c r="HT86" s="247"/>
      <c r="HU86" s="247"/>
      <c r="HV86" s="247"/>
      <c r="HW86" s="247"/>
      <c r="HX86" s="247"/>
      <c r="HY86" s="247"/>
      <c r="HZ86" s="247"/>
      <c r="IA86" s="247"/>
      <c r="IB86" s="247"/>
      <c r="IC86" s="247"/>
      <c r="ID86" s="247"/>
      <c r="IE86" s="247"/>
      <c r="IF86" s="247"/>
      <c r="IG86" s="247"/>
      <c r="IH86" s="247"/>
      <c r="II86" s="247"/>
      <c r="IJ86" s="247"/>
      <c r="IK86" s="247"/>
    </row>
    <row r="87" spans="1:245" s="248" customFormat="1" ht="90" customHeight="1" x14ac:dyDescent="0.2">
      <c r="A87" s="1119"/>
      <c r="B87" s="1121"/>
      <c r="C87" s="1121"/>
      <c r="D87" s="708">
        <v>5</v>
      </c>
      <c r="E87" s="612" t="s">
        <v>806</v>
      </c>
      <c r="F87" s="612"/>
      <c r="G87" s="243"/>
      <c r="H87" s="612" t="s">
        <v>807</v>
      </c>
      <c r="I87" s="618"/>
      <c r="J87" s="708" t="s">
        <v>46</v>
      </c>
      <c r="K87" s="708" t="s">
        <v>46</v>
      </c>
      <c r="L87" s="1323"/>
      <c r="M87" s="243"/>
      <c r="N87" s="633"/>
      <c r="O87" s="1267"/>
      <c r="P87" s="1269"/>
      <c r="Q87" s="247"/>
      <c r="R87" s="247"/>
      <c r="S87" s="247"/>
      <c r="T87" s="247"/>
      <c r="U87" s="247"/>
      <c r="V87" s="247"/>
      <c r="W87" s="247"/>
      <c r="X87" s="247"/>
      <c r="Y87" s="247"/>
      <c r="Z87" s="247"/>
      <c r="AA87" s="247"/>
      <c r="AB87" s="247"/>
      <c r="AC87" s="247"/>
      <c r="AD87" s="247"/>
      <c r="AE87" s="247"/>
      <c r="AF87" s="247"/>
      <c r="AG87" s="247"/>
      <c r="AH87" s="247"/>
      <c r="AI87" s="247"/>
      <c r="AJ87" s="247"/>
      <c r="AK87" s="247"/>
      <c r="AL87" s="247"/>
      <c r="AM87" s="247"/>
      <c r="AN87" s="247"/>
      <c r="AO87" s="247"/>
      <c r="AP87" s="247"/>
      <c r="AQ87" s="247"/>
      <c r="AR87" s="247"/>
      <c r="AS87" s="247"/>
      <c r="AT87" s="247"/>
      <c r="AU87" s="247"/>
      <c r="AV87" s="247"/>
      <c r="AW87" s="247"/>
      <c r="AX87" s="247"/>
      <c r="AY87" s="247"/>
      <c r="AZ87" s="247"/>
      <c r="BA87" s="247"/>
      <c r="BB87" s="247"/>
      <c r="BC87" s="247"/>
      <c r="BD87" s="247"/>
      <c r="BE87" s="247"/>
      <c r="BF87" s="247"/>
      <c r="BG87" s="247"/>
      <c r="BH87" s="247"/>
      <c r="BI87" s="247"/>
      <c r="BJ87" s="247"/>
      <c r="BK87" s="247"/>
      <c r="BL87" s="247"/>
      <c r="BM87" s="247"/>
      <c r="BN87" s="247"/>
      <c r="BO87" s="247"/>
      <c r="BP87" s="247"/>
      <c r="BQ87" s="247"/>
      <c r="BR87" s="247"/>
      <c r="BS87" s="247"/>
      <c r="BT87" s="247"/>
      <c r="BU87" s="247"/>
      <c r="BV87" s="247"/>
      <c r="BW87" s="247"/>
      <c r="BX87" s="247"/>
      <c r="BY87" s="247"/>
      <c r="BZ87" s="247"/>
      <c r="CA87" s="247"/>
      <c r="CB87" s="247"/>
      <c r="CC87" s="247"/>
      <c r="CD87" s="247"/>
      <c r="CE87" s="247"/>
      <c r="CF87" s="247"/>
      <c r="CG87" s="247"/>
      <c r="CH87" s="247"/>
      <c r="CI87" s="247"/>
      <c r="CJ87" s="247"/>
      <c r="CK87" s="247"/>
      <c r="CL87" s="247"/>
      <c r="CM87" s="247"/>
      <c r="CN87" s="247"/>
      <c r="CO87" s="247"/>
      <c r="CP87" s="247"/>
      <c r="CQ87" s="247"/>
      <c r="CR87" s="247"/>
      <c r="CS87" s="247"/>
      <c r="CT87" s="247"/>
      <c r="CU87" s="247"/>
      <c r="CV87" s="247"/>
      <c r="CW87" s="247"/>
      <c r="CX87" s="247"/>
      <c r="CY87" s="247"/>
      <c r="CZ87" s="247"/>
      <c r="DA87" s="247"/>
      <c r="DB87" s="247"/>
      <c r="DC87" s="247"/>
      <c r="DD87" s="247"/>
      <c r="DE87" s="247"/>
      <c r="DF87" s="247"/>
      <c r="DG87" s="247"/>
      <c r="DH87" s="247"/>
      <c r="DI87" s="247"/>
      <c r="DJ87" s="247"/>
      <c r="DK87" s="247"/>
      <c r="DL87" s="247"/>
      <c r="DM87" s="247"/>
      <c r="DN87" s="247"/>
      <c r="DO87" s="247"/>
      <c r="DP87" s="247"/>
      <c r="DQ87" s="247"/>
      <c r="DR87" s="247"/>
      <c r="DS87" s="247"/>
      <c r="DT87" s="247"/>
      <c r="DU87" s="247"/>
      <c r="DV87" s="247"/>
      <c r="DW87" s="247"/>
      <c r="DX87" s="247"/>
      <c r="DY87" s="247"/>
      <c r="DZ87" s="247"/>
      <c r="EA87" s="247"/>
      <c r="EB87" s="247"/>
      <c r="EC87" s="247"/>
      <c r="ED87" s="247"/>
      <c r="EE87" s="247"/>
      <c r="EF87" s="247"/>
      <c r="EG87" s="247"/>
      <c r="EH87" s="247"/>
      <c r="EI87" s="247"/>
      <c r="EJ87" s="247"/>
      <c r="EK87" s="247"/>
      <c r="EL87" s="247"/>
      <c r="EM87" s="247"/>
      <c r="EN87" s="247"/>
      <c r="EO87" s="247"/>
      <c r="EP87" s="247"/>
      <c r="EQ87" s="247"/>
      <c r="ER87" s="247"/>
      <c r="ES87" s="247"/>
      <c r="ET87" s="247"/>
      <c r="EU87" s="247"/>
      <c r="EV87" s="247"/>
      <c r="EW87" s="247"/>
      <c r="EX87" s="247"/>
      <c r="EY87" s="247"/>
      <c r="EZ87" s="247"/>
      <c r="FA87" s="247"/>
      <c r="FB87" s="247"/>
      <c r="FC87" s="247"/>
      <c r="FD87" s="247"/>
      <c r="FE87" s="247"/>
      <c r="FF87" s="247"/>
      <c r="FG87" s="247"/>
      <c r="FH87" s="247"/>
      <c r="FI87" s="247"/>
      <c r="FJ87" s="247"/>
      <c r="FK87" s="247"/>
      <c r="FL87" s="247"/>
      <c r="FM87" s="247"/>
      <c r="FN87" s="247"/>
      <c r="FO87" s="247"/>
      <c r="FP87" s="247"/>
      <c r="FQ87" s="247"/>
      <c r="FR87" s="247"/>
      <c r="FS87" s="247"/>
      <c r="FT87" s="247"/>
      <c r="FU87" s="247"/>
      <c r="FV87" s="247"/>
      <c r="FW87" s="247"/>
      <c r="FX87" s="247"/>
      <c r="FY87" s="247"/>
      <c r="FZ87" s="247"/>
      <c r="GA87" s="247"/>
      <c r="GB87" s="247"/>
      <c r="GC87" s="247"/>
      <c r="GD87" s="247"/>
      <c r="GE87" s="247"/>
      <c r="GF87" s="247"/>
      <c r="GG87" s="247"/>
      <c r="GH87" s="247"/>
      <c r="GI87" s="247"/>
      <c r="GJ87" s="247"/>
      <c r="GK87" s="247"/>
      <c r="GL87" s="247"/>
      <c r="GM87" s="247"/>
      <c r="GN87" s="247"/>
      <c r="GO87" s="247"/>
      <c r="GP87" s="247"/>
      <c r="GQ87" s="247"/>
      <c r="GR87" s="247"/>
      <c r="GS87" s="247"/>
      <c r="GT87" s="247"/>
      <c r="GU87" s="247"/>
      <c r="GV87" s="247"/>
      <c r="GW87" s="247"/>
      <c r="GX87" s="247"/>
      <c r="GY87" s="247"/>
      <c r="GZ87" s="247"/>
      <c r="HA87" s="247"/>
      <c r="HB87" s="247"/>
      <c r="HC87" s="247"/>
      <c r="HD87" s="247"/>
      <c r="HE87" s="247"/>
      <c r="HF87" s="247"/>
      <c r="HG87" s="247"/>
      <c r="HH87" s="247"/>
      <c r="HI87" s="247"/>
      <c r="HJ87" s="247"/>
      <c r="HK87" s="247"/>
      <c r="HL87" s="247"/>
      <c r="HM87" s="247"/>
      <c r="HN87" s="247"/>
      <c r="HO87" s="247"/>
      <c r="HP87" s="247"/>
      <c r="HQ87" s="247"/>
      <c r="HR87" s="247"/>
      <c r="HS87" s="247"/>
      <c r="HT87" s="247"/>
      <c r="HU87" s="247"/>
      <c r="HV87" s="247"/>
      <c r="HW87" s="247"/>
      <c r="HX87" s="247"/>
      <c r="HY87" s="247"/>
      <c r="HZ87" s="247"/>
      <c r="IA87" s="247"/>
      <c r="IB87" s="247"/>
      <c r="IC87" s="247"/>
      <c r="ID87" s="247"/>
      <c r="IE87" s="247"/>
      <c r="IF87" s="247"/>
      <c r="IG87" s="247"/>
      <c r="IH87" s="247"/>
      <c r="II87" s="247"/>
      <c r="IJ87" s="247"/>
      <c r="IK87" s="247"/>
    </row>
    <row r="88" spans="1:245" s="248" customFormat="1" ht="105" customHeight="1" x14ac:dyDescent="0.2">
      <c r="A88" s="1119"/>
      <c r="B88" s="1121"/>
      <c r="C88" s="1121"/>
      <c r="D88" s="708">
        <v>6</v>
      </c>
      <c r="E88" s="612" t="s">
        <v>808</v>
      </c>
      <c r="F88" s="612"/>
      <c r="G88" s="243"/>
      <c r="H88" s="612" t="s">
        <v>3719</v>
      </c>
      <c r="I88" s="618"/>
      <c r="J88" s="708" t="s">
        <v>46</v>
      </c>
      <c r="K88" s="708" t="s">
        <v>46</v>
      </c>
      <c r="L88" s="1323"/>
      <c r="M88" s="243"/>
      <c r="N88" s="633"/>
      <c r="O88" s="1267"/>
      <c r="P88" s="1269"/>
      <c r="Q88" s="247"/>
      <c r="R88" s="247"/>
      <c r="S88" s="247"/>
      <c r="T88" s="247"/>
      <c r="U88" s="247"/>
      <c r="V88" s="247"/>
      <c r="W88" s="247"/>
      <c r="X88" s="247"/>
      <c r="Y88" s="247"/>
      <c r="Z88" s="247"/>
      <c r="AA88" s="247"/>
      <c r="AB88" s="247"/>
      <c r="AC88" s="247"/>
      <c r="AD88" s="247"/>
      <c r="AE88" s="247"/>
      <c r="AF88" s="247"/>
      <c r="AG88" s="247"/>
      <c r="AH88" s="247"/>
      <c r="AI88" s="247"/>
      <c r="AJ88" s="247"/>
      <c r="AK88" s="247"/>
      <c r="AL88" s="247"/>
      <c r="AM88" s="247"/>
      <c r="AN88" s="247"/>
      <c r="AO88" s="247"/>
      <c r="AP88" s="247"/>
      <c r="AQ88" s="247"/>
      <c r="AR88" s="247"/>
      <c r="AS88" s="247"/>
      <c r="AT88" s="247"/>
      <c r="AU88" s="247"/>
      <c r="AV88" s="247"/>
      <c r="AW88" s="247"/>
      <c r="AX88" s="247"/>
      <c r="AY88" s="247"/>
      <c r="AZ88" s="247"/>
      <c r="BA88" s="247"/>
      <c r="BB88" s="247"/>
      <c r="BC88" s="247"/>
      <c r="BD88" s="247"/>
      <c r="BE88" s="247"/>
      <c r="BF88" s="247"/>
      <c r="BG88" s="247"/>
      <c r="BH88" s="247"/>
      <c r="BI88" s="247"/>
      <c r="BJ88" s="247"/>
      <c r="BK88" s="247"/>
      <c r="BL88" s="247"/>
      <c r="BM88" s="247"/>
      <c r="BN88" s="247"/>
      <c r="BO88" s="247"/>
      <c r="BP88" s="247"/>
      <c r="BQ88" s="247"/>
      <c r="BR88" s="247"/>
      <c r="BS88" s="247"/>
      <c r="BT88" s="247"/>
      <c r="BU88" s="247"/>
      <c r="BV88" s="247"/>
      <c r="BW88" s="247"/>
      <c r="BX88" s="247"/>
      <c r="BY88" s="247"/>
      <c r="BZ88" s="247"/>
      <c r="CA88" s="247"/>
      <c r="CB88" s="247"/>
      <c r="CC88" s="247"/>
      <c r="CD88" s="247"/>
      <c r="CE88" s="247"/>
      <c r="CF88" s="247"/>
      <c r="CG88" s="247"/>
      <c r="CH88" s="247"/>
      <c r="CI88" s="247"/>
      <c r="CJ88" s="247"/>
      <c r="CK88" s="247"/>
      <c r="CL88" s="247"/>
      <c r="CM88" s="247"/>
      <c r="CN88" s="247"/>
      <c r="CO88" s="247"/>
      <c r="CP88" s="247"/>
      <c r="CQ88" s="247"/>
      <c r="CR88" s="247"/>
      <c r="CS88" s="247"/>
      <c r="CT88" s="247"/>
      <c r="CU88" s="247"/>
      <c r="CV88" s="247"/>
      <c r="CW88" s="247"/>
      <c r="CX88" s="247"/>
      <c r="CY88" s="247"/>
      <c r="CZ88" s="247"/>
      <c r="DA88" s="247"/>
      <c r="DB88" s="247"/>
      <c r="DC88" s="247"/>
      <c r="DD88" s="247"/>
      <c r="DE88" s="247"/>
      <c r="DF88" s="247"/>
      <c r="DG88" s="247"/>
      <c r="DH88" s="247"/>
      <c r="DI88" s="247"/>
      <c r="DJ88" s="247"/>
      <c r="DK88" s="247"/>
      <c r="DL88" s="247"/>
      <c r="DM88" s="247"/>
      <c r="DN88" s="247"/>
      <c r="DO88" s="247"/>
      <c r="DP88" s="247"/>
      <c r="DQ88" s="247"/>
      <c r="DR88" s="247"/>
      <c r="DS88" s="247"/>
      <c r="DT88" s="247"/>
      <c r="DU88" s="247"/>
      <c r="DV88" s="247"/>
      <c r="DW88" s="247"/>
      <c r="DX88" s="247"/>
      <c r="DY88" s="247"/>
      <c r="DZ88" s="247"/>
      <c r="EA88" s="247"/>
      <c r="EB88" s="247"/>
      <c r="EC88" s="247"/>
      <c r="ED88" s="247"/>
      <c r="EE88" s="247"/>
      <c r="EF88" s="247"/>
      <c r="EG88" s="247"/>
      <c r="EH88" s="247"/>
      <c r="EI88" s="247"/>
      <c r="EJ88" s="247"/>
      <c r="EK88" s="247"/>
      <c r="EL88" s="247"/>
      <c r="EM88" s="247"/>
      <c r="EN88" s="247"/>
      <c r="EO88" s="247"/>
      <c r="EP88" s="247"/>
      <c r="EQ88" s="247"/>
      <c r="ER88" s="247"/>
      <c r="ES88" s="247"/>
      <c r="ET88" s="247"/>
      <c r="EU88" s="247"/>
      <c r="EV88" s="247"/>
      <c r="EW88" s="247"/>
      <c r="EX88" s="247"/>
      <c r="EY88" s="247"/>
      <c r="EZ88" s="247"/>
      <c r="FA88" s="247"/>
      <c r="FB88" s="247"/>
      <c r="FC88" s="247"/>
      <c r="FD88" s="247"/>
      <c r="FE88" s="247"/>
      <c r="FF88" s="247"/>
      <c r="FG88" s="247"/>
      <c r="FH88" s="247"/>
      <c r="FI88" s="247"/>
      <c r="FJ88" s="247"/>
      <c r="FK88" s="247"/>
      <c r="FL88" s="247"/>
      <c r="FM88" s="247"/>
      <c r="FN88" s="247"/>
      <c r="FO88" s="247"/>
      <c r="FP88" s="247"/>
      <c r="FQ88" s="247"/>
      <c r="FR88" s="247"/>
      <c r="FS88" s="247"/>
      <c r="FT88" s="247"/>
      <c r="FU88" s="247"/>
      <c r="FV88" s="247"/>
      <c r="FW88" s="247"/>
      <c r="FX88" s="247"/>
      <c r="FY88" s="247"/>
      <c r="FZ88" s="247"/>
      <c r="GA88" s="247"/>
      <c r="GB88" s="247"/>
      <c r="GC88" s="247"/>
      <c r="GD88" s="247"/>
      <c r="GE88" s="247"/>
      <c r="GF88" s="247"/>
      <c r="GG88" s="247"/>
      <c r="GH88" s="247"/>
      <c r="GI88" s="247"/>
      <c r="GJ88" s="247"/>
      <c r="GK88" s="247"/>
      <c r="GL88" s="247"/>
      <c r="GM88" s="247"/>
      <c r="GN88" s="247"/>
      <c r="GO88" s="247"/>
      <c r="GP88" s="247"/>
      <c r="GQ88" s="247"/>
      <c r="GR88" s="247"/>
      <c r="GS88" s="247"/>
      <c r="GT88" s="247"/>
      <c r="GU88" s="247"/>
      <c r="GV88" s="247"/>
      <c r="GW88" s="247"/>
      <c r="GX88" s="247"/>
      <c r="GY88" s="247"/>
      <c r="GZ88" s="247"/>
      <c r="HA88" s="247"/>
      <c r="HB88" s="247"/>
      <c r="HC88" s="247"/>
      <c r="HD88" s="247"/>
      <c r="HE88" s="247"/>
      <c r="HF88" s="247"/>
      <c r="HG88" s="247"/>
      <c r="HH88" s="247"/>
      <c r="HI88" s="247"/>
      <c r="HJ88" s="247"/>
      <c r="HK88" s="247"/>
      <c r="HL88" s="247"/>
      <c r="HM88" s="247"/>
      <c r="HN88" s="247"/>
      <c r="HO88" s="247"/>
      <c r="HP88" s="247"/>
      <c r="HQ88" s="247"/>
      <c r="HR88" s="247"/>
      <c r="HS88" s="247"/>
      <c r="HT88" s="247"/>
      <c r="HU88" s="247"/>
      <c r="HV88" s="247"/>
      <c r="HW88" s="247"/>
      <c r="HX88" s="247"/>
      <c r="HY88" s="247"/>
      <c r="HZ88" s="247"/>
      <c r="IA88" s="247"/>
      <c r="IB88" s="247"/>
      <c r="IC88" s="247"/>
      <c r="ID88" s="247"/>
      <c r="IE88" s="247"/>
      <c r="IF88" s="247"/>
      <c r="IG88" s="247"/>
      <c r="IH88" s="247"/>
      <c r="II88" s="247"/>
      <c r="IJ88" s="247"/>
      <c r="IK88" s="247"/>
    </row>
    <row r="89" spans="1:245" s="248" customFormat="1" ht="45" customHeight="1" x14ac:dyDescent="0.2">
      <c r="A89" s="1119" t="s">
        <v>3365</v>
      </c>
      <c r="B89" s="1121" t="s">
        <v>809</v>
      </c>
      <c r="C89" s="1121" t="s">
        <v>810</v>
      </c>
      <c r="D89" s="708">
        <v>1</v>
      </c>
      <c r="E89" s="612" t="s">
        <v>811</v>
      </c>
      <c r="F89" s="612" t="s">
        <v>801</v>
      </c>
      <c r="G89" s="243"/>
      <c r="H89" s="612" t="s">
        <v>812</v>
      </c>
      <c r="I89" s="618"/>
      <c r="J89" s="708" t="s">
        <v>46</v>
      </c>
      <c r="K89" s="708" t="s">
        <v>46</v>
      </c>
      <c r="L89" s="1323"/>
      <c r="M89" s="243"/>
      <c r="N89" s="633"/>
      <c r="O89" s="1267"/>
      <c r="P89" s="1268"/>
      <c r="Q89" s="247"/>
      <c r="R89" s="247"/>
      <c r="S89" s="247"/>
      <c r="T89" s="247"/>
      <c r="U89" s="247"/>
      <c r="V89" s="247"/>
      <c r="W89" s="247"/>
      <c r="X89" s="247"/>
      <c r="Y89" s="247"/>
      <c r="Z89" s="247"/>
      <c r="AA89" s="247"/>
      <c r="AB89" s="247"/>
      <c r="AC89" s="247"/>
      <c r="AD89" s="247"/>
      <c r="AE89" s="247"/>
      <c r="AF89" s="247"/>
      <c r="AG89" s="247"/>
      <c r="AH89" s="247"/>
      <c r="AI89" s="247"/>
      <c r="AJ89" s="247"/>
      <c r="AK89" s="247"/>
      <c r="AL89" s="247"/>
      <c r="AM89" s="247"/>
      <c r="AN89" s="247"/>
      <c r="AO89" s="247"/>
      <c r="AP89" s="247"/>
      <c r="AQ89" s="247"/>
      <c r="AR89" s="247"/>
      <c r="AS89" s="247"/>
      <c r="AT89" s="247"/>
      <c r="AU89" s="247"/>
      <c r="AV89" s="247"/>
      <c r="AW89" s="247"/>
      <c r="AX89" s="247"/>
      <c r="AY89" s="247"/>
      <c r="AZ89" s="247"/>
      <c r="BA89" s="247"/>
      <c r="BB89" s="247"/>
      <c r="BC89" s="247"/>
      <c r="BD89" s="247"/>
      <c r="BE89" s="247"/>
      <c r="BF89" s="247"/>
      <c r="BG89" s="247"/>
      <c r="BH89" s="247"/>
      <c r="BI89" s="247"/>
      <c r="BJ89" s="247"/>
      <c r="BK89" s="247"/>
      <c r="BL89" s="247"/>
      <c r="BM89" s="247"/>
      <c r="BN89" s="247"/>
      <c r="BO89" s="247"/>
      <c r="BP89" s="247"/>
      <c r="BQ89" s="247"/>
      <c r="BR89" s="247"/>
      <c r="BS89" s="247"/>
      <c r="BT89" s="247"/>
      <c r="BU89" s="247"/>
      <c r="BV89" s="247"/>
      <c r="BW89" s="247"/>
      <c r="BX89" s="247"/>
      <c r="BY89" s="247"/>
      <c r="BZ89" s="247"/>
      <c r="CA89" s="247"/>
      <c r="CB89" s="247"/>
      <c r="CC89" s="247"/>
      <c r="CD89" s="247"/>
      <c r="CE89" s="247"/>
      <c r="CF89" s="247"/>
      <c r="CG89" s="247"/>
      <c r="CH89" s="247"/>
      <c r="CI89" s="247"/>
      <c r="CJ89" s="247"/>
      <c r="CK89" s="247"/>
      <c r="CL89" s="247"/>
      <c r="CM89" s="247"/>
      <c r="CN89" s="247"/>
      <c r="CO89" s="247"/>
      <c r="CP89" s="247"/>
      <c r="CQ89" s="247"/>
      <c r="CR89" s="247"/>
      <c r="CS89" s="247"/>
      <c r="CT89" s="247"/>
      <c r="CU89" s="247"/>
      <c r="CV89" s="247"/>
      <c r="CW89" s="247"/>
      <c r="CX89" s="247"/>
      <c r="CY89" s="247"/>
      <c r="CZ89" s="247"/>
      <c r="DA89" s="247"/>
      <c r="DB89" s="247"/>
      <c r="DC89" s="247"/>
      <c r="DD89" s="247"/>
      <c r="DE89" s="247"/>
      <c r="DF89" s="247"/>
      <c r="DG89" s="247"/>
      <c r="DH89" s="247"/>
      <c r="DI89" s="247"/>
      <c r="DJ89" s="247"/>
      <c r="DK89" s="247"/>
      <c r="DL89" s="247"/>
      <c r="DM89" s="247"/>
      <c r="DN89" s="247"/>
      <c r="DO89" s="247"/>
      <c r="DP89" s="247"/>
      <c r="DQ89" s="247"/>
      <c r="DR89" s="247"/>
      <c r="DS89" s="247"/>
      <c r="DT89" s="247"/>
      <c r="DU89" s="247"/>
      <c r="DV89" s="247"/>
      <c r="DW89" s="247"/>
      <c r="DX89" s="247"/>
      <c r="DY89" s="247"/>
      <c r="DZ89" s="247"/>
      <c r="EA89" s="247"/>
      <c r="EB89" s="247"/>
      <c r="EC89" s="247"/>
      <c r="ED89" s="247"/>
      <c r="EE89" s="247"/>
      <c r="EF89" s="247"/>
      <c r="EG89" s="247"/>
      <c r="EH89" s="247"/>
      <c r="EI89" s="247"/>
      <c r="EJ89" s="247"/>
      <c r="EK89" s="247"/>
      <c r="EL89" s="247"/>
      <c r="EM89" s="247"/>
      <c r="EN89" s="247"/>
      <c r="EO89" s="247"/>
      <c r="EP89" s="247"/>
      <c r="EQ89" s="247"/>
      <c r="ER89" s="247"/>
      <c r="ES89" s="247"/>
      <c r="ET89" s="247"/>
      <c r="EU89" s="247"/>
      <c r="EV89" s="247"/>
      <c r="EW89" s="247"/>
      <c r="EX89" s="247"/>
      <c r="EY89" s="247"/>
      <c r="EZ89" s="247"/>
      <c r="FA89" s="247"/>
      <c r="FB89" s="247"/>
      <c r="FC89" s="247"/>
      <c r="FD89" s="247"/>
      <c r="FE89" s="247"/>
      <c r="FF89" s="247"/>
      <c r="FG89" s="247"/>
      <c r="FH89" s="247"/>
      <c r="FI89" s="247"/>
      <c r="FJ89" s="247"/>
      <c r="FK89" s="247"/>
      <c r="FL89" s="247"/>
      <c r="FM89" s="247"/>
      <c r="FN89" s="247"/>
      <c r="FO89" s="247"/>
      <c r="FP89" s="247"/>
      <c r="FQ89" s="247"/>
      <c r="FR89" s="247"/>
      <c r="FS89" s="247"/>
      <c r="FT89" s="247"/>
      <c r="FU89" s="247"/>
      <c r="FV89" s="247"/>
      <c r="FW89" s="247"/>
      <c r="FX89" s="247"/>
      <c r="FY89" s="247"/>
      <c r="FZ89" s="247"/>
      <c r="GA89" s="247"/>
      <c r="GB89" s="247"/>
      <c r="GC89" s="247"/>
      <c r="GD89" s="247"/>
      <c r="GE89" s="247"/>
      <c r="GF89" s="247"/>
      <c r="GG89" s="247"/>
      <c r="GH89" s="247"/>
      <c r="GI89" s="247"/>
      <c r="GJ89" s="247"/>
      <c r="GK89" s="247"/>
      <c r="GL89" s="247"/>
      <c r="GM89" s="247"/>
      <c r="GN89" s="247"/>
      <c r="GO89" s="247"/>
      <c r="GP89" s="247"/>
      <c r="GQ89" s="247"/>
      <c r="GR89" s="247"/>
      <c r="GS89" s="247"/>
      <c r="GT89" s="247"/>
      <c r="GU89" s="247"/>
      <c r="GV89" s="247"/>
      <c r="GW89" s="247"/>
      <c r="GX89" s="247"/>
      <c r="GY89" s="247"/>
      <c r="GZ89" s="247"/>
      <c r="HA89" s="247"/>
      <c r="HB89" s="247"/>
      <c r="HC89" s="247"/>
      <c r="HD89" s="247"/>
      <c r="HE89" s="247"/>
      <c r="HF89" s="247"/>
      <c r="HG89" s="247"/>
      <c r="HH89" s="247"/>
      <c r="HI89" s="247"/>
      <c r="HJ89" s="247"/>
      <c r="HK89" s="247"/>
      <c r="HL89" s="247"/>
      <c r="HM89" s="247"/>
      <c r="HN89" s="247"/>
      <c r="HO89" s="247"/>
      <c r="HP89" s="247"/>
      <c r="HQ89" s="247"/>
      <c r="HR89" s="247"/>
      <c r="HS89" s="247"/>
      <c r="HT89" s="247"/>
      <c r="HU89" s="247"/>
      <c r="HV89" s="247"/>
      <c r="HW89" s="247"/>
      <c r="HX89" s="247"/>
      <c r="HY89" s="247"/>
      <c r="HZ89" s="247"/>
      <c r="IA89" s="247"/>
      <c r="IB89" s="247"/>
      <c r="IC89" s="247"/>
      <c r="ID89" s="247"/>
      <c r="IE89" s="247"/>
      <c r="IF89" s="247"/>
      <c r="IG89" s="247"/>
      <c r="IH89" s="247"/>
      <c r="II89" s="247"/>
      <c r="IJ89" s="247"/>
      <c r="IK89" s="247"/>
    </row>
    <row r="90" spans="1:245" s="248" customFormat="1" ht="60" customHeight="1" x14ac:dyDescent="0.2">
      <c r="A90" s="1119"/>
      <c r="B90" s="1121"/>
      <c r="C90" s="1121"/>
      <c r="D90" s="708">
        <v>2</v>
      </c>
      <c r="E90" s="612" t="s">
        <v>4091</v>
      </c>
      <c r="F90" s="612"/>
      <c r="G90" s="243"/>
      <c r="H90" s="612" t="s">
        <v>813</v>
      </c>
      <c r="I90" s="618"/>
      <c r="J90" s="708" t="s">
        <v>46</v>
      </c>
      <c r="K90" s="708" t="s">
        <v>46</v>
      </c>
      <c r="L90" s="1323"/>
      <c r="M90" s="243"/>
      <c r="N90" s="633"/>
      <c r="O90" s="1267"/>
      <c r="P90" s="1269"/>
      <c r="Q90" s="247"/>
      <c r="R90" s="247"/>
      <c r="S90" s="247"/>
      <c r="T90" s="247"/>
      <c r="U90" s="247"/>
      <c r="V90" s="247"/>
      <c r="W90" s="247"/>
      <c r="X90" s="247"/>
      <c r="Y90" s="247"/>
      <c r="Z90" s="247"/>
      <c r="AA90" s="247"/>
      <c r="AB90" s="247"/>
      <c r="AC90" s="247"/>
      <c r="AD90" s="247"/>
      <c r="AE90" s="247"/>
      <c r="AF90" s="247"/>
      <c r="AG90" s="247"/>
      <c r="AH90" s="247"/>
      <c r="AI90" s="247"/>
      <c r="AJ90" s="247"/>
      <c r="AK90" s="247"/>
      <c r="AL90" s="247"/>
      <c r="AM90" s="247"/>
      <c r="AN90" s="247"/>
      <c r="AO90" s="247"/>
      <c r="AP90" s="247"/>
      <c r="AQ90" s="247"/>
      <c r="AR90" s="247"/>
      <c r="AS90" s="247"/>
      <c r="AT90" s="247"/>
      <c r="AU90" s="247"/>
      <c r="AV90" s="247"/>
      <c r="AW90" s="247"/>
      <c r="AX90" s="247"/>
      <c r="AY90" s="247"/>
      <c r="AZ90" s="247"/>
      <c r="BA90" s="247"/>
      <c r="BB90" s="247"/>
      <c r="BC90" s="247"/>
      <c r="BD90" s="247"/>
      <c r="BE90" s="247"/>
      <c r="BF90" s="247"/>
      <c r="BG90" s="247"/>
      <c r="BH90" s="247"/>
      <c r="BI90" s="247"/>
      <c r="BJ90" s="247"/>
      <c r="BK90" s="247"/>
      <c r="BL90" s="247"/>
      <c r="BM90" s="247"/>
      <c r="BN90" s="247"/>
      <c r="BO90" s="247"/>
      <c r="BP90" s="247"/>
      <c r="BQ90" s="247"/>
      <c r="BR90" s="247"/>
      <c r="BS90" s="247"/>
      <c r="BT90" s="247"/>
      <c r="BU90" s="247"/>
      <c r="BV90" s="247"/>
      <c r="BW90" s="247"/>
      <c r="BX90" s="247"/>
      <c r="BY90" s="247"/>
      <c r="BZ90" s="247"/>
      <c r="CA90" s="247"/>
      <c r="CB90" s="247"/>
      <c r="CC90" s="247"/>
      <c r="CD90" s="247"/>
      <c r="CE90" s="247"/>
      <c r="CF90" s="247"/>
      <c r="CG90" s="247"/>
      <c r="CH90" s="247"/>
      <c r="CI90" s="247"/>
      <c r="CJ90" s="247"/>
      <c r="CK90" s="247"/>
      <c r="CL90" s="247"/>
      <c r="CM90" s="247"/>
      <c r="CN90" s="247"/>
      <c r="CO90" s="247"/>
      <c r="CP90" s="247"/>
      <c r="CQ90" s="247"/>
      <c r="CR90" s="247"/>
      <c r="CS90" s="247"/>
      <c r="CT90" s="247"/>
      <c r="CU90" s="247"/>
      <c r="CV90" s="247"/>
      <c r="CW90" s="247"/>
      <c r="CX90" s="247"/>
      <c r="CY90" s="247"/>
      <c r="CZ90" s="247"/>
      <c r="DA90" s="247"/>
      <c r="DB90" s="247"/>
      <c r="DC90" s="247"/>
      <c r="DD90" s="247"/>
      <c r="DE90" s="247"/>
      <c r="DF90" s="247"/>
      <c r="DG90" s="247"/>
      <c r="DH90" s="247"/>
      <c r="DI90" s="247"/>
      <c r="DJ90" s="247"/>
      <c r="DK90" s="247"/>
      <c r="DL90" s="247"/>
      <c r="DM90" s="247"/>
      <c r="DN90" s="247"/>
      <c r="DO90" s="247"/>
      <c r="DP90" s="247"/>
      <c r="DQ90" s="247"/>
      <c r="DR90" s="247"/>
      <c r="DS90" s="247"/>
      <c r="DT90" s="247"/>
      <c r="DU90" s="247"/>
      <c r="DV90" s="247"/>
      <c r="DW90" s="247"/>
      <c r="DX90" s="247"/>
      <c r="DY90" s="247"/>
      <c r="DZ90" s="247"/>
      <c r="EA90" s="247"/>
      <c r="EB90" s="247"/>
      <c r="EC90" s="247"/>
      <c r="ED90" s="247"/>
      <c r="EE90" s="247"/>
      <c r="EF90" s="247"/>
      <c r="EG90" s="247"/>
      <c r="EH90" s="247"/>
      <c r="EI90" s="247"/>
      <c r="EJ90" s="247"/>
      <c r="EK90" s="247"/>
      <c r="EL90" s="247"/>
      <c r="EM90" s="247"/>
      <c r="EN90" s="247"/>
      <c r="EO90" s="247"/>
      <c r="EP90" s="247"/>
      <c r="EQ90" s="247"/>
      <c r="ER90" s="247"/>
      <c r="ES90" s="247"/>
      <c r="ET90" s="247"/>
      <c r="EU90" s="247"/>
      <c r="EV90" s="247"/>
      <c r="EW90" s="247"/>
      <c r="EX90" s="247"/>
      <c r="EY90" s="247"/>
      <c r="EZ90" s="247"/>
      <c r="FA90" s="247"/>
      <c r="FB90" s="247"/>
      <c r="FC90" s="247"/>
      <c r="FD90" s="247"/>
      <c r="FE90" s="247"/>
      <c r="FF90" s="247"/>
      <c r="FG90" s="247"/>
      <c r="FH90" s="247"/>
      <c r="FI90" s="247"/>
      <c r="FJ90" s="247"/>
      <c r="FK90" s="247"/>
      <c r="FL90" s="247"/>
      <c r="FM90" s="247"/>
      <c r="FN90" s="247"/>
      <c r="FO90" s="247"/>
      <c r="FP90" s="247"/>
      <c r="FQ90" s="247"/>
      <c r="FR90" s="247"/>
      <c r="FS90" s="247"/>
      <c r="FT90" s="247"/>
      <c r="FU90" s="247"/>
      <c r="FV90" s="247"/>
      <c r="FW90" s="247"/>
      <c r="FX90" s="247"/>
      <c r="FY90" s="247"/>
      <c r="FZ90" s="247"/>
      <c r="GA90" s="247"/>
      <c r="GB90" s="247"/>
      <c r="GC90" s="247"/>
      <c r="GD90" s="247"/>
      <c r="GE90" s="247"/>
      <c r="GF90" s="247"/>
      <c r="GG90" s="247"/>
      <c r="GH90" s="247"/>
      <c r="GI90" s="247"/>
      <c r="GJ90" s="247"/>
      <c r="GK90" s="247"/>
      <c r="GL90" s="247"/>
      <c r="GM90" s="247"/>
      <c r="GN90" s="247"/>
      <c r="GO90" s="247"/>
      <c r="GP90" s="247"/>
      <c r="GQ90" s="247"/>
      <c r="GR90" s="247"/>
      <c r="GS90" s="247"/>
      <c r="GT90" s="247"/>
      <c r="GU90" s="247"/>
      <c r="GV90" s="247"/>
      <c r="GW90" s="247"/>
      <c r="GX90" s="247"/>
      <c r="GY90" s="247"/>
      <c r="GZ90" s="247"/>
      <c r="HA90" s="247"/>
      <c r="HB90" s="247"/>
      <c r="HC90" s="247"/>
      <c r="HD90" s="247"/>
      <c r="HE90" s="247"/>
      <c r="HF90" s="247"/>
      <c r="HG90" s="247"/>
      <c r="HH90" s="247"/>
      <c r="HI90" s="247"/>
      <c r="HJ90" s="247"/>
      <c r="HK90" s="247"/>
      <c r="HL90" s="247"/>
      <c r="HM90" s="247"/>
      <c r="HN90" s="247"/>
      <c r="HO90" s="247"/>
      <c r="HP90" s="247"/>
      <c r="HQ90" s="247"/>
      <c r="HR90" s="247"/>
      <c r="HS90" s="247"/>
      <c r="HT90" s="247"/>
      <c r="HU90" s="247"/>
      <c r="HV90" s="247"/>
      <c r="HW90" s="247"/>
      <c r="HX90" s="247"/>
      <c r="HY90" s="247"/>
      <c r="HZ90" s="247"/>
      <c r="IA90" s="247"/>
      <c r="IB90" s="247"/>
      <c r="IC90" s="247"/>
      <c r="ID90" s="247"/>
      <c r="IE90" s="247"/>
      <c r="IF90" s="247"/>
      <c r="IG90" s="247"/>
      <c r="IH90" s="247"/>
      <c r="II90" s="247"/>
      <c r="IJ90" s="247"/>
      <c r="IK90" s="247"/>
    </row>
    <row r="91" spans="1:245" s="248" customFormat="1" ht="180" customHeight="1" x14ac:dyDescent="0.2">
      <c r="A91" s="1119"/>
      <c r="B91" s="1121"/>
      <c r="C91" s="1121"/>
      <c r="D91" s="708">
        <v>3</v>
      </c>
      <c r="E91" s="612" t="s">
        <v>814</v>
      </c>
      <c r="F91" s="612"/>
      <c r="G91" s="243"/>
      <c r="H91" s="612" t="s">
        <v>2450</v>
      </c>
      <c r="I91" s="618"/>
      <c r="J91" s="708" t="s">
        <v>46</v>
      </c>
      <c r="K91" s="708" t="s">
        <v>46</v>
      </c>
      <c r="L91" s="1323"/>
      <c r="M91" s="243"/>
      <c r="N91" s="633"/>
      <c r="O91" s="1267"/>
      <c r="P91" s="1269"/>
      <c r="Q91" s="247"/>
      <c r="R91" s="247"/>
      <c r="S91" s="247"/>
      <c r="T91" s="247"/>
      <c r="U91" s="247"/>
      <c r="V91" s="247"/>
      <c r="W91" s="247"/>
      <c r="X91" s="247"/>
      <c r="Y91" s="247"/>
      <c r="Z91" s="247"/>
      <c r="AA91" s="247"/>
      <c r="AB91" s="247"/>
      <c r="AC91" s="247"/>
      <c r="AD91" s="247"/>
      <c r="AE91" s="247"/>
      <c r="AF91" s="247"/>
      <c r="AG91" s="247"/>
      <c r="AH91" s="247"/>
      <c r="AI91" s="247"/>
      <c r="AJ91" s="247"/>
      <c r="AK91" s="247"/>
      <c r="AL91" s="247"/>
      <c r="AM91" s="247"/>
      <c r="AN91" s="247"/>
      <c r="AO91" s="247"/>
      <c r="AP91" s="247"/>
      <c r="AQ91" s="247"/>
      <c r="AR91" s="247"/>
      <c r="AS91" s="247"/>
      <c r="AT91" s="247"/>
      <c r="AU91" s="247"/>
      <c r="AV91" s="247"/>
      <c r="AW91" s="247"/>
      <c r="AX91" s="247"/>
      <c r="AY91" s="247"/>
      <c r="AZ91" s="247"/>
      <c r="BA91" s="247"/>
      <c r="BB91" s="247"/>
      <c r="BC91" s="247"/>
      <c r="BD91" s="247"/>
      <c r="BE91" s="247"/>
      <c r="BF91" s="247"/>
      <c r="BG91" s="247"/>
      <c r="BH91" s="247"/>
      <c r="BI91" s="247"/>
      <c r="BJ91" s="247"/>
      <c r="BK91" s="247"/>
      <c r="BL91" s="247"/>
      <c r="BM91" s="247"/>
      <c r="BN91" s="247"/>
      <c r="BO91" s="247"/>
      <c r="BP91" s="247"/>
      <c r="BQ91" s="247"/>
      <c r="BR91" s="247"/>
      <c r="BS91" s="247"/>
      <c r="BT91" s="247"/>
      <c r="BU91" s="247"/>
      <c r="BV91" s="247"/>
      <c r="BW91" s="247"/>
      <c r="BX91" s="247"/>
      <c r="BY91" s="247"/>
      <c r="BZ91" s="247"/>
      <c r="CA91" s="247"/>
      <c r="CB91" s="247"/>
      <c r="CC91" s="247"/>
      <c r="CD91" s="247"/>
      <c r="CE91" s="247"/>
      <c r="CF91" s="247"/>
      <c r="CG91" s="247"/>
      <c r="CH91" s="247"/>
      <c r="CI91" s="247"/>
      <c r="CJ91" s="247"/>
      <c r="CK91" s="247"/>
      <c r="CL91" s="247"/>
      <c r="CM91" s="247"/>
      <c r="CN91" s="247"/>
      <c r="CO91" s="247"/>
      <c r="CP91" s="247"/>
      <c r="CQ91" s="247"/>
      <c r="CR91" s="247"/>
      <c r="CS91" s="247"/>
      <c r="CT91" s="247"/>
      <c r="CU91" s="247"/>
      <c r="CV91" s="247"/>
      <c r="CW91" s="247"/>
      <c r="CX91" s="247"/>
      <c r="CY91" s="247"/>
      <c r="CZ91" s="247"/>
      <c r="DA91" s="247"/>
      <c r="DB91" s="247"/>
      <c r="DC91" s="247"/>
      <c r="DD91" s="247"/>
      <c r="DE91" s="247"/>
      <c r="DF91" s="247"/>
      <c r="DG91" s="247"/>
      <c r="DH91" s="247"/>
      <c r="DI91" s="247"/>
      <c r="DJ91" s="247"/>
      <c r="DK91" s="247"/>
      <c r="DL91" s="247"/>
      <c r="DM91" s="247"/>
      <c r="DN91" s="247"/>
      <c r="DO91" s="247"/>
      <c r="DP91" s="247"/>
      <c r="DQ91" s="247"/>
      <c r="DR91" s="247"/>
      <c r="DS91" s="247"/>
      <c r="DT91" s="247"/>
      <c r="DU91" s="247"/>
      <c r="DV91" s="247"/>
      <c r="DW91" s="247"/>
      <c r="DX91" s="247"/>
      <c r="DY91" s="247"/>
      <c r="DZ91" s="247"/>
      <c r="EA91" s="247"/>
      <c r="EB91" s="247"/>
      <c r="EC91" s="247"/>
      <c r="ED91" s="247"/>
      <c r="EE91" s="247"/>
      <c r="EF91" s="247"/>
      <c r="EG91" s="247"/>
      <c r="EH91" s="247"/>
      <c r="EI91" s="247"/>
      <c r="EJ91" s="247"/>
      <c r="EK91" s="247"/>
      <c r="EL91" s="247"/>
      <c r="EM91" s="247"/>
      <c r="EN91" s="247"/>
      <c r="EO91" s="247"/>
      <c r="EP91" s="247"/>
      <c r="EQ91" s="247"/>
      <c r="ER91" s="247"/>
      <c r="ES91" s="247"/>
      <c r="ET91" s="247"/>
      <c r="EU91" s="247"/>
      <c r="EV91" s="247"/>
      <c r="EW91" s="247"/>
      <c r="EX91" s="247"/>
      <c r="EY91" s="247"/>
      <c r="EZ91" s="247"/>
      <c r="FA91" s="247"/>
      <c r="FB91" s="247"/>
      <c r="FC91" s="247"/>
      <c r="FD91" s="247"/>
      <c r="FE91" s="247"/>
      <c r="FF91" s="247"/>
      <c r="FG91" s="247"/>
      <c r="FH91" s="247"/>
      <c r="FI91" s="247"/>
      <c r="FJ91" s="247"/>
      <c r="FK91" s="247"/>
      <c r="FL91" s="247"/>
      <c r="FM91" s="247"/>
      <c r="FN91" s="247"/>
      <c r="FO91" s="247"/>
      <c r="FP91" s="247"/>
      <c r="FQ91" s="247"/>
      <c r="FR91" s="247"/>
      <c r="FS91" s="247"/>
      <c r="FT91" s="247"/>
      <c r="FU91" s="247"/>
      <c r="FV91" s="247"/>
      <c r="FW91" s="247"/>
      <c r="FX91" s="247"/>
      <c r="FY91" s="247"/>
      <c r="FZ91" s="247"/>
      <c r="GA91" s="247"/>
      <c r="GB91" s="247"/>
      <c r="GC91" s="247"/>
      <c r="GD91" s="247"/>
      <c r="GE91" s="247"/>
      <c r="GF91" s="247"/>
      <c r="GG91" s="247"/>
      <c r="GH91" s="247"/>
      <c r="GI91" s="247"/>
      <c r="GJ91" s="247"/>
      <c r="GK91" s="247"/>
      <c r="GL91" s="247"/>
      <c r="GM91" s="247"/>
      <c r="GN91" s="247"/>
      <c r="GO91" s="247"/>
      <c r="GP91" s="247"/>
      <c r="GQ91" s="247"/>
      <c r="GR91" s="247"/>
      <c r="GS91" s="247"/>
      <c r="GT91" s="247"/>
      <c r="GU91" s="247"/>
      <c r="GV91" s="247"/>
      <c r="GW91" s="247"/>
      <c r="GX91" s="247"/>
      <c r="GY91" s="247"/>
      <c r="GZ91" s="247"/>
      <c r="HA91" s="247"/>
      <c r="HB91" s="247"/>
      <c r="HC91" s="247"/>
      <c r="HD91" s="247"/>
      <c r="HE91" s="247"/>
      <c r="HF91" s="247"/>
      <c r="HG91" s="247"/>
      <c r="HH91" s="247"/>
      <c r="HI91" s="247"/>
      <c r="HJ91" s="247"/>
      <c r="HK91" s="247"/>
      <c r="HL91" s="247"/>
      <c r="HM91" s="247"/>
      <c r="HN91" s="247"/>
      <c r="HO91" s="247"/>
      <c r="HP91" s="247"/>
      <c r="HQ91" s="247"/>
      <c r="HR91" s="247"/>
      <c r="HS91" s="247"/>
      <c r="HT91" s="247"/>
      <c r="HU91" s="247"/>
      <c r="HV91" s="247"/>
      <c r="HW91" s="247"/>
      <c r="HX91" s="247"/>
      <c r="HY91" s="247"/>
      <c r="HZ91" s="247"/>
      <c r="IA91" s="247"/>
      <c r="IB91" s="247"/>
      <c r="IC91" s="247"/>
      <c r="ID91" s="247"/>
      <c r="IE91" s="247"/>
      <c r="IF91" s="247"/>
      <c r="IG91" s="247"/>
      <c r="IH91" s="247"/>
      <c r="II91" s="247"/>
      <c r="IJ91" s="247"/>
      <c r="IK91" s="247"/>
    </row>
    <row r="92" spans="1:245" s="248" customFormat="1" ht="75" customHeight="1" x14ac:dyDescent="0.2">
      <c r="A92" s="1119"/>
      <c r="B92" s="1121"/>
      <c r="C92" s="1121"/>
      <c r="D92" s="708">
        <v>4</v>
      </c>
      <c r="E92" s="612" t="s">
        <v>803</v>
      </c>
      <c r="F92" s="612"/>
      <c r="G92" s="243"/>
      <c r="H92" s="612" t="s">
        <v>3720</v>
      </c>
      <c r="I92" s="618"/>
      <c r="J92" s="708" t="s">
        <v>46</v>
      </c>
      <c r="K92" s="708" t="s">
        <v>46</v>
      </c>
      <c r="L92" s="1323"/>
      <c r="M92" s="243"/>
      <c r="N92" s="633"/>
      <c r="O92" s="1267"/>
      <c r="P92" s="1269"/>
      <c r="Q92" s="247"/>
      <c r="R92" s="247"/>
      <c r="S92" s="247"/>
      <c r="T92" s="247"/>
      <c r="U92" s="247"/>
      <c r="V92" s="247"/>
      <c r="W92" s="247"/>
      <c r="X92" s="247"/>
      <c r="Y92" s="247"/>
      <c r="Z92" s="247"/>
      <c r="AA92" s="247"/>
      <c r="AB92" s="247"/>
      <c r="AC92" s="247"/>
      <c r="AD92" s="247"/>
      <c r="AE92" s="247"/>
      <c r="AF92" s="247"/>
      <c r="AG92" s="247"/>
      <c r="AH92" s="247"/>
      <c r="AI92" s="247"/>
      <c r="AJ92" s="247"/>
      <c r="AK92" s="247"/>
      <c r="AL92" s="247"/>
      <c r="AM92" s="247"/>
      <c r="AN92" s="247"/>
      <c r="AO92" s="247"/>
      <c r="AP92" s="247"/>
      <c r="AQ92" s="247"/>
      <c r="AR92" s="247"/>
      <c r="AS92" s="247"/>
      <c r="AT92" s="247"/>
      <c r="AU92" s="247"/>
      <c r="AV92" s="247"/>
      <c r="AW92" s="247"/>
      <c r="AX92" s="247"/>
      <c r="AY92" s="247"/>
      <c r="AZ92" s="247"/>
      <c r="BA92" s="247"/>
      <c r="BB92" s="247"/>
      <c r="BC92" s="247"/>
      <c r="BD92" s="247"/>
      <c r="BE92" s="247"/>
      <c r="BF92" s="247"/>
      <c r="BG92" s="247"/>
      <c r="BH92" s="247"/>
      <c r="BI92" s="247"/>
      <c r="BJ92" s="247"/>
      <c r="BK92" s="247"/>
      <c r="BL92" s="247"/>
      <c r="BM92" s="247"/>
      <c r="BN92" s="247"/>
      <c r="BO92" s="247"/>
      <c r="BP92" s="247"/>
      <c r="BQ92" s="247"/>
      <c r="BR92" s="247"/>
      <c r="BS92" s="247"/>
      <c r="BT92" s="247"/>
      <c r="BU92" s="247"/>
      <c r="BV92" s="247"/>
      <c r="BW92" s="247"/>
      <c r="BX92" s="247"/>
      <c r="BY92" s="247"/>
      <c r="BZ92" s="247"/>
      <c r="CA92" s="247"/>
      <c r="CB92" s="247"/>
      <c r="CC92" s="247"/>
      <c r="CD92" s="247"/>
      <c r="CE92" s="247"/>
      <c r="CF92" s="247"/>
      <c r="CG92" s="247"/>
      <c r="CH92" s="247"/>
      <c r="CI92" s="247"/>
      <c r="CJ92" s="247"/>
      <c r="CK92" s="247"/>
      <c r="CL92" s="247"/>
      <c r="CM92" s="247"/>
      <c r="CN92" s="247"/>
      <c r="CO92" s="247"/>
      <c r="CP92" s="247"/>
      <c r="CQ92" s="247"/>
      <c r="CR92" s="247"/>
      <c r="CS92" s="247"/>
      <c r="CT92" s="247"/>
      <c r="CU92" s="247"/>
      <c r="CV92" s="247"/>
      <c r="CW92" s="247"/>
      <c r="CX92" s="247"/>
      <c r="CY92" s="247"/>
      <c r="CZ92" s="247"/>
      <c r="DA92" s="247"/>
      <c r="DB92" s="247"/>
      <c r="DC92" s="247"/>
      <c r="DD92" s="247"/>
      <c r="DE92" s="247"/>
      <c r="DF92" s="247"/>
      <c r="DG92" s="247"/>
      <c r="DH92" s="247"/>
      <c r="DI92" s="247"/>
      <c r="DJ92" s="247"/>
      <c r="DK92" s="247"/>
      <c r="DL92" s="247"/>
      <c r="DM92" s="247"/>
      <c r="DN92" s="247"/>
      <c r="DO92" s="247"/>
      <c r="DP92" s="247"/>
      <c r="DQ92" s="247"/>
      <c r="DR92" s="247"/>
      <c r="DS92" s="247"/>
      <c r="DT92" s="247"/>
      <c r="DU92" s="247"/>
      <c r="DV92" s="247"/>
      <c r="DW92" s="247"/>
      <c r="DX92" s="247"/>
      <c r="DY92" s="247"/>
      <c r="DZ92" s="247"/>
      <c r="EA92" s="247"/>
      <c r="EB92" s="247"/>
      <c r="EC92" s="247"/>
      <c r="ED92" s="247"/>
      <c r="EE92" s="247"/>
      <c r="EF92" s="247"/>
      <c r="EG92" s="247"/>
      <c r="EH92" s="247"/>
      <c r="EI92" s="247"/>
      <c r="EJ92" s="247"/>
      <c r="EK92" s="247"/>
      <c r="EL92" s="247"/>
      <c r="EM92" s="247"/>
      <c r="EN92" s="247"/>
      <c r="EO92" s="247"/>
      <c r="EP92" s="247"/>
      <c r="EQ92" s="247"/>
      <c r="ER92" s="247"/>
      <c r="ES92" s="247"/>
      <c r="ET92" s="247"/>
      <c r="EU92" s="247"/>
      <c r="EV92" s="247"/>
      <c r="EW92" s="247"/>
      <c r="EX92" s="247"/>
      <c r="EY92" s="247"/>
      <c r="EZ92" s="247"/>
      <c r="FA92" s="247"/>
      <c r="FB92" s="247"/>
      <c r="FC92" s="247"/>
      <c r="FD92" s="247"/>
      <c r="FE92" s="247"/>
      <c r="FF92" s="247"/>
      <c r="FG92" s="247"/>
      <c r="FH92" s="247"/>
      <c r="FI92" s="247"/>
      <c r="FJ92" s="247"/>
      <c r="FK92" s="247"/>
      <c r="FL92" s="247"/>
      <c r="FM92" s="247"/>
      <c r="FN92" s="247"/>
      <c r="FO92" s="247"/>
      <c r="FP92" s="247"/>
      <c r="FQ92" s="247"/>
      <c r="FR92" s="247"/>
      <c r="FS92" s="247"/>
      <c r="FT92" s="247"/>
      <c r="FU92" s="247"/>
      <c r="FV92" s="247"/>
      <c r="FW92" s="247"/>
      <c r="FX92" s="247"/>
      <c r="FY92" s="247"/>
      <c r="FZ92" s="247"/>
      <c r="GA92" s="247"/>
      <c r="GB92" s="247"/>
      <c r="GC92" s="247"/>
      <c r="GD92" s="247"/>
      <c r="GE92" s="247"/>
      <c r="GF92" s="247"/>
      <c r="GG92" s="247"/>
      <c r="GH92" s="247"/>
      <c r="GI92" s="247"/>
      <c r="GJ92" s="247"/>
      <c r="GK92" s="247"/>
      <c r="GL92" s="247"/>
      <c r="GM92" s="247"/>
      <c r="GN92" s="247"/>
      <c r="GO92" s="247"/>
      <c r="GP92" s="247"/>
      <c r="GQ92" s="247"/>
      <c r="GR92" s="247"/>
      <c r="GS92" s="247"/>
      <c r="GT92" s="247"/>
      <c r="GU92" s="247"/>
      <c r="GV92" s="247"/>
      <c r="GW92" s="247"/>
      <c r="GX92" s="247"/>
      <c r="GY92" s="247"/>
      <c r="GZ92" s="247"/>
      <c r="HA92" s="247"/>
      <c r="HB92" s="247"/>
      <c r="HC92" s="247"/>
      <c r="HD92" s="247"/>
      <c r="HE92" s="247"/>
      <c r="HF92" s="247"/>
      <c r="HG92" s="247"/>
      <c r="HH92" s="247"/>
      <c r="HI92" s="247"/>
      <c r="HJ92" s="247"/>
      <c r="HK92" s="247"/>
      <c r="HL92" s="247"/>
      <c r="HM92" s="247"/>
      <c r="HN92" s="247"/>
      <c r="HO92" s="247"/>
      <c r="HP92" s="247"/>
      <c r="HQ92" s="247"/>
      <c r="HR92" s="247"/>
      <c r="HS92" s="247"/>
      <c r="HT92" s="247"/>
      <c r="HU92" s="247"/>
      <c r="HV92" s="247"/>
      <c r="HW92" s="247"/>
      <c r="HX92" s="247"/>
      <c r="HY92" s="247"/>
      <c r="HZ92" s="247"/>
      <c r="IA92" s="247"/>
      <c r="IB92" s="247"/>
      <c r="IC92" s="247"/>
      <c r="ID92" s="247"/>
      <c r="IE92" s="247"/>
      <c r="IF92" s="247"/>
      <c r="IG92" s="247"/>
      <c r="IH92" s="247"/>
      <c r="II92" s="247"/>
      <c r="IJ92" s="247"/>
      <c r="IK92" s="247"/>
    </row>
    <row r="93" spans="1:245" s="248" customFormat="1" ht="60" customHeight="1" x14ac:dyDescent="0.2">
      <c r="A93" s="1119"/>
      <c r="B93" s="1121"/>
      <c r="C93" s="1121"/>
      <c r="D93" s="708">
        <v>5</v>
      </c>
      <c r="E93" s="612" t="s">
        <v>804</v>
      </c>
      <c r="F93" s="612"/>
      <c r="G93" s="243"/>
      <c r="H93" s="612" t="s">
        <v>805</v>
      </c>
      <c r="I93" s="618"/>
      <c r="J93" s="708" t="s">
        <v>46</v>
      </c>
      <c r="K93" s="708" t="s">
        <v>46</v>
      </c>
      <c r="L93" s="1323"/>
      <c r="M93" s="243"/>
      <c r="N93" s="633"/>
      <c r="O93" s="1267"/>
      <c r="P93" s="1269"/>
      <c r="Q93" s="247"/>
      <c r="R93" s="247"/>
      <c r="S93" s="247"/>
      <c r="T93" s="247"/>
      <c r="U93" s="247"/>
      <c r="V93" s="247"/>
      <c r="W93" s="247"/>
      <c r="X93" s="247"/>
      <c r="Y93" s="247"/>
      <c r="Z93" s="247"/>
      <c r="AA93" s="247"/>
      <c r="AB93" s="247"/>
      <c r="AC93" s="247"/>
      <c r="AD93" s="247"/>
      <c r="AE93" s="247"/>
      <c r="AF93" s="247"/>
      <c r="AG93" s="247"/>
      <c r="AH93" s="247"/>
      <c r="AI93" s="247"/>
      <c r="AJ93" s="247"/>
      <c r="AK93" s="247"/>
      <c r="AL93" s="247"/>
      <c r="AM93" s="247"/>
      <c r="AN93" s="247"/>
      <c r="AO93" s="247"/>
      <c r="AP93" s="247"/>
      <c r="AQ93" s="247"/>
      <c r="AR93" s="247"/>
      <c r="AS93" s="247"/>
      <c r="AT93" s="247"/>
      <c r="AU93" s="247"/>
      <c r="AV93" s="247"/>
      <c r="AW93" s="247"/>
      <c r="AX93" s="247"/>
      <c r="AY93" s="247"/>
      <c r="AZ93" s="247"/>
      <c r="BA93" s="247"/>
      <c r="BB93" s="247"/>
      <c r="BC93" s="247"/>
      <c r="BD93" s="247"/>
      <c r="BE93" s="247"/>
      <c r="BF93" s="247"/>
      <c r="BG93" s="247"/>
      <c r="BH93" s="247"/>
      <c r="BI93" s="247"/>
      <c r="BJ93" s="247"/>
      <c r="BK93" s="247"/>
      <c r="BL93" s="247"/>
      <c r="BM93" s="247"/>
      <c r="BN93" s="247"/>
      <c r="BO93" s="247"/>
      <c r="BP93" s="247"/>
      <c r="BQ93" s="247"/>
      <c r="BR93" s="247"/>
      <c r="BS93" s="247"/>
      <c r="BT93" s="247"/>
      <c r="BU93" s="247"/>
      <c r="BV93" s="247"/>
      <c r="BW93" s="247"/>
      <c r="BX93" s="247"/>
      <c r="BY93" s="247"/>
      <c r="BZ93" s="247"/>
      <c r="CA93" s="247"/>
      <c r="CB93" s="247"/>
      <c r="CC93" s="247"/>
      <c r="CD93" s="247"/>
      <c r="CE93" s="247"/>
      <c r="CF93" s="247"/>
      <c r="CG93" s="247"/>
      <c r="CH93" s="247"/>
      <c r="CI93" s="247"/>
      <c r="CJ93" s="247"/>
      <c r="CK93" s="247"/>
      <c r="CL93" s="247"/>
      <c r="CM93" s="247"/>
      <c r="CN93" s="247"/>
      <c r="CO93" s="247"/>
      <c r="CP93" s="247"/>
      <c r="CQ93" s="247"/>
      <c r="CR93" s="247"/>
      <c r="CS93" s="247"/>
      <c r="CT93" s="247"/>
      <c r="CU93" s="247"/>
      <c r="CV93" s="247"/>
      <c r="CW93" s="247"/>
      <c r="CX93" s="247"/>
      <c r="CY93" s="247"/>
      <c r="CZ93" s="247"/>
      <c r="DA93" s="247"/>
      <c r="DB93" s="247"/>
      <c r="DC93" s="247"/>
      <c r="DD93" s="247"/>
      <c r="DE93" s="247"/>
      <c r="DF93" s="247"/>
      <c r="DG93" s="247"/>
      <c r="DH93" s="247"/>
      <c r="DI93" s="247"/>
      <c r="DJ93" s="247"/>
      <c r="DK93" s="247"/>
      <c r="DL93" s="247"/>
      <c r="DM93" s="247"/>
      <c r="DN93" s="247"/>
      <c r="DO93" s="247"/>
      <c r="DP93" s="247"/>
      <c r="DQ93" s="247"/>
      <c r="DR93" s="247"/>
      <c r="DS93" s="247"/>
      <c r="DT93" s="247"/>
      <c r="DU93" s="247"/>
      <c r="DV93" s="247"/>
      <c r="DW93" s="247"/>
      <c r="DX93" s="247"/>
      <c r="DY93" s="247"/>
      <c r="DZ93" s="247"/>
      <c r="EA93" s="247"/>
      <c r="EB93" s="247"/>
      <c r="EC93" s="247"/>
      <c r="ED93" s="247"/>
      <c r="EE93" s="247"/>
      <c r="EF93" s="247"/>
      <c r="EG93" s="247"/>
      <c r="EH93" s="247"/>
      <c r="EI93" s="247"/>
      <c r="EJ93" s="247"/>
      <c r="EK93" s="247"/>
      <c r="EL93" s="247"/>
      <c r="EM93" s="247"/>
      <c r="EN93" s="247"/>
      <c r="EO93" s="247"/>
      <c r="EP93" s="247"/>
      <c r="EQ93" s="247"/>
      <c r="ER93" s="247"/>
      <c r="ES93" s="247"/>
      <c r="ET93" s="247"/>
      <c r="EU93" s="247"/>
      <c r="EV93" s="247"/>
      <c r="EW93" s="247"/>
      <c r="EX93" s="247"/>
      <c r="EY93" s="247"/>
      <c r="EZ93" s="247"/>
      <c r="FA93" s="247"/>
      <c r="FB93" s="247"/>
      <c r="FC93" s="247"/>
      <c r="FD93" s="247"/>
      <c r="FE93" s="247"/>
      <c r="FF93" s="247"/>
      <c r="FG93" s="247"/>
      <c r="FH93" s="247"/>
      <c r="FI93" s="247"/>
      <c r="FJ93" s="247"/>
      <c r="FK93" s="247"/>
      <c r="FL93" s="247"/>
      <c r="FM93" s="247"/>
      <c r="FN93" s="247"/>
      <c r="FO93" s="247"/>
      <c r="FP93" s="247"/>
      <c r="FQ93" s="247"/>
      <c r="FR93" s="247"/>
      <c r="FS93" s="247"/>
      <c r="FT93" s="247"/>
      <c r="FU93" s="247"/>
      <c r="FV93" s="247"/>
      <c r="FW93" s="247"/>
      <c r="FX93" s="247"/>
      <c r="FY93" s="247"/>
      <c r="FZ93" s="247"/>
      <c r="GA93" s="247"/>
      <c r="GB93" s="247"/>
      <c r="GC93" s="247"/>
      <c r="GD93" s="247"/>
      <c r="GE93" s="247"/>
      <c r="GF93" s="247"/>
      <c r="GG93" s="247"/>
      <c r="GH93" s="247"/>
      <c r="GI93" s="247"/>
      <c r="GJ93" s="247"/>
      <c r="GK93" s="247"/>
      <c r="GL93" s="247"/>
      <c r="GM93" s="247"/>
      <c r="GN93" s="247"/>
      <c r="GO93" s="247"/>
      <c r="GP93" s="247"/>
      <c r="GQ93" s="247"/>
      <c r="GR93" s="247"/>
      <c r="GS93" s="247"/>
      <c r="GT93" s="247"/>
      <c r="GU93" s="247"/>
      <c r="GV93" s="247"/>
      <c r="GW93" s="247"/>
      <c r="GX93" s="247"/>
      <c r="GY93" s="247"/>
      <c r="GZ93" s="247"/>
      <c r="HA93" s="247"/>
      <c r="HB93" s="247"/>
      <c r="HC93" s="247"/>
      <c r="HD93" s="247"/>
      <c r="HE93" s="247"/>
      <c r="HF93" s="247"/>
      <c r="HG93" s="247"/>
      <c r="HH93" s="247"/>
      <c r="HI93" s="247"/>
      <c r="HJ93" s="247"/>
      <c r="HK93" s="247"/>
      <c r="HL93" s="247"/>
      <c r="HM93" s="247"/>
      <c r="HN93" s="247"/>
      <c r="HO93" s="247"/>
      <c r="HP93" s="247"/>
      <c r="HQ93" s="247"/>
      <c r="HR93" s="247"/>
      <c r="HS93" s="247"/>
      <c r="HT93" s="247"/>
      <c r="HU93" s="247"/>
      <c r="HV93" s="247"/>
      <c r="HW93" s="247"/>
      <c r="HX93" s="247"/>
      <c r="HY93" s="247"/>
      <c r="HZ93" s="247"/>
      <c r="IA93" s="247"/>
      <c r="IB93" s="247"/>
      <c r="IC93" s="247"/>
      <c r="ID93" s="247"/>
      <c r="IE93" s="247"/>
      <c r="IF93" s="247"/>
      <c r="IG93" s="247"/>
      <c r="IH93" s="247"/>
      <c r="II93" s="247"/>
      <c r="IJ93" s="247"/>
      <c r="IK93" s="247"/>
    </row>
    <row r="94" spans="1:245" s="248" customFormat="1" ht="90" customHeight="1" x14ac:dyDescent="0.2">
      <c r="A94" s="1119"/>
      <c r="B94" s="1121"/>
      <c r="C94" s="1121"/>
      <c r="D94" s="708">
        <v>6</v>
      </c>
      <c r="E94" s="612" t="s">
        <v>806</v>
      </c>
      <c r="F94" s="612"/>
      <c r="G94" s="243"/>
      <c r="H94" s="612" t="s">
        <v>807</v>
      </c>
      <c r="I94" s="618"/>
      <c r="J94" s="708" t="s">
        <v>46</v>
      </c>
      <c r="K94" s="708" t="s">
        <v>46</v>
      </c>
      <c r="L94" s="1323"/>
      <c r="M94" s="243"/>
      <c r="N94" s="633"/>
      <c r="O94" s="1267"/>
      <c r="P94" s="1269"/>
      <c r="Q94" s="247"/>
      <c r="R94" s="247"/>
      <c r="S94" s="247"/>
      <c r="T94" s="247"/>
      <c r="U94" s="247"/>
      <c r="V94" s="247"/>
      <c r="W94" s="247"/>
      <c r="X94" s="247"/>
      <c r="Y94" s="247"/>
      <c r="Z94" s="247"/>
      <c r="AA94" s="247"/>
      <c r="AB94" s="247"/>
      <c r="AC94" s="247"/>
      <c r="AD94" s="247"/>
      <c r="AE94" s="247"/>
      <c r="AF94" s="247"/>
      <c r="AG94" s="247"/>
      <c r="AH94" s="247"/>
      <c r="AI94" s="247"/>
      <c r="AJ94" s="247"/>
      <c r="AK94" s="247"/>
      <c r="AL94" s="247"/>
      <c r="AM94" s="247"/>
      <c r="AN94" s="247"/>
      <c r="AO94" s="247"/>
      <c r="AP94" s="247"/>
      <c r="AQ94" s="247"/>
      <c r="AR94" s="247"/>
      <c r="AS94" s="247"/>
      <c r="AT94" s="247"/>
      <c r="AU94" s="247"/>
      <c r="AV94" s="247"/>
      <c r="AW94" s="247"/>
      <c r="AX94" s="247"/>
      <c r="AY94" s="247"/>
      <c r="AZ94" s="247"/>
      <c r="BA94" s="247"/>
      <c r="BB94" s="247"/>
      <c r="BC94" s="247"/>
      <c r="BD94" s="247"/>
      <c r="BE94" s="247"/>
      <c r="BF94" s="247"/>
      <c r="BG94" s="247"/>
      <c r="BH94" s="247"/>
      <c r="BI94" s="247"/>
      <c r="BJ94" s="247"/>
      <c r="BK94" s="247"/>
      <c r="BL94" s="247"/>
      <c r="BM94" s="247"/>
      <c r="BN94" s="247"/>
      <c r="BO94" s="247"/>
      <c r="BP94" s="247"/>
      <c r="BQ94" s="247"/>
      <c r="BR94" s="247"/>
      <c r="BS94" s="247"/>
      <c r="BT94" s="247"/>
      <c r="BU94" s="247"/>
      <c r="BV94" s="247"/>
      <c r="BW94" s="247"/>
      <c r="BX94" s="247"/>
      <c r="BY94" s="247"/>
      <c r="BZ94" s="247"/>
      <c r="CA94" s="247"/>
      <c r="CB94" s="247"/>
      <c r="CC94" s="247"/>
      <c r="CD94" s="247"/>
      <c r="CE94" s="247"/>
      <c r="CF94" s="247"/>
      <c r="CG94" s="247"/>
      <c r="CH94" s="247"/>
      <c r="CI94" s="247"/>
      <c r="CJ94" s="247"/>
      <c r="CK94" s="247"/>
      <c r="CL94" s="247"/>
      <c r="CM94" s="247"/>
      <c r="CN94" s="247"/>
      <c r="CO94" s="247"/>
      <c r="CP94" s="247"/>
      <c r="CQ94" s="247"/>
      <c r="CR94" s="247"/>
      <c r="CS94" s="247"/>
      <c r="CT94" s="247"/>
      <c r="CU94" s="247"/>
      <c r="CV94" s="247"/>
      <c r="CW94" s="247"/>
      <c r="CX94" s="247"/>
      <c r="CY94" s="247"/>
      <c r="CZ94" s="247"/>
      <c r="DA94" s="247"/>
      <c r="DB94" s="247"/>
      <c r="DC94" s="247"/>
      <c r="DD94" s="247"/>
      <c r="DE94" s="247"/>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47"/>
      <c r="EB94" s="247"/>
      <c r="EC94" s="247"/>
      <c r="ED94" s="247"/>
      <c r="EE94" s="247"/>
      <c r="EF94" s="247"/>
      <c r="EG94" s="247"/>
      <c r="EH94" s="247"/>
      <c r="EI94" s="247"/>
      <c r="EJ94" s="247"/>
      <c r="EK94" s="247"/>
      <c r="EL94" s="247"/>
      <c r="EM94" s="247"/>
      <c r="EN94" s="247"/>
      <c r="EO94" s="247"/>
      <c r="EP94" s="247"/>
      <c r="EQ94" s="247"/>
      <c r="ER94" s="247"/>
      <c r="ES94" s="247"/>
      <c r="ET94" s="247"/>
      <c r="EU94" s="247"/>
      <c r="EV94" s="247"/>
      <c r="EW94" s="247"/>
      <c r="EX94" s="247"/>
      <c r="EY94" s="247"/>
      <c r="EZ94" s="247"/>
      <c r="FA94" s="247"/>
      <c r="FB94" s="247"/>
      <c r="FC94" s="247"/>
      <c r="FD94" s="247"/>
      <c r="FE94" s="247"/>
      <c r="FF94" s="247"/>
      <c r="FG94" s="247"/>
      <c r="FH94" s="247"/>
      <c r="FI94" s="247"/>
      <c r="FJ94" s="247"/>
      <c r="FK94" s="247"/>
      <c r="FL94" s="247"/>
      <c r="FM94" s="247"/>
      <c r="FN94" s="247"/>
      <c r="FO94" s="247"/>
      <c r="FP94" s="247"/>
      <c r="FQ94" s="247"/>
      <c r="FR94" s="247"/>
      <c r="FS94" s="247"/>
      <c r="FT94" s="247"/>
      <c r="FU94" s="247"/>
      <c r="FV94" s="247"/>
      <c r="FW94" s="247"/>
      <c r="FX94" s="247"/>
      <c r="FY94" s="247"/>
      <c r="FZ94" s="247"/>
      <c r="GA94" s="247"/>
      <c r="GB94" s="247"/>
      <c r="GC94" s="247"/>
      <c r="GD94" s="247"/>
      <c r="GE94" s="247"/>
      <c r="GF94" s="247"/>
      <c r="GG94" s="247"/>
      <c r="GH94" s="247"/>
      <c r="GI94" s="247"/>
      <c r="GJ94" s="247"/>
      <c r="GK94" s="247"/>
      <c r="GL94" s="247"/>
      <c r="GM94" s="247"/>
      <c r="GN94" s="247"/>
      <c r="GO94" s="247"/>
      <c r="GP94" s="247"/>
      <c r="GQ94" s="247"/>
      <c r="GR94" s="247"/>
      <c r="GS94" s="247"/>
      <c r="GT94" s="247"/>
      <c r="GU94" s="247"/>
      <c r="GV94" s="247"/>
      <c r="GW94" s="247"/>
      <c r="GX94" s="247"/>
      <c r="GY94" s="247"/>
      <c r="GZ94" s="247"/>
      <c r="HA94" s="247"/>
      <c r="HB94" s="247"/>
      <c r="HC94" s="247"/>
      <c r="HD94" s="247"/>
      <c r="HE94" s="247"/>
      <c r="HF94" s="247"/>
      <c r="HG94" s="247"/>
      <c r="HH94" s="247"/>
      <c r="HI94" s="247"/>
      <c r="HJ94" s="247"/>
      <c r="HK94" s="247"/>
      <c r="HL94" s="247"/>
      <c r="HM94" s="247"/>
      <c r="HN94" s="247"/>
      <c r="HO94" s="247"/>
      <c r="HP94" s="247"/>
      <c r="HQ94" s="247"/>
      <c r="HR94" s="247"/>
      <c r="HS94" s="247"/>
      <c r="HT94" s="247"/>
      <c r="HU94" s="247"/>
      <c r="HV94" s="247"/>
      <c r="HW94" s="247"/>
      <c r="HX94" s="247"/>
      <c r="HY94" s="247"/>
      <c r="HZ94" s="247"/>
      <c r="IA94" s="247"/>
      <c r="IB94" s="247"/>
      <c r="IC94" s="247"/>
      <c r="ID94" s="247"/>
      <c r="IE94" s="247"/>
      <c r="IF94" s="247"/>
      <c r="IG94" s="247"/>
      <c r="IH94" s="247"/>
      <c r="II94" s="247"/>
      <c r="IJ94" s="247"/>
      <c r="IK94" s="247"/>
    </row>
    <row r="95" spans="1:245" s="248" customFormat="1" ht="105" customHeight="1" x14ac:dyDescent="0.2">
      <c r="A95" s="1119"/>
      <c r="B95" s="1121"/>
      <c r="C95" s="1121"/>
      <c r="D95" s="708">
        <v>7</v>
      </c>
      <c r="E95" s="612" t="s">
        <v>815</v>
      </c>
      <c r="F95" s="612"/>
      <c r="G95" s="243"/>
      <c r="H95" s="612" t="s">
        <v>816</v>
      </c>
      <c r="I95" s="618"/>
      <c r="J95" s="708" t="s">
        <v>46</v>
      </c>
      <c r="K95" s="708" t="s">
        <v>46</v>
      </c>
      <c r="L95" s="1323"/>
      <c r="M95" s="243"/>
      <c r="N95" s="633"/>
      <c r="O95" s="1267"/>
      <c r="P95" s="1269"/>
      <c r="Q95" s="247"/>
      <c r="R95" s="247"/>
      <c r="S95" s="247"/>
      <c r="T95" s="247"/>
      <c r="U95" s="247"/>
      <c r="V95" s="247"/>
      <c r="W95" s="247"/>
      <c r="X95" s="247"/>
      <c r="Y95" s="247"/>
      <c r="Z95" s="247"/>
      <c r="AA95" s="247"/>
      <c r="AB95" s="247"/>
      <c r="AC95" s="247"/>
      <c r="AD95" s="247"/>
      <c r="AE95" s="247"/>
      <c r="AF95" s="247"/>
      <c r="AG95" s="247"/>
      <c r="AH95" s="247"/>
      <c r="AI95" s="247"/>
      <c r="AJ95" s="247"/>
      <c r="AK95" s="247"/>
      <c r="AL95" s="247"/>
      <c r="AM95" s="247"/>
      <c r="AN95" s="247"/>
      <c r="AO95" s="247"/>
      <c r="AP95" s="247"/>
      <c r="AQ95" s="247"/>
      <c r="AR95" s="247"/>
      <c r="AS95" s="247"/>
      <c r="AT95" s="247"/>
      <c r="AU95" s="247"/>
      <c r="AV95" s="247"/>
      <c r="AW95" s="247"/>
      <c r="AX95" s="247"/>
      <c r="AY95" s="247"/>
      <c r="AZ95" s="247"/>
      <c r="BA95" s="247"/>
      <c r="BB95" s="247"/>
      <c r="BC95" s="247"/>
      <c r="BD95" s="247"/>
      <c r="BE95" s="247"/>
      <c r="BF95" s="247"/>
      <c r="BG95" s="247"/>
      <c r="BH95" s="247"/>
      <c r="BI95" s="247"/>
      <c r="BJ95" s="247"/>
      <c r="BK95" s="247"/>
      <c r="BL95" s="247"/>
      <c r="BM95" s="247"/>
      <c r="BN95" s="247"/>
      <c r="BO95" s="247"/>
      <c r="BP95" s="247"/>
      <c r="BQ95" s="247"/>
      <c r="BR95" s="247"/>
      <c r="BS95" s="247"/>
      <c r="BT95" s="247"/>
      <c r="BU95" s="247"/>
      <c r="BV95" s="247"/>
      <c r="BW95" s="247"/>
      <c r="BX95" s="247"/>
      <c r="BY95" s="247"/>
      <c r="BZ95" s="247"/>
      <c r="CA95" s="247"/>
      <c r="CB95" s="247"/>
      <c r="CC95" s="247"/>
      <c r="CD95" s="247"/>
      <c r="CE95" s="247"/>
      <c r="CF95" s="247"/>
      <c r="CG95" s="247"/>
      <c r="CH95" s="247"/>
      <c r="CI95" s="247"/>
      <c r="CJ95" s="247"/>
      <c r="CK95" s="247"/>
      <c r="CL95" s="247"/>
      <c r="CM95" s="247"/>
      <c r="CN95" s="247"/>
      <c r="CO95" s="247"/>
      <c r="CP95" s="247"/>
      <c r="CQ95" s="247"/>
      <c r="CR95" s="247"/>
      <c r="CS95" s="247"/>
      <c r="CT95" s="247"/>
      <c r="CU95" s="247"/>
      <c r="CV95" s="247"/>
      <c r="CW95" s="247"/>
      <c r="CX95" s="247"/>
      <c r="CY95" s="247"/>
      <c r="CZ95" s="247"/>
      <c r="DA95" s="247"/>
      <c r="DB95" s="247"/>
      <c r="DC95" s="247"/>
      <c r="DD95" s="247"/>
      <c r="DE95" s="247"/>
      <c r="DF95" s="247"/>
      <c r="DG95" s="247"/>
      <c r="DH95" s="247"/>
      <c r="DI95" s="247"/>
      <c r="DJ95" s="247"/>
      <c r="DK95" s="247"/>
      <c r="DL95" s="247"/>
      <c r="DM95" s="247"/>
      <c r="DN95" s="247"/>
      <c r="DO95" s="247"/>
      <c r="DP95" s="247"/>
      <c r="DQ95" s="247"/>
      <c r="DR95" s="247"/>
      <c r="DS95" s="247"/>
      <c r="DT95" s="247"/>
      <c r="DU95" s="247"/>
      <c r="DV95" s="247"/>
      <c r="DW95" s="247"/>
      <c r="DX95" s="247"/>
      <c r="DY95" s="247"/>
      <c r="DZ95" s="247"/>
      <c r="EA95" s="247"/>
      <c r="EB95" s="247"/>
      <c r="EC95" s="247"/>
      <c r="ED95" s="247"/>
      <c r="EE95" s="247"/>
      <c r="EF95" s="247"/>
      <c r="EG95" s="247"/>
      <c r="EH95" s="247"/>
      <c r="EI95" s="247"/>
      <c r="EJ95" s="247"/>
      <c r="EK95" s="247"/>
      <c r="EL95" s="247"/>
      <c r="EM95" s="247"/>
      <c r="EN95" s="247"/>
      <c r="EO95" s="247"/>
      <c r="EP95" s="247"/>
      <c r="EQ95" s="247"/>
      <c r="ER95" s="247"/>
      <c r="ES95" s="247"/>
      <c r="ET95" s="247"/>
      <c r="EU95" s="247"/>
      <c r="EV95" s="247"/>
      <c r="EW95" s="247"/>
      <c r="EX95" s="247"/>
      <c r="EY95" s="247"/>
      <c r="EZ95" s="247"/>
      <c r="FA95" s="247"/>
      <c r="FB95" s="247"/>
      <c r="FC95" s="247"/>
      <c r="FD95" s="247"/>
      <c r="FE95" s="247"/>
      <c r="FF95" s="247"/>
      <c r="FG95" s="247"/>
      <c r="FH95" s="247"/>
      <c r="FI95" s="247"/>
      <c r="FJ95" s="247"/>
      <c r="FK95" s="247"/>
      <c r="FL95" s="247"/>
      <c r="FM95" s="247"/>
      <c r="FN95" s="247"/>
      <c r="FO95" s="247"/>
      <c r="FP95" s="247"/>
      <c r="FQ95" s="247"/>
      <c r="FR95" s="247"/>
      <c r="FS95" s="247"/>
      <c r="FT95" s="247"/>
      <c r="FU95" s="247"/>
      <c r="FV95" s="247"/>
      <c r="FW95" s="247"/>
      <c r="FX95" s="247"/>
      <c r="FY95" s="247"/>
      <c r="FZ95" s="247"/>
      <c r="GA95" s="247"/>
      <c r="GB95" s="247"/>
      <c r="GC95" s="247"/>
      <c r="GD95" s="247"/>
      <c r="GE95" s="247"/>
      <c r="GF95" s="247"/>
      <c r="GG95" s="247"/>
      <c r="GH95" s="247"/>
      <c r="GI95" s="247"/>
      <c r="GJ95" s="247"/>
      <c r="GK95" s="247"/>
      <c r="GL95" s="247"/>
      <c r="GM95" s="247"/>
      <c r="GN95" s="247"/>
      <c r="GO95" s="247"/>
      <c r="GP95" s="247"/>
      <c r="GQ95" s="247"/>
      <c r="GR95" s="247"/>
      <c r="GS95" s="247"/>
      <c r="GT95" s="247"/>
      <c r="GU95" s="247"/>
      <c r="GV95" s="247"/>
      <c r="GW95" s="247"/>
      <c r="GX95" s="247"/>
      <c r="GY95" s="247"/>
      <c r="GZ95" s="247"/>
      <c r="HA95" s="247"/>
      <c r="HB95" s="247"/>
      <c r="HC95" s="247"/>
      <c r="HD95" s="247"/>
      <c r="HE95" s="247"/>
      <c r="HF95" s="247"/>
      <c r="HG95" s="247"/>
      <c r="HH95" s="247"/>
      <c r="HI95" s="247"/>
      <c r="HJ95" s="247"/>
      <c r="HK95" s="247"/>
      <c r="HL95" s="247"/>
      <c r="HM95" s="247"/>
      <c r="HN95" s="247"/>
      <c r="HO95" s="247"/>
      <c r="HP95" s="247"/>
      <c r="HQ95" s="247"/>
      <c r="HR95" s="247"/>
      <c r="HS95" s="247"/>
      <c r="HT95" s="247"/>
      <c r="HU95" s="247"/>
      <c r="HV95" s="247"/>
      <c r="HW95" s="247"/>
      <c r="HX95" s="247"/>
      <c r="HY95" s="247"/>
      <c r="HZ95" s="247"/>
      <c r="IA95" s="247"/>
      <c r="IB95" s="247"/>
      <c r="IC95" s="247"/>
      <c r="ID95" s="247"/>
      <c r="IE95" s="247"/>
      <c r="IF95" s="247"/>
      <c r="IG95" s="247"/>
      <c r="IH95" s="247"/>
      <c r="II95" s="247"/>
      <c r="IJ95" s="247"/>
      <c r="IK95" s="247"/>
    </row>
    <row r="96" spans="1:245" s="248" customFormat="1" ht="45" customHeight="1" x14ac:dyDescent="0.2">
      <c r="A96" s="1119" t="s">
        <v>3366</v>
      </c>
      <c r="B96" s="1121" t="s">
        <v>817</v>
      </c>
      <c r="C96" s="1121" t="s">
        <v>818</v>
      </c>
      <c r="D96" s="708">
        <v>1</v>
      </c>
      <c r="E96" s="612" t="s">
        <v>811</v>
      </c>
      <c r="F96" s="612" t="s">
        <v>801</v>
      </c>
      <c r="G96" s="243"/>
      <c r="H96" s="612" t="s">
        <v>812</v>
      </c>
      <c r="I96" s="618"/>
      <c r="J96" s="708" t="s">
        <v>46</v>
      </c>
      <c r="K96" s="708" t="s">
        <v>46</v>
      </c>
      <c r="L96" s="1323"/>
      <c r="M96" s="243"/>
      <c r="N96" s="633"/>
      <c r="O96" s="1267"/>
      <c r="P96" s="1268"/>
      <c r="Q96" s="247"/>
      <c r="R96" s="247"/>
      <c r="S96" s="247"/>
      <c r="T96" s="247"/>
      <c r="U96" s="247"/>
      <c r="V96" s="247"/>
      <c r="W96" s="247"/>
      <c r="X96" s="247"/>
      <c r="Y96" s="247"/>
      <c r="Z96" s="247"/>
      <c r="AA96" s="247"/>
      <c r="AB96" s="247"/>
      <c r="AC96" s="247"/>
      <c r="AD96" s="247"/>
      <c r="AE96" s="247"/>
      <c r="AF96" s="247"/>
      <c r="AG96" s="247"/>
      <c r="AH96" s="247"/>
      <c r="AI96" s="247"/>
      <c r="AJ96" s="247"/>
      <c r="AK96" s="247"/>
      <c r="AL96" s="247"/>
      <c r="AM96" s="247"/>
      <c r="AN96" s="247"/>
      <c r="AO96" s="247"/>
      <c r="AP96" s="247"/>
      <c r="AQ96" s="247"/>
      <c r="AR96" s="247"/>
      <c r="AS96" s="247"/>
      <c r="AT96" s="247"/>
      <c r="AU96" s="247"/>
      <c r="AV96" s="247"/>
      <c r="AW96" s="247"/>
      <c r="AX96" s="247"/>
      <c r="AY96" s="247"/>
      <c r="AZ96" s="247"/>
      <c r="BA96" s="247"/>
      <c r="BB96" s="247"/>
      <c r="BC96" s="247"/>
      <c r="BD96" s="247"/>
      <c r="BE96" s="247"/>
      <c r="BF96" s="247"/>
      <c r="BG96" s="247"/>
      <c r="BH96" s="247"/>
      <c r="BI96" s="247"/>
      <c r="BJ96" s="247"/>
      <c r="BK96" s="247"/>
      <c r="BL96" s="247"/>
      <c r="BM96" s="247"/>
      <c r="BN96" s="247"/>
      <c r="BO96" s="247"/>
      <c r="BP96" s="247"/>
      <c r="BQ96" s="247"/>
      <c r="BR96" s="247"/>
      <c r="BS96" s="247"/>
      <c r="BT96" s="247"/>
      <c r="BU96" s="247"/>
      <c r="BV96" s="247"/>
      <c r="BW96" s="247"/>
      <c r="BX96" s="247"/>
      <c r="BY96" s="247"/>
      <c r="BZ96" s="247"/>
      <c r="CA96" s="247"/>
      <c r="CB96" s="247"/>
      <c r="CC96" s="247"/>
      <c r="CD96" s="247"/>
      <c r="CE96" s="247"/>
      <c r="CF96" s="247"/>
      <c r="CG96" s="247"/>
      <c r="CH96" s="247"/>
      <c r="CI96" s="247"/>
      <c r="CJ96" s="247"/>
      <c r="CK96" s="247"/>
      <c r="CL96" s="247"/>
      <c r="CM96" s="247"/>
      <c r="CN96" s="247"/>
      <c r="CO96" s="247"/>
      <c r="CP96" s="247"/>
      <c r="CQ96" s="247"/>
      <c r="CR96" s="247"/>
      <c r="CS96" s="247"/>
      <c r="CT96" s="247"/>
      <c r="CU96" s="247"/>
      <c r="CV96" s="247"/>
      <c r="CW96" s="247"/>
      <c r="CX96" s="247"/>
      <c r="CY96" s="247"/>
      <c r="CZ96" s="247"/>
      <c r="DA96" s="247"/>
      <c r="DB96" s="247"/>
      <c r="DC96" s="247"/>
      <c r="DD96" s="247"/>
      <c r="DE96" s="247"/>
      <c r="DF96" s="247"/>
      <c r="DG96" s="247"/>
      <c r="DH96" s="247"/>
      <c r="DI96" s="247"/>
      <c r="DJ96" s="247"/>
      <c r="DK96" s="247"/>
      <c r="DL96" s="247"/>
      <c r="DM96" s="247"/>
      <c r="DN96" s="247"/>
      <c r="DO96" s="247"/>
      <c r="DP96" s="247"/>
      <c r="DQ96" s="247"/>
      <c r="DR96" s="247"/>
      <c r="DS96" s="247"/>
      <c r="DT96" s="247"/>
      <c r="DU96" s="247"/>
      <c r="DV96" s="247"/>
      <c r="DW96" s="247"/>
      <c r="DX96" s="247"/>
      <c r="DY96" s="247"/>
      <c r="DZ96" s="247"/>
      <c r="EA96" s="247"/>
      <c r="EB96" s="247"/>
      <c r="EC96" s="247"/>
      <c r="ED96" s="247"/>
      <c r="EE96" s="247"/>
      <c r="EF96" s="247"/>
      <c r="EG96" s="247"/>
      <c r="EH96" s="247"/>
      <c r="EI96" s="247"/>
      <c r="EJ96" s="247"/>
      <c r="EK96" s="247"/>
      <c r="EL96" s="247"/>
      <c r="EM96" s="247"/>
      <c r="EN96" s="247"/>
      <c r="EO96" s="247"/>
      <c r="EP96" s="247"/>
      <c r="EQ96" s="247"/>
      <c r="ER96" s="247"/>
      <c r="ES96" s="247"/>
      <c r="ET96" s="247"/>
      <c r="EU96" s="247"/>
      <c r="EV96" s="247"/>
      <c r="EW96" s="247"/>
      <c r="EX96" s="247"/>
      <c r="EY96" s="247"/>
      <c r="EZ96" s="247"/>
      <c r="FA96" s="247"/>
      <c r="FB96" s="247"/>
      <c r="FC96" s="247"/>
      <c r="FD96" s="247"/>
      <c r="FE96" s="247"/>
      <c r="FF96" s="247"/>
      <c r="FG96" s="247"/>
      <c r="FH96" s="247"/>
      <c r="FI96" s="247"/>
      <c r="FJ96" s="247"/>
      <c r="FK96" s="247"/>
      <c r="FL96" s="247"/>
      <c r="FM96" s="247"/>
      <c r="FN96" s="247"/>
      <c r="FO96" s="247"/>
      <c r="FP96" s="247"/>
      <c r="FQ96" s="247"/>
      <c r="FR96" s="247"/>
      <c r="FS96" s="247"/>
      <c r="FT96" s="247"/>
      <c r="FU96" s="247"/>
      <c r="FV96" s="247"/>
      <c r="FW96" s="247"/>
      <c r="FX96" s="247"/>
      <c r="FY96" s="247"/>
      <c r="FZ96" s="247"/>
      <c r="GA96" s="247"/>
      <c r="GB96" s="247"/>
      <c r="GC96" s="247"/>
      <c r="GD96" s="247"/>
      <c r="GE96" s="247"/>
      <c r="GF96" s="247"/>
      <c r="GG96" s="247"/>
      <c r="GH96" s="247"/>
      <c r="GI96" s="247"/>
      <c r="GJ96" s="247"/>
      <c r="GK96" s="247"/>
      <c r="GL96" s="247"/>
      <c r="GM96" s="247"/>
      <c r="GN96" s="247"/>
      <c r="GO96" s="247"/>
      <c r="GP96" s="247"/>
      <c r="GQ96" s="247"/>
      <c r="GR96" s="247"/>
      <c r="GS96" s="247"/>
      <c r="GT96" s="247"/>
      <c r="GU96" s="247"/>
      <c r="GV96" s="247"/>
      <c r="GW96" s="247"/>
      <c r="GX96" s="247"/>
      <c r="GY96" s="247"/>
      <c r="GZ96" s="247"/>
      <c r="HA96" s="247"/>
      <c r="HB96" s="247"/>
      <c r="HC96" s="247"/>
      <c r="HD96" s="247"/>
      <c r="HE96" s="247"/>
      <c r="HF96" s="247"/>
      <c r="HG96" s="247"/>
      <c r="HH96" s="247"/>
      <c r="HI96" s="247"/>
      <c r="HJ96" s="247"/>
      <c r="HK96" s="247"/>
      <c r="HL96" s="247"/>
      <c r="HM96" s="247"/>
      <c r="HN96" s="247"/>
      <c r="HO96" s="247"/>
      <c r="HP96" s="247"/>
      <c r="HQ96" s="247"/>
      <c r="HR96" s="247"/>
      <c r="HS96" s="247"/>
      <c r="HT96" s="247"/>
      <c r="HU96" s="247"/>
      <c r="HV96" s="247"/>
      <c r="HW96" s="247"/>
      <c r="HX96" s="247"/>
      <c r="HY96" s="247"/>
      <c r="HZ96" s="247"/>
      <c r="IA96" s="247"/>
      <c r="IB96" s="247"/>
      <c r="IC96" s="247"/>
      <c r="ID96" s="247"/>
      <c r="IE96" s="247"/>
      <c r="IF96" s="247"/>
      <c r="IG96" s="247"/>
      <c r="IH96" s="247"/>
      <c r="II96" s="247"/>
      <c r="IJ96" s="247"/>
      <c r="IK96" s="247"/>
    </row>
    <row r="97" spans="1:245" s="248" customFormat="1" ht="60" customHeight="1" x14ac:dyDescent="0.2">
      <c r="A97" s="1119"/>
      <c r="B97" s="1121"/>
      <c r="C97" s="1121"/>
      <c r="D97" s="708">
        <v>2</v>
      </c>
      <c r="E97" s="612" t="s">
        <v>4091</v>
      </c>
      <c r="F97" s="612"/>
      <c r="G97" s="243"/>
      <c r="H97" s="612" t="s">
        <v>813</v>
      </c>
      <c r="I97" s="618"/>
      <c r="J97" s="708" t="s">
        <v>46</v>
      </c>
      <c r="K97" s="708" t="s">
        <v>46</v>
      </c>
      <c r="L97" s="1323"/>
      <c r="M97" s="243"/>
      <c r="N97" s="633"/>
      <c r="O97" s="1267"/>
      <c r="P97" s="1269"/>
      <c r="Q97" s="247"/>
      <c r="R97" s="247"/>
      <c r="S97" s="247"/>
      <c r="T97" s="247"/>
      <c r="U97" s="247"/>
      <c r="V97" s="247"/>
      <c r="W97" s="247"/>
      <c r="X97" s="247"/>
      <c r="Y97" s="247"/>
      <c r="Z97" s="247"/>
      <c r="AA97" s="247"/>
      <c r="AB97" s="247"/>
      <c r="AC97" s="247"/>
      <c r="AD97" s="247"/>
      <c r="AE97" s="247"/>
      <c r="AF97" s="247"/>
      <c r="AG97" s="247"/>
      <c r="AH97" s="247"/>
      <c r="AI97" s="247"/>
      <c r="AJ97" s="247"/>
      <c r="AK97" s="247"/>
      <c r="AL97" s="247"/>
      <c r="AM97" s="247"/>
      <c r="AN97" s="247"/>
      <c r="AO97" s="247"/>
      <c r="AP97" s="247"/>
      <c r="AQ97" s="247"/>
      <c r="AR97" s="247"/>
      <c r="AS97" s="247"/>
      <c r="AT97" s="247"/>
      <c r="AU97" s="247"/>
      <c r="AV97" s="247"/>
      <c r="AW97" s="247"/>
      <c r="AX97" s="247"/>
      <c r="AY97" s="247"/>
      <c r="AZ97" s="247"/>
      <c r="BA97" s="247"/>
      <c r="BB97" s="247"/>
      <c r="BC97" s="247"/>
      <c r="BD97" s="247"/>
      <c r="BE97" s="247"/>
      <c r="BF97" s="247"/>
      <c r="BG97" s="247"/>
      <c r="BH97" s="247"/>
      <c r="BI97" s="247"/>
      <c r="BJ97" s="247"/>
      <c r="BK97" s="247"/>
      <c r="BL97" s="247"/>
      <c r="BM97" s="247"/>
      <c r="BN97" s="247"/>
      <c r="BO97" s="247"/>
      <c r="BP97" s="247"/>
      <c r="BQ97" s="247"/>
      <c r="BR97" s="247"/>
      <c r="BS97" s="247"/>
      <c r="BT97" s="247"/>
      <c r="BU97" s="247"/>
      <c r="BV97" s="247"/>
      <c r="BW97" s="247"/>
      <c r="BX97" s="247"/>
      <c r="BY97" s="247"/>
      <c r="BZ97" s="247"/>
      <c r="CA97" s="247"/>
      <c r="CB97" s="247"/>
      <c r="CC97" s="247"/>
      <c r="CD97" s="247"/>
      <c r="CE97" s="247"/>
      <c r="CF97" s="247"/>
      <c r="CG97" s="247"/>
      <c r="CH97" s="247"/>
      <c r="CI97" s="247"/>
      <c r="CJ97" s="247"/>
      <c r="CK97" s="247"/>
      <c r="CL97" s="247"/>
      <c r="CM97" s="247"/>
      <c r="CN97" s="247"/>
      <c r="CO97" s="247"/>
      <c r="CP97" s="247"/>
      <c r="CQ97" s="247"/>
      <c r="CR97" s="247"/>
      <c r="CS97" s="247"/>
      <c r="CT97" s="247"/>
      <c r="CU97" s="247"/>
      <c r="CV97" s="247"/>
      <c r="CW97" s="247"/>
      <c r="CX97" s="247"/>
      <c r="CY97" s="247"/>
      <c r="CZ97" s="247"/>
      <c r="DA97" s="247"/>
      <c r="DB97" s="247"/>
      <c r="DC97" s="247"/>
      <c r="DD97" s="247"/>
      <c r="DE97" s="247"/>
      <c r="DF97" s="247"/>
      <c r="DG97" s="247"/>
      <c r="DH97" s="247"/>
      <c r="DI97" s="247"/>
      <c r="DJ97" s="247"/>
      <c r="DK97" s="247"/>
      <c r="DL97" s="247"/>
      <c r="DM97" s="247"/>
      <c r="DN97" s="247"/>
      <c r="DO97" s="247"/>
      <c r="DP97" s="247"/>
      <c r="DQ97" s="247"/>
      <c r="DR97" s="247"/>
      <c r="DS97" s="247"/>
      <c r="DT97" s="247"/>
      <c r="DU97" s="247"/>
      <c r="DV97" s="247"/>
      <c r="DW97" s="247"/>
      <c r="DX97" s="247"/>
      <c r="DY97" s="247"/>
      <c r="DZ97" s="247"/>
      <c r="EA97" s="247"/>
      <c r="EB97" s="247"/>
      <c r="EC97" s="247"/>
      <c r="ED97" s="247"/>
      <c r="EE97" s="247"/>
      <c r="EF97" s="247"/>
      <c r="EG97" s="247"/>
      <c r="EH97" s="247"/>
      <c r="EI97" s="247"/>
      <c r="EJ97" s="247"/>
      <c r="EK97" s="247"/>
      <c r="EL97" s="247"/>
      <c r="EM97" s="247"/>
      <c r="EN97" s="247"/>
      <c r="EO97" s="247"/>
      <c r="EP97" s="247"/>
      <c r="EQ97" s="247"/>
      <c r="ER97" s="247"/>
      <c r="ES97" s="247"/>
      <c r="ET97" s="247"/>
      <c r="EU97" s="247"/>
      <c r="EV97" s="247"/>
      <c r="EW97" s="247"/>
      <c r="EX97" s="247"/>
      <c r="EY97" s="247"/>
      <c r="EZ97" s="247"/>
      <c r="FA97" s="247"/>
      <c r="FB97" s="247"/>
      <c r="FC97" s="247"/>
      <c r="FD97" s="247"/>
      <c r="FE97" s="247"/>
      <c r="FF97" s="247"/>
      <c r="FG97" s="247"/>
      <c r="FH97" s="247"/>
      <c r="FI97" s="247"/>
      <c r="FJ97" s="247"/>
      <c r="FK97" s="247"/>
      <c r="FL97" s="247"/>
      <c r="FM97" s="247"/>
      <c r="FN97" s="247"/>
      <c r="FO97" s="247"/>
      <c r="FP97" s="247"/>
      <c r="FQ97" s="247"/>
      <c r="FR97" s="247"/>
      <c r="FS97" s="247"/>
      <c r="FT97" s="247"/>
      <c r="FU97" s="247"/>
      <c r="FV97" s="247"/>
      <c r="FW97" s="247"/>
      <c r="FX97" s="247"/>
      <c r="FY97" s="247"/>
      <c r="FZ97" s="247"/>
      <c r="GA97" s="247"/>
      <c r="GB97" s="247"/>
      <c r="GC97" s="247"/>
      <c r="GD97" s="247"/>
      <c r="GE97" s="247"/>
      <c r="GF97" s="247"/>
      <c r="GG97" s="247"/>
      <c r="GH97" s="247"/>
      <c r="GI97" s="247"/>
      <c r="GJ97" s="247"/>
      <c r="GK97" s="247"/>
      <c r="GL97" s="247"/>
      <c r="GM97" s="247"/>
      <c r="GN97" s="247"/>
      <c r="GO97" s="247"/>
      <c r="GP97" s="247"/>
      <c r="GQ97" s="247"/>
      <c r="GR97" s="247"/>
      <c r="GS97" s="247"/>
      <c r="GT97" s="247"/>
      <c r="GU97" s="247"/>
      <c r="GV97" s="247"/>
      <c r="GW97" s="247"/>
      <c r="GX97" s="247"/>
      <c r="GY97" s="247"/>
      <c r="GZ97" s="247"/>
      <c r="HA97" s="247"/>
      <c r="HB97" s="247"/>
      <c r="HC97" s="247"/>
      <c r="HD97" s="247"/>
      <c r="HE97" s="247"/>
      <c r="HF97" s="247"/>
      <c r="HG97" s="247"/>
      <c r="HH97" s="247"/>
      <c r="HI97" s="247"/>
      <c r="HJ97" s="247"/>
      <c r="HK97" s="247"/>
      <c r="HL97" s="247"/>
      <c r="HM97" s="247"/>
      <c r="HN97" s="247"/>
      <c r="HO97" s="247"/>
      <c r="HP97" s="247"/>
      <c r="HQ97" s="247"/>
      <c r="HR97" s="247"/>
      <c r="HS97" s="247"/>
      <c r="HT97" s="247"/>
      <c r="HU97" s="247"/>
      <c r="HV97" s="247"/>
      <c r="HW97" s="247"/>
      <c r="HX97" s="247"/>
      <c r="HY97" s="247"/>
      <c r="HZ97" s="247"/>
      <c r="IA97" s="247"/>
      <c r="IB97" s="247"/>
      <c r="IC97" s="247"/>
      <c r="ID97" s="247"/>
      <c r="IE97" s="247"/>
      <c r="IF97" s="247"/>
      <c r="IG97" s="247"/>
      <c r="IH97" s="247"/>
      <c r="II97" s="247"/>
      <c r="IJ97" s="247"/>
      <c r="IK97" s="247"/>
    </row>
    <row r="98" spans="1:245" s="248" customFormat="1" ht="105" customHeight="1" x14ac:dyDescent="0.2">
      <c r="A98" s="1119"/>
      <c r="B98" s="1121"/>
      <c r="C98" s="1121"/>
      <c r="D98" s="708">
        <v>3</v>
      </c>
      <c r="E98" s="612" t="s">
        <v>819</v>
      </c>
      <c r="F98" s="612"/>
      <c r="G98" s="243"/>
      <c r="H98" s="612" t="s">
        <v>820</v>
      </c>
      <c r="I98" s="618"/>
      <c r="J98" s="708" t="s">
        <v>46</v>
      </c>
      <c r="K98" s="708" t="s">
        <v>46</v>
      </c>
      <c r="L98" s="1323"/>
      <c r="M98" s="243"/>
      <c r="N98" s="633"/>
      <c r="O98" s="1267"/>
      <c r="P98" s="1269"/>
      <c r="Q98" s="247"/>
      <c r="R98" s="247"/>
      <c r="S98" s="247"/>
      <c r="T98" s="247"/>
      <c r="U98" s="247"/>
      <c r="V98" s="247"/>
      <c r="W98" s="247"/>
      <c r="X98" s="247"/>
      <c r="Y98" s="247"/>
      <c r="Z98" s="247"/>
      <c r="AA98" s="247"/>
      <c r="AB98" s="247"/>
      <c r="AC98" s="247"/>
      <c r="AD98" s="247"/>
      <c r="AE98" s="247"/>
      <c r="AF98" s="247"/>
      <c r="AG98" s="247"/>
      <c r="AH98" s="247"/>
      <c r="AI98" s="247"/>
      <c r="AJ98" s="247"/>
      <c r="AK98" s="247"/>
      <c r="AL98" s="247"/>
      <c r="AM98" s="247"/>
      <c r="AN98" s="247"/>
      <c r="AO98" s="247"/>
      <c r="AP98" s="247"/>
      <c r="AQ98" s="247"/>
      <c r="AR98" s="247"/>
      <c r="AS98" s="247"/>
      <c r="AT98" s="247"/>
      <c r="AU98" s="247"/>
      <c r="AV98" s="247"/>
      <c r="AW98" s="247"/>
      <c r="AX98" s="247"/>
      <c r="AY98" s="247"/>
      <c r="AZ98" s="247"/>
      <c r="BA98" s="247"/>
      <c r="BB98" s="247"/>
      <c r="BC98" s="247"/>
      <c r="BD98" s="247"/>
      <c r="BE98" s="247"/>
      <c r="BF98" s="247"/>
      <c r="BG98" s="247"/>
      <c r="BH98" s="247"/>
      <c r="BI98" s="247"/>
      <c r="BJ98" s="247"/>
      <c r="BK98" s="247"/>
      <c r="BL98" s="247"/>
      <c r="BM98" s="247"/>
      <c r="BN98" s="247"/>
      <c r="BO98" s="247"/>
      <c r="BP98" s="247"/>
      <c r="BQ98" s="247"/>
      <c r="BR98" s="247"/>
      <c r="BS98" s="247"/>
      <c r="BT98" s="247"/>
      <c r="BU98" s="247"/>
      <c r="BV98" s="247"/>
      <c r="BW98" s="247"/>
      <c r="BX98" s="247"/>
      <c r="BY98" s="247"/>
      <c r="BZ98" s="247"/>
      <c r="CA98" s="247"/>
      <c r="CB98" s="247"/>
      <c r="CC98" s="247"/>
      <c r="CD98" s="247"/>
      <c r="CE98" s="247"/>
      <c r="CF98" s="247"/>
      <c r="CG98" s="247"/>
      <c r="CH98" s="247"/>
      <c r="CI98" s="247"/>
      <c r="CJ98" s="247"/>
      <c r="CK98" s="247"/>
      <c r="CL98" s="247"/>
      <c r="CM98" s="247"/>
      <c r="CN98" s="247"/>
      <c r="CO98" s="247"/>
      <c r="CP98" s="247"/>
      <c r="CQ98" s="247"/>
      <c r="CR98" s="247"/>
      <c r="CS98" s="247"/>
      <c r="CT98" s="247"/>
      <c r="CU98" s="247"/>
      <c r="CV98" s="247"/>
      <c r="CW98" s="247"/>
      <c r="CX98" s="247"/>
      <c r="CY98" s="247"/>
      <c r="CZ98" s="247"/>
      <c r="DA98" s="247"/>
      <c r="DB98" s="247"/>
      <c r="DC98" s="247"/>
      <c r="DD98" s="247"/>
      <c r="DE98" s="247"/>
      <c r="DF98" s="247"/>
      <c r="DG98" s="247"/>
      <c r="DH98" s="247"/>
      <c r="DI98" s="247"/>
      <c r="DJ98" s="247"/>
      <c r="DK98" s="247"/>
      <c r="DL98" s="247"/>
      <c r="DM98" s="247"/>
      <c r="DN98" s="247"/>
      <c r="DO98" s="247"/>
      <c r="DP98" s="247"/>
      <c r="DQ98" s="247"/>
      <c r="DR98" s="247"/>
      <c r="DS98" s="247"/>
      <c r="DT98" s="247"/>
      <c r="DU98" s="247"/>
      <c r="DV98" s="247"/>
      <c r="DW98" s="247"/>
      <c r="DX98" s="247"/>
      <c r="DY98" s="247"/>
      <c r="DZ98" s="247"/>
      <c r="EA98" s="247"/>
      <c r="EB98" s="247"/>
      <c r="EC98" s="247"/>
      <c r="ED98" s="247"/>
      <c r="EE98" s="247"/>
      <c r="EF98" s="247"/>
      <c r="EG98" s="247"/>
      <c r="EH98" s="247"/>
      <c r="EI98" s="247"/>
      <c r="EJ98" s="247"/>
      <c r="EK98" s="247"/>
      <c r="EL98" s="247"/>
      <c r="EM98" s="247"/>
      <c r="EN98" s="247"/>
      <c r="EO98" s="247"/>
      <c r="EP98" s="247"/>
      <c r="EQ98" s="247"/>
      <c r="ER98" s="247"/>
      <c r="ES98" s="247"/>
      <c r="ET98" s="247"/>
      <c r="EU98" s="247"/>
      <c r="EV98" s="247"/>
      <c r="EW98" s="247"/>
      <c r="EX98" s="247"/>
      <c r="EY98" s="247"/>
      <c r="EZ98" s="247"/>
      <c r="FA98" s="247"/>
      <c r="FB98" s="247"/>
      <c r="FC98" s="247"/>
      <c r="FD98" s="247"/>
      <c r="FE98" s="247"/>
      <c r="FF98" s="247"/>
      <c r="FG98" s="247"/>
      <c r="FH98" s="247"/>
      <c r="FI98" s="247"/>
      <c r="FJ98" s="247"/>
      <c r="FK98" s="247"/>
      <c r="FL98" s="247"/>
      <c r="FM98" s="247"/>
      <c r="FN98" s="247"/>
      <c r="FO98" s="247"/>
      <c r="FP98" s="247"/>
      <c r="FQ98" s="247"/>
      <c r="FR98" s="247"/>
      <c r="FS98" s="247"/>
      <c r="FT98" s="247"/>
      <c r="FU98" s="247"/>
      <c r="FV98" s="247"/>
      <c r="FW98" s="247"/>
      <c r="FX98" s="247"/>
      <c r="FY98" s="247"/>
      <c r="FZ98" s="247"/>
      <c r="GA98" s="247"/>
      <c r="GB98" s="247"/>
      <c r="GC98" s="247"/>
      <c r="GD98" s="247"/>
      <c r="GE98" s="247"/>
      <c r="GF98" s="247"/>
      <c r="GG98" s="247"/>
      <c r="GH98" s="247"/>
      <c r="GI98" s="247"/>
      <c r="GJ98" s="247"/>
      <c r="GK98" s="247"/>
      <c r="GL98" s="247"/>
      <c r="GM98" s="247"/>
      <c r="GN98" s="247"/>
      <c r="GO98" s="247"/>
      <c r="GP98" s="247"/>
      <c r="GQ98" s="247"/>
      <c r="GR98" s="247"/>
      <c r="GS98" s="247"/>
      <c r="GT98" s="247"/>
      <c r="GU98" s="247"/>
      <c r="GV98" s="247"/>
      <c r="GW98" s="247"/>
      <c r="GX98" s="247"/>
      <c r="GY98" s="247"/>
      <c r="GZ98" s="247"/>
      <c r="HA98" s="247"/>
      <c r="HB98" s="247"/>
      <c r="HC98" s="247"/>
      <c r="HD98" s="247"/>
      <c r="HE98" s="247"/>
      <c r="HF98" s="247"/>
      <c r="HG98" s="247"/>
      <c r="HH98" s="247"/>
      <c r="HI98" s="247"/>
      <c r="HJ98" s="247"/>
      <c r="HK98" s="247"/>
      <c r="HL98" s="247"/>
      <c r="HM98" s="247"/>
      <c r="HN98" s="247"/>
      <c r="HO98" s="247"/>
      <c r="HP98" s="247"/>
      <c r="HQ98" s="247"/>
      <c r="HR98" s="247"/>
      <c r="HS98" s="247"/>
      <c r="HT98" s="247"/>
      <c r="HU98" s="247"/>
      <c r="HV98" s="247"/>
      <c r="HW98" s="247"/>
      <c r="HX98" s="247"/>
      <c r="HY98" s="247"/>
      <c r="HZ98" s="247"/>
      <c r="IA98" s="247"/>
      <c r="IB98" s="247"/>
      <c r="IC98" s="247"/>
      <c r="ID98" s="247"/>
      <c r="IE98" s="247"/>
      <c r="IF98" s="247"/>
      <c r="IG98" s="247"/>
      <c r="IH98" s="247"/>
      <c r="II98" s="247"/>
      <c r="IJ98" s="247"/>
      <c r="IK98" s="247"/>
    </row>
    <row r="99" spans="1:245" s="248" customFormat="1" ht="60" customHeight="1" x14ac:dyDescent="0.2">
      <c r="A99" s="1119"/>
      <c r="B99" s="1121"/>
      <c r="C99" s="1121"/>
      <c r="D99" s="708">
        <v>4</v>
      </c>
      <c r="E99" s="612" t="s">
        <v>821</v>
      </c>
      <c r="F99" s="612"/>
      <c r="G99" s="243"/>
      <c r="H99" s="612" t="s">
        <v>3721</v>
      </c>
      <c r="I99" s="618"/>
      <c r="J99" s="708" t="s">
        <v>46</v>
      </c>
      <c r="K99" s="708" t="s">
        <v>46</v>
      </c>
      <c r="L99" s="1323"/>
      <c r="M99" s="243"/>
      <c r="N99" s="633"/>
      <c r="O99" s="1267"/>
      <c r="P99" s="1269"/>
      <c r="Q99" s="247"/>
      <c r="R99" s="247"/>
      <c r="S99" s="247"/>
      <c r="T99" s="247"/>
      <c r="U99" s="247"/>
      <c r="V99" s="247"/>
      <c r="W99" s="247"/>
      <c r="X99" s="247"/>
      <c r="Y99" s="247"/>
      <c r="Z99" s="247"/>
      <c r="AA99" s="247"/>
      <c r="AB99" s="247"/>
      <c r="AC99" s="247"/>
      <c r="AD99" s="247"/>
      <c r="AE99" s="247"/>
      <c r="AF99" s="247"/>
      <c r="AG99" s="247"/>
      <c r="AH99" s="247"/>
      <c r="AI99" s="247"/>
      <c r="AJ99" s="247"/>
      <c r="AK99" s="247"/>
      <c r="AL99" s="247"/>
      <c r="AM99" s="247"/>
      <c r="AN99" s="247"/>
      <c r="AO99" s="247"/>
      <c r="AP99" s="247"/>
      <c r="AQ99" s="247"/>
      <c r="AR99" s="247"/>
      <c r="AS99" s="247"/>
      <c r="AT99" s="247"/>
      <c r="AU99" s="247"/>
      <c r="AV99" s="247"/>
      <c r="AW99" s="247"/>
      <c r="AX99" s="247"/>
      <c r="AY99" s="247"/>
      <c r="AZ99" s="247"/>
      <c r="BA99" s="247"/>
      <c r="BB99" s="247"/>
      <c r="BC99" s="247"/>
      <c r="BD99" s="247"/>
      <c r="BE99" s="247"/>
      <c r="BF99" s="247"/>
      <c r="BG99" s="247"/>
      <c r="BH99" s="247"/>
      <c r="BI99" s="247"/>
      <c r="BJ99" s="247"/>
      <c r="BK99" s="247"/>
      <c r="BL99" s="247"/>
      <c r="BM99" s="247"/>
      <c r="BN99" s="247"/>
      <c r="BO99" s="247"/>
      <c r="BP99" s="247"/>
      <c r="BQ99" s="247"/>
      <c r="BR99" s="247"/>
      <c r="BS99" s="247"/>
      <c r="BT99" s="247"/>
      <c r="BU99" s="247"/>
      <c r="BV99" s="247"/>
      <c r="BW99" s="247"/>
      <c r="BX99" s="247"/>
      <c r="BY99" s="247"/>
      <c r="BZ99" s="247"/>
      <c r="CA99" s="247"/>
      <c r="CB99" s="247"/>
      <c r="CC99" s="247"/>
      <c r="CD99" s="247"/>
      <c r="CE99" s="247"/>
      <c r="CF99" s="247"/>
      <c r="CG99" s="247"/>
      <c r="CH99" s="247"/>
      <c r="CI99" s="247"/>
      <c r="CJ99" s="247"/>
      <c r="CK99" s="247"/>
      <c r="CL99" s="247"/>
      <c r="CM99" s="247"/>
      <c r="CN99" s="247"/>
      <c r="CO99" s="247"/>
      <c r="CP99" s="247"/>
      <c r="CQ99" s="247"/>
      <c r="CR99" s="247"/>
      <c r="CS99" s="247"/>
      <c r="CT99" s="247"/>
      <c r="CU99" s="247"/>
      <c r="CV99" s="247"/>
      <c r="CW99" s="247"/>
      <c r="CX99" s="247"/>
      <c r="CY99" s="247"/>
      <c r="CZ99" s="247"/>
      <c r="DA99" s="247"/>
      <c r="DB99" s="247"/>
      <c r="DC99" s="247"/>
      <c r="DD99" s="247"/>
      <c r="DE99" s="247"/>
      <c r="DF99" s="247"/>
      <c r="DG99" s="247"/>
      <c r="DH99" s="247"/>
      <c r="DI99" s="247"/>
      <c r="DJ99" s="247"/>
      <c r="DK99" s="247"/>
      <c r="DL99" s="247"/>
      <c r="DM99" s="247"/>
      <c r="DN99" s="247"/>
      <c r="DO99" s="247"/>
      <c r="DP99" s="247"/>
      <c r="DQ99" s="247"/>
      <c r="DR99" s="247"/>
      <c r="DS99" s="247"/>
      <c r="DT99" s="247"/>
      <c r="DU99" s="247"/>
      <c r="DV99" s="247"/>
      <c r="DW99" s="247"/>
      <c r="DX99" s="247"/>
      <c r="DY99" s="247"/>
      <c r="DZ99" s="247"/>
      <c r="EA99" s="247"/>
      <c r="EB99" s="247"/>
      <c r="EC99" s="247"/>
      <c r="ED99" s="247"/>
      <c r="EE99" s="247"/>
      <c r="EF99" s="247"/>
      <c r="EG99" s="247"/>
      <c r="EH99" s="247"/>
      <c r="EI99" s="247"/>
      <c r="EJ99" s="247"/>
      <c r="EK99" s="247"/>
      <c r="EL99" s="247"/>
      <c r="EM99" s="247"/>
      <c r="EN99" s="247"/>
      <c r="EO99" s="247"/>
      <c r="EP99" s="247"/>
      <c r="EQ99" s="247"/>
      <c r="ER99" s="247"/>
      <c r="ES99" s="247"/>
      <c r="ET99" s="247"/>
      <c r="EU99" s="247"/>
      <c r="EV99" s="247"/>
      <c r="EW99" s="247"/>
      <c r="EX99" s="247"/>
      <c r="EY99" s="247"/>
      <c r="EZ99" s="247"/>
      <c r="FA99" s="247"/>
      <c r="FB99" s="247"/>
      <c r="FC99" s="247"/>
      <c r="FD99" s="247"/>
      <c r="FE99" s="247"/>
      <c r="FF99" s="247"/>
      <c r="FG99" s="247"/>
      <c r="FH99" s="247"/>
      <c r="FI99" s="247"/>
      <c r="FJ99" s="247"/>
      <c r="FK99" s="247"/>
      <c r="FL99" s="247"/>
      <c r="FM99" s="247"/>
      <c r="FN99" s="247"/>
      <c r="FO99" s="247"/>
      <c r="FP99" s="247"/>
      <c r="FQ99" s="247"/>
      <c r="FR99" s="247"/>
      <c r="FS99" s="247"/>
      <c r="FT99" s="247"/>
      <c r="FU99" s="247"/>
      <c r="FV99" s="247"/>
      <c r="FW99" s="247"/>
      <c r="FX99" s="247"/>
      <c r="FY99" s="247"/>
      <c r="FZ99" s="247"/>
      <c r="GA99" s="247"/>
      <c r="GB99" s="247"/>
      <c r="GC99" s="247"/>
      <c r="GD99" s="247"/>
      <c r="GE99" s="247"/>
      <c r="GF99" s="247"/>
      <c r="GG99" s="247"/>
      <c r="GH99" s="247"/>
      <c r="GI99" s="247"/>
      <c r="GJ99" s="247"/>
      <c r="GK99" s="247"/>
      <c r="GL99" s="247"/>
      <c r="GM99" s="247"/>
      <c r="GN99" s="247"/>
      <c r="GO99" s="247"/>
      <c r="GP99" s="247"/>
      <c r="GQ99" s="247"/>
      <c r="GR99" s="247"/>
      <c r="GS99" s="247"/>
      <c r="GT99" s="247"/>
      <c r="GU99" s="247"/>
      <c r="GV99" s="247"/>
      <c r="GW99" s="247"/>
      <c r="GX99" s="247"/>
      <c r="GY99" s="247"/>
      <c r="GZ99" s="247"/>
      <c r="HA99" s="247"/>
      <c r="HB99" s="247"/>
      <c r="HC99" s="247"/>
      <c r="HD99" s="247"/>
      <c r="HE99" s="247"/>
      <c r="HF99" s="247"/>
      <c r="HG99" s="247"/>
      <c r="HH99" s="247"/>
      <c r="HI99" s="247"/>
      <c r="HJ99" s="247"/>
      <c r="HK99" s="247"/>
      <c r="HL99" s="247"/>
      <c r="HM99" s="247"/>
      <c r="HN99" s="247"/>
      <c r="HO99" s="247"/>
      <c r="HP99" s="247"/>
      <c r="HQ99" s="247"/>
      <c r="HR99" s="247"/>
      <c r="HS99" s="247"/>
      <c r="HT99" s="247"/>
      <c r="HU99" s="247"/>
      <c r="HV99" s="247"/>
      <c r="HW99" s="247"/>
      <c r="HX99" s="247"/>
      <c r="HY99" s="247"/>
      <c r="HZ99" s="247"/>
      <c r="IA99" s="247"/>
      <c r="IB99" s="247"/>
      <c r="IC99" s="247"/>
      <c r="ID99" s="247"/>
      <c r="IE99" s="247"/>
      <c r="IF99" s="247"/>
      <c r="IG99" s="247"/>
      <c r="IH99" s="247"/>
      <c r="II99" s="247"/>
      <c r="IJ99" s="247"/>
      <c r="IK99" s="247"/>
    </row>
    <row r="100" spans="1:245" s="248" customFormat="1" ht="60" customHeight="1" x14ac:dyDescent="0.2">
      <c r="A100" s="1119"/>
      <c r="B100" s="1121"/>
      <c r="C100" s="1121"/>
      <c r="D100" s="708">
        <v>5</v>
      </c>
      <c r="E100" s="612" t="s">
        <v>804</v>
      </c>
      <c r="F100" s="612"/>
      <c r="G100" s="243"/>
      <c r="H100" s="612" t="s">
        <v>805</v>
      </c>
      <c r="I100" s="618"/>
      <c r="J100" s="708" t="s">
        <v>46</v>
      </c>
      <c r="K100" s="708" t="s">
        <v>46</v>
      </c>
      <c r="L100" s="1323"/>
      <c r="M100" s="243"/>
      <c r="N100" s="633"/>
      <c r="O100" s="1267"/>
      <c r="P100" s="1269"/>
      <c r="Q100" s="247"/>
      <c r="R100" s="247"/>
      <c r="S100" s="247"/>
      <c r="T100" s="247"/>
      <c r="U100" s="247"/>
      <c r="V100" s="247"/>
      <c r="W100" s="247"/>
      <c r="X100" s="247"/>
      <c r="Y100" s="247"/>
      <c r="Z100" s="247"/>
      <c r="AA100" s="247"/>
      <c r="AB100" s="247"/>
      <c r="AC100" s="247"/>
      <c r="AD100" s="247"/>
      <c r="AE100" s="247"/>
      <c r="AF100" s="247"/>
      <c r="AG100" s="247"/>
      <c r="AH100" s="247"/>
      <c r="AI100" s="247"/>
      <c r="AJ100" s="247"/>
      <c r="AK100" s="247"/>
      <c r="AL100" s="247"/>
      <c r="AM100" s="247"/>
      <c r="AN100" s="247"/>
      <c r="AO100" s="247"/>
      <c r="AP100" s="247"/>
      <c r="AQ100" s="247"/>
      <c r="AR100" s="247"/>
      <c r="AS100" s="247"/>
      <c r="AT100" s="247"/>
      <c r="AU100" s="247"/>
      <c r="AV100" s="247"/>
      <c r="AW100" s="247"/>
      <c r="AX100" s="247"/>
      <c r="AY100" s="247"/>
      <c r="AZ100" s="247"/>
      <c r="BA100" s="247"/>
      <c r="BB100" s="247"/>
      <c r="BC100" s="247"/>
      <c r="BD100" s="247"/>
      <c r="BE100" s="247"/>
      <c r="BF100" s="247"/>
      <c r="BG100" s="247"/>
      <c r="BH100" s="247"/>
      <c r="BI100" s="247"/>
      <c r="BJ100" s="247"/>
      <c r="BK100" s="247"/>
      <c r="BL100" s="247"/>
      <c r="BM100" s="247"/>
      <c r="BN100" s="247"/>
      <c r="BO100" s="247"/>
      <c r="BP100" s="247"/>
      <c r="BQ100" s="247"/>
      <c r="BR100" s="247"/>
      <c r="BS100" s="247"/>
      <c r="BT100" s="247"/>
      <c r="BU100" s="247"/>
      <c r="BV100" s="247"/>
      <c r="BW100" s="247"/>
      <c r="BX100" s="247"/>
      <c r="BY100" s="247"/>
      <c r="BZ100" s="247"/>
      <c r="CA100" s="247"/>
      <c r="CB100" s="247"/>
      <c r="CC100" s="247"/>
      <c r="CD100" s="247"/>
      <c r="CE100" s="247"/>
      <c r="CF100" s="247"/>
      <c r="CG100" s="247"/>
      <c r="CH100" s="247"/>
      <c r="CI100" s="247"/>
      <c r="CJ100" s="247"/>
      <c r="CK100" s="247"/>
      <c r="CL100" s="247"/>
      <c r="CM100" s="247"/>
      <c r="CN100" s="247"/>
      <c r="CO100" s="247"/>
      <c r="CP100" s="247"/>
      <c r="CQ100" s="247"/>
      <c r="CR100" s="247"/>
      <c r="CS100" s="247"/>
      <c r="CT100" s="247"/>
      <c r="CU100" s="247"/>
      <c r="CV100" s="247"/>
      <c r="CW100" s="247"/>
      <c r="CX100" s="247"/>
      <c r="CY100" s="247"/>
      <c r="CZ100" s="247"/>
      <c r="DA100" s="247"/>
      <c r="DB100" s="247"/>
      <c r="DC100" s="247"/>
      <c r="DD100" s="247"/>
      <c r="DE100" s="247"/>
      <c r="DF100" s="247"/>
      <c r="DG100" s="247"/>
      <c r="DH100" s="247"/>
      <c r="DI100" s="247"/>
      <c r="DJ100" s="247"/>
      <c r="DK100" s="247"/>
      <c r="DL100" s="247"/>
      <c r="DM100" s="247"/>
      <c r="DN100" s="247"/>
      <c r="DO100" s="247"/>
      <c r="DP100" s="247"/>
      <c r="DQ100" s="247"/>
      <c r="DR100" s="247"/>
      <c r="DS100" s="247"/>
      <c r="DT100" s="247"/>
      <c r="DU100" s="247"/>
      <c r="DV100" s="247"/>
      <c r="DW100" s="247"/>
      <c r="DX100" s="247"/>
      <c r="DY100" s="247"/>
      <c r="DZ100" s="247"/>
      <c r="EA100" s="247"/>
      <c r="EB100" s="247"/>
      <c r="EC100" s="247"/>
      <c r="ED100" s="247"/>
      <c r="EE100" s="247"/>
      <c r="EF100" s="247"/>
      <c r="EG100" s="247"/>
      <c r="EH100" s="247"/>
      <c r="EI100" s="247"/>
      <c r="EJ100" s="247"/>
      <c r="EK100" s="247"/>
      <c r="EL100" s="247"/>
      <c r="EM100" s="247"/>
      <c r="EN100" s="247"/>
      <c r="EO100" s="247"/>
      <c r="EP100" s="247"/>
      <c r="EQ100" s="247"/>
      <c r="ER100" s="247"/>
      <c r="ES100" s="247"/>
      <c r="ET100" s="247"/>
      <c r="EU100" s="247"/>
      <c r="EV100" s="247"/>
      <c r="EW100" s="247"/>
      <c r="EX100" s="247"/>
      <c r="EY100" s="247"/>
      <c r="EZ100" s="247"/>
      <c r="FA100" s="247"/>
      <c r="FB100" s="247"/>
      <c r="FC100" s="247"/>
      <c r="FD100" s="247"/>
      <c r="FE100" s="247"/>
      <c r="FF100" s="247"/>
      <c r="FG100" s="247"/>
      <c r="FH100" s="247"/>
      <c r="FI100" s="247"/>
      <c r="FJ100" s="247"/>
      <c r="FK100" s="247"/>
      <c r="FL100" s="247"/>
      <c r="FM100" s="247"/>
      <c r="FN100" s="247"/>
      <c r="FO100" s="247"/>
      <c r="FP100" s="247"/>
      <c r="FQ100" s="247"/>
      <c r="FR100" s="247"/>
      <c r="FS100" s="247"/>
      <c r="FT100" s="247"/>
      <c r="FU100" s="247"/>
      <c r="FV100" s="247"/>
      <c r="FW100" s="247"/>
      <c r="FX100" s="247"/>
      <c r="FY100" s="247"/>
      <c r="FZ100" s="247"/>
      <c r="GA100" s="247"/>
      <c r="GB100" s="247"/>
      <c r="GC100" s="247"/>
      <c r="GD100" s="247"/>
      <c r="GE100" s="247"/>
      <c r="GF100" s="247"/>
      <c r="GG100" s="247"/>
      <c r="GH100" s="247"/>
      <c r="GI100" s="247"/>
      <c r="GJ100" s="247"/>
      <c r="GK100" s="247"/>
      <c r="GL100" s="247"/>
      <c r="GM100" s="247"/>
      <c r="GN100" s="247"/>
      <c r="GO100" s="247"/>
      <c r="GP100" s="247"/>
      <c r="GQ100" s="247"/>
      <c r="GR100" s="247"/>
      <c r="GS100" s="247"/>
      <c r="GT100" s="247"/>
      <c r="GU100" s="247"/>
      <c r="GV100" s="247"/>
      <c r="GW100" s="247"/>
      <c r="GX100" s="247"/>
      <c r="GY100" s="247"/>
      <c r="GZ100" s="247"/>
      <c r="HA100" s="247"/>
      <c r="HB100" s="247"/>
      <c r="HC100" s="247"/>
      <c r="HD100" s="247"/>
      <c r="HE100" s="247"/>
      <c r="HF100" s="247"/>
      <c r="HG100" s="247"/>
      <c r="HH100" s="247"/>
      <c r="HI100" s="247"/>
      <c r="HJ100" s="247"/>
      <c r="HK100" s="247"/>
      <c r="HL100" s="247"/>
      <c r="HM100" s="247"/>
      <c r="HN100" s="247"/>
      <c r="HO100" s="247"/>
      <c r="HP100" s="247"/>
      <c r="HQ100" s="247"/>
      <c r="HR100" s="247"/>
      <c r="HS100" s="247"/>
      <c r="HT100" s="247"/>
      <c r="HU100" s="247"/>
      <c r="HV100" s="247"/>
      <c r="HW100" s="247"/>
      <c r="HX100" s="247"/>
      <c r="HY100" s="247"/>
      <c r="HZ100" s="247"/>
      <c r="IA100" s="247"/>
      <c r="IB100" s="247"/>
      <c r="IC100" s="247"/>
      <c r="ID100" s="247"/>
      <c r="IE100" s="247"/>
      <c r="IF100" s="247"/>
      <c r="IG100" s="247"/>
      <c r="IH100" s="247"/>
      <c r="II100" s="247"/>
      <c r="IJ100" s="247"/>
      <c r="IK100" s="247"/>
    </row>
    <row r="101" spans="1:245" s="248" customFormat="1" ht="90" customHeight="1" x14ac:dyDescent="0.2">
      <c r="A101" s="1119"/>
      <c r="B101" s="1121"/>
      <c r="C101" s="1121"/>
      <c r="D101" s="708">
        <v>6</v>
      </c>
      <c r="E101" s="612" t="s">
        <v>806</v>
      </c>
      <c r="F101" s="612"/>
      <c r="G101" s="243"/>
      <c r="H101" s="612" t="s">
        <v>807</v>
      </c>
      <c r="I101" s="618"/>
      <c r="J101" s="708" t="s">
        <v>46</v>
      </c>
      <c r="K101" s="708" t="s">
        <v>46</v>
      </c>
      <c r="L101" s="1323"/>
      <c r="M101" s="243"/>
      <c r="N101" s="633"/>
      <c r="O101" s="1267"/>
      <c r="P101" s="1269"/>
      <c r="Q101" s="247"/>
      <c r="R101" s="247"/>
      <c r="S101" s="247"/>
      <c r="T101" s="247"/>
      <c r="U101" s="247"/>
      <c r="V101" s="247"/>
      <c r="W101" s="247"/>
      <c r="X101" s="247"/>
      <c r="Y101" s="247"/>
      <c r="Z101" s="247"/>
      <c r="AA101" s="247"/>
      <c r="AB101" s="247"/>
      <c r="AC101" s="247"/>
      <c r="AD101" s="247"/>
      <c r="AE101" s="247"/>
      <c r="AF101" s="247"/>
      <c r="AG101" s="247"/>
      <c r="AH101" s="247"/>
      <c r="AI101" s="247"/>
      <c r="AJ101" s="247"/>
      <c r="AK101" s="247"/>
      <c r="AL101" s="247"/>
      <c r="AM101" s="247"/>
      <c r="AN101" s="247"/>
      <c r="AO101" s="247"/>
      <c r="AP101" s="247"/>
      <c r="AQ101" s="247"/>
      <c r="AR101" s="247"/>
      <c r="AS101" s="247"/>
      <c r="AT101" s="247"/>
      <c r="AU101" s="247"/>
      <c r="AV101" s="247"/>
      <c r="AW101" s="247"/>
      <c r="AX101" s="247"/>
      <c r="AY101" s="247"/>
      <c r="AZ101" s="247"/>
      <c r="BA101" s="247"/>
      <c r="BB101" s="247"/>
      <c r="BC101" s="247"/>
      <c r="BD101" s="247"/>
      <c r="BE101" s="247"/>
      <c r="BF101" s="247"/>
      <c r="BG101" s="247"/>
      <c r="BH101" s="247"/>
      <c r="BI101" s="247"/>
      <c r="BJ101" s="247"/>
      <c r="BK101" s="247"/>
      <c r="BL101" s="247"/>
      <c r="BM101" s="247"/>
      <c r="BN101" s="247"/>
      <c r="BO101" s="247"/>
      <c r="BP101" s="247"/>
      <c r="BQ101" s="247"/>
      <c r="BR101" s="247"/>
      <c r="BS101" s="247"/>
      <c r="BT101" s="247"/>
      <c r="BU101" s="247"/>
      <c r="BV101" s="247"/>
      <c r="BW101" s="247"/>
      <c r="BX101" s="247"/>
      <c r="BY101" s="247"/>
      <c r="BZ101" s="247"/>
      <c r="CA101" s="247"/>
      <c r="CB101" s="247"/>
      <c r="CC101" s="247"/>
      <c r="CD101" s="247"/>
      <c r="CE101" s="247"/>
      <c r="CF101" s="247"/>
      <c r="CG101" s="247"/>
      <c r="CH101" s="247"/>
      <c r="CI101" s="247"/>
      <c r="CJ101" s="247"/>
      <c r="CK101" s="247"/>
      <c r="CL101" s="247"/>
      <c r="CM101" s="247"/>
      <c r="CN101" s="247"/>
      <c r="CO101" s="247"/>
      <c r="CP101" s="247"/>
      <c r="CQ101" s="247"/>
      <c r="CR101" s="247"/>
      <c r="CS101" s="247"/>
      <c r="CT101" s="247"/>
      <c r="CU101" s="247"/>
      <c r="CV101" s="247"/>
      <c r="CW101" s="247"/>
      <c r="CX101" s="247"/>
      <c r="CY101" s="247"/>
      <c r="CZ101" s="247"/>
      <c r="DA101" s="247"/>
      <c r="DB101" s="247"/>
      <c r="DC101" s="247"/>
      <c r="DD101" s="247"/>
      <c r="DE101" s="247"/>
      <c r="DF101" s="247"/>
      <c r="DG101" s="247"/>
      <c r="DH101" s="247"/>
      <c r="DI101" s="247"/>
      <c r="DJ101" s="247"/>
      <c r="DK101" s="247"/>
      <c r="DL101" s="247"/>
      <c r="DM101" s="247"/>
      <c r="DN101" s="247"/>
      <c r="DO101" s="247"/>
      <c r="DP101" s="247"/>
      <c r="DQ101" s="247"/>
      <c r="DR101" s="247"/>
      <c r="DS101" s="247"/>
      <c r="DT101" s="247"/>
      <c r="DU101" s="247"/>
      <c r="DV101" s="247"/>
      <c r="DW101" s="247"/>
      <c r="DX101" s="247"/>
      <c r="DY101" s="247"/>
      <c r="DZ101" s="247"/>
      <c r="EA101" s="247"/>
      <c r="EB101" s="247"/>
      <c r="EC101" s="247"/>
      <c r="ED101" s="247"/>
      <c r="EE101" s="247"/>
      <c r="EF101" s="247"/>
      <c r="EG101" s="247"/>
      <c r="EH101" s="247"/>
      <c r="EI101" s="247"/>
      <c r="EJ101" s="247"/>
      <c r="EK101" s="247"/>
      <c r="EL101" s="247"/>
      <c r="EM101" s="247"/>
      <c r="EN101" s="247"/>
      <c r="EO101" s="247"/>
      <c r="EP101" s="247"/>
      <c r="EQ101" s="247"/>
      <c r="ER101" s="247"/>
      <c r="ES101" s="247"/>
      <c r="ET101" s="247"/>
      <c r="EU101" s="247"/>
      <c r="EV101" s="247"/>
      <c r="EW101" s="247"/>
      <c r="EX101" s="247"/>
      <c r="EY101" s="247"/>
      <c r="EZ101" s="247"/>
      <c r="FA101" s="247"/>
      <c r="FB101" s="247"/>
      <c r="FC101" s="247"/>
      <c r="FD101" s="247"/>
      <c r="FE101" s="247"/>
      <c r="FF101" s="247"/>
      <c r="FG101" s="247"/>
      <c r="FH101" s="247"/>
      <c r="FI101" s="247"/>
      <c r="FJ101" s="247"/>
      <c r="FK101" s="247"/>
      <c r="FL101" s="247"/>
      <c r="FM101" s="247"/>
      <c r="FN101" s="247"/>
      <c r="FO101" s="247"/>
      <c r="FP101" s="247"/>
      <c r="FQ101" s="247"/>
      <c r="FR101" s="247"/>
      <c r="FS101" s="247"/>
      <c r="FT101" s="247"/>
      <c r="FU101" s="247"/>
      <c r="FV101" s="247"/>
      <c r="FW101" s="247"/>
      <c r="FX101" s="247"/>
      <c r="FY101" s="247"/>
      <c r="FZ101" s="247"/>
      <c r="GA101" s="247"/>
      <c r="GB101" s="247"/>
      <c r="GC101" s="247"/>
      <c r="GD101" s="247"/>
      <c r="GE101" s="247"/>
      <c r="GF101" s="247"/>
      <c r="GG101" s="247"/>
      <c r="GH101" s="247"/>
      <c r="GI101" s="247"/>
      <c r="GJ101" s="247"/>
      <c r="GK101" s="247"/>
      <c r="GL101" s="247"/>
      <c r="GM101" s="247"/>
      <c r="GN101" s="247"/>
      <c r="GO101" s="247"/>
      <c r="GP101" s="247"/>
      <c r="GQ101" s="247"/>
      <c r="GR101" s="247"/>
      <c r="GS101" s="247"/>
      <c r="GT101" s="247"/>
      <c r="GU101" s="247"/>
      <c r="GV101" s="247"/>
      <c r="GW101" s="247"/>
      <c r="GX101" s="247"/>
      <c r="GY101" s="247"/>
      <c r="GZ101" s="247"/>
      <c r="HA101" s="247"/>
      <c r="HB101" s="247"/>
      <c r="HC101" s="247"/>
      <c r="HD101" s="247"/>
      <c r="HE101" s="247"/>
      <c r="HF101" s="247"/>
      <c r="HG101" s="247"/>
      <c r="HH101" s="247"/>
      <c r="HI101" s="247"/>
      <c r="HJ101" s="247"/>
      <c r="HK101" s="247"/>
      <c r="HL101" s="247"/>
      <c r="HM101" s="247"/>
      <c r="HN101" s="247"/>
      <c r="HO101" s="247"/>
      <c r="HP101" s="247"/>
      <c r="HQ101" s="247"/>
      <c r="HR101" s="247"/>
      <c r="HS101" s="247"/>
      <c r="HT101" s="247"/>
      <c r="HU101" s="247"/>
      <c r="HV101" s="247"/>
      <c r="HW101" s="247"/>
      <c r="HX101" s="247"/>
      <c r="HY101" s="247"/>
      <c r="HZ101" s="247"/>
      <c r="IA101" s="247"/>
      <c r="IB101" s="247"/>
      <c r="IC101" s="247"/>
      <c r="ID101" s="247"/>
      <c r="IE101" s="247"/>
      <c r="IF101" s="247"/>
      <c r="IG101" s="247"/>
      <c r="IH101" s="247"/>
      <c r="II101" s="247"/>
      <c r="IJ101" s="247"/>
      <c r="IK101" s="247"/>
    </row>
    <row r="102" spans="1:245" s="248" customFormat="1" ht="90" customHeight="1" thickBot="1" x14ac:dyDescent="0.25">
      <c r="A102" s="1119"/>
      <c r="B102" s="1121"/>
      <c r="C102" s="1121"/>
      <c r="D102" s="708">
        <v>7</v>
      </c>
      <c r="E102" s="612" t="s">
        <v>822</v>
      </c>
      <c r="F102" s="612"/>
      <c r="G102" s="243"/>
      <c r="H102" s="612" t="s">
        <v>823</v>
      </c>
      <c r="I102" s="618"/>
      <c r="J102" s="708" t="s">
        <v>46</v>
      </c>
      <c r="K102" s="708" t="s">
        <v>46</v>
      </c>
      <c r="L102" s="1323"/>
      <c r="M102" s="243"/>
      <c r="N102" s="633"/>
      <c r="O102" s="1267"/>
      <c r="P102" s="1269"/>
      <c r="Q102" s="247"/>
      <c r="R102" s="247"/>
      <c r="S102" s="247"/>
      <c r="T102" s="247"/>
      <c r="U102" s="247"/>
      <c r="V102" s="247"/>
      <c r="W102" s="247"/>
      <c r="X102" s="247"/>
      <c r="Y102" s="247"/>
      <c r="Z102" s="247"/>
      <c r="AA102" s="247"/>
      <c r="AB102" s="247"/>
      <c r="AC102" s="247"/>
      <c r="AD102" s="247"/>
      <c r="AE102" s="247"/>
      <c r="AF102" s="247"/>
      <c r="AG102" s="247"/>
      <c r="AH102" s="247"/>
      <c r="AI102" s="247"/>
      <c r="AJ102" s="247"/>
      <c r="AK102" s="247"/>
      <c r="AL102" s="247"/>
      <c r="AM102" s="247"/>
      <c r="AN102" s="247"/>
      <c r="AO102" s="247"/>
      <c r="AP102" s="247"/>
      <c r="AQ102" s="247"/>
      <c r="AR102" s="247"/>
      <c r="AS102" s="247"/>
      <c r="AT102" s="247"/>
      <c r="AU102" s="247"/>
      <c r="AV102" s="247"/>
      <c r="AW102" s="247"/>
      <c r="AX102" s="247"/>
      <c r="AY102" s="247"/>
      <c r="AZ102" s="247"/>
      <c r="BA102" s="247"/>
      <c r="BB102" s="247"/>
      <c r="BC102" s="247"/>
      <c r="BD102" s="247"/>
      <c r="BE102" s="247"/>
      <c r="BF102" s="247"/>
      <c r="BG102" s="247"/>
      <c r="BH102" s="247"/>
      <c r="BI102" s="247"/>
      <c r="BJ102" s="247"/>
      <c r="BK102" s="247"/>
      <c r="BL102" s="247"/>
      <c r="BM102" s="247"/>
      <c r="BN102" s="247"/>
      <c r="BO102" s="247"/>
      <c r="BP102" s="247"/>
      <c r="BQ102" s="247"/>
      <c r="BR102" s="247"/>
      <c r="BS102" s="247"/>
      <c r="BT102" s="247"/>
      <c r="BU102" s="247"/>
      <c r="BV102" s="247"/>
      <c r="BW102" s="247"/>
      <c r="BX102" s="247"/>
      <c r="BY102" s="247"/>
      <c r="BZ102" s="247"/>
      <c r="CA102" s="247"/>
      <c r="CB102" s="247"/>
      <c r="CC102" s="247"/>
      <c r="CD102" s="247"/>
      <c r="CE102" s="247"/>
      <c r="CF102" s="247"/>
      <c r="CG102" s="247"/>
      <c r="CH102" s="247"/>
      <c r="CI102" s="247"/>
      <c r="CJ102" s="247"/>
      <c r="CK102" s="247"/>
      <c r="CL102" s="247"/>
      <c r="CM102" s="247"/>
      <c r="CN102" s="247"/>
      <c r="CO102" s="247"/>
      <c r="CP102" s="247"/>
      <c r="CQ102" s="247"/>
      <c r="CR102" s="247"/>
      <c r="CS102" s="247"/>
      <c r="CT102" s="247"/>
      <c r="CU102" s="247"/>
      <c r="CV102" s="247"/>
      <c r="CW102" s="247"/>
      <c r="CX102" s="247"/>
      <c r="CY102" s="247"/>
      <c r="CZ102" s="247"/>
      <c r="DA102" s="247"/>
      <c r="DB102" s="247"/>
      <c r="DC102" s="247"/>
      <c r="DD102" s="247"/>
      <c r="DE102" s="247"/>
      <c r="DF102" s="247"/>
      <c r="DG102" s="247"/>
      <c r="DH102" s="247"/>
      <c r="DI102" s="247"/>
      <c r="DJ102" s="247"/>
      <c r="DK102" s="247"/>
      <c r="DL102" s="247"/>
      <c r="DM102" s="247"/>
      <c r="DN102" s="247"/>
      <c r="DO102" s="247"/>
      <c r="DP102" s="247"/>
      <c r="DQ102" s="247"/>
      <c r="DR102" s="247"/>
      <c r="DS102" s="247"/>
      <c r="DT102" s="247"/>
      <c r="DU102" s="247"/>
      <c r="DV102" s="247"/>
      <c r="DW102" s="247"/>
      <c r="DX102" s="247"/>
      <c r="DY102" s="247"/>
      <c r="DZ102" s="247"/>
      <c r="EA102" s="247"/>
      <c r="EB102" s="247"/>
      <c r="EC102" s="247"/>
      <c r="ED102" s="247"/>
      <c r="EE102" s="247"/>
      <c r="EF102" s="247"/>
      <c r="EG102" s="247"/>
      <c r="EH102" s="247"/>
      <c r="EI102" s="247"/>
      <c r="EJ102" s="247"/>
      <c r="EK102" s="247"/>
      <c r="EL102" s="247"/>
      <c r="EM102" s="247"/>
      <c r="EN102" s="247"/>
      <c r="EO102" s="247"/>
      <c r="EP102" s="247"/>
      <c r="EQ102" s="247"/>
      <c r="ER102" s="247"/>
      <c r="ES102" s="247"/>
      <c r="ET102" s="247"/>
      <c r="EU102" s="247"/>
      <c r="EV102" s="247"/>
      <c r="EW102" s="247"/>
      <c r="EX102" s="247"/>
      <c r="EY102" s="247"/>
      <c r="EZ102" s="247"/>
      <c r="FA102" s="247"/>
      <c r="FB102" s="247"/>
      <c r="FC102" s="247"/>
      <c r="FD102" s="247"/>
      <c r="FE102" s="247"/>
      <c r="FF102" s="247"/>
      <c r="FG102" s="247"/>
      <c r="FH102" s="247"/>
      <c r="FI102" s="247"/>
      <c r="FJ102" s="247"/>
      <c r="FK102" s="247"/>
      <c r="FL102" s="247"/>
      <c r="FM102" s="247"/>
      <c r="FN102" s="247"/>
      <c r="FO102" s="247"/>
      <c r="FP102" s="247"/>
      <c r="FQ102" s="247"/>
      <c r="FR102" s="247"/>
      <c r="FS102" s="247"/>
      <c r="FT102" s="247"/>
      <c r="FU102" s="247"/>
      <c r="FV102" s="247"/>
      <c r="FW102" s="247"/>
      <c r="FX102" s="247"/>
      <c r="FY102" s="247"/>
      <c r="FZ102" s="247"/>
      <c r="GA102" s="247"/>
      <c r="GB102" s="247"/>
      <c r="GC102" s="247"/>
      <c r="GD102" s="247"/>
      <c r="GE102" s="247"/>
      <c r="GF102" s="247"/>
      <c r="GG102" s="247"/>
      <c r="GH102" s="247"/>
      <c r="GI102" s="247"/>
      <c r="GJ102" s="247"/>
      <c r="GK102" s="247"/>
      <c r="GL102" s="247"/>
      <c r="GM102" s="247"/>
      <c r="GN102" s="247"/>
      <c r="GO102" s="247"/>
      <c r="GP102" s="247"/>
      <c r="GQ102" s="247"/>
      <c r="GR102" s="247"/>
      <c r="GS102" s="247"/>
      <c r="GT102" s="247"/>
      <c r="GU102" s="247"/>
      <c r="GV102" s="247"/>
      <c r="GW102" s="247"/>
      <c r="GX102" s="247"/>
      <c r="GY102" s="247"/>
      <c r="GZ102" s="247"/>
      <c r="HA102" s="247"/>
      <c r="HB102" s="247"/>
      <c r="HC102" s="247"/>
      <c r="HD102" s="247"/>
      <c r="HE102" s="247"/>
      <c r="HF102" s="247"/>
      <c r="HG102" s="247"/>
      <c r="HH102" s="247"/>
      <c r="HI102" s="247"/>
      <c r="HJ102" s="247"/>
      <c r="HK102" s="247"/>
      <c r="HL102" s="247"/>
      <c r="HM102" s="247"/>
      <c r="HN102" s="247"/>
      <c r="HO102" s="247"/>
      <c r="HP102" s="247"/>
      <c r="HQ102" s="247"/>
      <c r="HR102" s="247"/>
      <c r="HS102" s="247"/>
      <c r="HT102" s="247"/>
      <c r="HU102" s="247"/>
      <c r="HV102" s="247"/>
      <c r="HW102" s="247"/>
      <c r="HX102" s="247"/>
      <c r="HY102" s="247"/>
      <c r="HZ102" s="247"/>
      <c r="IA102" s="247"/>
      <c r="IB102" s="247"/>
      <c r="IC102" s="247"/>
      <c r="ID102" s="247"/>
      <c r="IE102" s="247"/>
      <c r="IF102" s="247"/>
      <c r="IG102" s="247"/>
      <c r="IH102" s="247"/>
      <c r="II102" s="247"/>
      <c r="IJ102" s="247"/>
      <c r="IK102" s="247"/>
    </row>
    <row r="103" spans="1:245" s="248" customFormat="1" ht="13.5" customHeight="1" thickBot="1" x14ac:dyDescent="0.25">
      <c r="A103" s="1100" t="s">
        <v>824</v>
      </c>
      <c r="B103" s="1101"/>
      <c r="C103" s="1101"/>
      <c r="D103" s="1101"/>
      <c r="E103" s="1101"/>
      <c r="F103" s="1101"/>
      <c r="G103" s="1101"/>
      <c r="H103" s="1101"/>
      <c r="I103" s="1101"/>
      <c r="J103" s="1101"/>
      <c r="K103" s="1101"/>
      <c r="L103" s="1101"/>
      <c r="M103" s="1101"/>
      <c r="N103" s="1101"/>
      <c r="O103" s="1101"/>
      <c r="P103" s="1102"/>
      <c r="Q103" s="247"/>
      <c r="R103" s="247"/>
      <c r="S103" s="247"/>
      <c r="T103" s="247"/>
      <c r="U103" s="247"/>
      <c r="V103" s="247"/>
      <c r="W103" s="247"/>
      <c r="X103" s="247"/>
      <c r="Y103" s="247"/>
      <c r="Z103" s="247"/>
      <c r="AA103" s="247"/>
      <c r="AB103" s="247"/>
      <c r="AC103" s="247"/>
      <c r="AD103" s="247"/>
      <c r="AE103" s="247"/>
      <c r="AF103" s="247"/>
      <c r="AG103" s="247"/>
      <c r="AH103" s="247"/>
      <c r="AI103" s="247"/>
      <c r="AJ103" s="247"/>
      <c r="AK103" s="247"/>
      <c r="AL103" s="247"/>
      <c r="AM103" s="247"/>
      <c r="AN103" s="247"/>
      <c r="AO103" s="247"/>
      <c r="AP103" s="247"/>
      <c r="AQ103" s="247"/>
      <c r="AR103" s="247"/>
      <c r="AS103" s="247"/>
      <c r="AT103" s="247"/>
      <c r="AU103" s="247"/>
      <c r="AV103" s="247"/>
      <c r="AW103" s="247"/>
      <c r="AX103" s="247"/>
      <c r="AY103" s="247"/>
      <c r="AZ103" s="247"/>
      <c r="BA103" s="247"/>
      <c r="BB103" s="247"/>
      <c r="BC103" s="247"/>
      <c r="BD103" s="247"/>
      <c r="BE103" s="247"/>
      <c r="BF103" s="247"/>
      <c r="BG103" s="247"/>
      <c r="BH103" s="247"/>
      <c r="BI103" s="247"/>
      <c r="BJ103" s="247"/>
      <c r="BK103" s="247"/>
      <c r="BL103" s="247"/>
      <c r="BM103" s="247"/>
      <c r="BN103" s="247"/>
      <c r="BO103" s="247"/>
      <c r="BP103" s="247"/>
      <c r="BQ103" s="247"/>
      <c r="BR103" s="247"/>
      <c r="BS103" s="247"/>
      <c r="BT103" s="247"/>
      <c r="BU103" s="247"/>
      <c r="BV103" s="247"/>
      <c r="BW103" s="247"/>
      <c r="BX103" s="247"/>
      <c r="BY103" s="247"/>
      <c r="BZ103" s="247"/>
      <c r="CA103" s="247"/>
      <c r="CB103" s="247"/>
      <c r="CC103" s="247"/>
      <c r="CD103" s="247"/>
      <c r="CE103" s="247"/>
      <c r="CF103" s="247"/>
      <c r="CG103" s="247"/>
      <c r="CH103" s="247"/>
      <c r="CI103" s="247"/>
      <c r="CJ103" s="247"/>
      <c r="CK103" s="247"/>
      <c r="CL103" s="247"/>
      <c r="CM103" s="247"/>
      <c r="CN103" s="247"/>
      <c r="CO103" s="247"/>
      <c r="CP103" s="247"/>
      <c r="CQ103" s="247"/>
      <c r="CR103" s="247"/>
      <c r="CS103" s="247"/>
      <c r="CT103" s="247"/>
      <c r="CU103" s="247"/>
      <c r="CV103" s="247"/>
      <c r="CW103" s="247"/>
      <c r="CX103" s="247"/>
      <c r="CY103" s="247"/>
      <c r="CZ103" s="247"/>
      <c r="DA103" s="247"/>
      <c r="DB103" s="247"/>
      <c r="DC103" s="247"/>
      <c r="DD103" s="247"/>
      <c r="DE103" s="247"/>
      <c r="DF103" s="247"/>
      <c r="DG103" s="247"/>
      <c r="DH103" s="247"/>
      <c r="DI103" s="247"/>
      <c r="DJ103" s="247"/>
      <c r="DK103" s="247"/>
      <c r="DL103" s="247"/>
      <c r="DM103" s="247"/>
      <c r="DN103" s="247"/>
      <c r="DO103" s="247"/>
      <c r="DP103" s="247"/>
      <c r="DQ103" s="247"/>
      <c r="DR103" s="247"/>
      <c r="DS103" s="247"/>
      <c r="DT103" s="247"/>
      <c r="DU103" s="247"/>
      <c r="DV103" s="247"/>
      <c r="DW103" s="247"/>
      <c r="DX103" s="247"/>
      <c r="DY103" s="247"/>
      <c r="DZ103" s="247"/>
      <c r="EA103" s="247"/>
      <c r="EB103" s="247"/>
      <c r="EC103" s="247"/>
      <c r="ED103" s="247"/>
      <c r="EE103" s="247"/>
      <c r="EF103" s="247"/>
      <c r="EG103" s="247"/>
      <c r="EH103" s="247"/>
      <c r="EI103" s="247"/>
      <c r="EJ103" s="247"/>
      <c r="EK103" s="247"/>
      <c r="EL103" s="247"/>
      <c r="EM103" s="247"/>
      <c r="EN103" s="247"/>
      <c r="EO103" s="247"/>
      <c r="EP103" s="247"/>
      <c r="EQ103" s="247"/>
      <c r="ER103" s="247"/>
      <c r="ES103" s="247"/>
      <c r="ET103" s="247"/>
      <c r="EU103" s="247"/>
      <c r="EV103" s="247"/>
      <c r="EW103" s="247"/>
      <c r="EX103" s="247"/>
      <c r="EY103" s="247"/>
      <c r="EZ103" s="247"/>
      <c r="FA103" s="247"/>
      <c r="FB103" s="247"/>
      <c r="FC103" s="247"/>
      <c r="FD103" s="247"/>
      <c r="FE103" s="247"/>
      <c r="FF103" s="247"/>
      <c r="FG103" s="247"/>
      <c r="FH103" s="247"/>
      <c r="FI103" s="247"/>
      <c r="FJ103" s="247"/>
      <c r="FK103" s="247"/>
      <c r="FL103" s="247"/>
      <c r="FM103" s="247"/>
      <c r="FN103" s="247"/>
      <c r="FO103" s="247"/>
      <c r="FP103" s="247"/>
      <c r="FQ103" s="247"/>
      <c r="FR103" s="247"/>
      <c r="FS103" s="247"/>
      <c r="FT103" s="247"/>
      <c r="FU103" s="247"/>
      <c r="FV103" s="247"/>
      <c r="FW103" s="247"/>
      <c r="FX103" s="247"/>
      <c r="FY103" s="247"/>
      <c r="FZ103" s="247"/>
      <c r="GA103" s="247"/>
      <c r="GB103" s="247"/>
      <c r="GC103" s="247"/>
      <c r="GD103" s="247"/>
      <c r="GE103" s="247"/>
      <c r="GF103" s="247"/>
      <c r="GG103" s="247"/>
      <c r="GH103" s="247"/>
      <c r="GI103" s="247"/>
      <c r="GJ103" s="247"/>
      <c r="GK103" s="247"/>
      <c r="GL103" s="247"/>
      <c r="GM103" s="247"/>
      <c r="GN103" s="247"/>
      <c r="GO103" s="247"/>
      <c r="GP103" s="247"/>
      <c r="GQ103" s="247"/>
      <c r="GR103" s="247"/>
      <c r="GS103" s="247"/>
      <c r="GT103" s="247"/>
      <c r="GU103" s="247"/>
      <c r="GV103" s="247"/>
      <c r="GW103" s="247"/>
      <c r="GX103" s="247"/>
      <c r="GY103" s="247"/>
      <c r="GZ103" s="247"/>
      <c r="HA103" s="247"/>
      <c r="HB103" s="247"/>
      <c r="HC103" s="247"/>
      <c r="HD103" s="247"/>
      <c r="HE103" s="247"/>
      <c r="HF103" s="247"/>
      <c r="HG103" s="247"/>
      <c r="HH103" s="247"/>
      <c r="HI103" s="247"/>
      <c r="HJ103" s="247"/>
      <c r="HK103" s="247"/>
      <c r="HL103" s="247"/>
      <c r="HM103" s="247"/>
      <c r="HN103" s="247"/>
      <c r="HO103" s="247"/>
      <c r="HP103" s="247"/>
      <c r="HQ103" s="247"/>
      <c r="HR103" s="247"/>
      <c r="HS103" s="247"/>
      <c r="HT103" s="247"/>
      <c r="HU103" s="247"/>
      <c r="HV103" s="247"/>
      <c r="HW103" s="247"/>
      <c r="HX103" s="247"/>
      <c r="HY103" s="247"/>
      <c r="HZ103" s="247"/>
      <c r="IA103" s="247"/>
      <c r="IB103" s="247"/>
      <c r="IC103" s="247"/>
      <c r="ID103" s="247"/>
      <c r="IE103" s="247"/>
      <c r="IF103" s="247"/>
      <c r="IG103" s="247"/>
      <c r="IH103" s="247"/>
      <c r="II103" s="247"/>
      <c r="IJ103" s="247"/>
      <c r="IK103" s="247"/>
    </row>
    <row r="104" spans="1:245" s="248" customFormat="1" ht="135" customHeight="1" x14ac:dyDescent="0.2">
      <c r="A104" s="1146" t="s">
        <v>3367</v>
      </c>
      <c r="B104" s="1397" t="s">
        <v>826</v>
      </c>
      <c r="C104" s="1397" t="s">
        <v>827</v>
      </c>
      <c r="D104" s="707">
        <v>1</v>
      </c>
      <c r="E104" s="646" t="s">
        <v>828</v>
      </c>
      <c r="F104" s="646" t="s">
        <v>829</v>
      </c>
      <c r="G104" s="458"/>
      <c r="H104" s="251" t="s">
        <v>830</v>
      </c>
      <c r="I104" s="697"/>
      <c r="J104" s="694" t="s">
        <v>46</v>
      </c>
      <c r="K104" s="694" t="s">
        <v>46</v>
      </c>
      <c r="L104" s="1400"/>
      <c r="M104" s="459"/>
      <c r="N104" s="650"/>
      <c r="O104" s="1400"/>
      <c r="P104" s="1179"/>
      <c r="Q104" s="247"/>
      <c r="R104" s="247"/>
      <c r="S104" s="247"/>
      <c r="T104" s="247"/>
      <c r="U104" s="247"/>
      <c r="V104" s="247"/>
      <c r="W104" s="247"/>
      <c r="X104" s="247"/>
      <c r="Y104" s="247"/>
      <c r="Z104" s="247"/>
      <c r="AA104" s="247"/>
      <c r="AB104" s="247"/>
      <c r="AC104" s="247"/>
      <c r="AD104" s="247"/>
      <c r="AE104" s="247"/>
      <c r="AF104" s="247"/>
      <c r="AG104" s="247"/>
      <c r="AH104" s="247"/>
      <c r="AI104" s="247"/>
      <c r="AJ104" s="247"/>
      <c r="AK104" s="247"/>
      <c r="AL104" s="247"/>
      <c r="AM104" s="247"/>
      <c r="AN104" s="247"/>
      <c r="AO104" s="247"/>
      <c r="AP104" s="247"/>
      <c r="AQ104" s="247"/>
      <c r="AR104" s="247"/>
      <c r="AS104" s="247"/>
      <c r="AT104" s="247"/>
      <c r="AU104" s="247"/>
      <c r="AV104" s="247"/>
      <c r="AW104" s="247"/>
      <c r="AX104" s="247"/>
      <c r="AY104" s="247"/>
      <c r="AZ104" s="247"/>
      <c r="BA104" s="247"/>
      <c r="BB104" s="247"/>
      <c r="BC104" s="247"/>
      <c r="BD104" s="247"/>
      <c r="BE104" s="247"/>
      <c r="BF104" s="247"/>
      <c r="BG104" s="247"/>
      <c r="BH104" s="247"/>
      <c r="BI104" s="247"/>
      <c r="BJ104" s="247"/>
      <c r="BK104" s="247"/>
      <c r="BL104" s="247"/>
      <c r="BM104" s="247"/>
      <c r="BN104" s="247"/>
      <c r="BO104" s="247"/>
      <c r="BP104" s="247"/>
      <c r="BQ104" s="247"/>
      <c r="BR104" s="247"/>
      <c r="BS104" s="247"/>
      <c r="BT104" s="247"/>
      <c r="BU104" s="247"/>
      <c r="BV104" s="247"/>
      <c r="BW104" s="247"/>
      <c r="BX104" s="247"/>
      <c r="BY104" s="247"/>
      <c r="BZ104" s="247"/>
      <c r="CA104" s="247"/>
      <c r="CB104" s="247"/>
      <c r="CC104" s="247"/>
      <c r="CD104" s="247"/>
      <c r="CE104" s="247"/>
      <c r="CF104" s="247"/>
      <c r="CG104" s="247"/>
      <c r="CH104" s="247"/>
      <c r="CI104" s="247"/>
      <c r="CJ104" s="247"/>
      <c r="CK104" s="247"/>
      <c r="CL104" s="247"/>
      <c r="CM104" s="247"/>
      <c r="CN104" s="247"/>
      <c r="CO104" s="247"/>
      <c r="CP104" s="247"/>
      <c r="CQ104" s="247"/>
      <c r="CR104" s="247"/>
      <c r="CS104" s="247"/>
      <c r="CT104" s="247"/>
      <c r="CU104" s="247"/>
      <c r="CV104" s="247"/>
      <c r="CW104" s="247"/>
      <c r="CX104" s="247"/>
      <c r="CY104" s="247"/>
      <c r="CZ104" s="247"/>
      <c r="DA104" s="247"/>
      <c r="DB104" s="247"/>
      <c r="DC104" s="247"/>
      <c r="DD104" s="247"/>
      <c r="DE104" s="247"/>
      <c r="DF104" s="247"/>
      <c r="DG104" s="247"/>
      <c r="DH104" s="247"/>
      <c r="DI104" s="247"/>
      <c r="DJ104" s="247"/>
      <c r="DK104" s="247"/>
      <c r="DL104" s="247"/>
      <c r="DM104" s="247"/>
      <c r="DN104" s="247"/>
      <c r="DO104" s="247"/>
      <c r="DP104" s="247"/>
      <c r="DQ104" s="247"/>
      <c r="DR104" s="247"/>
      <c r="DS104" s="247"/>
      <c r="DT104" s="247"/>
      <c r="DU104" s="247"/>
      <c r="DV104" s="247"/>
      <c r="DW104" s="247"/>
      <c r="DX104" s="247"/>
      <c r="DY104" s="247"/>
      <c r="DZ104" s="247"/>
      <c r="EA104" s="247"/>
      <c r="EB104" s="247"/>
      <c r="EC104" s="247"/>
      <c r="ED104" s="247"/>
      <c r="EE104" s="247"/>
      <c r="EF104" s="247"/>
      <c r="EG104" s="247"/>
      <c r="EH104" s="247"/>
      <c r="EI104" s="247"/>
      <c r="EJ104" s="247"/>
      <c r="EK104" s="247"/>
      <c r="EL104" s="247"/>
      <c r="EM104" s="247"/>
      <c r="EN104" s="247"/>
      <c r="EO104" s="247"/>
      <c r="EP104" s="247"/>
      <c r="EQ104" s="247"/>
      <c r="ER104" s="247"/>
      <c r="ES104" s="247"/>
      <c r="ET104" s="247"/>
      <c r="EU104" s="247"/>
      <c r="EV104" s="247"/>
      <c r="EW104" s="247"/>
      <c r="EX104" s="247"/>
      <c r="EY104" s="247"/>
      <c r="EZ104" s="247"/>
      <c r="FA104" s="247"/>
      <c r="FB104" s="247"/>
      <c r="FC104" s="247"/>
      <c r="FD104" s="247"/>
      <c r="FE104" s="247"/>
      <c r="FF104" s="247"/>
      <c r="FG104" s="247"/>
      <c r="FH104" s="247"/>
      <c r="FI104" s="247"/>
      <c r="FJ104" s="247"/>
      <c r="FK104" s="247"/>
      <c r="FL104" s="247"/>
      <c r="FM104" s="247"/>
      <c r="FN104" s="247"/>
      <c r="FO104" s="247"/>
      <c r="FP104" s="247"/>
      <c r="FQ104" s="247"/>
      <c r="FR104" s="247"/>
      <c r="FS104" s="247"/>
      <c r="FT104" s="247"/>
      <c r="FU104" s="247"/>
      <c r="FV104" s="247"/>
      <c r="FW104" s="247"/>
      <c r="FX104" s="247"/>
      <c r="FY104" s="247"/>
      <c r="FZ104" s="247"/>
      <c r="GA104" s="247"/>
      <c r="GB104" s="247"/>
      <c r="GC104" s="247"/>
      <c r="GD104" s="247"/>
      <c r="GE104" s="247"/>
      <c r="GF104" s="247"/>
      <c r="GG104" s="247"/>
      <c r="GH104" s="247"/>
      <c r="GI104" s="247"/>
      <c r="GJ104" s="247"/>
      <c r="GK104" s="247"/>
      <c r="GL104" s="247"/>
      <c r="GM104" s="247"/>
      <c r="GN104" s="247"/>
      <c r="GO104" s="247"/>
      <c r="GP104" s="247"/>
      <c r="GQ104" s="247"/>
      <c r="GR104" s="247"/>
      <c r="GS104" s="247"/>
      <c r="GT104" s="247"/>
      <c r="GU104" s="247"/>
      <c r="GV104" s="247"/>
      <c r="GW104" s="247"/>
      <c r="GX104" s="247"/>
      <c r="GY104" s="247"/>
      <c r="GZ104" s="247"/>
      <c r="HA104" s="247"/>
      <c r="HB104" s="247"/>
      <c r="HC104" s="247"/>
      <c r="HD104" s="247"/>
      <c r="HE104" s="247"/>
      <c r="HF104" s="247"/>
      <c r="HG104" s="247"/>
      <c r="HH104" s="247"/>
      <c r="HI104" s="247"/>
      <c r="HJ104" s="247"/>
      <c r="HK104" s="247"/>
      <c r="HL104" s="247"/>
      <c r="HM104" s="247"/>
      <c r="HN104" s="247"/>
      <c r="HO104" s="247"/>
      <c r="HP104" s="247"/>
      <c r="HQ104" s="247"/>
      <c r="HR104" s="247"/>
      <c r="HS104" s="247"/>
      <c r="HT104" s="247"/>
      <c r="HU104" s="247"/>
      <c r="HV104" s="247"/>
      <c r="HW104" s="247"/>
      <c r="HX104" s="247"/>
      <c r="HY104" s="247"/>
      <c r="HZ104" s="247"/>
      <c r="IA104" s="247"/>
      <c r="IB104" s="247"/>
      <c r="IC104" s="247"/>
      <c r="ID104" s="247"/>
      <c r="IE104" s="247"/>
      <c r="IF104" s="247"/>
      <c r="IG104" s="247"/>
      <c r="IH104" s="247"/>
      <c r="II104" s="247"/>
      <c r="IJ104" s="247"/>
      <c r="IK104" s="247"/>
    </row>
    <row r="105" spans="1:245" s="248" customFormat="1" ht="75" customHeight="1" x14ac:dyDescent="0.2">
      <c r="A105" s="1119"/>
      <c r="B105" s="1398"/>
      <c r="C105" s="1398"/>
      <c r="D105" s="708">
        <v>2</v>
      </c>
      <c r="E105" s="647" t="s">
        <v>831</v>
      </c>
      <c r="F105" s="647"/>
      <c r="G105" s="270"/>
      <c r="H105" s="647" t="s">
        <v>832</v>
      </c>
      <c r="I105" s="686"/>
      <c r="J105" s="695" t="s">
        <v>46</v>
      </c>
      <c r="K105" s="695" t="s">
        <v>46</v>
      </c>
      <c r="L105" s="1163"/>
      <c r="M105" s="359"/>
      <c r="N105" s="619"/>
      <c r="O105" s="1163"/>
      <c r="P105" s="1180"/>
      <c r="Q105" s="247"/>
      <c r="R105" s="247"/>
      <c r="S105" s="247"/>
      <c r="T105" s="247"/>
      <c r="U105" s="247"/>
      <c r="V105" s="247"/>
      <c r="W105" s="247"/>
      <c r="X105" s="247"/>
      <c r="Y105" s="247"/>
      <c r="Z105" s="247"/>
      <c r="AA105" s="247"/>
      <c r="AB105" s="247"/>
      <c r="AC105" s="247"/>
      <c r="AD105" s="247"/>
      <c r="AE105" s="247"/>
      <c r="AF105" s="247"/>
      <c r="AG105" s="247"/>
      <c r="AH105" s="247"/>
      <c r="AI105" s="247"/>
      <c r="AJ105" s="247"/>
      <c r="AK105" s="247"/>
      <c r="AL105" s="247"/>
      <c r="AM105" s="247"/>
      <c r="AN105" s="247"/>
      <c r="AO105" s="247"/>
      <c r="AP105" s="247"/>
      <c r="AQ105" s="247"/>
      <c r="AR105" s="247"/>
      <c r="AS105" s="247"/>
      <c r="AT105" s="247"/>
      <c r="AU105" s="247"/>
      <c r="AV105" s="247"/>
      <c r="AW105" s="247"/>
      <c r="AX105" s="247"/>
      <c r="AY105" s="247"/>
      <c r="AZ105" s="247"/>
      <c r="BA105" s="247"/>
      <c r="BB105" s="247"/>
      <c r="BC105" s="247"/>
      <c r="BD105" s="247"/>
      <c r="BE105" s="247"/>
      <c r="BF105" s="247"/>
      <c r="BG105" s="247"/>
      <c r="BH105" s="247"/>
      <c r="BI105" s="247"/>
      <c r="BJ105" s="247"/>
      <c r="BK105" s="247"/>
      <c r="BL105" s="247"/>
      <c r="BM105" s="247"/>
      <c r="BN105" s="247"/>
      <c r="BO105" s="247"/>
      <c r="BP105" s="247"/>
      <c r="BQ105" s="247"/>
      <c r="BR105" s="247"/>
      <c r="BS105" s="247"/>
      <c r="BT105" s="247"/>
      <c r="BU105" s="247"/>
      <c r="BV105" s="247"/>
      <c r="BW105" s="247"/>
      <c r="BX105" s="247"/>
      <c r="BY105" s="247"/>
      <c r="BZ105" s="247"/>
      <c r="CA105" s="247"/>
      <c r="CB105" s="247"/>
      <c r="CC105" s="247"/>
      <c r="CD105" s="247"/>
      <c r="CE105" s="247"/>
      <c r="CF105" s="247"/>
      <c r="CG105" s="247"/>
      <c r="CH105" s="247"/>
      <c r="CI105" s="247"/>
      <c r="CJ105" s="247"/>
      <c r="CK105" s="247"/>
      <c r="CL105" s="247"/>
      <c r="CM105" s="247"/>
      <c r="CN105" s="247"/>
      <c r="CO105" s="247"/>
      <c r="CP105" s="247"/>
      <c r="CQ105" s="247"/>
      <c r="CR105" s="247"/>
      <c r="CS105" s="247"/>
      <c r="CT105" s="247"/>
      <c r="CU105" s="247"/>
      <c r="CV105" s="247"/>
      <c r="CW105" s="247"/>
      <c r="CX105" s="247"/>
      <c r="CY105" s="247"/>
      <c r="CZ105" s="247"/>
      <c r="DA105" s="247"/>
      <c r="DB105" s="247"/>
      <c r="DC105" s="247"/>
      <c r="DD105" s="247"/>
      <c r="DE105" s="247"/>
      <c r="DF105" s="247"/>
      <c r="DG105" s="247"/>
      <c r="DH105" s="247"/>
      <c r="DI105" s="247"/>
      <c r="DJ105" s="247"/>
      <c r="DK105" s="247"/>
      <c r="DL105" s="247"/>
      <c r="DM105" s="247"/>
      <c r="DN105" s="247"/>
      <c r="DO105" s="247"/>
      <c r="DP105" s="247"/>
      <c r="DQ105" s="247"/>
      <c r="DR105" s="247"/>
      <c r="DS105" s="247"/>
      <c r="DT105" s="247"/>
      <c r="DU105" s="247"/>
      <c r="DV105" s="247"/>
      <c r="DW105" s="247"/>
      <c r="DX105" s="247"/>
      <c r="DY105" s="247"/>
      <c r="DZ105" s="247"/>
      <c r="EA105" s="247"/>
      <c r="EB105" s="247"/>
      <c r="EC105" s="247"/>
      <c r="ED105" s="247"/>
      <c r="EE105" s="247"/>
      <c r="EF105" s="247"/>
      <c r="EG105" s="247"/>
      <c r="EH105" s="247"/>
      <c r="EI105" s="247"/>
      <c r="EJ105" s="247"/>
      <c r="EK105" s="247"/>
      <c r="EL105" s="247"/>
      <c r="EM105" s="247"/>
      <c r="EN105" s="247"/>
      <c r="EO105" s="247"/>
      <c r="EP105" s="247"/>
      <c r="EQ105" s="247"/>
      <c r="ER105" s="247"/>
      <c r="ES105" s="247"/>
      <c r="ET105" s="247"/>
      <c r="EU105" s="247"/>
      <c r="EV105" s="247"/>
      <c r="EW105" s="247"/>
      <c r="EX105" s="247"/>
      <c r="EY105" s="247"/>
      <c r="EZ105" s="247"/>
      <c r="FA105" s="247"/>
      <c r="FB105" s="247"/>
      <c r="FC105" s="247"/>
      <c r="FD105" s="247"/>
      <c r="FE105" s="247"/>
      <c r="FF105" s="247"/>
      <c r="FG105" s="247"/>
      <c r="FH105" s="247"/>
      <c r="FI105" s="247"/>
      <c r="FJ105" s="247"/>
      <c r="FK105" s="247"/>
      <c r="FL105" s="247"/>
      <c r="FM105" s="247"/>
      <c r="FN105" s="247"/>
      <c r="FO105" s="247"/>
      <c r="FP105" s="247"/>
      <c r="FQ105" s="247"/>
      <c r="FR105" s="247"/>
      <c r="FS105" s="247"/>
      <c r="FT105" s="247"/>
      <c r="FU105" s="247"/>
      <c r="FV105" s="247"/>
      <c r="FW105" s="247"/>
      <c r="FX105" s="247"/>
      <c r="FY105" s="247"/>
      <c r="FZ105" s="247"/>
      <c r="GA105" s="247"/>
      <c r="GB105" s="247"/>
      <c r="GC105" s="247"/>
      <c r="GD105" s="247"/>
      <c r="GE105" s="247"/>
      <c r="GF105" s="247"/>
      <c r="GG105" s="247"/>
      <c r="GH105" s="247"/>
      <c r="GI105" s="247"/>
      <c r="GJ105" s="247"/>
      <c r="GK105" s="247"/>
      <c r="GL105" s="247"/>
      <c r="GM105" s="247"/>
      <c r="GN105" s="247"/>
      <c r="GO105" s="247"/>
      <c r="GP105" s="247"/>
      <c r="GQ105" s="247"/>
      <c r="GR105" s="247"/>
      <c r="GS105" s="247"/>
      <c r="GT105" s="247"/>
      <c r="GU105" s="247"/>
      <c r="GV105" s="247"/>
      <c r="GW105" s="247"/>
      <c r="GX105" s="247"/>
      <c r="GY105" s="247"/>
      <c r="GZ105" s="247"/>
      <c r="HA105" s="247"/>
      <c r="HB105" s="247"/>
      <c r="HC105" s="247"/>
      <c r="HD105" s="247"/>
      <c r="HE105" s="247"/>
      <c r="HF105" s="247"/>
      <c r="HG105" s="247"/>
      <c r="HH105" s="247"/>
      <c r="HI105" s="247"/>
      <c r="HJ105" s="247"/>
      <c r="HK105" s="247"/>
      <c r="HL105" s="247"/>
      <c r="HM105" s="247"/>
      <c r="HN105" s="247"/>
      <c r="HO105" s="247"/>
      <c r="HP105" s="247"/>
      <c r="HQ105" s="247"/>
      <c r="HR105" s="247"/>
      <c r="HS105" s="247"/>
      <c r="HT105" s="247"/>
      <c r="HU105" s="247"/>
      <c r="HV105" s="247"/>
      <c r="HW105" s="247"/>
      <c r="HX105" s="247"/>
      <c r="HY105" s="247"/>
      <c r="HZ105" s="247"/>
      <c r="IA105" s="247"/>
      <c r="IB105" s="247"/>
      <c r="IC105" s="247"/>
      <c r="ID105" s="247"/>
      <c r="IE105" s="247"/>
      <c r="IF105" s="247"/>
      <c r="IG105" s="247"/>
      <c r="IH105" s="247"/>
      <c r="II105" s="247"/>
      <c r="IJ105" s="247"/>
      <c r="IK105" s="247"/>
    </row>
    <row r="106" spans="1:245" s="248" customFormat="1" ht="45" customHeight="1" thickBot="1" x14ac:dyDescent="0.25">
      <c r="A106" s="1136"/>
      <c r="B106" s="1399"/>
      <c r="C106" s="1399"/>
      <c r="D106" s="522">
        <v>3</v>
      </c>
      <c r="E106" s="613" t="s">
        <v>833</v>
      </c>
      <c r="F106" s="613"/>
      <c r="G106" s="454"/>
      <c r="H106" s="648" t="s">
        <v>834</v>
      </c>
      <c r="I106" s="638"/>
      <c r="J106" s="522" t="s">
        <v>46</v>
      </c>
      <c r="K106" s="522" t="s">
        <v>46</v>
      </c>
      <c r="L106" s="1401"/>
      <c r="M106" s="454"/>
      <c r="N106" s="643"/>
      <c r="O106" s="1401"/>
      <c r="P106" s="1181"/>
      <c r="Q106" s="247"/>
      <c r="R106" s="247"/>
      <c r="S106" s="247"/>
      <c r="T106" s="247"/>
      <c r="U106" s="247"/>
      <c r="V106" s="247"/>
      <c r="W106" s="247"/>
      <c r="X106" s="247"/>
      <c r="Y106" s="247"/>
      <c r="Z106" s="247"/>
      <c r="AA106" s="247"/>
      <c r="AB106" s="247"/>
      <c r="AC106" s="247"/>
      <c r="AD106" s="247"/>
      <c r="AE106" s="247"/>
      <c r="AF106" s="247"/>
      <c r="AG106" s="247"/>
      <c r="AH106" s="247"/>
      <c r="AI106" s="247"/>
      <c r="AJ106" s="247"/>
      <c r="AK106" s="247"/>
      <c r="AL106" s="247"/>
      <c r="AM106" s="247"/>
      <c r="AN106" s="247"/>
      <c r="AO106" s="247"/>
      <c r="AP106" s="247"/>
      <c r="AQ106" s="247"/>
      <c r="AR106" s="247"/>
      <c r="AS106" s="247"/>
      <c r="AT106" s="247"/>
      <c r="AU106" s="247"/>
      <c r="AV106" s="247"/>
      <c r="AW106" s="247"/>
      <c r="AX106" s="247"/>
      <c r="AY106" s="247"/>
      <c r="AZ106" s="247"/>
      <c r="BA106" s="247"/>
      <c r="BB106" s="247"/>
      <c r="BC106" s="247"/>
      <c r="BD106" s="247"/>
      <c r="BE106" s="247"/>
      <c r="BF106" s="247"/>
      <c r="BG106" s="247"/>
      <c r="BH106" s="247"/>
      <c r="BI106" s="247"/>
      <c r="BJ106" s="247"/>
      <c r="BK106" s="247"/>
      <c r="BL106" s="247"/>
      <c r="BM106" s="247"/>
      <c r="BN106" s="247"/>
      <c r="BO106" s="247"/>
      <c r="BP106" s="247"/>
      <c r="BQ106" s="247"/>
      <c r="BR106" s="247"/>
      <c r="BS106" s="247"/>
      <c r="BT106" s="247"/>
      <c r="BU106" s="247"/>
      <c r="BV106" s="247"/>
      <c r="BW106" s="247"/>
      <c r="BX106" s="247"/>
      <c r="BY106" s="247"/>
      <c r="BZ106" s="247"/>
      <c r="CA106" s="247"/>
      <c r="CB106" s="247"/>
      <c r="CC106" s="247"/>
      <c r="CD106" s="247"/>
      <c r="CE106" s="247"/>
      <c r="CF106" s="247"/>
      <c r="CG106" s="247"/>
      <c r="CH106" s="247"/>
      <c r="CI106" s="247"/>
      <c r="CJ106" s="247"/>
      <c r="CK106" s="247"/>
      <c r="CL106" s="247"/>
      <c r="CM106" s="247"/>
      <c r="CN106" s="247"/>
      <c r="CO106" s="247"/>
      <c r="CP106" s="247"/>
      <c r="CQ106" s="247"/>
      <c r="CR106" s="247"/>
      <c r="CS106" s="247"/>
      <c r="CT106" s="247"/>
      <c r="CU106" s="247"/>
      <c r="CV106" s="247"/>
      <c r="CW106" s="247"/>
      <c r="CX106" s="247"/>
      <c r="CY106" s="247"/>
      <c r="CZ106" s="247"/>
      <c r="DA106" s="247"/>
      <c r="DB106" s="247"/>
      <c r="DC106" s="247"/>
      <c r="DD106" s="247"/>
      <c r="DE106" s="247"/>
      <c r="DF106" s="247"/>
      <c r="DG106" s="247"/>
      <c r="DH106" s="247"/>
      <c r="DI106" s="247"/>
      <c r="DJ106" s="247"/>
      <c r="DK106" s="247"/>
      <c r="DL106" s="247"/>
      <c r="DM106" s="247"/>
      <c r="DN106" s="247"/>
      <c r="DO106" s="247"/>
      <c r="DP106" s="247"/>
      <c r="DQ106" s="247"/>
      <c r="DR106" s="247"/>
      <c r="DS106" s="247"/>
      <c r="DT106" s="247"/>
      <c r="DU106" s="247"/>
      <c r="DV106" s="247"/>
      <c r="DW106" s="247"/>
      <c r="DX106" s="247"/>
      <c r="DY106" s="247"/>
      <c r="DZ106" s="247"/>
      <c r="EA106" s="247"/>
      <c r="EB106" s="247"/>
      <c r="EC106" s="247"/>
      <c r="ED106" s="247"/>
      <c r="EE106" s="247"/>
      <c r="EF106" s="247"/>
      <c r="EG106" s="247"/>
      <c r="EH106" s="247"/>
      <c r="EI106" s="247"/>
      <c r="EJ106" s="247"/>
      <c r="EK106" s="247"/>
      <c r="EL106" s="247"/>
      <c r="EM106" s="247"/>
      <c r="EN106" s="247"/>
      <c r="EO106" s="247"/>
      <c r="EP106" s="247"/>
      <c r="EQ106" s="247"/>
      <c r="ER106" s="247"/>
      <c r="ES106" s="247"/>
      <c r="ET106" s="247"/>
      <c r="EU106" s="247"/>
      <c r="EV106" s="247"/>
      <c r="EW106" s="247"/>
      <c r="EX106" s="247"/>
      <c r="EY106" s="247"/>
      <c r="EZ106" s="247"/>
      <c r="FA106" s="247"/>
      <c r="FB106" s="247"/>
      <c r="FC106" s="247"/>
      <c r="FD106" s="247"/>
      <c r="FE106" s="247"/>
      <c r="FF106" s="247"/>
      <c r="FG106" s="247"/>
      <c r="FH106" s="247"/>
      <c r="FI106" s="247"/>
      <c r="FJ106" s="247"/>
      <c r="FK106" s="247"/>
      <c r="FL106" s="247"/>
      <c r="FM106" s="247"/>
      <c r="FN106" s="247"/>
      <c r="FO106" s="247"/>
      <c r="FP106" s="247"/>
      <c r="FQ106" s="247"/>
      <c r="FR106" s="247"/>
      <c r="FS106" s="247"/>
      <c r="FT106" s="247"/>
      <c r="FU106" s="247"/>
      <c r="FV106" s="247"/>
      <c r="FW106" s="247"/>
      <c r="FX106" s="247"/>
      <c r="FY106" s="247"/>
      <c r="FZ106" s="247"/>
      <c r="GA106" s="247"/>
      <c r="GB106" s="247"/>
      <c r="GC106" s="247"/>
      <c r="GD106" s="247"/>
      <c r="GE106" s="247"/>
      <c r="GF106" s="247"/>
      <c r="GG106" s="247"/>
      <c r="GH106" s="247"/>
      <c r="GI106" s="247"/>
      <c r="GJ106" s="247"/>
      <c r="GK106" s="247"/>
      <c r="GL106" s="247"/>
      <c r="GM106" s="247"/>
      <c r="GN106" s="247"/>
      <c r="GO106" s="247"/>
      <c r="GP106" s="247"/>
      <c r="GQ106" s="247"/>
      <c r="GR106" s="247"/>
      <c r="GS106" s="247"/>
      <c r="GT106" s="247"/>
      <c r="GU106" s="247"/>
      <c r="GV106" s="247"/>
      <c r="GW106" s="247"/>
      <c r="GX106" s="247"/>
      <c r="GY106" s="247"/>
      <c r="GZ106" s="247"/>
      <c r="HA106" s="247"/>
      <c r="HB106" s="247"/>
      <c r="HC106" s="247"/>
      <c r="HD106" s="247"/>
      <c r="HE106" s="247"/>
      <c r="HF106" s="247"/>
      <c r="HG106" s="247"/>
      <c r="HH106" s="247"/>
      <c r="HI106" s="247"/>
      <c r="HJ106" s="247"/>
      <c r="HK106" s="247"/>
      <c r="HL106" s="247"/>
      <c r="HM106" s="247"/>
      <c r="HN106" s="247"/>
      <c r="HO106" s="247"/>
      <c r="HP106" s="247"/>
      <c r="HQ106" s="247"/>
      <c r="HR106" s="247"/>
      <c r="HS106" s="247"/>
      <c r="HT106" s="247"/>
      <c r="HU106" s="247"/>
      <c r="HV106" s="247"/>
      <c r="HW106" s="247"/>
      <c r="HX106" s="247"/>
      <c r="HY106" s="247"/>
      <c r="HZ106" s="247"/>
      <c r="IA106" s="247"/>
      <c r="IB106" s="247"/>
      <c r="IC106" s="247"/>
      <c r="ID106" s="247"/>
      <c r="IE106" s="247"/>
      <c r="IF106" s="247"/>
      <c r="IG106" s="247"/>
      <c r="IH106" s="247"/>
      <c r="II106" s="247"/>
      <c r="IJ106" s="247"/>
      <c r="IK106" s="247"/>
    </row>
    <row r="107" spans="1:245" s="248" customFormat="1" ht="13.5" customHeight="1" thickBot="1" x14ac:dyDescent="0.25">
      <c r="A107" s="1100" t="s">
        <v>2588</v>
      </c>
      <c r="B107" s="1101"/>
      <c r="C107" s="1101"/>
      <c r="D107" s="1101"/>
      <c r="E107" s="1101"/>
      <c r="F107" s="1101"/>
      <c r="G107" s="1101"/>
      <c r="H107" s="1101"/>
      <c r="I107" s="1101"/>
      <c r="J107" s="1101"/>
      <c r="K107" s="1101"/>
      <c r="L107" s="1101"/>
      <c r="M107" s="1101"/>
      <c r="N107" s="1101"/>
      <c r="O107" s="1101"/>
      <c r="P107" s="1102"/>
      <c r="Q107" s="247"/>
      <c r="R107" s="247"/>
      <c r="S107" s="247"/>
      <c r="T107" s="247"/>
      <c r="U107" s="247"/>
      <c r="V107" s="247"/>
      <c r="W107" s="247"/>
      <c r="X107" s="247"/>
      <c r="Y107" s="247"/>
      <c r="Z107" s="247"/>
      <c r="AA107" s="247"/>
      <c r="AB107" s="247"/>
      <c r="AC107" s="247"/>
      <c r="AD107" s="247"/>
      <c r="AE107" s="247"/>
      <c r="AF107" s="247"/>
      <c r="AG107" s="247"/>
      <c r="AH107" s="247"/>
      <c r="AI107" s="247"/>
      <c r="AJ107" s="247"/>
      <c r="AK107" s="247"/>
      <c r="AL107" s="247"/>
      <c r="AM107" s="247"/>
      <c r="AN107" s="247"/>
      <c r="AO107" s="247"/>
      <c r="AP107" s="247"/>
      <c r="AQ107" s="247"/>
      <c r="AR107" s="247"/>
      <c r="AS107" s="247"/>
      <c r="AT107" s="247"/>
      <c r="AU107" s="247"/>
      <c r="AV107" s="247"/>
      <c r="AW107" s="247"/>
      <c r="AX107" s="247"/>
      <c r="AY107" s="247"/>
      <c r="AZ107" s="247"/>
      <c r="BA107" s="247"/>
      <c r="BB107" s="247"/>
      <c r="BC107" s="247"/>
      <c r="BD107" s="247"/>
      <c r="BE107" s="247"/>
      <c r="BF107" s="247"/>
      <c r="BG107" s="247"/>
      <c r="BH107" s="247"/>
      <c r="BI107" s="247"/>
      <c r="BJ107" s="247"/>
      <c r="BK107" s="247"/>
      <c r="BL107" s="247"/>
      <c r="BM107" s="247"/>
      <c r="BN107" s="247"/>
      <c r="BO107" s="247"/>
      <c r="BP107" s="247"/>
      <c r="BQ107" s="247"/>
      <c r="BR107" s="247"/>
      <c r="BS107" s="247"/>
      <c r="BT107" s="247"/>
      <c r="BU107" s="247"/>
      <c r="BV107" s="247"/>
      <c r="BW107" s="247"/>
      <c r="BX107" s="247"/>
      <c r="BY107" s="247"/>
      <c r="BZ107" s="247"/>
      <c r="CA107" s="247"/>
      <c r="CB107" s="247"/>
      <c r="CC107" s="247"/>
      <c r="CD107" s="247"/>
      <c r="CE107" s="247"/>
      <c r="CF107" s="247"/>
      <c r="CG107" s="247"/>
      <c r="CH107" s="247"/>
      <c r="CI107" s="247"/>
      <c r="CJ107" s="247"/>
      <c r="CK107" s="247"/>
      <c r="CL107" s="247"/>
      <c r="CM107" s="247"/>
      <c r="CN107" s="247"/>
      <c r="CO107" s="247"/>
      <c r="CP107" s="247"/>
      <c r="CQ107" s="247"/>
      <c r="CR107" s="247"/>
      <c r="CS107" s="247"/>
      <c r="CT107" s="247"/>
      <c r="CU107" s="247"/>
      <c r="CV107" s="247"/>
      <c r="CW107" s="247"/>
      <c r="CX107" s="247"/>
      <c r="CY107" s="247"/>
      <c r="CZ107" s="247"/>
      <c r="DA107" s="247"/>
      <c r="DB107" s="247"/>
      <c r="DC107" s="247"/>
      <c r="DD107" s="247"/>
      <c r="DE107" s="247"/>
      <c r="DF107" s="247"/>
      <c r="DG107" s="247"/>
      <c r="DH107" s="247"/>
      <c r="DI107" s="247"/>
      <c r="DJ107" s="247"/>
      <c r="DK107" s="247"/>
      <c r="DL107" s="247"/>
      <c r="DM107" s="247"/>
      <c r="DN107" s="247"/>
      <c r="DO107" s="247"/>
      <c r="DP107" s="247"/>
      <c r="DQ107" s="247"/>
      <c r="DR107" s="247"/>
      <c r="DS107" s="247"/>
      <c r="DT107" s="247"/>
      <c r="DU107" s="247"/>
      <c r="DV107" s="247"/>
      <c r="DW107" s="247"/>
      <c r="DX107" s="247"/>
      <c r="DY107" s="247"/>
      <c r="DZ107" s="247"/>
      <c r="EA107" s="247"/>
      <c r="EB107" s="247"/>
      <c r="EC107" s="247"/>
      <c r="ED107" s="247"/>
      <c r="EE107" s="247"/>
      <c r="EF107" s="247"/>
      <c r="EG107" s="247"/>
      <c r="EH107" s="247"/>
      <c r="EI107" s="247"/>
      <c r="EJ107" s="247"/>
      <c r="EK107" s="247"/>
      <c r="EL107" s="247"/>
      <c r="EM107" s="247"/>
      <c r="EN107" s="247"/>
      <c r="EO107" s="247"/>
      <c r="EP107" s="247"/>
      <c r="EQ107" s="247"/>
      <c r="ER107" s="247"/>
      <c r="ES107" s="247"/>
      <c r="ET107" s="247"/>
      <c r="EU107" s="247"/>
      <c r="EV107" s="247"/>
      <c r="EW107" s="247"/>
      <c r="EX107" s="247"/>
      <c r="EY107" s="247"/>
      <c r="EZ107" s="247"/>
      <c r="FA107" s="247"/>
      <c r="FB107" s="247"/>
      <c r="FC107" s="247"/>
      <c r="FD107" s="247"/>
      <c r="FE107" s="247"/>
      <c r="FF107" s="247"/>
      <c r="FG107" s="247"/>
      <c r="FH107" s="247"/>
      <c r="FI107" s="247"/>
      <c r="FJ107" s="247"/>
      <c r="FK107" s="247"/>
      <c r="FL107" s="247"/>
      <c r="FM107" s="247"/>
      <c r="FN107" s="247"/>
      <c r="FO107" s="247"/>
      <c r="FP107" s="247"/>
      <c r="FQ107" s="247"/>
      <c r="FR107" s="247"/>
      <c r="FS107" s="247"/>
      <c r="FT107" s="247"/>
      <c r="FU107" s="247"/>
      <c r="FV107" s="247"/>
      <c r="FW107" s="247"/>
      <c r="FX107" s="247"/>
      <c r="FY107" s="247"/>
      <c r="FZ107" s="247"/>
      <c r="GA107" s="247"/>
      <c r="GB107" s="247"/>
      <c r="GC107" s="247"/>
      <c r="GD107" s="247"/>
      <c r="GE107" s="247"/>
      <c r="GF107" s="247"/>
      <c r="GG107" s="247"/>
      <c r="GH107" s="247"/>
      <c r="GI107" s="247"/>
      <c r="GJ107" s="247"/>
      <c r="GK107" s="247"/>
      <c r="GL107" s="247"/>
      <c r="GM107" s="247"/>
      <c r="GN107" s="247"/>
      <c r="GO107" s="247"/>
      <c r="GP107" s="247"/>
      <c r="GQ107" s="247"/>
      <c r="GR107" s="247"/>
      <c r="GS107" s="247"/>
      <c r="GT107" s="247"/>
      <c r="GU107" s="247"/>
      <c r="GV107" s="247"/>
      <c r="GW107" s="247"/>
      <c r="GX107" s="247"/>
      <c r="GY107" s="247"/>
      <c r="GZ107" s="247"/>
      <c r="HA107" s="247"/>
      <c r="HB107" s="247"/>
      <c r="HC107" s="247"/>
      <c r="HD107" s="247"/>
      <c r="HE107" s="247"/>
      <c r="HF107" s="247"/>
      <c r="HG107" s="247"/>
      <c r="HH107" s="247"/>
      <c r="HI107" s="247"/>
      <c r="HJ107" s="247"/>
      <c r="HK107" s="247"/>
      <c r="HL107" s="247"/>
      <c r="HM107" s="247"/>
      <c r="HN107" s="247"/>
      <c r="HO107" s="247"/>
      <c r="HP107" s="247"/>
      <c r="HQ107" s="247"/>
      <c r="HR107" s="247"/>
      <c r="HS107" s="247"/>
      <c r="HT107" s="247"/>
      <c r="HU107" s="247"/>
      <c r="HV107" s="247"/>
      <c r="HW107" s="247"/>
      <c r="HX107" s="247"/>
      <c r="HY107" s="247"/>
      <c r="HZ107" s="247"/>
      <c r="IA107" s="247"/>
      <c r="IB107" s="247"/>
      <c r="IC107" s="247"/>
      <c r="ID107" s="247"/>
      <c r="IE107" s="247"/>
      <c r="IF107" s="247"/>
      <c r="IG107" s="247"/>
      <c r="IH107" s="247"/>
      <c r="II107" s="247"/>
      <c r="IJ107" s="247"/>
      <c r="IK107" s="247"/>
    </row>
    <row r="108" spans="1:245" s="248" customFormat="1" ht="270" customHeight="1" x14ac:dyDescent="0.2">
      <c r="A108" s="1146" t="s">
        <v>3368</v>
      </c>
      <c r="B108" s="1147" t="s">
        <v>2588</v>
      </c>
      <c r="C108" s="1147" t="s">
        <v>2589</v>
      </c>
      <c r="D108" s="707">
        <v>1</v>
      </c>
      <c r="E108" s="611" t="s">
        <v>835</v>
      </c>
      <c r="F108" s="611" t="s">
        <v>836</v>
      </c>
      <c r="G108" s="611" t="s">
        <v>837</v>
      </c>
      <c r="H108" s="611" t="s">
        <v>838</v>
      </c>
      <c r="I108" s="624"/>
      <c r="J108" s="707" t="s">
        <v>46</v>
      </c>
      <c r="K108" s="707" t="s">
        <v>46</v>
      </c>
      <c r="L108" s="1391"/>
      <c r="M108" s="260"/>
      <c r="N108" s="641"/>
      <c r="O108" s="1393"/>
      <c r="P108" s="1395"/>
      <c r="Q108" s="247"/>
      <c r="R108" s="247"/>
      <c r="S108" s="247"/>
      <c r="T108" s="247"/>
      <c r="U108" s="247"/>
      <c r="V108" s="247"/>
      <c r="W108" s="247"/>
      <c r="X108" s="247"/>
      <c r="Y108" s="247"/>
      <c r="Z108" s="247"/>
      <c r="AA108" s="247"/>
      <c r="AB108" s="247"/>
      <c r="AC108" s="247"/>
      <c r="AD108" s="247"/>
      <c r="AE108" s="247"/>
      <c r="AF108" s="247"/>
      <c r="AG108" s="247"/>
      <c r="AH108" s="247"/>
      <c r="AI108" s="247"/>
      <c r="AJ108" s="247"/>
      <c r="AK108" s="247"/>
      <c r="AL108" s="247"/>
      <c r="AM108" s="247"/>
      <c r="AN108" s="247"/>
      <c r="AO108" s="247"/>
      <c r="AP108" s="247"/>
      <c r="AQ108" s="247"/>
      <c r="AR108" s="247"/>
      <c r="AS108" s="247"/>
      <c r="AT108" s="247"/>
      <c r="AU108" s="247"/>
      <c r="AV108" s="247"/>
      <c r="AW108" s="247"/>
      <c r="AX108" s="247"/>
      <c r="AY108" s="247"/>
      <c r="AZ108" s="247"/>
      <c r="BA108" s="247"/>
      <c r="BB108" s="247"/>
      <c r="BC108" s="247"/>
      <c r="BD108" s="247"/>
      <c r="BE108" s="247"/>
      <c r="BF108" s="247"/>
      <c r="BG108" s="247"/>
      <c r="BH108" s="247"/>
      <c r="BI108" s="247"/>
      <c r="BJ108" s="247"/>
      <c r="BK108" s="247"/>
      <c r="BL108" s="247"/>
      <c r="BM108" s="247"/>
      <c r="BN108" s="247"/>
      <c r="BO108" s="247"/>
      <c r="BP108" s="247"/>
      <c r="BQ108" s="247"/>
      <c r="BR108" s="247"/>
      <c r="BS108" s="247"/>
      <c r="BT108" s="247"/>
      <c r="BU108" s="247"/>
      <c r="BV108" s="247"/>
      <c r="BW108" s="247"/>
      <c r="BX108" s="247"/>
      <c r="BY108" s="247"/>
      <c r="BZ108" s="247"/>
      <c r="CA108" s="247"/>
      <c r="CB108" s="247"/>
      <c r="CC108" s="247"/>
      <c r="CD108" s="247"/>
      <c r="CE108" s="247"/>
      <c r="CF108" s="247"/>
      <c r="CG108" s="247"/>
      <c r="CH108" s="247"/>
      <c r="CI108" s="247"/>
      <c r="CJ108" s="247"/>
      <c r="CK108" s="247"/>
      <c r="CL108" s="247"/>
      <c r="CM108" s="247"/>
      <c r="CN108" s="247"/>
      <c r="CO108" s="247"/>
      <c r="CP108" s="247"/>
      <c r="CQ108" s="247"/>
      <c r="CR108" s="247"/>
      <c r="CS108" s="247"/>
      <c r="CT108" s="247"/>
      <c r="CU108" s="247"/>
      <c r="CV108" s="247"/>
      <c r="CW108" s="247"/>
      <c r="CX108" s="247"/>
      <c r="CY108" s="247"/>
      <c r="CZ108" s="247"/>
      <c r="DA108" s="247"/>
      <c r="DB108" s="247"/>
      <c r="DC108" s="247"/>
      <c r="DD108" s="247"/>
      <c r="DE108" s="247"/>
      <c r="DF108" s="247"/>
      <c r="DG108" s="247"/>
      <c r="DH108" s="247"/>
      <c r="DI108" s="247"/>
      <c r="DJ108" s="247"/>
      <c r="DK108" s="247"/>
      <c r="DL108" s="247"/>
      <c r="DM108" s="247"/>
      <c r="DN108" s="247"/>
      <c r="DO108" s="247"/>
      <c r="DP108" s="247"/>
      <c r="DQ108" s="247"/>
      <c r="DR108" s="247"/>
      <c r="DS108" s="247"/>
      <c r="DT108" s="247"/>
      <c r="DU108" s="247"/>
      <c r="DV108" s="247"/>
      <c r="DW108" s="247"/>
      <c r="DX108" s="247"/>
      <c r="DY108" s="247"/>
      <c r="DZ108" s="247"/>
      <c r="EA108" s="247"/>
      <c r="EB108" s="247"/>
      <c r="EC108" s="247"/>
      <c r="ED108" s="247"/>
      <c r="EE108" s="247"/>
      <c r="EF108" s="247"/>
      <c r="EG108" s="247"/>
      <c r="EH108" s="247"/>
      <c r="EI108" s="247"/>
      <c r="EJ108" s="247"/>
      <c r="EK108" s="247"/>
      <c r="EL108" s="247"/>
      <c r="EM108" s="247"/>
      <c r="EN108" s="247"/>
      <c r="EO108" s="247"/>
      <c r="EP108" s="247"/>
      <c r="EQ108" s="247"/>
      <c r="ER108" s="247"/>
      <c r="ES108" s="247"/>
      <c r="ET108" s="247"/>
      <c r="EU108" s="247"/>
      <c r="EV108" s="247"/>
      <c r="EW108" s="247"/>
      <c r="EX108" s="247"/>
      <c r="EY108" s="247"/>
      <c r="EZ108" s="247"/>
      <c r="FA108" s="247"/>
      <c r="FB108" s="247"/>
      <c r="FC108" s="247"/>
      <c r="FD108" s="247"/>
      <c r="FE108" s="247"/>
      <c r="FF108" s="247"/>
      <c r="FG108" s="247"/>
      <c r="FH108" s="247"/>
      <c r="FI108" s="247"/>
      <c r="FJ108" s="247"/>
      <c r="FK108" s="247"/>
      <c r="FL108" s="247"/>
      <c r="FM108" s="247"/>
      <c r="FN108" s="247"/>
      <c r="FO108" s="247"/>
      <c r="FP108" s="247"/>
      <c r="FQ108" s="247"/>
      <c r="FR108" s="247"/>
      <c r="FS108" s="247"/>
      <c r="FT108" s="247"/>
      <c r="FU108" s="247"/>
      <c r="FV108" s="247"/>
      <c r="FW108" s="247"/>
      <c r="FX108" s="247"/>
      <c r="FY108" s="247"/>
      <c r="FZ108" s="247"/>
      <c r="GA108" s="247"/>
      <c r="GB108" s="247"/>
      <c r="GC108" s="247"/>
      <c r="GD108" s="247"/>
      <c r="GE108" s="247"/>
      <c r="GF108" s="247"/>
      <c r="GG108" s="247"/>
      <c r="GH108" s="247"/>
      <c r="GI108" s="247"/>
      <c r="GJ108" s="247"/>
      <c r="GK108" s="247"/>
      <c r="GL108" s="247"/>
      <c r="GM108" s="247"/>
      <c r="GN108" s="247"/>
      <c r="GO108" s="247"/>
      <c r="GP108" s="247"/>
      <c r="GQ108" s="247"/>
      <c r="GR108" s="247"/>
      <c r="GS108" s="247"/>
      <c r="GT108" s="247"/>
      <c r="GU108" s="247"/>
      <c r="GV108" s="247"/>
      <c r="GW108" s="247"/>
      <c r="GX108" s="247"/>
      <c r="GY108" s="247"/>
      <c r="GZ108" s="247"/>
      <c r="HA108" s="247"/>
      <c r="HB108" s="247"/>
      <c r="HC108" s="247"/>
      <c r="HD108" s="247"/>
      <c r="HE108" s="247"/>
      <c r="HF108" s="247"/>
      <c r="HG108" s="247"/>
      <c r="HH108" s="247"/>
      <c r="HI108" s="247"/>
      <c r="HJ108" s="247"/>
      <c r="HK108" s="247"/>
      <c r="HL108" s="247"/>
      <c r="HM108" s="247"/>
      <c r="HN108" s="247"/>
      <c r="HO108" s="247"/>
      <c r="HP108" s="247"/>
      <c r="HQ108" s="247"/>
      <c r="HR108" s="247"/>
      <c r="HS108" s="247"/>
      <c r="HT108" s="247"/>
      <c r="HU108" s="247"/>
      <c r="HV108" s="247"/>
      <c r="HW108" s="247"/>
      <c r="HX108" s="247"/>
      <c r="HY108" s="247"/>
      <c r="HZ108" s="247"/>
      <c r="IA108" s="247"/>
      <c r="IB108" s="247"/>
      <c r="IC108" s="247"/>
      <c r="ID108" s="247"/>
      <c r="IE108" s="247"/>
      <c r="IF108" s="247"/>
      <c r="IG108" s="247"/>
      <c r="IH108" s="247"/>
      <c r="II108" s="247"/>
      <c r="IJ108" s="247"/>
      <c r="IK108" s="247"/>
    </row>
    <row r="109" spans="1:245" s="248" customFormat="1" ht="105" customHeight="1" x14ac:dyDescent="0.2">
      <c r="A109" s="1119"/>
      <c r="B109" s="1121"/>
      <c r="C109" s="1121"/>
      <c r="D109" s="708">
        <v>2</v>
      </c>
      <c r="E109" s="612" t="s">
        <v>839</v>
      </c>
      <c r="F109" s="612"/>
      <c r="G109" s="243"/>
      <c r="H109" s="612" t="s">
        <v>840</v>
      </c>
      <c r="I109" s="618"/>
      <c r="J109" s="708" t="s">
        <v>46</v>
      </c>
      <c r="K109" s="708" t="s">
        <v>46</v>
      </c>
      <c r="L109" s="1323"/>
      <c r="M109" s="243"/>
      <c r="N109" s="633"/>
      <c r="O109" s="1267"/>
      <c r="P109" s="1269"/>
      <c r="Q109" s="247"/>
      <c r="R109" s="247"/>
      <c r="S109" s="247"/>
      <c r="T109" s="247"/>
      <c r="U109" s="247"/>
      <c r="V109" s="247"/>
      <c r="W109" s="247"/>
      <c r="X109" s="247"/>
      <c r="Y109" s="247"/>
      <c r="Z109" s="247"/>
      <c r="AA109" s="247"/>
      <c r="AB109" s="247"/>
      <c r="AC109" s="247"/>
      <c r="AD109" s="247"/>
      <c r="AE109" s="247"/>
      <c r="AF109" s="247"/>
      <c r="AG109" s="247"/>
      <c r="AH109" s="247"/>
      <c r="AI109" s="247"/>
      <c r="AJ109" s="247"/>
      <c r="AK109" s="247"/>
      <c r="AL109" s="247"/>
      <c r="AM109" s="247"/>
      <c r="AN109" s="247"/>
      <c r="AO109" s="247"/>
      <c r="AP109" s="247"/>
      <c r="AQ109" s="247"/>
      <c r="AR109" s="247"/>
      <c r="AS109" s="247"/>
      <c r="AT109" s="247"/>
      <c r="AU109" s="247"/>
      <c r="AV109" s="247"/>
      <c r="AW109" s="247"/>
      <c r="AX109" s="247"/>
      <c r="AY109" s="247"/>
      <c r="AZ109" s="247"/>
      <c r="BA109" s="247"/>
      <c r="BB109" s="247"/>
      <c r="BC109" s="247"/>
      <c r="BD109" s="247"/>
      <c r="BE109" s="247"/>
      <c r="BF109" s="247"/>
      <c r="BG109" s="247"/>
      <c r="BH109" s="247"/>
      <c r="BI109" s="247"/>
      <c r="BJ109" s="247"/>
      <c r="BK109" s="247"/>
      <c r="BL109" s="247"/>
      <c r="BM109" s="247"/>
      <c r="BN109" s="247"/>
      <c r="BO109" s="247"/>
      <c r="BP109" s="247"/>
      <c r="BQ109" s="247"/>
      <c r="BR109" s="247"/>
      <c r="BS109" s="247"/>
      <c r="BT109" s="247"/>
      <c r="BU109" s="247"/>
      <c r="BV109" s="247"/>
      <c r="BW109" s="247"/>
      <c r="BX109" s="247"/>
      <c r="BY109" s="247"/>
      <c r="BZ109" s="247"/>
      <c r="CA109" s="247"/>
      <c r="CB109" s="247"/>
      <c r="CC109" s="247"/>
      <c r="CD109" s="247"/>
      <c r="CE109" s="247"/>
      <c r="CF109" s="247"/>
      <c r="CG109" s="247"/>
      <c r="CH109" s="247"/>
      <c r="CI109" s="247"/>
      <c r="CJ109" s="247"/>
      <c r="CK109" s="247"/>
      <c r="CL109" s="247"/>
      <c r="CM109" s="247"/>
      <c r="CN109" s="247"/>
      <c r="CO109" s="247"/>
      <c r="CP109" s="247"/>
      <c r="CQ109" s="247"/>
      <c r="CR109" s="247"/>
      <c r="CS109" s="247"/>
      <c r="CT109" s="247"/>
      <c r="CU109" s="247"/>
      <c r="CV109" s="247"/>
      <c r="CW109" s="247"/>
      <c r="CX109" s="247"/>
      <c r="CY109" s="247"/>
      <c r="CZ109" s="247"/>
      <c r="DA109" s="247"/>
      <c r="DB109" s="247"/>
      <c r="DC109" s="247"/>
      <c r="DD109" s="247"/>
      <c r="DE109" s="247"/>
      <c r="DF109" s="247"/>
      <c r="DG109" s="247"/>
      <c r="DH109" s="247"/>
      <c r="DI109" s="247"/>
      <c r="DJ109" s="247"/>
      <c r="DK109" s="247"/>
      <c r="DL109" s="247"/>
      <c r="DM109" s="247"/>
      <c r="DN109" s="247"/>
      <c r="DO109" s="247"/>
      <c r="DP109" s="247"/>
      <c r="DQ109" s="247"/>
      <c r="DR109" s="247"/>
      <c r="DS109" s="247"/>
      <c r="DT109" s="247"/>
      <c r="DU109" s="247"/>
      <c r="DV109" s="247"/>
      <c r="DW109" s="247"/>
      <c r="DX109" s="247"/>
      <c r="DY109" s="247"/>
      <c r="DZ109" s="247"/>
      <c r="EA109" s="247"/>
      <c r="EB109" s="247"/>
      <c r="EC109" s="247"/>
      <c r="ED109" s="247"/>
      <c r="EE109" s="247"/>
      <c r="EF109" s="247"/>
      <c r="EG109" s="247"/>
      <c r="EH109" s="247"/>
      <c r="EI109" s="247"/>
      <c r="EJ109" s="247"/>
      <c r="EK109" s="247"/>
      <c r="EL109" s="247"/>
      <c r="EM109" s="247"/>
      <c r="EN109" s="247"/>
      <c r="EO109" s="247"/>
      <c r="EP109" s="247"/>
      <c r="EQ109" s="247"/>
      <c r="ER109" s="247"/>
      <c r="ES109" s="247"/>
      <c r="ET109" s="247"/>
      <c r="EU109" s="247"/>
      <c r="EV109" s="247"/>
      <c r="EW109" s="247"/>
      <c r="EX109" s="247"/>
      <c r="EY109" s="247"/>
      <c r="EZ109" s="247"/>
      <c r="FA109" s="247"/>
      <c r="FB109" s="247"/>
      <c r="FC109" s="247"/>
      <c r="FD109" s="247"/>
      <c r="FE109" s="247"/>
      <c r="FF109" s="247"/>
      <c r="FG109" s="247"/>
      <c r="FH109" s="247"/>
      <c r="FI109" s="247"/>
      <c r="FJ109" s="247"/>
      <c r="FK109" s="247"/>
      <c r="FL109" s="247"/>
      <c r="FM109" s="247"/>
      <c r="FN109" s="247"/>
      <c r="FO109" s="247"/>
      <c r="FP109" s="247"/>
      <c r="FQ109" s="247"/>
      <c r="FR109" s="247"/>
      <c r="FS109" s="247"/>
      <c r="FT109" s="247"/>
      <c r="FU109" s="247"/>
      <c r="FV109" s="247"/>
      <c r="FW109" s="247"/>
      <c r="FX109" s="247"/>
      <c r="FY109" s="247"/>
      <c r="FZ109" s="247"/>
      <c r="GA109" s="247"/>
      <c r="GB109" s="247"/>
      <c r="GC109" s="247"/>
      <c r="GD109" s="247"/>
      <c r="GE109" s="247"/>
      <c r="GF109" s="247"/>
      <c r="GG109" s="247"/>
      <c r="GH109" s="247"/>
      <c r="GI109" s="247"/>
      <c r="GJ109" s="247"/>
      <c r="GK109" s="247"/>
      <c r="GL109" s="247"/>
      <c r="GM109" s="247"/>
      <c r="GN109" s="247"/>
      <c r="GO109" s="247"/>
      <c r="GP109" s="247"/>
      <c r="GQ109" s="247"/>
      <c r="GR109" s="247"/>
      <c r="GS109" s="247"/>
      <c r="GT109" s="247"/>
      <c r="GU109" s="247"/>
      <c r="GV109" s="247"/>
      <c r="GW109" s="247"/>
      <c r="GX109" s="247"/>
      <c r="GY109" s="247"/>
      <c r="GZ109" s="247"/>
      <c r="HA109" s="247"/>
      <c r="HB109" s="247"/>
      <c r="HC109" s="247"/>
      <c r="HD109" s="247"/>
      <c r="HE109" s="247"/>
      <c r="HF109" s="247"/>
      <c r="HG109" s="247"/>
      <c r="HH109" s="247"/>
      <c r="HI109" s="247"/>
      <c r="HJ109" s="247"/>
      <c r="HK109" s="247"/>
      <c r="HL109" s="247"/>
      <c r="HM109" s="247"/>
      <c r="HN109" s="247"/>
      <c r="HO109" s="247"/>
      <c r="HP109" s="247"/>
      <c r="HQ109" s="247"/>
      <c r="HR109" s="247"/>
      <c r="HS109" s="247"/>
      <c r="HT109" s="247"/>
      <c r="HU109" s="247"/>
      <c r="HV109" s="247"/>
      <c r="HW109" s="247"/>
      <c r="HX109" s="247"/>
      <c r="HY109" s="247"/>
      <c r="HZ109" s="247"/>
      <c r="IA109" s="247"/>
      <c r="IB109" s="247"/>
      <c r="IC109" s="247"/>
      <c r="ID109" s="247"/>
      <c r="IE109" s="247"/>
      <c r="IF109" s="247"/>
      <c r="IG109" s="247"/>
      <c r="IH109" s="247"/>
      <c r="II109" s="247"/>
      <c r="IJ109" s="247"/>
      <c r="IK109" s="247"/>
    </row>
    <row r="110" spans="1:245" s="248" customFormat="1" ht="45" customHeight="1" thickBot="1" x14ac:dyDescent="0.25">
      <c r="A110" s="1136"/>
      <c r="B110" s="1137"/>
      <c r="C110" s="1137"/>
      <c r="D110" s="522">
        <v>3</v>
      </c>
      <c r="E110" s="613" t="s">
        <v>841</v>
      </c>
      <c r="F110" s="613"/>
      <c r="G110" s="454"/>
      <c r="H110" s="613" t="s">
        <v>842</v>
      </c>
      <c r="I110" s="638"/>
      <c r="J110" s="522" t="s">
        <v>46</v>
      </c>
      <c r="K110" s="522" t="s">
        <v>46</v>
      </c>
      <c r="L110" s="1392"/>
      <c r="M110" s="454"/>
      <c r="N110" s="643"/>
      <c r="O110" s="1394"/>
      <c r="P110" s="1396"/>
      <c r="Q110" s="247"/>
      <c r="R110" s="247"/>
      <c r="S110" s="247"/>
      <c r="T110" s="247"/>
      <c r="U110" s="247"/>
      <c r="V110" s="247"/>
      <c r="W110" s="247"/>
      <c r="X110" s="247"/>
      <c r="Y110" s="247"/>
      <c r="Z110" s="247"/>
      <c r="AA110" s="247"/>
      <c r="AB110" s="247"/>
      <c r="AC110" s="247"/>
      <c r="AD110" s="247"/>
      <c r="AE110" s="247"/>
      <c r="AF110" s="247"/>
      <c r="AG110" s="247"/>
      <c r="AH110" s="247"/>
      <c r="AI110" s="247"/>
      <c r="AJ110" s="247"/>
      <c r="AK110" s="247"/>
      <c r="AL110" s="247"/>
      <c r="AM110" s="247"/>
      <c r="AN110" s="247"/>
      <c r="AO110" s="247"/>
      <c r="AP110" s="247"/>
      <c r="AQ110" s="247"/>
      <c r="AR110" s="247"/>
      <c r="AS110" s="247"/>
      <c r="AT110" s="247"/>
      <c r="AU110" s="247"/>
      <c r="AV110" s="247"/>
      <c r="AW110" s="247"/>
      <c r="AX110" s="247"/>
      <c r="AY110" s="247"/>
      <c r="AZ110" s="247"/>
      <c r="BA110" s="247"/>
      <c r="BB110" s="247"/>
      <c r="BC110" s="247"/>
      <c r="BD110" s="247"/>
      <c r="BE110" s="247"/>
      <c r="BF110" s="247"/>
      <c r="BG110" s="247"/>
      <c r="BH110" s="247"/>
      <c r="BI110" s="247"/>
      <c r="BJ110" s="247"/>
      <c r="BK110" s="247"/>
      <c r="BL110" s="247"/>
      <c r="BM110" s="247"/>
      <c r="BN110" s="247"/>
      <c r="BO110" s="247"/>
      <c r="BP110" s="247"/>
      <c r="BQ110" s="247"/>
      <c r="BR110" s="247"/>
      <c r="BS110" s="247"/>
      <c r="BT110" s="247"/>
      <c r="BU110" s="247"/>
      <c r="BV110" s="247"/>
      <c r="BW110" s="247"/>
      <c r="BX110" s="247"/>
      <c r="BY110" s="247"/>
      <c r="BZ110" s="247"/>
      <c r="CA110" s="247"/>
      <c r="CB110" s="247"/>
      <c r="CC110" s="247"/>
      <c r="CD110" s="247"/>
      <c r="CE110" s="247"/>
      <c r="CF110" s="247"/>
      <c r="CG110" s="247"/>
      <c r="CH110" s="247"/>
      <c r="CI110" s="247"/>
      <c r="CJ110" s="247"/>
      <c r="CK110" s="247"/>
      <c r="CL110" s="247"/>
      <c r="CM110" s="247"/>
      <c r="CN110" s="247"/>
      <c r="CO110" s="247"/>
      <c r="CP110" s="247"/>
      <c r="CQ110" s="247"/>
      <c r="CR110" s="247"/>
      <c r="CS110" s="247"/>
      <c r="CT110" s="247"/>
      <c r="CU110" s="247"/>
      <c r="CV110" s="247"/>
      <c r="CW110" s="247"/>
      <c r="CX110" s="247"/>
      <c r="CY110" s="247"/>
      <c r="CZ110" s="247"/>
      <c r="DA110" s="247"/>
      <c r="DB110" s="247"/>
      <c r="DC110" s="247"/>
      <c r="DD110" s="247"/>
      <c r="DE110" s="247"/>
      <c r="DF110" s="247"/>
      <c r="DG110" s="247"/>
      <c r="DH110" s="247"/>
      <c r="DI110" s="247"/>
      <c r="DJ110" s="247"/>
      <c r="DK110" s="247"/>
      <c r="DL110" s="247"/>
      <c r="DM110" s="247"/>
      <c r="DN110" s="247"/>
      <c r="DO110" s="247"/>
      <c r="DP110" s="247"/>
      <c r="DQ110" s="247"/>
      <c r="DR110" s="247"/>
      <c r="DS110" s="247"/>
      <c r="DT110" s="247"/>
      <c r="DU110" s="247"/>
      <c r="DV110" s="247"/>
      <c r="DW110" s="247"/>
      <c r="DX110" s="247"/>
      <c r="DY110" s="247"/>
      <c r="DZ110" s="247"/>
      <c r="EA110" s="247"/>
      <c r="EB110" s="247"/>
      <c r="EC110" s="247"/>
      <c r="ED110" s="247"/>
      <c r="EE110" s="247"/>
      <c r="EF110" s="247"/>
      <c r="EG110" s="247"/>
      <c r="EH110" s="247"/>
      <c r="EI110" s="247"/>
      <c r="EJ110" s="247"/>
      <c r="EK110" s="247"/>
      <c r="EL110" s="247"/>
      <c r="EM110" s="247"/>
      <c r="EN110" s="247"/>
      <c r="EO110" s="247"/>
      <c r="EP110" s="247"/>
      <c r="EQ110" s="247"/>
      <c r="ER110" s="247"/>
      <c r="ES110" s="247"/>
      <c r="ET110" s="247"/>
      <c r="EU110" s="247"/>
      <c r="EV110" s="247"/>
      <c r="EW110" s="247"/>
      <c r="EX110" s="247"/>
      <c r="EY110" s="247"/>
      <c r="EZ110" s="247"/>
      <c r="FA110" s="247"/>
      <c r="FB110" s="247"/>
      <c r="FC110" s="247"/>
      <c r="FD110" s="247"/>
      <c r="FE110" s="247"/>
      <c r="FF110" s="247"/>
      <c r="FG110" s="247"/>
      <c r="FH110" s="247"/>
      <c r="FI110" s="247"/>
      <c r="FJ110" s="247"/>
      <c r="FK110" s="247"/>
      <c r="FL110" s="247"/>
      <c r="FM110" s="247"/>
      <c r="FN110" s="247"/>
      <c r="FO110" s="247"/>
      <c r="FP110" s="247"/>
      <c r="FQ110" s="247"/>
      <c r="FR110" s="247"/>
      <c r="FS110" s="247"/>
      <c r="FT110" s="247"/>
      <c r="FU110" s="247"/>
      <c r="FV110" s="247"/>
      <c r="FW110" s="247"/>
      <c r="FX110" s="247"/>
      <c r="FY110" s="247"/>
      <c r="FZ110" s="247"/>
      <c r="GA110" s="247"/>
      <c r="GB110" s="247"/>
      <c r="GC110" s="247"/>
      <c r="GD110" s="247"/>
      <c r="GE110" s="247"/>
      <c r="GF110" s="247"/>
      <c r="GG110" s="247"/>
      <c r="GH110" s="247"/>
      <c r="GI110" s="247"/>
      <c r="GJ110" s="247"/>
      <c r="GK110" s="247"/>
      <c r="GL110" s="247"/>
      <c r="GM110" s="247"/>
      <c r="GN110" s="247"/>
      <c r="GO110" s="247"/>
      <c r="GP110" s="247"/>
      <c r="GQ110" s="247"/>
      <c r="GR110" s="247"/>
      <c r="GS110" s="247"/>
      <c r="GT110" s="247"/>
      <c r="GU110" s="247"/>
      <c r="GV110" s="247"/>
      <c r="GW110" s="247"/>
      <c r="GX110" s="247"/>
      <c r="GY110" s="247"/>
      <c r="GZ110" s="247"/>
      <c r="HA110" s="247"/>
      <c r="HB110" s="247"/>
      <c r="HC110" s="247"/>
      <c r="HD110" s="247"/>
      <c r="HE110" s="247"/>
      <c r="HF110" s="247"/>
      <c r="HG110" s="247"/>
      <c r="HH110" s="247"/>
      <c r="HI110" s="247"/>
      <c r="HJ110" s="247"/>
      <c r="HK110" s="247"/>
      <c r="HL110" s="247"/>
      <c r="HM110" s="247"/>
      <c r="HN110" s="247"/>
      <c r="HO110" s="247"/>
      <c r="HP110" s="247"/>
      <c r="HQ110" s="247"/>
      <c r="HR110" s="247"/>
      <c r="HS110" s="247"/>
      <c r="HT110" s="247"/>
      <c r="HU110" s="247"/>
      <c r="HV110" s="247"/>
      <c r="HW110" s="247"/>
      <c r="HX110" s="247"/>
      <c r="HY110" s="247"/>
      <c r="HZ110" s="247"/>
      <c r="IA110" s="247"/>
      <c r="IB110" s="247"/>
      <c r="IC110" s="247"/>
      <c r="ID110" s="247"/>
      <c r="IE110" s="247"/>
      <c r="IF110" s="247"/>
      <c r="IG110" s="247"/>
      <c r="IH110" s="247"/>
      <c r="II110" s="247"/>
      <c r="IJ110" s="247"/>
      <c r="IK110" s="247"/>
    </row>
    <row r="111" spans="1:245" s="248" customFormat="1" ht="13.5" customHeight="1" thickBot="1" x14ac:dyDescent="0.25">
      <c r="A111" s="1100" t="s">
        <v>843</v>
      </c>
      <c r="B111" s="1101"/>
      <c r="C111" s="1101"/>
      <c r="D111" s="1101"/>
      <c r="E111" s="1101"/>
      <c r="F111" s="1101"/>
      <c r="G111" s="1101"/>
      <c r="H111" s="1101"/>
      <c r="I111" s="1101"/>
      <c r="J111" s="1101"/>
      <c r="K111" s="1101"/>
      <c r="L111" s="1101"/>
      <c r="M111" s="1101"/>
      <c r="N111" s="1101"/>
      <c r="O111" s="1101"/>
      <c r="P111" s="1102"/>
      <c r="Q111" s="247"/>
      <c r="R111" s="247"/>
      <c r="S111" s="247"/>
      <c r="T111" s="247"/>
      <c r="U111" s="247"/>
      <c r="V111" s="247"/>
      <c r="W111" s="247"/>
      <c r="X111" s="247"/>
      <c r="Y111" s="247"/>
      <c r="Z111" s="247"/>
      <c r="AA111" s="247"/>
      <c r="AB111" s="247"/>
      <c r="AC111" s="247"/>
      <c r="AD111" s="247"/>
      <c r="AE111" s="247"/>
      <c r="AF111" s="247"/>
      <c r="AG111" s="247"/>
      <c r="AH111" s="247"/>
      <c r="AI111" s="247"/>
      <c r="AJ111" s="247"/>
      <c r="AK111" s="247"/>
      <c r="AL111" s="247"/>
      <c r="AM111" s="247"/>
      <c r="AN111" s="247"/>
      <c r="AO111" s="247"/>
      <c r="AP111" s="247"/>
      <c r="AQ111" s="247"/>
      <c r="AR111" s="247"/>
      <c r="AS111" s="247"/>
      <c r="AT111" s="247"/>
      <c r="AU111" s="247"/>
      <c r="AV111" s="247"/>
      <c r="AW111" s="247"/>
      <c r="AX111" s="247"/>
      <c r="AY111" s="247"/>
      <c r="AZ111" s="247"/>
      <c r="BA111" s="247"/>
      <c r="BB111" s="247"/>
      <c r="BC111" s="247"/>
      <c r="BD111" s="247"/>
      <c r="BE111" s="247"/>
      <c r="BF111" s="247"/>
      <c r="BG111" s="247"/>
      <c r="BH111" s="247"/>
      <c r="BI111" s="247"/>
      <c r="BJ111" s="247"/>
      <c r="BK111" s="247"/>
      <c r="BL111" s="247"/>
      <c r="BM111" s="247"/>
      <c r="BN111" s="247"/>
      <c r="BO111" s="247"/>
      <c r="BP111" s="247"/>
      <c r="BQ111" s="247"/>
      <c r="BR111" s="247"/>
      <c r="BS111" s="247"/>
      <c r="BT111" s="247"/>
      <c r="BU111" s="247"/>
      <c r="BV111" s="247"/>
      <c r="BW111" s="247"/>
      <c r="BX111" s="247"/>
      <c r="BY111" s="247"/>
      <c r="BZ111" s="247"/>
      <c r="CA111" s="247"/>
      <c r="CB111" s="247"/>
      <c r="CC111" s="247"/>
      <c r="CD111" s="247"/>
      <c r="CE111" s="247"/>
      <c r="CF111" s="247"/>
      <c r="CG111" s="247"/>
      <c r="CH111" s="247"/>
      <c r="CI111" s="247"/>
      <c r="CJ111" s="247"/>
      <c r="CK111" s="247"/>
      <c r="CL111" s="247"/>
      <c r="CM111" s="247"/>
      <c r="CN111" s="247"/>
      <c r="CO111" s="247"/>
      <c r="CP111" s="247"/>
      <c r="CQ111" s="247"/>
      <c r="CR111" s="247"/>
      <c r="CS111" s="247"/>
      <c r="CT111" s="247"/>
      <c r="CU111" s="247"/>
      <c r="CV111" s="247"/>
      <c r="CW111" s="247"/>
      <c r="CX111" s="247"/>
      <c r="CY111" s="247"/>
      <c r="CZ111" s="247"/>
      <c r="DA111" s="247"/>
      <c r="DB111" s="247"/>
      <c r="DC111" s="247"/>
      <c r="DD111" s="247"/>
      <c r="DE111" s="247"/>
      <c r="DF111" s="247"/>
      <c r="DG111" s="247"/>
      <c r="DH111" s="247"/>
      <c r="DI111" s="247"/>
      <c r="DJ111" s="247"/>
      <c r="DK111" s="247"/>
      <c r="DL111" s="247"/>
      <c r="DM111" s="247"/>
      <c r="DN111" s="247"/>
      <c r="DO111" s="247"/>
      <c r="DP111" s="247"/>
      <c r="DQ111" s="247"/>
      <c r="DR111" s="247"/>
      <c r="DS111" s="247"/>
      <c r="DT111" s="247"/>
      <c r="DU111" s="247"/>
      <c r="DV111" s="247"/>
      <c r="DW111" s="247"/>
      <c r="DX111" s="247"/>
      <c r="DY111" s="247"/>
      <c r="DZ111" s="247"/>
      <c r="EA111" s="247"/>
      <c r="EB111" s="247"/>
      <c r="EC111" s="247"/>
      <c r="ED111" s="247"/>
      <c r="EE111" s="247"/>
      <c r="EF111" s="247"/>
      <c r="EG111" s="247"/>
      <c r="EH111" s="247"/>
      <c r="EI111" s="247"/>
      <c r="EJ111" s="247"/>
      <c r="EK111" s="247"/>
      <c r="EL111" s="247"/>
      <c r="EM111" s="247"/>
      <c r="EN111" s="247"/>
      <c r="EO111" s="247"/>
      <c r="EP111" s="247"/>
      <c r="EQ111" s="247"/>
      <c r="ER111" s="247"/>
      <c r="ES111" s="247"/>
      <c r="ET111" s="247"/>
      <c r="EU111" s="247"/>
      <c r="EV111" s="247"/>
      <c r="EW111" s="247"/>
      <c r="EX111" s="247"/>
      <c r="EY111" s="247"/>
      <c r="EZ111" s="247"/>
      <c r="FA111" s="247"/>
      <c r="FB111" s="247"/>
      <c r="FC111" s="247"/>
      <c r="FD111" s="247"/>
      <c r="FE111" s="247"/>
      <c r="FF111" s="247"/>
      <c r="FG111" s="247"/>
      <c r="FH111" s="247"/>
      <c r="FI111" s="247"/>
      <c r="FJ111" s="247"/>
      <c r="FK111" s="247"/>
      <c r="FL111" s="247"/>
      <c r="FM111" s="247"/>
      <c r="FN111" s="247"/>
      <c r="FO111" s="247"/>
      <c r="FP111" s="247"/>
      <c r="FQ111" s="247"/>
      <c r="FR111" s="247"/>
      <c r="FS111" s="247"/>
      <c r="FT111" s="247"/>
      <c r="FU111" s="247"/>
      <c r="FV111" s="247"/>
      <c r="FW111" s="247"/>
      <c r="FX111" s="247"/>
      <c r="FY111" s="247"/>
      <c r="FZ111" s="247"/>
      <c r="GA111" s="247"/>
      <c r="GB111" s="247"/>
      <c r="GC111" s="247"/>
      <c r="GD111" s="247"/>
      <c r="GE111" s="247"/>
      <c r="GF111" s="247"/>
      <c r="GG111" s="247"/>
      <c r="GH111" s="247"/>
      <c r="GI111" s="247"/>
      <c r="GJ111" s="247"/>
      <c r="GK111" s="247"/>
      <c r="GL111" s="247"/>
      <c r="GM111" s="247"/>
      <c r="GN111" s="247"/>
      <c r="GO111" s="247"/>
      <c r="GP111" s="247"/>
      <c r="GQ111" s="247"/>
      <c r="GR111" s="247"/>
      <c r="GS111" s="247"/>
      <c r="GT111" s="247"/>
      <c r="GU111" s="247"/>
      <c r="GV111" s="247"/>
      <c r="GW111" s="247"/>
      <c r="GX111" s="247"/>
      <c r="GY111" s="247"/>
      <c r="GZ111" s="247"/>
      <c r="HA111" s="247"/>
      <c r="HB111" s="247"/>
      <c r="HC111" s="247"/>
      <c r="HD111" s="247"/>
      <c r="HE111" s="247"/>
      <c r="HF111" s="247"/>
      <c r="HG111" s="247"/>
      <c r="HH111" s="247"/>
      <c r="HI111" s="247"/>
      <c r="HJ111" s="247"/>
      <c r="HK111" s="247"/>
      <c r="HL111" s="247"/>
      <c r="HM111" s="247"/>
      <c r="HN111" s="247"/>
      <c r="HO111" s="247"/>
      <c r="HP111" s="247"/>
      <c r="HQ111" s="247"/>
      <c r="HR111" s="247"/>
      <c r="HS111" s="247"/>
      <c r="HT111" s="247"/>
      <c r="HU111" s="247"/>
      <c r="HV111" s="247"/>
      <c r="HW111" s="247"/>
      <c r="HX111" s="247"/>
      <c r="HY111" s="247"/>
      <c r="HZ111" s="247"/>
      <c r="IA111" s="247"/>
      <c r="IB111" s="247"/>
      <c r="IC111" s="247"/>
      <c r="ID111" s="247"/>
      <c r="IE111" s="247"/>
      <c r="IF111" s="247"/>
      <c r="IG111" s="247"/>
      <c r="IH111" s="247"/>
      <c r="II111" s="247"/>
      <c r="IJ111" s="247"/>
      <c r="IK111" s="247"/>
    </row>
    <row r="112" spans="1:245" s="248" customFormat="1" ht="75" customHeight="1" x14ac:dyDescent="0.2">
      <c r="A112" s="1146" t="s">
        <v>797</v>
      </c>
      <c r="B112" s="1147" t="s">
        <v>844</v>
      </c>
      <c r="C112" s="1147" t="s">
        <v>845</v>
      </c>
      <c r="D112" s="707">
        <v>1</v>
      </c>
      <c r="E112" s="611" t="s">
        <v>846</v>
      </c>
      <c r="F112" s="611" t="s">
        <v>836</v>
      </c>
      <c r="G112" s="260"/>
      <c r="H112" s="611" t="s">
        <v>847</v>
      </c>
      <c r="I112" s="624"/>
      <c r="J112" s="707" t="s">
        <v>46</v>
      </c>
      <c r="K112" s="707" t="s">
        <v>46</v>
      </c>
      <c r="L112" s="1391"/>
      <c r="M112" s="260"/>
      <c r="N112" s="641"/>
      <c r="O112" s="1393"/>
      <c r="P112" s="1395"/>
      <c r="Q112" s="247"/>
      <c r="R112" s="247"/>
      <c r="S112" s="247"/>
      <c r="T112" s="247"/>
      <c r="U112" s="247"/>
      <c r="V112" s="247"/>
      <c r="W112" s="247"/>
      <c r="X112" s="247"/>
      <c r="Y112" s="247"/>
      <c r="Z112" s="247"/>
      <c r="AA112" s="247"/>
      <c r="AB112" s="247"/>
      <c r="AC112" s="247"/>
      <c r="AD112" s="247"/>
      <c r="AE112" s="247"/>
      <c r="AF112" s="247"/>
      <c r="AG112" s="247"/>
      <c r="AH112" s="247"/>
      <c r="AI112" s="247"/>
      <c r="AJ112" s="247"/>
      <c r="AK112" s="247"/>
      <c r="AL112" s="247"/>
      <c r="AM112" s="247"/>
      <c r="AN112" s="247"/>
      <c r="AO112" s="247"/>
      <c r="AP112" s="247"/>
      <c r="AQ112" s="247"/>
      <c r="AR112" s="247"/>
      <c r="AS112" s="247"/>
      <c r="AT112" s="247"/>
      <c r="AU112" s="247"/>
      <c r="AV112" s="247"/>
      <c r="AW112" s="247"/>
      <c r="AX112" s="247"/>
      <c r="AY112" s="247"/>
      <c r="AZ112" s="247"/>
      <c r="BA112" s="247"/>
      <c r="BB112" s="247"/>
      <c r="BC112" s="247"/>
      <c r="BD112" s="247"/>
      <c r="BE112" s="247"/>
      <c r="BF112" s="247"/>
      <c r="BG112" s="247"/>
      <c r="BH112" s="247"/>
      <c r="BI112" s="247"/>
      <c r="BJ112" s="247"/>
      <c r="BK112" s="247"/>
      <c r="BL112" s="247"/>
      <c r="BM112" s="247"/>
      <c r="BN112" s="247"/>
      <c r="BO112" s="247"/>
      <c r="BP112" s="247"/>
      <c r="BQ112" s="247"/>
      <c r="BR112" s="247"/>
      <c r="BS112" s="247"/>
      <c r="BT112" s="247"/>
      <c r="BU112" s="247"/>
      <c r="BV112" s="247"/>
      <c r="BW112" s="247"/>
      <c r="BX112" s="247"/>
      <c r="BY112" s="247"/>
      <c r="BZ112" s="247"/>
      <c r="CA112" s="247"/>
      <c r="CB112" s="247"/>
      <c r="CC112" s="247"/>
      <c r="CD112" s="247"/>
      <c r="CE112" s="247"/>
      <c r="CF112" s="247"/>
      <c r="CG112" s="247"/>
      <c r="CH112" s="247"/>
      <c r="CI112" s="247"/>
      <c r="CJ112" s="247"/>
      <c r="CK112" s="247"/>
      <c r="CL112" s="247"/>
      <c r="CM112" s="247"/>
      <c r="CN112" s="247"/>
      <c r="CO112" s="247"/>
      <c r="CP112" s="247"/>
      <c r="CQ112" s="247"/>
      <c r="CR112" s="247"/>
      <c r="CS112" s="247"/>
      <c r="CT112" s="247"/>
      <c r="CU112" s="247"/>
      <c r="CV112" s="247"/>
      <c r="CW112" s="247"/>
      <c r="CX112" s="247"/>
      <c r="CY112" s="247"/>
      <c r="CZ112" s="247"/>
      <c r="DA112" s="247"/>
      <c r="DB112" s="247"/>
      <c r="DC112" s="247"/>
      <c r="DD112" s="247"/>
      <c r="DE112" s="247"/>
      <c r="DF112" s="247"/>
      <c r="DG112" s="247"/>
      <c r="DH112" s="247"/>
      <c r="DI112" s="247"/>
      <c r="DJ112" s="247"/>
      <c r="DK112" s="247"/>
      <c r="DL112" s="247"/>
      <c r="DM112" s="247"/>
      <c r="DN112" s="247"/>
      <c r="DO112" s="247"/>
      <c r="DP112" s="247"/>
      <c r="DQ112" s="247"/>
      <c r="DR112" s="247"/>
      <c r="DS112" s="247"/>
      <c r="DT112" s="247"/>
      <c r="DU112" s="247"/>
      <c r="DV112" s="247"/>
      <c r="DW112" s="247"/>
      <c r="DX112" s="247"/>
      <c r="DY112" s="247"/>
      <c r="DZ112" s="247"/>
      <c r="EA112" s="247"/>
      <c r="EB112" s="247"/>
      <c r="EC112" s="247"/>
      <c r="ED112" s="247"/>
      <c r="EE112" s="247"/>
      <c r="EF112" s="247"/>
      <c r="EG112" s="247"/>
      <c r="EH112" s="247"/>
      <c r="EI112" s="247"/>
      <c r="EJ112" s="247"/>
      <c r="EK112" s="247"/>
      <c r="EL112" s="247"/>
      <c r="EM112" s="247"/>
      <c r="EN112" s="247"/>
      <c r="EO112" s="247"/>
      <c r="EP112" s="247"/>
      <c r="EQ112" s="247"/>
      <c r="ER112" s="247"/>
      <c r="ES112" s="247"/>
      <c r="ET112" s="247"/>
      <c r="EU112" s="247"/>
      <c r="EV112" s="247"/>
      <c r="EW112" s="247"/>
      <c r="EX112" s="247"/>
      <c r="EY112" s="247"/>
      <c r="EZ112" s="247"/>
      <c r="FA112" s="247"/>
      <c r="FB112" s="247"/>
      <c r="FC112" s="247"/>
      <c r="FD112" s="247"/>
      <c r="FE112" s="247"/>
      <c r="FF112" s="247"/>
      <c r="FG112" s="247"/>
      <c r="FH112" s="247"/>
      <c r="FI112" s="247"/>
      <c r="FJ112" s="247"/>
      <c r="FK112" s="247"/>
      <c r="FL112" s="247"/>
      <c r="FM112" s="247"/>
      <c r="FN112" s="247"/>
      <c r="FO112" s="247"/>
      <c r="FP112" s="247"/>
      <c r="FQ112" s="247"/>
      <c r="FR112" s="247"/>
      <c r="FS112" s="247"/>
      <c r="FT112" s="247"/>
      <c r="FU112" s="247"/>
      <c r="FV112" s="247"/>
      <c r="FW112" s="247"/>
      <c r="FX112" s="247"/>
      <c r="FY112" s="247"/>
      <c r="FZ112" s="247"/>
      <c r="GA112" s="247"/>
      <c r="GB112" s="247"/>
      <c r="GC112" s="247"/>
      <c r="GD112" s="247"/>
      <c r="GE112" s="247"/>
      <c r="GF112" s="247"/>
      <c r="GG112" s="247"/>
      <c r="GH112" s="247"/>
      <c r="GI112" s="247"/>
      <c r="GJ112" s="247"/>
      <c r="GK112" s="247"/>
      <c r="GL112" s="247"/>
      <c r="GM112" s="247"/>
      <c r="GN112" s="247"/>
      <c r="GO112" s="247"/>
      <c r="GP112" s="247"/>
      <c r="GQ112" s="247"/>
      <c r="GR112" s="247"/>
      <c r="GS112" s="247"/>
      <c r="GT112" s="247"/>
      <c r="GU112" s="247"/>
      <c r="GV112" s="247"/>
      <c r="GW112" s="247"/>
      <c r="GX112" s="247"/>
      <c r="GY112" s="247"/>
      <c r="GZ112" s="247"/>
      <c r="HA112" s="247"/>
      <c r="HB112" s="247"/>
      <c r="HC112" s="247"/>
      <c r="HD112" s="247"/>
      <c r="HE112" s="247"/>
      <c r="HF112" s="247"/>
      <c r="HG112" s="247"/>
      <c r="HH112" s="247"/>
      <c r="HI112" s="247"/>
      <c r="HJ112" s="247"/>
      <c r="HK112" s="247"/>
      <c r="HL112" s="247"/>
      <c r="HM112" s="247"/>
      <c r="HN112" s="247"/>
      <c r="HO112" s="247"/>
      <c r="HP112" s="247"/>
      <c r="HQ112" s="247"/>
      <c r="HR112" s="247"/>
      <c r="HS112" s="247"/>
      <c r="HT112" s="247"/>
      <c r="HU112" s="247"/>
      <c r="HV112" s="247"/>
      <c r="HW112" s="247"/>
      <c r="HX112" s="247"/>
      <c r="HY112" s="247"/>
      <c r="HZ112" s="247"/>
      <c r="IA112" s="247"/>
      <c r="IB112" s="247"/>
      <c r="IC112" s="247"/>
      <c r="ID112" s="247"/>
      <c r="IE112" s="247"/>
      <c r="IF112" s="247"/>
      <c r="IG112" s="247"/>
      <c r="IH112" s="247"/>
      <c r="II112" s="247"/>
      <c r="IJ112" s="247"/>
      <c r="IK112" s="247"/>
    </row>
    <row r="113" spans="1:247" s="248" customFormat="1" ht="90" customHeight="1" x14ac:dyDescent="0.2">
      <c r="A113" s="1119"/>
      <c r="B113" s="1121"/>
      <c r="C113" s="1121"/>
      <c r="D113" s="708">
        <v>2</v>
      </c>
      <c r="E113" s="612" t="s">
        <v>848</v>
      </c>
      <c r="F113" s="612"/>
      <c r="G113" s="243"/>
      <c r="H113" s="612" t="s">
        <v>849</v>
      </c>
      <c r="I113" s="618"/>
      <c r="J113" s="708" t="s">
        <v>46</v>
      </c>
      <c r="K113" s="708" t="s">
        <v>46</v>
      </c>
      <c r="L113" s="1323"/>
      <c r="M113" s="243"/>
      <c r="N113" s="633"/>
      <c r="O113" s="1267"/>
      <c r="P113" s="1269"/>
      <c r="Q113" s="247"/>
      <c r="R113" s="247"/>
      <c r="S113" s="247"/>
      <c r="T113" s="247"/>
      <c r="U113" s="247"/>
      <c r="V113" s="247"/>
      <c r="W113" s="247"/>
      <c r="X113" s="247"/>
      <c r="Y113" s="247"/>
      <c r="Z113" s="247"/>
      <c r="AA113" s="247"/>
      <c r="AB113" s="247"/>
      <c r="AC113" s="247"/>
      <c r="AD113" s="247"/>
      <c r="AE113" s="247"/>
      <c r="AF113" s="247"/>
      <c r="AG113" s="247"/>
      <c r="AH113" s="247"/>
      <c r="AI113" s="247"/>
      <c r="AJ113" s="247"/>
      <c r="AK113" s="247"/>
      <c r="AL113" s="247"/>
      <c r="AM113" s="247"/>
      <c r="AN113" s="247"/>
      <c r="AO113" s="247"/>
      <c r="AP113" s="247"/>
      <c r="AQ113" s="247"/>
      <c r="AR113" s="247"/>
      <c r="AS113" s="247"/>
      <c r="AT113" s="247"/>
      <c r="AU113" s="247"/>
      <c r="AV113" s="247"/>
      <c r="AW113" s="247"/>
      <c r="AX113" s="247"/>
      <c r="AY113" s="247"/>
      <c r="AZ113" s="247"/>
      <c r="BA113" s="247"/>
      <c r="BB113" s="247"/>
      <c r="BC113" s="247"/>
      <c r="BD113" s="247"/>
      <c r="BE113" s="247"/>
      <c r="BF113" s="247"/>
      <c r="BG113" s="247"/>
      <c r="BH113" s="247"/>
      <c r="BI113" s="247"/>
      <c r="BJ113" s="247"/>
      <c r="BK113" s="247"/>
      <c r="BL113" s="247"/>
      <c r="BM113" s="247"/>
      <c r="BN113" s="247"/>
      <c r="BO113" s="247"/>
      <c r="BP113" s="247"/>
      <c r="BQ113" s="247"/>
      <c r="BR113" s="247"/>
      <c r="BS113" s="247"/>
      <c r="BT113" s="247"/>
      <c r="BU113" s="247"/>
      <c r="BV113" s="247"/>
      <c r="BW113" s="247"/>
      <c r="BX113" s="247"/>
      <c r="BY113" s="247"/>
      <c r="BZ113" s="247"/>
      <c r="CA113" s="247"/>
      <c r="CB113" s="247"/>
      <c r="CC113" s="247"/>
      <c r="CD113" s="247"/>
      <c r="CE113" s="247"/>
      <c r="CF113" s="247"/>
      <c r="CG113" s="247"/>
      <c r="CH113" s="247"/>
      <c r="CI113" s="247"/>
      <c r="CJ113" s="247"/>
      <c r="CK113" s="247"/>
      <c r="CL113" s="247"/>
      <c r="CM113" s="247"/>
      <c r="CN113" s="247"/>
      <c r="CO113" s="247"/>
      <c r="CP113" s="247"/>
      <c r="CQ113" s="247"/>
      <c r="CR113" s="247"/>
      <c r="CS113" s="247"/>
      <c r="CT113" s="247"/>
      <c r="CU113" s="247"/>
      <c r="CV113" s="247"/>
      <c r="CW113" s="247"/>
      <c r="CX113" s="247"/>
      <c r="CY113" s="247"/>
      <c r="CZ113" s="247"/>
      <c r="DA113" s="247"/>
      <c r="DB113" s="247"/>
      <c r="DC113" s="247"/>
      <c r="DD113" s="247"/>
      <c r="DE113" s="247"/>
      <c r="DF113" s="247"/>
      <c r="DG113" s="247"/>
      <c r="DH113" s="247"/>
      <c r="DI113" s="247"/>
      <c r="DJ113" s="247"/>
      <c r="DK113" s="247"/>
      <c r="DL113" s="247"/>
      <c r="DM113" s="247"/>
      <c r="DN113" s="247"/>
      <c r="DO113" s="247"/>
      <c r="DP113" s="247"/>
      <c r="DQ113" s="247"/>
      <c r="DR113" s="247"/>
      <c r="DS113" s="247"/>
      <c r="DT113" s="247"/>
      <c r="DU113" s="247"/>
      <c r="DV113" s="247"/>
      <c r="DW113" s="247"/>
      <c r="DX113" s="247"/>
      <c r="DY113" s="247"/>
      <c r="DZ113" s="247"/>
      <c r="EA113" s="247"/>
      <c r="EB113" s="247"/>
      <c r="EC113" s="247"/>
      <c r="ED113" s="247"/>
      <c r="EE113" s="247"/>
      <c r="EF113" s="247"/>
      <c r="EG113" s="247"/>
      <c r="EH113" s="247"/>
      <c r="EI113" s="247"/>
      <c r="EJ113" s="247"/>
      <c r="EK113" s="247"/>
      <c r="EL113" s="247"/>
      <c r="EM113" s="247"/>
      <c r="EN113" s="247"/>
      <c r="EO113" s="247"/>
      <c r="EP113" s="247"/>
      <c r="EQ113" s="247"/>
      <c r="ER113" s="247"/>
      <c r="ES113" s="247"/>
      <c r="ET113" s="247"/>
      <c r="EU113" s="247"/>
      <c r="EV113" s="247"/>
      <c r="EW113" s="247"/>
      <c r="EX113" s="247"/>
      <c r="EY113" s="247"/>
      <c r="EZ113" s="247"/>
      <c r="FA113" s="247"/>
      <c r="FB113" s="247"/>
      <c r="FC113" s="247"/>
      <c r="FD113" s="247"/>
      <c r="FE113" s="247"/>
      <c r="FF113" s="247"/>
      <c r="FG113" s="247"/>
      <c r="FH113" s="247"/>
      <c r="FI113" s="247"/>
      <c r="FJ113" s="247"/>
      <c r="FK113" s="247"/>
      <c r="FL113" s="247"/>
      <c r="FM113" s="247"/>
      <c r="FN113" s="247"/>
      <c r="FO113" s="247"/>
      <c r="FP113" s="247"/>
      <c r="FQ113" s="247"/>
      <c r="FR113" s="247"/>
      <c r="FS113" s="247"/>
      <c r="FT113" s="247"/>
      <c r="FU113" s="247"/>
      <c r="FV113" s="247"/>
      <c r="FW113" s="247"/>
      <c r="FX113" s="247"/>
      <c r="FY113" s="247"/>
      <c r="FZ113" s="247"/>
      <c r="GA113" s="247"/>
      <c r="GB113" s="247"/>
      <c r="GC113" s="247"/>
      <c r="GD113" s="247"/>
      <c r="GE113" s="247"/>
      <c r="GF113" s="247"/>
      <c r="GG113" s="247"/>
      <c r="GH113" s="247"/>
      <c r="GI113" s="247"/>
      <c r="GJ113" s="247"/>
      <c r="GK113" s="247"/>
      <c r="GL113" s="247"/>
      <c r="GM113" s="247"/>
      <c r="GN113" s="247"/>
      <c r="GO113" s="247"/>
      <c r="GP113" s="247"/>
      <c r="GQ113" s="247"/>
      <c r="GR113" s="247"/>
      <c r="GS113" s="247"/>
      <c r="GT113" s="247"/>
      <c r="GU113" s="247"/>
      <c r="GV113" s="247"/>
      <c r="GW113" s="247"/>
      <c r="GX113" s="247"/>
      <c r="GY113" s="247"/>
      <c r="GZ113" s="247"/>
      <c r="HA113" s="247"/>
      <c r="HB113" s="247"/>
      <c r="HC113" s="247"/>
      <c r="HD113" s="247"/>
      <c r="HE113" s="247"/>
      <c r="HF113" s="247"/>
      <c r="HG113" s="247"/>
      <c r="HH113" s="247"/>
      <c r="HI113" s="247"/>
      <c r="HJ113" s="247"/>
      <c r="HK113" s="247"/>
      <c r="HL113" s="247"/>
      <c r="HM113" s="247"/>
      <c r="HN113" s="247"/>
      <c r="HO113" s="247"/>
      <c r="HP113" s="247"/>
      <c r="HQ113" s="247"/>
      <c r="HR113" s="247"/>
      <c r="HS113" s="247"/>
      <c r="HT113" s="247"/>
      <c r="HU113" s="247"/>
      <c r="HV113" s="247"/>
      <c r="HW113" s="247"/>
      <c r="HX113" s="247"/>
      <c r="HY113" s="247"/>
      <c r="HZ113" s="247"/>
      <c r="IA113" s="247"/>
      <c r="IB113" s="247"/>
      <c r="IC113" s="247"/>
      <c r="ID113" s="247"/>
      <c r="IE113" s="247"/>
      <c r="IF113" s="247"/>
      <c r="IG113" s="247"/>
      <c r="IH113" s="247"/>
      <c r="II113" s="247"/>
      <c r="IJ113" s="247"/>
      <c r="IK113" s="247"/>
    </row>
    <row r="114" spans="1:247" s="248" customFormat="1" ht="60" customHeight="1" thickBot="1" x14ac:dyDescent="0.25">
      <c r="A114" s="1136"/>
      <c r="B114" s="1137"/>
      <c r="C114" s="1137"/>
      <c r="D114" s="522">
        <v>3</v>
      </c>
      <c r="E114" s="613" t="s">
        <v>4092</v>
      </c>
      <c r="F114" s="613"/>
      <c r="G114" s="454"/>
      <c r="H114" s="613" t="s">
        <v>850</v>
      </c>
      <c r="I114" s="638"/>
      <c r="J114" s="522" t="s">
        <v>46</v>
      </c>
      <c r="K114" s="522" t="s">
        <v>46</v>
      </c>
      <c r="L114" s="1392"/>
      <c r="M114" s="454"/>
      <c r="N114" s="643"/>
      <c r="O114" s="1394"/>
      <c r="P114" s="1396"/>
      <c r="Q114" s="247"/>
      <c r="R114" s="247"/>
      <c r="S114" s="247"/>
      <c r="T114" s="247"/>
      <c r="U114" s="247"/>
      <c r="V114" s="247"/>
      <c r="W114" s="247"/>
      <c r="X114" s="247"/>
      <c r="Y114" s="247"/>
      <c r="Z114" s="247"/>
      <c r="AA114" s="247"/>
      <c r="AB114" s="247"/>
      <c r="AC114" s="247"/>
      <c r="AD114" s="247"/>
      <c r="AE114" s="247"/>
      <c r="AF114" s="247"/>
      <c r="AG114" s="247"/>
      <c r="AH114" s="247"/>
      <c r="AI114" s="247"/>
      <c r="AJ114" s="247"/>
      <c r="AK114" s="247"/>
      <c r="AL114" s="247"/>
      <c r="AM114" s="247"/>
      <c r="AN114" s="247"/>
      <c r="AO114" s="247"/>
      <c r="AP114" s="247"/>
      <c r="AQ114" s="247"/>
      <c r="AR114" s="247"/>
      <c r="AS114" s="247"/>
      <c r="AT114" s="247"/>
      <c r="AU114" s="247"/>
      <c r="AV114" s="247"/>
      <c r="AW114" s="247"/>
      <c r="AX114" s="247"/>
      <c r="AY114" s="247"/>
      <c r="AZ114" s="247"/>
      <c r="BA114" s="247"/>
      <c r="BB114" s="247"/>
      <c r="BC114" s="247"/>
      <c r="BD114" s="247"/>
      <c r="BE114" s="247"/>
      <c r="BF114" s="247"/>
      <c r="BG114" s="247"/>
      <c r="BH114" s="247"/>
      <c r="BI114" s="247"/>
      <c r="BJ114" s="247"/>
      <c r="BK114" s="247"/>
      <c r="BL114" s="247"/>
      <c r="BM114" s="247"/>
      <c r="BN114" s="247"/>
      <c r="BO114" s="247"/>
      <c r="BP114" s="247"/>
      <c r="BQ114" s="247"/>
      <c r="BR114" s="247"/>
      <c r="BS114" s="247"/>
      <c r="BT114" s="247"/>
      <c r="BU114" s="247"/>
      <c r="BV114" s="247"/>
      <c r="BW114" s="247"/>
      <c r="BX114" s="247"/>
      <c r="BY114" s="247"/>
      <c r="BZ114" s="247"/>
      <c r="CA114" s="247"/>
      <c r="CB114" s="247"/>
      <c r="CC114" s="247"/>
      <c r="CD114" s="247"/>
      <c r="CE114" s="247"/>
      <c r="CF114" s="247"/>
      <c r="CG114" s="247"/>
      <c r="CH114" s="247"/>
      <c r="CI114" s="247"/>
      <c r="CJ114" s="247"/>
      <c r="CK114" s="247"/>
      <c r="CL114" s="247"/>
      <c r="CM114" s="247"/>
      <c r="CN114" s="247"/>
      <c r="CO114" s="247"/>
      <c r="CP114" s="247"/>
      <c r="CQ114" s="247"/>
      <c r="CR114" s="247"/>
      <c r="CS114" s="247"/>
      <c r="CT114" s="247"/>
      <c r="CU114" s="247"/>
      <c r="CV114" s="247"/>
      <c r="CW114" s="247"/>
      <c r="CX114" s="247"/>
      <c r="CY114" s="247"/>
      <c r="CZ114" s="247"/>
      <c r="DA114" s="247"/>
      <c r="DB114" s="247"/>
      <c r="DC114" s="247"/>
      <c r="DD114" s="247"/>
      <c r="DE114" s="247"/>
      <c r="DF114" s="247"/>
      <c r="DG114" s="247"/>
      <c r="DH114" s="247"/>
      <c r="DI114" s="247"/>
      <c r="DJ114" s="247"/>
      <c r="DK114" s="247"/>
      <c r="DL114" s="247"/>
      <c r="DM114" s="247"/>
      <c r="DN114" s="247"/>
      <c r="DO114" s="247"/>
      <c r="DP114" s="247"/>
      <c r="DQ114" s="247"/>
      <c r="DR114" s="247"/>
      <c r="DS114" s="247"/>
      <c r="DT114" s="247"/>
      <c r="DU114" s="247"/>
      <c r="DV114" s="247"/>
      <c r="DW114" s="247"/>
      <c r="DX114" s="247"/>
      <c r="DY114" s="247"/>
      <c r="DZ114" s="247"/>
      <c r="EA114" s="247"/>
      <c r="EB114" s="247"/>
      <c r="EC114" s="247"/>
      <c r="ED114" s="247"/>
      <c r="EE114" s="247"/>
      <c r="EF114" s="247"/>
      <c r="EG114" s="247"/>
      <c r="EH114" s="247"/>
      <c r="EI114" s="247"/>
      <c r="EJ114" s="247"/>
      <c r="EK114" s="247"/>
      <c r="EL114" s="247"/>
      <c r="EM114" s="247"/>
      <c r="EN114" s="247"/>
      <c r="EO114" s="247"/>
      <c r="EP114" s="247"/>
      <c r="EQ114" s="247"/>
      <c r="ER114" s="247"/>
      <c r="ES114" s="247"/>
      <c r="ET114" s="247"/>
      <c r="EU114" s="247"/>
      <c r="EV114" s="247"/>
      <c r="EW114" s="247"/>
      <c r="EX114" s="247"/>
      <c r="EY114" s="247"/>
      <c r="EZ114" s="247"/>
      <c r="FA114" s="247"/>
      <c r="FB114" s="247"/>
      <c r="FC114" s="247"/>
      <c r="FD114" s="247"/>
      <c r="FE114" s="247"/>
      <c r="FF114" s="247"/>
      <c r="FG114" s="247"/>
      <c r="FH114" s="247"/>
      <c r="FI114" s="247"/>
      <c r="FJ114" s="247"/>
      <c r="FK114" s="247"/>
      <c r="FL114" s="247"/>
      <c r="FM114" s="247"/>
      <c r="FN114" s="247"/>
      <c r="FO114" s="247"/>
      <c r="FP114" s="247"/>
      <c r="FQ114" s="247"/>
      <c r="FR114" s="247"/>
      <c r="FS114" s="247"/>
      <c r="FT114" s="247"/>
      <c r="FU114" s="247"/>
      <c r="FV114" s="247"/>
      <c r="FW114" s="247"/>
      <c r="FX114" s="247"/>
      <c r="FY114" s="247"/>
      <c r="FZ114" s="247"/>
      <c r="GA114" s="247"/>
      <c r="GB114" s="247"/>
      <c r="GC114" s="247"/>
      <c r="GD114" s="247"/>
      <c r="GE114" s="247"/>
      <c r="GF114" s="247"/>
      <c r="GG114" s="247"/>
      <c r="GH114" s="247"/>
      <c r="GI114" s="247"/>
      <c r="GJ114" s="247"/>
      <c r="GK114" s="247"/>
      <c r="GL114" s="247"/>
      <c r="GM114" s="247"/>
      <c r="GN114" s="247"/>
      <c r="GO114" s="247"/>
      <c r="GP114" s="247"/>
      <c r="GQ114" s="247"/>
      <c r="GR114" s="247"/>
      <c r="GS114" s="247"/>
      <c r="GT114" s="247"/>
      <c r="GU114" s="247"/>
      <c r="GV114" s="247"/>
      <c r="GW114" s="247"/>
      <c r="GX114" s="247"/>
      <c r="GY114" s="247"/>
      <c r="GZ114" s="247"/>
      <c r="HA114" s="247"/>
      <c r="HB114" s="247"/>
      <c r="HC114" s="247"/>
      <c r="HD114" s="247"/>
      <c r="HE114" s="247"/>
      <c r="HF114" s="247"/>
      <c r="HG114" s="247"/>
      <c r="HH114" s="247"/>
      <c r="HI114" s="247"/>
      <c r="HJ114" s="247"/>
      <c r="HK114" s="247"/>
      <c r="HL114" s="247"/>
      <c r="HM114" s="247"/>
      <c r="HN114" s="247"/>
      <c r="HO114" s="247"/>
      <c r="HP114" s="247"/>
      <c r="HQ114" s="247"/>
      <c r="HR114" s="247"/>
      <c r="HS114" s="247"/>
      <c r="HT114" s="247"/>
      <c r="HU114" s="247"/>
      <c r="HV114" s="247"/>
      <c r="HW114" s="247"/>
      <c r="HX114" s="247"/>
      <c r="HY114" s="247"/>
      <c r="HZ114" s="247"/>
      <c r="IA114" s="247"/>
      <c r="IB114" s="247"/>
      <c r="IC114" s="247"/>
      <c r="ID114" s="247"/>
      <c r="IE114" s="247"/>
      <c r="IF114" s="247"/>
      <c r="IG114" s="247"/>
      <c r="IH114" s="247"/>
      <c r="II114" s="247"/>
      <c r="IJ114" s="247"/>
      <c r="IK114" s="247"/>
    </row>
    <row r="115" spans="1:247" s="248" customFormat="1" ht="13.5" customHeight="1" thickBot="1" x14ac:dyDescent="0.25">
      <c r="A115" s="1100" t="s">
        <v>851</v>
      </c>
      <c r="B115" s="1101"/>
      <c r="C115" s="1101"/>
      <c r="D115" s="1101"/>
      <c r="E115" s="1101"/>
      <c r="F115" s="1101"/>
      <c r="G115" s="1101"/>
      <c r="H115" s="1101"/>
      <c r="I115" s="1101"/>
      <c r="J115" s="1101"/>
      <c r="K115" s="1101"/>
      <c r="L115" s="1101"/>
      <c r="M115" s="1101"/>
      <c r="N115" s="1101"/>
      <c r="O115" s="1101"/>
      <c r="P115" s="1102"/>
      <c r="Q115" s="247"/>
      <c r="R115" s="247"/>
      <c r="S115" s="247"/>
      <c r="T115" s="247"/>
      <c r="U115" s="247"/>
      <c r="V115" s="247"/>
      <c r="W115" s="247"/>
      <c r="X115" s="247"/>
      <c r="Y115" s="247"/>
      <c r="Z115" s="247"/>
      <c r="AA115" s="247"/>
      <c r="AB115" s="247"/>
      <c r="AC115" s="247"/>
      <c r="AD115" s="247"/>
      <c r="AE115" s="247"/>
      <c r="AF115" s="247"/>
      <c r="AG115" s="247"/>
      <c r="AH115" s="247"/>
      <c r="AI115" s="247"/>
      <c r="AJ115" s="247"/>
      <c r="AK115" s="247"/>
      <c r="AL115" s="247"/>
      <c r="AM115" s="247"/>
      <c r="AN115" s="247"/>
      <c r="AO115" s="247"/>
      <c r="AP115" s="247"/>
      <c r="AQ115" s="247"/>
      <c r="AR115" s="247"/>
      <c r="AS115" s="247"/>
      <c r="AT115" s="247"/>
      <c r="AU115" s="247"/>
      <c r="AV115" s="247"/>
      <c r="AW115" s="247"/>
      <c r="AX115" s="247"/>
      <c r="AY115" s="247"/>
      <c r="AZ115" s="247"/>
      <c r="BA115" s="247"/>
      <c r="BB115" s="247"/>
      <c r="BC115" s="247"/>
      <c r="BD115" s="247"/>
      <c r="BE115" s="247"/>
      <c r="BF115" s="247"/>
      <c r="BG115" s="247"/>
      <c r="BH115" s="247"/>
      <c r="BI115" s="247"/>
      <c r="BJ115" s="247"/>
      <c r="BK115" s="247"/>
      <c r="BL115" s="247"/>
      <c r="BM115" s="247"/>
      <c r="BN115" s="247"/>
      <c r="BO115" s="247"/>
      <c r="BP115" s="247"/>
      <c r="BQ115" s="247"/>
      <c r="BR115" s="247"/>
      <c r="BS115" s="247"/>
      <c r="BT115" s="247"/>
      <c r="BU115" s="247"/>
      <c r="BV115" s="247"/>
      <c r="BW115" s="247"/>
      <c r="BX115" s="247"/>
      <c r="BY115" s="247"/>
      <c r="BZ115" s="247"/>
      <c r="CA115" s="247"/>
      <c r="CB115" s="247"/>
      <c r="CC115" s="247"/>
      <c r="CD115" s="247"/>
      <c r="CE115" s="247"/>
      <c r="CF115" s="247"/>
      <c r="CG115" s="247"/>
      <c r="CH115" s="247"/>
      <c r="CI115" s="247"/>
      <c r="CJ115" s="247"/>
      <c r="CK115" s="247"/>
      <c r="CL115" s="247"/>
      <c r="CM115" s="247"/>
      <c r="CN115" s="247"/>
      <c r="CO115" s="247"/>
      <c r="CP115" s="247"/>
      <c r="CQ115" s="247"/>
      <c r="CR115" s="247"/>
      <c r="CS115" s="247"/>
      <c r="CT115" s="247"/>
      <c r="CU115" s="247"/>
      <c r="CV115" s="247"/>
      <c r="CW115" s="247"/>
      <c r="CX115" s="247"/>
      <c r="CY115" s="247"/>
      <c r="CZ115" s="247"/>
      <c r="DA115" s="247"/>
      <c r="DB115" s="247"/>
      <c r="DC115" s="247"/>
      <c r="DD115" s="247"/>
      <c r="DE115" s="247"/>
      <c r="DF115" s="247"/>
      <c r="DG115" s="247"/>
      <c r="DH115" s="247"/>
      <c r="DI115" s="247"/>
      <c r="DJ115" s="247"/>
      <c r="DK115" s="247"/>
      <c r="DL115" s="247"/>
      <c r="DM115" s="247"/>
      <c r="DN115" s="247"/>
      <c r="DO115" s="247"/>
      <c r="DP115" s="247"/>
      <c r="DQ115" s="247"/>
      <c r="DR115" s="247"/>
      <c r="DS115" s="247"/>
      <c r="DT115" s="247"/>
      <c r="DU115" s="247"/>
      <c r="DV115" s="247"/>
      <c r="DW115" s="247"/>
      <c r="DX115" s="247"/>
      <c r="DY115" s="247"/>
      <c r="DZ115" s="247"/>
      <c r="EA115" s="247"/>
      <c r="EB115" s="247"/>
      <c r="EC115" s="247"/>
      <c r="ED115" s="247"/>
      <c r="EE115" s="247"/>
      <c r="EF115" s="247"/>
      <c r="EG115" s="247"/>
      <c r="EH115" s="247"/>
      <c r="EI115" s="247"/>
      <c r="EJ115" s="247"/>
      <c r="EK115" s="247"/>
      <c r="EL115" s="247"/>
      <c r="EM115" s="247"/>
      <c r="EN115" s="247"/>
      <c r="EO115" s="247"/>
      <c r="EP115" s="247"/>
      <c r="EQ115" s="247"/>
      <c r="ER115" s="247"/>
      <c r="ES115" s="247"/>
      <c r="ET115" s="247"/>
      <c r="EU115" s="247"/>
      <c r="EV115" s="247"/>
      <c r="EW115" s="247"/>
      <c r="EX115" s="247"/>
      <c r="EY115" s="247"/>
      <c r="EZ115" s="247"/>
      <c r="FA115" s="247"/>
      <c r="FB115" s="247"/>
      <c r="FC115" s="247"/>
      <c r="FD115" s="247"/>
      <c r="FE115" s="247"/>
      <c r="FF115" s="247"/>
      <c r="FG115" s="247"/>
      <c r="FH115" s="247"/>
      <c r="FI115" s="247"/>
      <c r="FJ115" s="247"/>
      <c r="FK115" s="247"/>
      <c r="FL115" s="247"/>
      <c r="FM115" s="247"/>
      <c r="FN115" s="247"/>
      <c r="FO115" s="247"/>
      <c r="FP115" s="247"/>
      <c r="FQ115" s="247"/>
      <c r="FR115" s="247"/>
      <c r="FS115" s="247"/>
      <c r="FT115" s="247"/>
      <c r="FU115" s="247"/>
      <c r="FV115" s="247"/>
      <c r="FW115" s="247"/>
      <c r="FX115" s="247"/>
      <c r="FY115" s="247"/>
      <c r="FZ115" s="247"/>
      <c r="GA115" s="247"/>
      <c r="GB115" s="247"/>
      <c r="GC115" s="247"/>
      <c r="GD115" s="247"/>
      <c r="GE115" s="247"/>
      <c r="GF115" s="247"/>
      <c r="GG115" s="247"/>
      <c r="GH115" s="247"/>
      <c r="GI115" s="247"/>
      <c r="GJ115" s="247"/>
      <c r="GK115" s="247"/>
      <c r="GL115" s="247"/>
      <c r="GM115" s="247"/>
      <c r="GN115" s="247"/>
      <c r="GO115" s="247"/>
      <c r="GP115" s="247"/>
      <c r="GQ115" s="247"/>
      <c r="GR115" s="247"/>
      <c r="GS115" s="247"/>
      <c r="GT115" s="247"/>
      <c r="GU115" s="247"/>
      <c r="GV115" s="247"/>
      <c r="GW115" s="247"/>
      <c r="GX115" s="247"/>
      <c r="GY115" s="247"/>
      <c r="GZ115" s="247"/>
      <c r="HA115" s="247"/>
      <c r="HB115" s="247"/>
      <c r="HC115" s="247"/>
      <c r="HD115" s="247"/>
      <c r="HE115" s="247"/>
      <c r="HF115" s="247"/>
      <c r="HG115" s="247"/>
      <c r="HH115" s="247"/>
      <c r="HI115" s="247"/>
      <c r="HJ115" s="247"/>
      <c r="HK115" s="247"/>
      <c r="HL115" s="247"/>
      <c r="HM115" s="247"/>
      <c r="HN115" s="247"/>
      <c r="HO115" s="247"/>
      <c r="HP115" s="247"/>
      <c r="HQ115" s="247"/>
      <c r="HR115" s="247"/>
      <c r="HS115" s="247"/>
      <c r="HT115" s="247"/>
      <c r="HU115" s="247"/>
      <c r="HV115" s="247"/>
      <c r="HW115" s="247"/>
      <c r="HX115" s="247"/>
      <c r="HY115" s="247"/>
      <c r="HZ115" s="247"/>
      <c r="IA115" s="247"/>
      <c r="IB115" s="247"/>
      <c r="IC115" s="247"/>
      <c r="ID115" s="247"/>
      <c r="IE115" s="247"/>
      <c r="IF115" s="247"/>
      <c r="IG115" s="247"/>
      <c r="IH115" s="247"/>
      <c r="II115" s="247"/>
      <c r="IJ115" s="247"/>
      <c r="IK115" s="247"/>
    </row>
    <row r="116" spans="1:247" s="248" customFormat="1" ht="45" customHeight="1" x14ac:dyDescent="0.2">
      <c r="A116" s="1182" t="s">
        <v>825</v>
      </c>
      <c r="B116" s="1183" t="s">
        <v>851</v>
      </c>
      <c r="C116" s="1183" t="s">
        <v>852</v>
      </c>
      <c r="D116" s="265">
        <v>1</v>
      </c>
      <c r="E116" s="616" t="s">
        <v>853</v>
      </c>
      <c r="F116" s="616" t="s">
        <v>836</v>
      </c>
      <c r="G116" s="555"/>
      <c r="H116" s="616" t="s">
        <v>854</v>
      </c>
      <c r="I116" s="617"/>
      <c r="J116" s="265" t="s">
        <v>46</v>
      </c>
      <c r="K116" s="265" t="s">
        <v>46</v>
      </c>
      <c r="L116" s="1378"/>
      <c r="M116" s="555"/>
      <c r="N116" s="653"/>
      <c r="O116" s="1379"/>
      <c r="P116" s="1380"/>
      <c r="Q116" s="247"/>
      <c r="R116" s="247"/>
      <c r="S116" s="247"/>
      <c r="T116" s="247"/>
      <c r="U116" s="247"/>
      <c r="V116" s="247"/>
      <c r="W116" s="247"/>
      <c r="X116" s="247"/>
      <c r="Y116" s="247"/>
      <c r="Z116" s="247"/>
      <c r="AA116" s="247"/>
      <c r="AB116" s="247"/>
      <c r="AC116" s="247"/>
      <c r="AD116" s="247"/>
      <c r="AE116" s="247"/>
      <c r="AF116" s="247"/>
      <c r="AG116" s="247"/>
      <c r="AH116" s="247"/>
      <c r="AI116" s="247"/>
      <c r="AJ116" s="247"/>
      <c r="AK116" s="247"/>
      <c r="AL116" s="247"/>
      <c r="AM116" s="247"/>
      <c r="AN116" s="247"/>
      <c r="AO116" s="247"/>
      <c r="AP116" s="247"/>
      <c r="AQ116" s="247"/>
      <c r="AR116" s="247"/>
      <c r="AS116" s="247"/>
      <c r="AT116" s="247"/>
      <c r="AU116" s="247"/>
      <c r="AV116" s="247"/>
      <c r="AW116" s="247"/>
      <c r="AX116" s="247"/>
      <c r="AY116" s="247"/>
      <c r="AZ116" s="247"/>
      <c r="BA116" s="247"/>
      <c r="BB116" s="247"/>
      <c r="BC116" s="247"/>
      <c r="BD116" s="247"/>
      <c r="BE116" s="247"/>
      <c r="BF116" s="247"/>
      <c r="BG116" s="247"/>
      <c r="BH116" s="247"/>
      <c r="BI116" s="247"/>
      <c r="BJ116" s="247"/>
      <c r="BK116" s="247"/>
      <c r="BL116" s="247"/>
      <c r="BM116" s="247"/>
      <c r="BN116" s="247"/>
      <c r="BO116" s="247"/>
      <c r="BP116" s="247"/>
      <c r="BQ116" s="247"/>
      <c r="BR116" s="247"/>
      <c r="BS116" s="247"/>
      <c r="BT116" s="247"/>
      <c r="BU116" s="247"/>
      <c r="BV116" s="247"/>
      <c r="BW116" s="247"/>
      <c r="BX116" s="247"/>
      <c r="BY116" s="247"/>
      <c r="BZ116" s="247"/>
      <c r="CA116" s="247"/>
      <c r="CB116" s="247"/>
      <c r="CC116" s="247"/>
      <c r="CD116" s="247"/>
      <c r="CE116" s="247"/>
      <c r="CF116" s="247"/>
      <c r="CG116" s="247"/>
      <c r="CH116" s="247"/>
      <c r="CI116" s="247"/>
      <c r="CJ116" s="247"/>
      <c r="CK116" s="247"/>
      <c r="CL116" s="247"/>
      <c r="CM116" s="247"/>
      <c r="CN116" s="247"/>
      <c r="CO116" s="247"/>
      <c r="CP116" s="247"/>
      <c r="CQ116" s="247"/>
      <c r="CR116" s="247"/>
      <c r="CS116" s="247"/>
      <c r="CT116" s="247"/>
      <c r="CU116" s="247"/>
      <c r="CV116" s="247"/>
      <c r="CW116" s="247"/>
      <c r="CX116" s="247"/>
      <c r="CY116" s="247"/>
      <c r="CZ116" s="247"/>
      <c r="DA116" s="247"/>
      <c r="DB116" s="247"/>
      <c r="DC116" s="247"/>
      <c r="DD116" s="247"/>
      <c r="DE116" s="247"/>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47"/>
      <c r="EB116" s="247"/>
      <c r="EC116" s="247"/>
      <c r="ED116" s="247"/>
      <c r="EE116" s="247"/>
      <c r="EF116" s="247"/>
      <c r="EG116" s="247"/>
      <c r="EH116" s="247"/>
      <c r="EI116" s="247"/>
      <c r="EJ116" s="247"/>
      <c r="EK116" s="247"/>
      <c r="EL116" s="247"/>
      <c r="EM116" s="247"/>
      <c r="EN116" s="247"/>
      <c r="EO116" s="247"/>
      <c r="EP116" s="247"/>
      <c r="EQ116" s="247"/>
      <c r="ER116" s="247"/>
      <c r="ES116" s="247"/>
      <c r="ET116" s="247"/>
      <c r="EU116" s="247"/>
      <c r="EV116" s="247"/>
      <c r="EW116" s="247"/>
      <c r="EX116" s="247"/>
      <c r="EY116" s="247"/>
      <c r="EZ116" s="247"/>
      <c r="FA116" s="247"/>
      <c r="FB116" s="247"/>
      <c r="FC116" s="247"/>
      <c r="FD116" s="247"/>
      <c r="FE116" s="247"/>
      <c r="FF116" s="247"/>
      <c r="FG116" s="247"/>
      <c r="FH116" s="247"/>
      <c r="FI116" s="247"/>
      <c r="FJ116" s="247"/>
      <c r="FK116" s="247"/>
      <c r="FL116" s="247"/>
      <c r="FM116" s="247"/>
      <c r="FN116" s="247"/>
      <c r="FO116" s="247"/>
      <c r="FP116" s="247"/>
      <c r="FQ116" s="247"/>
      <c r="FR116" s="247"/>
      <c r="FS116" s="247"/>
      <c r="FT116" s="247"/>
      <c r="FU116" s="247"/>
      <c r="FV116" s="247"/>
      <c r="FW116" s="247"/>
      <c r="FX116" s="247"/>
      <c r="FY116" s="247"/>
      <c r="FZ116" s="247"/>
      <c r="GA116" s="247"/>
      <c r="GB116" s="247"/>
      <c r="GC116" s="247"/>
      <c r="GD116" s="247"/>
      <c r="GE116" s="247"/>
      <c r="GF116" s="247"/>
      <c r="GG116" s="247"/>
      <c r="GH116" s="247"/>
      <c r="GI116" s="247"/>
      <c r="GJ116" s="247"/>
      <c r="GK116" s="247"/>
      <c r="GL116" s="247"/>
      <c r="GM116" s="247"/>
      <c r="GN116" s="247"/>
      <c r="GO116" s="247"/>
      <c r="GP116" s="247"/>
      <c r="GQ116" s="247"/>
      <c r="GR116" s="247"/>
      <c r="GS116" s="247"/>
      <c r="GT116" s="247"/>
      <c r="GU116" s="247"/>
      <c r="GV116" s="247"/>
      <c r="GW116" s="247"/>
      <c r="GX116" s="247"/>
      <c r="GY116" s="247"/>
      <c r="GZ116" s="247"/>
      <c r="HA116" s="247"/>
      <c r="HB116" s="247"/>
      <c r="HC116" s="247"/>
      <c r="HD116" s="247"/>
      <c r="HE116" s="247"/>
      <c r="HF116" s="247"/>
      <c r="HG116" s="247"/>
      <c r="HH116" s="247"/>
      <c r="HI116" s="247"/>
      <c r="HJ116" s="247"/>
      <c r="HK116" s="247"/>
      <c r="HL116" s="247"/>
      <c r="HM116" s="247"/>
      <c r="HN116" s="247"/>
      <c r="HO116" s="247"/>
      <c r="HP116" s="247"/>
      <c r="HQ116" s="247"/>
      <c r="HR116" s="247"/>
      <c r="HS116" s="247"/>
      <c r="HT116" s="247"/>
      <c r="HU116" s="247"/>
      <c r="HV116" s="247"/>
      <c r="HW116" s="247"/>
      <c r="HX116" s="247"/>
      <c r="HY116" s="247"/>
      <c r="HZ116" s="247"/>
      <c r="IA116" s="247"/>
      <c r="IB116" s="247"/>
      <c r="IC116" s="247"/>
      <c r="ID116" s="247"/>
      <c r="IE116" s="247"/>
      <c r="IF116" s="247"/>
      <c r="IG116" s="247"/>
      <c r="IH116" s="247"/>
      <c r="II116" s="247"/>
      <c r="IJ116" s="247"/>
      <c r="IK116" s="247"/>
    </row>
    <row r="117" spans="1:247" s="248" customFormat="1" ht="75" customHeight="1" x14ac:dyDescent="0.2">
      <c r="A117" s="1119"/>
      <c r="B117" s="1121"/>
      <c r="C117" s="1121"/>
      <c r="D117" s="708">
        <v>2</v>
      </c>
      <c r="E117" s="612" t="s">
        <v>855</v>
      </c>
      <c r="F117" s="612"/>
      <c r="G117" s="243"/>
      <c r="H117" s="612" t="s">
        <v>2681</v>
      </c>
      <c r="I117" s="618"/>
      <c r="J117" s="708" t="s">
        <v>46</v>
      </c>
      <c r="K117" s="708" t="s">
        <v>46</v>
      </c>
      <c r="L117" s="1323"/>
      <c r="M117" s="243"/>
      <c r="N117" s="633"/>
      <c r="O117" s="1267"/>
      <c r="P117" s="1269"/>
      <c r="Q117" s="247"/>
      <c r="R117" s="247"/>
      <c r="S117" s="247"/>
      <c r="T117" s="247"/>
      <c r="U117" s="247"/>
      <c r="V117" s="247"/>
      <c r="W117" s="247"/>
      <c r="X117" s="247"/>
      <c r="Y117" s="247"/>
      <c r="Z117" s="247"/>
      <c r="AA117" s="247"/>
      <c r="AB117" s="247"/>
      <c r="AC117" s="247"/>
      <c r="AD117" s="247"/>
      <c r="AE117" s="247"/>
      <c r="AF117" s="247"/>
      <c r="AG117" s="247"/>
      <c r="AH117" s="247"/>
      <c r="AI117" s="247"/>
      <c r="AJ117" s="247"/>
      <c r="AK117" s="247"/>
      <c r="AL117" s="247"/>
      <c r="AM117" s="247"/>
      <c r="AN117" s="247"/>
      <c r="AO117" s="247"/>
      <c r="AP117" s="247"/>
      <c r="AQ117" s="247"/>
      <c r="AR117" s="247"/>
      <c r="AS117" s="247"/>
      <c r="AT117" s="247"/>
      <c r="AU117" s="247"/>
      <c r="AV117" s="247"/>
      <c r="AW117" s="247"/>
      <c r="AX117" s="247"/>
      <c r="AY117" s="247"/>
      <c r="AZ117" s="247"/>
      <c r="BA117" s="247"/>
      <c r="BB117" s="247"/>
      <c r="BC117" s="247"/>
      <c r="BD117" s="247"/>
      <c r="BE117" s="247"/>
      <c r="BF117" s="247"/>
      <c r="BG117" s="247"/>
      <c r="BH117" s="247"/>
      <c r="BI117" s="247"/>
      <c r="BJ117" s="247"/>
      <c r="BK117" s="247"/>
      <c r="BL117" s="247"/>
      <c r="BM117" s="247"/>
      <c r="BN117" s="247"/>
      <c r="BO117" s="247"/>
      <c r="BP117" s="247"/>
      <c r="BQ117" s="247"/>
      <c r="BR117" s="247"/>
      <c r="BS117" s="247"/>
      <c r="BT117" s="247"/>
      <c r="BU117" s="247"/>
      <c r="BV117" s="247"/>
      <c r="BW117" s="247"/>
      <c r="BX117" s="247"/>
      <c r="BY117" s="247"/>
      <c r="BZ117" s="247"/>
      <c r="CA117" s="247"/>
      <c r="CB117" s="247"/>
      <c r="CC117" s="247"/>
      <c r="CD117" s="247"/>
      <c r="CE117" s="247"/>
      <c r="CF117" s="247"/>
      <c r="CG117" s="247"/>
      <c r="CH117" s="247"/>
      <c r="CI117" s="247"/>
      <c r="CJ117" s="247"/>
      <c r="CK117" s="247"/>
      <c r="CL117" s="247"/>
      <c r="CM117" s="247"/>
      <c r="CN117" s="247"/>
      <c r="CO117" s="247"/>
      <c r="CP117" s="247"/>
      <c r="CQ117" s="247"/>
      <c r="CR117" s="247"/>
      <c r="CS117" s="247"/>
      <c r="CT117" s="247"/>
      <c r="CU117" s="247"/>
      <c r="CV117" s="247"/>
      <c r="CW117" s="247"/>
      <c r="CX117" s="247"/>
      <c r="CY117" s="247"/>
      <c r="CZ117" s="247"/>
      <c r="DA117" s="247"/>
      <c r="DB117" s="247"/>
      <c r="DC117" s="247"/>
      <c r="DD117" s="247"/>
      <c r="DE117" s="247"/>
      <c r="DF117" s="247"/>
      <c r="DG117" s="247"/>
      <c r="DH117" s="247"/>
      <c r="DI117" s="247"/>
      <c r="DJ117" s="247"/>
      <c r="DK117" s="247"/>
      <c r="DL117" s="247"/>
      <c r="DM117" s="247"/>
      <c r="DN117" s="247"/>
      <c r="DO117" s="247"/>
      <c r="DP117" s="247"/>
      <c r="DQ117" s="247"/>
      <c r="DR117" s="247"/>
      <c r="DS117" s="247"/>
      <c r="DT117" s="247"/>
      <c r="DU117" s="247"/>
      <c r="DV117" s="247"/>
      <c r="DW117" s="247"/>
      <c r="DX117" s="247"/>
      <c r="DY117" s="247"/>
      <c r="DZ117" s="247"/>
      <c r="EA117" s="247"/>
      <c r="EB117" s="247"/>
      <c r="EC117" s="247"/>
      <c r="ED117" s="247"/>
      <c r="EE117" s="247"/>
      <c r="EF117" s="247"/>
      <c r="EG117" s="247"/>
      <c r="EH117" s="247"/>
      <c r="EI117" s="247"/>
      <c r="EJ117" s="247"/>
      <c r="EK117" s="247"/>
      <c r="EL117" s="247"/>
      <c r="EM117" s="247"/>
      <c r="EN117" s="247"/>
      <c r="EO117" s="247"/>
      <c r="EP117" s="247"/>
      <c r="EQ117" s="247"/>
      <c r="ER117" s="247"/>
      <c r="ES117" s="247"/>
      <c r="ET117" s="247"/>
      <c r="EU117" s="247"/>
      <c r="EV117" s="247"/>
      <c r="EW117" s="247"/>
      <c r="EX117" s="247"/>
      <c r="EY117" s="247"/>
      <c r="EZ117" s="247"/>
      <c r="FA117" s="247"/>
      <c r="FB117" s="247"/>
      <c r="FC117" s="247"/>
      <c r="FD117" s="247"/>
      <c r="FE117" s="247"/>
      <c r="FF117" s="247"/>
      <c r="FG117" s="247"/>
      <c r="FH117" s="247"/>
      <c r="FI117" s="247"/>
      <c r="FJ117" s="247"/>
      <c r="FK117" s="247"/>
      <c r="FL117" s="247"/>
      <c r="FM117" s="247"/>
      <c r="FN117" s="247"/>
      <c r="FO117" s="247"/>
      <c r="FP117" s="247"/>
      <c r="FQ117" s="247"/>
      <c r="FR117" s="247"/>
      <c r="FS117" s="247"/>
      <c r="FT117" s="247"/>
      <c r="FU117" s="247"/>
      <c r="FV117" s="247"/>
      <c r="FW117" s="247"/>
      <c r="FX117" s="247"/>
      <c r="FY117" s="247"/>
      <c r="FZ117" s="247"/>
      <c r="GA117" s="247"/>
      <c r="GB117" s="247"/>
      <c r="GC117" s="247"/>
      <c r="GD117" s="247"/>
      <c r="GE117" s="247"/>
      <c r="GF117" s="247"/>
      <c r="GG117" s="247"/>
      <c r="GH117" s="247"/>
      <c r="GI117" s="247"/>
      <c r="GJ117" s="247"/>
      <c r="GK117" s="247"/>
      <c r="GL117" s="247"/>
      <c r="GM117" s="247"/>
      <c r="GN117" s="247"/>
      <c r="GO117" s="247"/>
      <c r="GP117" s="247"/>
      <c r="GQ117" s="247"/>
      <c r="GR117" s="247"/>
      <c r="GS117" s="247"/>
      <c r="GT117" s="247"/>
      <c r="GU117" s="247"/>
      <c r="GV117" s="247"/>
      <c r="GW117" s="247"/>
      <c r="GX117" s="247"/>
      <c r="GY117" s="247"/>
      <c r="GZ117" s="247"/>
      <c r="HA117" s="247"/>
      <c r="HB117" s="247"/>
      <c r="HC117" s="247"/>
      <c r="HD117" s="247"/>
      <c r="HE117" s="247"/>
      <c r="HF117" s="247"/>
      <c r="HG117" s="247"/>
      <c r="HH117" s="247"/>
      <c r="HI117" s="247"/>
      <c r="HJ117" s="247"/>
      <c r="HK117" s="247"/>
      <c r="HL117" s="247"/>
      <c r="HM117" s="247"/>
      <c r="HN117" s="247"/>
      <c r="HO117" s="247"/>
      <c r="HP117" s="247"/>
      <c r="HQ117" s="247"/>
      <c r="HR117" s="247"/>
      <c r="HS117" s="247"/>
      <c r="HT117" s="247"/>
      <c r="HU117" s="247"/>
      <c r="HV117" s="247"/>
      <c r="HW117" s="247"/>
      <c r="HX117" s="247"/>
      <c r="HY117" s="247"/>
      <c r="HZ117" s="247"/>
      <c r="IA117" s="247"/>
      <c r="IB117" s="247"/>
      <c r="IC117" s="247"/>
      <c r="ID117" s="247"/>
      <c r="IE117" s="247"/>
      <c r="IF117" s="247"/>
      <c r="IG117" s="247"/>
      <c r="IH117" s="247"/>
      <c r="II117" s="247"/>
      <c r="IJ117" s="247"/>
      <c r="IK117" s="247"/>
    </row>
    <row r="118" spans="1:247" s="248" customFormat="1" ht="45" customHeight="1" x14ac:dyDescent="0.2">
      <c r="A118" s="1119"/>
      <c r="B118" s="1121"/>
      <c r="C118" s="1121"/>
      <c r="D118" s="708">
        <v>3</v>
      </c>
      <c r="E118" s="612" t="s">
        <v>856</v>
      </c>
      <c r="F118" s="612"/>
      <c r="G118" s="243"/>
      <c r="H118" s="612" t="s">
        <v>857</v>
      </c>
      <c r="I118" s="618"/>
      <c r="J118" s="708" t="s">
        <v>46</v>
      </c>
      <c r="K118" s="708" t="s">
        <v>46</v>
      </c>
      <c r="L118" s="1323"/>
      <c r="M118" s="243"/>
      <c r="N118" s="633"/>
      <c r="O118" s="1267"/>
      <c r="P118" s="1269"/>
      <c r="Q118" s="247"/>
      <c r="R118" s="247"/>
      <c r="S118" s="247"/>
      <c r="T118" s="247"/>
      <c r="U118" s="247"/>
      <c r="V118" s="247"/>
      <c r="W118" s="247"/>
      <c r="X118" s="247"/>
      <c r="Y118" s="247"/>
      <c r="Z118" s="247"/>
      <c r="AA118" s="247"/>
      <c r="AB118" s="247"/>
      <c r="AC118" s="247"/>
      <c r="AD118" s="247"/>
      <c r="AE118" s="247"/>
      <c r="AF118" s="247"/>
      <c r="AG118" s="247"/>
      <c r="AH118" s="247"/>
      <c r="AI118" s="247"/>
      <c r="AJ118" s="247"/>
      <c r="AK118" s="247"/>
      <c r="AL118" s="247"/>
      <c r="AM118" s="247"/>
      <c r="AN118" s="247"/>
      <c r="AO118" s="247"/>
      <c r="AP118" s="247"/>
      <c r="AQ118" s="247"/>
      <c r="AR118" s="247"/>
      <c r="AS118" s="247"/>
      <c r="AT118" s="247"/>
      <c r="AU118" s="247"/>
      <c r="AV118" s="247"/>
      <c r="AW118" s="247"/>
      <c r="AX118" s="247"/>
      <c r="AY118" s="247"/>
      <c r="AZ118" s="247"/>
      <c r="BA118" s="247"/>
      <c r="BB118" s="247"/>
      <c r="BC118" s="247"/>
      <c r="BD118" s="247"/>
      <c r="BE118" s="247"/>
      <c r="BF118" s="247"/>
      <c r="BG118" s="247"/>
      <c r="BH118" s="247"/>
      <c r="BI118" s="247"/>
      <c r="BJ118" s="247"/>
      <c r="BK118" s="247"/>
      <c r="BL118" s="247"/>
      <c r="BM118" s="247"/>
      <c r="BN118" s="247"/>
      <c r="BO118" s="247"/>
      <c r="BP118" s="247"/>
      <c r="BQ118" s="247"/>
      <c r="BR118" s="247"/>
      <c r="BS118" s="247"/>
      <c r="BT118" s="247"/>
      <c r="BU118" s="247"/>
      <c r="BV118" s="247"/>
      <c r="BW118" s="247"/>
      <c r="BX118" s="247"/>
      <c r="BY118" s="247"/>
      <c r="BZ118" s="247"/>
      <c r="CA118" s="247"/>
      <c r="CB118" s="247"/>
      <c r="CC118" s="247"/>
      <c r="CD118" s="247"/>
      <c r="CE118" s="247"/>
      <c r="CF118" s="247"/>
      <c r="CG118" s="247"/>
      <c r="CH118" s="247"/>
      <c r="CI118" s="247"/>
      <c r="CJ118" s="247"/>
      <c r="CK118" s="247"/>
      <c r="CL118" s="247"/>
      <c r="CM118" s="247"/>
      <c r="CN118" s="247"/>
      <c r="CO118" s="247"/>
      <c r="CP118" s="247"/>
      <c r="CQ118" s="247"/>
      <c r="CR118" s="247"/>
      <c r="CS118" s="247"/>
      <c r="CT118" s="247"/>
      <c r="CU118" s="247"/>
      <c r="CV118" s="247"/>
      <c r="CW118" s="247"/>
      <c r="CX118" s="247"/>
      <c r="CY118" s="247"/>
      <c r="CZ118" s="247"/>
      <c r="DA118" s="247"/>
      <c r="DB118" s="247"/>
      <c r="DC118" s="247"/>
      <c r="DD118" s="247"/>
      <c r="DE118" s="247"/>
      <c r="DF118" s="247"/>
      <c r="DG118" s="247"/>
      <c r="DH118" s="247"/>
      <c r="DI118" s="247"/>
      <c r="DJ118" s="247"/>
      <c r="DK118" s="247"/>
      <c r="DL118" s="247"/>
      <c r="DM118" s="247"/>
      <c r="DN118" s="247"/>
      <c r="DO118" s="247"/>
      <c r="DP118" s="247"/>
      <c r="DQ118" s="247"/>
      <c r="DR118" s="247"/>
      <c r="DS118" s="247"/>
      <c r="DT118" s="247"/>
      <c r="DU118" s="247"/>
      <c r="DV118" s="247"/>
      <c r="DW118" s="247"/>
      <c r="DX118" s="247"/>
      <c r="DY118" s="247"/>
      <c r="DZ118" s="247"/>
      <c r="EA118" s="247"/>
      <c r="EB118" s="247"/>
      <c r="EC118" s="247"/>
      <c r="ED118" s="247"/>
      <c r="EE118" s="247"/>
      <c r="EF118" s="247"/>
      <c r="EG118" s="247"/>
      <c r="EH118" s="247"/>
      <c r="EI118" s="247"/>
      <c r="EJ118" s="247"/>
      <c r="EK118" s="247"/>
      <c r="EL118" s="247"/>
      <c r="EM118" s="247"/>
      <c r="EN118" s="247"/>
      <c r="EO118" s="247"/>
      <c r="EP118" s="247"/>
      <c r="EQ118" s="247"/>
      <c r="ER118" s="247"/>
      <c r="ES118" s="247"/>
      <c r="ET118" s="247"/>
      <c r="EU118" s="247"/>
      <c r="EV118" s="247"/>
      <c r="EW118" s="247"/>
      <c r="EX118" s="247"/>
      <c r="EY118" s="247"/>
      <c r="EZ118" s="247"/>
      <c r="FA118" s="247"/>
      <c r="FB118" s="247"/>
      <c r="FC118" s="247"/>
      <c r="FD118" s="247"/>
      <c r="FE118" s="247"/>
      <c r="FF118" s="247"/>
      <c r="FG118" s="247"/>
      <c r="FH118" s="247"/>
      <c r="FI118" s="247"/>
      <c r="FJ118" s="247"/>
      <c r="FK118" s="247"/>
      <c r="FL118" s="247"/>
      <c r="FM118" s="247"/>
      <c r="FN118" s="247"/>
      <c r="FO118" s="247"/>
      <c r="FP118" s="247"/>
      <c r="FQ118" s="247"/>
      <c r="FR118" s="247"/>
      <c r="FS118" s="247"/>
      <c r="FT118" s="247"/>
      <c r="FU118" s="247"/>
      <c r="FV118" s="247"/>
      <c r="FW118" s="247"/>
      <c r="FX118" s="247"/>
      <c r="FY118" s="247"/>
      <c r="FZ118" s="247"/>
      <c r="GA118" s="247"/>
      <c r="GB118" s="247"/>
      <c r="GC118" s="247"/>
      <c r="GD118" s="247"/>
      <c r="GE118" s="247"/>
      <c r="GF118" s="247"/>
      <c r="GG118" s="247"/>
      <c r="GH118" s="247"/>
      <c r="GI118" s="247"/>
      <c r="GJ118" s="247"/>
      <c r="GK118" s="247"/>
      <c r="GL118" s="247"/>
      <c r="GM118" s="247"/>
      <c r="GN118" s="247"/>
      <c r="GO118" s="247"/>
      <c r="GP118" s="247"/>
      <c r="GQ118" s="247"/>
      <c r="GR118" s="247"/>
      <c r="GS118" s="247"/>
      <c r="GT118" s="247"/>
      <c r="GU118" s="247"/>
      <c r="GV118" s="247"/>
      <c r="GW118" s="247"/>
      <c r="GX118" s="247"/>
      <c r="GY118" s="247"/>
      <c r="GZ118" s="247"/>
      <c r="HA118" s="247"/>
      <c r="HB118" s="247"/>
      <c r="HC118" s="247"/>
      <c r="HD118" s="247"/>
      <c r="HE118" s="247"/>
      <c r="HF118" s="247"/>
      <c r="HG118" s="247"/>
      <c r="HH118" s="247"/>
      <c r="HI118" s="247"/>
      <c r="HJ118" s="247"/>
      <c r="HK118" s="247"/>
      <c r="HL118" s="247"/>
      <c r="HM118" s="247"/>
      <c r="HN118" s="247"/>
      <c r="HO118" s="247"/>
      <c r="HP118" s="247"/>
      <c r="HQ118" s="247"/>
      <c r="HR118" s="247"/>
      <c r="HS118" s="247"/>
      <c r="HT118" s="247"/>
      <c r="HU118" s="247"/>
      <c r="HV118" s="247"/>
      <c r="HW118" s="247"/>
      <c r="HX118" s="247"/>
      <c r="HY118" s="247"/>
      <c r="HZ118" s="247"/>
      <c r="IA118" s="247"/>
      <c r="IB118" s="247"/>
      <c r="IC118" s="247"/>
      <c r="ID118" s="247"/>
      <c r="IE118" s="247"/>
      <c r="IF118" s="247"/>
      <c r="IG118" s="247"/>
      <c r="IH118" s="247"/>
      <c r="II118" s="247"/>
      <c r="IJ118" s="247"/>
      <c r="IK118" s="247"/>
    </row>
    <row r="119" spans="1:247" s="248" customFormat="1" ht="60" customHeight="1" x14ac:dyDescent="0.2">
      <c r="A119" s="609" t="s">
        <v>3210</v>
      </c>
      <c r="B119" s="612" t="s">
        <v>858</v>
      </c>
      <c r="C119" s="612" t="s">
        <v>859</v>
      </c>
      <c r="D119" s="708">
        <v>1</v>
      </c>
      <c r="E119" s="612" t="s">
        <v>860</v>
      </c>
      <c r="F119" s="612"/>
      <c r="G119" s="243"/>
      <c r="H119" s="612" t="s">
        <v>2682</v>
      </c>
      <c r="I119" s="618"/>
      <c r="J119" s="708" t="s">
        <v>46</v>
      </c>
      <c r="K119" s="708" t="s">
        <v>46</v>
      </c>
      <c r="L119" s="633"/>
      <c r="M119" s="243"/>
      <c r="N119" s="633"/>
      <c r="O119" s="642"/>
      <c r="P119" s="634"/>
      <c r="Q119" s="247"/>
      <c r="R119" s="247"/>
      <c r="S119" s="247"/>
      <c r="T119" s="247"/>
      <c r="U119" s="247"/>
      <c r="V119" s="247"/>
      <c r="W119" s="247"/>
      <c r="X119" s="247"/>
      <c r="Y119" s="247"/>
      <c r="Z119" s="247"/>
      <c r="AA119" s="247"/>
      <c r="AB119" s="247"/>
      <c r="AC119" s="247"/>
      <c r="AD119" s="247"/>
      <c r="AE119" s="247"/>
      <c r="AF119" s="247"/>
      <c r="AG119" s="247"/>
      <c r="AH119" s="247"/>
      <c r="AI119" s="247"/>
      <c r="AJ119" s="247"/>
      <c r="AK119" s="247"/>
      <c r="AL119" s="247"/>
      <c r="AM119" s="247"/>
      <c r="AN119" s="247"/>
      <c r="AO119" s="247"/>
      <c r="AP119" s="247"/>
      <c r="AQ119" s="247"/>
      <c r="AR119" s="247"/>
      <c r="AS119" s="247"/>
      <c r="AT119" s="247"/>
      <c r="AU119" s="247"/>
      <c r="AV119" s="247"/>
      <c r="AW119" s="247"/>
      <c r="AX119" s="247"/>
      <c r="AY119" s="247"/>
      <c r="AZ119" s="247"/>
      <c r="BA119" s="247"/>
      <c r="BB119" s="247"/>
      <c r="BC119" s="247"/>
      <c r="BD119" s="247"/>
      <c r="BE119" s="247"/>
      <c r="BF119" s="247"/>
      <c r="BG119" s="247"/>
      <c r="BH119" s="247"/>
      <c r="BI119" s="247"/>
      <c r="BJ119" s="247"/>
      <c r="BK119" s="247"/>
      <c r="BL119" s="247"/>
      <c r="BM119" s="247"/>
      <c r="BN119" s="247"/>
      <c r="BO119" s="247"/>
      <c r="BP119" s="247"/>
      <c r="BQ119" s="247"/>
      <c r="BR119" s="247"/>
      <c r="BS119" s="247"/>
      <c r="BT119" s="247"/>
      <c r="BU119" s="247"/>
      <c r="BV119" s="247"/>
      <c r="BW119" s="247"/>
      <c r="BX119" s="247"/>
      <c r="BY119" s="247"/>
      <c r="BZ119" s="247"/>
      <c r="CA119" s="247"/>
      <c r="CB119" s="247"/>
      <c r="CC119" s="247"/>
      <c r="CD119" s="247"/>
      <c r="CE119" s="247"/>
      <c r="CF119" s="247"/>
      <c r="CG119" s="247"/>
      <c r="CH119" s="247"/>
      <c r="CI119" s="247"/>
      <c r="CJ119" s="247"/>
      <c r="CK119" s="247"/>
      <c r="CL119" s="247"/>
      <c r="CM119" s="247"/>
      <c r="CN119" s="247"/>
      <c r="CO119" s="247"/>
      <c r="CP119" s="247"/>
      <c r="CQ119" s="247"/>
      <c r="CR119" s="247"/>
      <c r="CS119" s="247"/>
      <c r="CT119" s="247"/>
      <c r="CU119" s="247"/>
      <c r="CV119" s="247"/>
      <c r="CW119" s="247"/>
      <c r="CX119" s="247"/>
      <c r="CY119" s="247"/>
      <c r="CZ119" s="247"/>
      <c r="DA119" s="247"/>
      <c r="DB119" s="247"/>
      <c r="DC119" s="247"/>
      <c r="DD119" s="247"/>
      <c r="DE119" s="247"/>
      <c r="DF119" s="247"/>
      <c r="DG119" s="247"/>
      <c r="DH119" s="247"/>
      <c r="DI119" s="247"/>
      <c r="DJ119" s="247"/>
      <c r="DK119" s="247"/>
      <c r="DL119" s="247"/>
      <c r="DM119" s="247"/>
      <c r="DN119" s="247"/>
      <c r="DO119" s="247"/>
      <c r="DP119" s="247"/>
      <c r="DQ119" s="247"/>
      <c r="DR119" s="247"/>
      <c r="DS119" s="247"/>
      <c r="DT119" s="247"/>
      <c r="DU119" s="247"/>
      <c r="DV119" s="247"/>
      <c r="DW119" s="247"/>
      <c r="DX119" s="247"/>
      <c r="DY119" s="247"/>
      <c r="DZ119" s="247"/>
      <c r="EA119" s="247"/>
      <c r="EB119" s="247"/>
      <c r="EC119" s="247"/>
      <c r="ED119" s="247"/>
      <c r="EE119" s="247"/>
      <c r="EF119" s="247"/>
      <c r="EG119" s="247"/>
      <c r="EH119" s="247"/>
      <c r="EI119" s="247"/>
      <c r="EJ119" s="247"/>
      <c r="EK119" s="247"/>
      <c r="EL119" s="247"/>
      <c r="EM119" s="247"/>
      <c r="EN119" s="247"/>
      <c r="EO119" s="247"/>
      <c r="EP119" s="247"/>
      <c r="EQ119" s="247"/>
      <c r="ER119" s="247"/>
      <c r="ES119" s="247"/>
      <c r="ET119" s="247"/>
      <c r="EU119" s="247"/>
      <c r="EV119" s="247"/>
      <c r="EW119" s="247"/>
      <c r="EX119" s="247"/>
      <c r="EY119" s="247"/>
      <c r="EZ119" s="247"/>
      <c r="FA119" s="247"/>
      <c r="FB119" s="247"/>
      <c r="FC119" s="247"/>
      <c r="FD119" s="247"/>
      <c r="FE119" s="247"/>
      <c r="FF119" s="247"/>
      <c r="FG119" s="247"/>
      <c r="FH119" s="247"/>
      <c r="FI119" s="247"/>
      <c r="FJ119" s="247"/>
      <c r="FK119" s="247"/>
      <c r="FL119" s="247"/>
      <c r="FM119" s="247"/>
      <c r="FN119" s="247"/>
      <c r="FO119" s="247"/>
      <c r="FP119" s="247"/>
      <c r="FQ119" s="247"/>
      <c r="FR119" s="247"/>
      <c r="FS119" s="247"/>
      <c r="FT119" s="247"/>
      <c r="FU119" s="247"/>
      <c r="FV119" s="247"/>
      <c r="FW119" s="247"/>
      <c r="FX119" s="247"/>
      <c r="FY119" s="247"/>
      <c r="FZ119" s="247"/>
      <c r="GA119" s="247"/>
      <c r="GB119" s="247"/>
      <c r="GC119" s="247"/>
      <c r="GD119" s="247"/>
      <c r="GE119" s="247"/>
      <c r="GF119" s="247"/>
      <c r="GG119" s="247"/>
      <c r="GH119" s="247"/>
      <c r="GI119" s="247"/>
      <c r="GJ119" s="247"/>
      <c r="GK119" s="247"/>
      <c r="GL119" s="247"/>
      <c r="GM119" s="247"/>
      <c r="GN119" s="247"/>
      <c r="GO119" s="247"/>
      <c r="GP119" s="247"/>
      <c r="GQ119" s="247"/>
      <c r="GR119" s="247"/>
      <c r="GS119" s="247"/>
      <c r="GT119" s="247"/>
      <c r="GU119" s="247"/>
      <c r="GV119" s="247"/>
      <c r="GW119" s="247"/>
      <c r="GX119" s="247"/>
      <c r="GY119" s="247"/>
      <c r="GZ119" s="247"/>
      <c r="HA119" s="247"/>
      <c r="HB119" s="247"/>
      <c r="HC119" s="247"/>
      <c r="HD119" s="247"/>
      <c r="HE119" s="247"/>
      <c r="HF119" s="247"/>
      <c r="HG119" s="247"/>
      <c r="HH119" s="247"/>
      <c r="HI119" s="247"/>
      <c r="HJ119" s="247"/>
      <c r="HK119" s="247"/>
      <c r="HL119" s="247"/>
      <c r="HM119" s="247"/>
      <c r="HN119" s="247"/>
      <c r="HO119" s="247"/>
      <c r="HP119" s="247"/>
      <c r="HQ119" s="247"/>
      <c r="HR119" s="247"/>
      <c r="HS119" s="247"/>
      <c r="HT119" s="247"/>
      <c r="HU119" s="247"/>
      <c r="HV119" s="247"/>
      <c r="HW119" s="247"/>
      <c r="HX119" s="247"/>
      <c r="HY119" s="247"/>
      <c r="HZ119" s="247"/>
      <c r="IA119" s="247"/>
      <c r="IB119" s="247"/>
      <c r="IC119" s="247"/>
      <c r="ID119" s="247"/>
      <c r="IE119" s="247"/>
      <c r="IF119" s="247"/>
      <c r="IG119" s="247"/>
      <c r="IH119" s="247"/>
      <c r="II119" s="247"/>
      <c r="IJ119" s="247"/>
      <c r="IK119" s="247"/>
    </row>
    <row r="120" spans="1:247" s="248" customFormat="1" ht="75.75" thickBot="1" x14ac:dyDescent="0.25">
      <c r="A120" s="610" t="s">
        <v>3211</v>
      </c>
      <c r="B120" s="613" t="s">
        <v>2590</v>
      </c>
      <c r="C120" s="613" t="s">
        <v>861</v>
      </c>
      <c r="D120" s="522">
        <v>1</v>
      </c>
      <c r="E120" s="613" t="s">
        <v>862</v>
      </c>
      <c r="F120" s="613" t="s">
        <v>863</v>
      </c>
      <c r="G120" s="454"/>
      <c r="H120" s="613" t="s">
        <v>864</v>
      </c>
      <c r="I120" s="638"/>
      <c r="J120" s="522" t="s">
        <v>46</v>
      </c>
      <c r="K120" s="522" t="s">
        <v>46</v>
      </c>
      <c r="L120" s="643"/>
      <c r="M120" s="454"/>
      <c r="N120" s="701"/>
      <c r="O120" s="644"/>
      <c r="P120" s="590"/>
      <c r="Q120" s="247"/>
      <c r="R120" s="247"/>
      <c r="S120" s="247"/>
      <c r="T120" s="247"/>
      <c r="U120" s="247"/>
      <c r="V120" s="247"/>
      <c r="W120" s="247"/>
      <c r="X120" s="247"/>
      <c r="Y120" s="247"/>
      <c r="Z120" s="247"/>
      <c r="AA120" s="247"/>
      <c r="AB120" s="247"/>
      <c r="AC120" s="247"/>
      <c r="AD120" s="247"/>
      <c r="AE120" s="247"/>
      <c r="AF120" s="247"/>
      <c r="AG120" s="247"/>
      <c r="AH120" s="247"/>
      <c r="AI120" s="247"/>
      <c r="AJ120" s="247"/>
      <c r="AK120" s="247"/>
      <c r="AL120" s="247"/>
      <c r="AM120" s="247"/>
      <c r="AN120" s="247"/>
      <c r="AO120" s="247"/>
      <c r="AP120" s="247"/>
      <c r="AQ120" s="247"/>
      <c r="AR120" s="247"/>
      <c r="AS120" s="247"/>
      <c r="AT120" s="247"/>
      <c r="AU120" s="247"/>
      <c r="AV120" s="247"/>
      <c r="AW120" s="247"/>
      <c r="AX120" s="247"/>
      <c r="AY120" s="247"/>
      <c r="AZ120" s="247"/>
      <c r="BA120" s="247"/>
      <c r="BB120" s="247"/>
      <c r="BC120" s="247"/>
      <c r="BD120" s="247"/>
      <c r="BE120" s="247"/>
      <c r="BF120" s="247"/>
      <c r="BG120" s="247"/>
      <c r="BH120" s="247"/>
      <c r="BI120" s="247"/>
      <c r="BJ120" s="247"/>
      <c r="BK120" s="247"/>
      <c r="BL120" s="247"/>
      <c r="BM120" s="247"/>
      <c r="BN120" s="247"/>
      <c r="BO120" s="247"/>
      <c r="BP120" s="247"/>
      <c r="BQ120" s="247"/>
      <c r="BR120" s="247"/>
      <c r="BS120" s="247"/>
      <c r="BT120" s="247"/>
      <c r="BU120" s="247"/>
      <c r="BV120" s="247"/>
      <c r="BW120" s="247"/>
      <c r="BX120" s="247"/>
      <c r="BY120" s="247"/>
      <c r="BZ120" s="247"/>
      <c r="CA120" s="247"/>
      <c r="CB120" s="247"/>
      <c r="CC120" s="247"/>
      <c r="CD120" s="247"/>
      <c r="CE120" s="247"/>
      <c r="CF120" s="247"/>
      <c r="CG120" s="247"/>
      <c r="CH120" s="247"/>
      <c r="CI120" s="247"/>
      <c r="CJ120" s="247"/>
      <c r="CK120" s="247"/>
      <c r="CL120" s="247"/>
      <c r="CM120" s="247"/>
      <c r="CN120" s="247"/>
      <c r="CO120" s="247"/>
      <c r="CP120" s="247"/>
      <c r="CQ120" s="247"/>
      <c r="CR120" s="247"/>
      <c r="CS120" s="247"/>
      <c r="CT120" s="247"/>
      <c r="CU120" s="247"/>
      <c r="CV120" s="247"/>
      <c r="CW120" s="247"/>
      <c r="CX120" s="247"/>
      <c r="CY120" s="247"/>
      <c r="CZ120" s="247"/>
      <c r="DA120" s="247"/>
      <c r="DB120" s="247"/>
      <c r="DC120" s="247"/>
      <c r="DD120" s="247"/>
      <c r="DE120" s="247"/>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47"/>
      <c r="EB120" s="247"/>
      <c r="EC120" s="247"/>
      <c r="ED120" s="247"/>
      <c r="EE120" s="247"/>
      <c r="EF120" s="247"/>
      <c r="EG120" s="247"/>
      <c r="EH120" s="247"/>
      <c r="EI120" s="247"/>
      <c r="EJ120" s="247"/>
      <c r="EK120" s="247"/>
      <c r="EL120" s="247"/>
      <c r="EM120" s="247"/>
      <c r="EN120" s="247"/>
      <c r="EO120" s="247"/>
      <c r="EP120" s="247"/>
      <c r="EQ120" s="247"/>
      <c r="ER120" s="247"/>
      <c r="ES120" s="247"/>
      <c r="ET120" s="247"/>
      <c r="EU120" s="247"/>
      <c r="EV120" s="247"/>
      <c r="EW120" s="247"/>
      <c r="EX120" s="247"/>
      <c r="EY120" s="247"/>
      <c r="EZ120" s="247"/>
      <c r="FA120" s="247"/>
      <c r="FB120" s="247"/>
      <c r="FC120" s="247"/>
      <c r="FD120" s="247"/>
      <c r="FE120" s="247"/>
      <c r="FF120" s="247"/>
      <c r="FG120" s="247"/>
      <c r="FH120" s="247"/>
      <c r="FI120" s="247"/>
      <c r="FJ120" s="247"/>
      <c r="FK120" s="247"/>
      <c r="FL120" s="247"/>
      <c r="FM120" s="247"/>
      <c r="FN120" s="247"/>
      <c r="FO120" s="247"/>
      <c r="FP120" s="247"/>
      <c r="FQ120" s="247"/>
      <c r="FR120" s="247"/>
      <c r="FS120" s="247"/>
      <c r="FT120" s="247"/>
      <c r="FU120" s="247"/>
      <c r="FV120" s="247"/>
      <c r="FW120" s="247"/>
      <c r="FX120" s="247"/>
      <c r="FY120" s="247"/>
      <c r="FZ120" s="247"/>
      <c r="GA120" s="247"/>
      <c r="GB120" s="247"/>
      <c r="GC120" s="247"/>
      <c r="GD120" s="247"/>
      <c r="GE120" s="247"/>
      <c r="GF120" s="247"/>
      <c r="GG120" s="247"/>
      <c r="GH120" s="247"/>
      <c r="GI120" s="247"/>
      <c r="GJ120" s="247"/>
      <c r="GK120" s="247"/>
      <c r="GL120" s="247"/>
      <c r="GM120" s="247"/>
      <c r="GN120" s="247"/>
      <c r="GO120" s="247"/>
      <c r="GP120" s="247"/>
      <c r="GQ120" s="247"/>
      <c r="GR120" s="247"/>
      <c r="GS120" s="247"/>
      <c r="GT120" s="247"/>
      <c r="GU120" s="247"/>
      <c r="GV120" s="247"/>
      <c r="GW120" s="247"/>
      <c r="GX120" s="247"/>
      <c r="GY120" s="247"/>
      <c r="GZ120" s="247"/>
      <c r="HA120" s="247"/>
      <c r="HB120" s="247"/>
      <c r="HC120" s="247"/>
      <c r="HD120" s="247"/>
      <c r="HE120" s="247"/>
      <c r="HF120" s="247"/>
      <c r="HG120" s="247"/>
      <c r="HH120" s="247"/>
      <c r="HI120" s="247"/>
      <c r="HJ120" s="247"/>
      <c r="HK120" s="247"/>
      <c r="HL120" s="247"/>
      <c r="HM120" s="247"/>
      <c r="HN120" s="247"/>
      <c r="HO120" s="247"/>
      <c r="HP120" s="247"/>
      <c r="HQ120" s="247"/>
      <c r="HR120" s="247"/>
      <c r="HS120" s="247"/>
      <c r="HT120" s="247"/>
      <c r="HU120" s="247"/>
      <c r="HV120" s="247"/>
      <c r="HW120" s="247"/>
      <c r="HX120" s="247"/>
      <c r="HY120" s="247"/>
      <c r="HZ120" s="247"/>
      <c r="IA120" s="247"/>
      <c r="IB120" s="247"/>
      <c r="IC120" s="247"/>
      <c r="ID120" s="247"/>
      <c r="IE120" s="247"/>
      <c r="IF120" s="247"/>
      <c r="IG120" s="247"/>
      <c r="IH120" s="247"/>
      <c r="II120" s="247"/>
      <c r="IJ120" s="247"/>
      <c r="IK120" s="247"/>
    </row>
    <row r="121" spans="1:247" s="239" customFormat="1" ht="15.75" thickBot="1" x14ac:dyDescent="0.25">
      <c r="A121" s="1143" t="s">
        <v>3887</v>
      </c>
      <c r="B121" s="1144"/>
      <c r="C121" s="1144"/>
      <c r="D121" s="1144"/>
      <c r="E121" s="1144"/>
      <c r="F121" s="1144"/>
      <c r="G121" s="1144"/>
      <c r="H121" s="1144"/>
      <c r="I121" s="1144"/>
      <c r="J121" s="1144"/>
      <c r="K121" s="1144"/>
      <c r="L121" s="1144"/>
      <c r="M121" s="1144"/>
      <c r="N121" s="1144"/>
      <c r="O121" s="1144"/>
      <c r="P121" s="1208"/>
      <c r="T121" s="242"/>
      <c r="U121" s="242"/>
      <c r="V121" s="242"/>
      <c r="W121" s="242"/>
      <c r="X121" s="242"/>
      <c r="Y121" s="242"/>
      <c r="Z121" s="242"/>
      <c r="AA121" s="242"/>
    </row>
    <row r="122" spans="1:247" s="5" customFormat="1" ht="30" x14ac:dyDescent="0.2">
      <c r="A122" s="1447" t="s">
        <v>3899</v>
      </c>
      <c r="B122" s="1212" t="s">
        <v>3888</v>
      </c>
      <c r="C122" s="1212" t="s">
        <v>3889</v>
      </c>
      <c r="D122" s="852">
        <v>1</v>
      </c>
      <c r="E122" s="851" t="s">
        <v>3890</v>
      </c>
      <c r="F122" s="851" t="s">
        <v>3891</v>
      </c>
      <c r="G122" s="851"/>
      <c r="H122" s="851" t="s">
        <v>3892</v>
      </c>
      <c r="I122" s="851"/>
      <c r="J122" s="1204"/>
      <c r="K122" s="1204"/>
      <c r="L122" s="989"/>
      <c r="M122" s="342"/>
      <c r="N122" s="342"/>
      <c r="O122" s="989"/>
      <c r="P122" s="990"/>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row>
    <row r="123" spans="1:247" s="5" customFormat="1" ht="15" x14ac:dyDescent="0.2">
      <c r="A123" s="1159"/>
      <c r="B123" s="978"/>
      <c r="C123" s="978"/>
      <c r="D123" s="849">
        <v>2</v>
      </c>
      <c r="E123" s="847" t="s">
        <v>3893</v>
      </c>
      <c r="F123" s="847"/>
      <c r="G123" s="847"/>
      <c r="H123" s="847" t="s">
        <v>3894</v>
      </c>
      <c r="I123" s="847"/>
      <c r="J123" s="1205"/>
      <c r="K123" s="1205"/>
      <c r="L123" s="982"/>
      <c r="M123" s="101"/>
      <c r="N123" s="101"/>
      <c r="O123" s="982"/>
      <c r="P123" s="1048"/>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row>
    <row r="124" spans="1:247" s="5" customFormat="1" ht="15" x14ac:dyDescent="0.2">
      <c r="A124" s="1159"/>
      <c r="B124" s="978"/>
      <c r="C124" s="978"/>
      <c r="D124" s="849">
        <v>3</v>
      </c>
      <c r="E124" s="827" t="s">
        <v>3895</v>
      </c>
      <c r="F124" s="847"/>
      <c r="G124" s="847"/>
      <c r="H124" s="847" t="s">
        <v>3896</v>
      </c>
      <c r="I124" s="847"/>
      <c r="J124" s="1205"/>
      <c r="K124" s="1205"/>
      <c r="L124" s="982"/>
      <c r="M124" s="101"/>
      <c r="N124" s="101"/>
      <c r="O124" s="982"/>
      <c r="P124" s="1048"/>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row>
    <row r="125" spans="1:247" ht="15.75" thickBot="1" x14ac:dyDescent="0.25">
      <c r="A125" s="1448"/>
      <c r="B125" s="1009"/>
      <c r="C125" s="1009"/>
      <c r="D125" s="865">
        <v>4</v>
      </c>
      <c r="E125" s="203" t="s">
        <v>3897</v>
      </c>
      <c r="F125" s="121"/>
      <c r="G125" s="121"/>
      <c r="H125" s="815" t="s">
        <v>3898</v>
      </c>
      <c r="I125" s="121"/>
      <c r="J125" s="1213"/>
      <c r="K125" s="1213"/>
      <c r="L125" s="993"/>
      <c r="M125" s="121"/>
      <c r="N125" s="121"/>
      <c r="O125" s="993"/>
      <c r="P125" s="1579"/>
    </row>
    <row r="126" spans="1:247" s="239" customFormat="1" ht="15.75" thickBot="1" x14ac:dyDescent="0.25">
      <c r="A126" s="1457" t="s">
        <v>3900</v>
      </c>
      <c r="B126" s="1458"/>
      <c r="C126" s="1458"/>
      <c r="D126" s="1458"/>
      <c r="E126" s="1458"/>
      <c r="F126" s="1458"/>
      <c r="G126" s="1458"/>
      <c r="H126" s="1458"/>
      <c r="I126" s="1458"/>
      <c r="J126" s="1458"/>
      <c r="K126" s="1458"/>
      <c r="L126" s="1458"/>
      <c r="M126" s="1458"/>
      <c r="N126" s="1458"/>
      <c r="O126" s="1458"/>
      <c r="P126" s="1459"/>
      <c r="T126" s="242"/>
      <c r="U126" s="242"/>
      <c r="V126" s="242"/>
      <c r="W126" s="242"/>
      <c r="X126" s="242"/>
      <c r="Y126" s="242"/>
      <c r="Z126" s="242"/>
      <c r="AA126" s="242"/>
    </row>
    <row r="127" spans="1:247" s="5" customFormat="1" ht="30" x14ac:dyDescent="0.2">
      <c r="A127" s="1476" t="s">
        <v>3914</v>
      </c>
      <c r="B127" s="1053" t="s">
        <v>3901</v>
      </c>
      <c r="C127" s="1053" t="s">
        <v>4093</v>
      </c>
      <c r="D127" s="852">
        <v>1</v>
      </c>
      <c r="E127" s="851" t="s">
        <v>3902</v>
      </c>
      <c r="F127" s="851" t="s">
        <v>3832</v>
      </c>
      <c r="G127" s="851"/>
      <c r="H127" s="851" t="s">
        <v>3903</v>
      </c>
      <c r="I127" s="851"/>
      <c r="J127" s="1463"/>
      <c r="K127" s="1463"/>
      <c r="L127" s="1054"/>
      <c r="M127" s="342"/>
      <c r="N127" s="342"/>
      <c r="O127" s="1054"/>
      <c r="P127" s="1466"/>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row>
    <row r="128" spans="1:247" s="5" customFormat="1" ht="52.5" customHeight="1" x14ac:dyDescent="0.2">
      <c r="A128" s="1477"/>
      <c r="B128" s="1046"/>
      <c r="C128" s="1046"/>
      <c r="D128" s="849">
        <v>2</v>
      </c>
      <c r="E128" s="847" t="s">
        <v>3904</v>
      </c>
      <c r="F128" s="847"/>
      <c r="G128" s="847"/>
      <c r="H128" s="847" t="s">
        <v>3905</v>
      </c>
      <c r="I128" s="847"/>
      <c r="J128" s="1464"/>
      <c r="K128" s="1464"/>
      <c r="L128" s="1047"/>
      <c r="M128" s="101"/>
      <c r="N128" s="101"/>
      <c r="O128" s="1047"/>
      <c r="P128" s="1467"/>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row>
    <row r="129" spans="1:247" s="5" customFormat="1" ht="50.25" customHeight="1" x14ac:dyDescent="0.2">
      <c r="A129" s="1477"/>
      <c r="B129" s="1046"/>
      <c r="C129" s="1046"/>
      <c r="D129" s="849">
        <v>3</v>
      </c>
      <c r="E129" s="847" t="s">
        <v>3906</v>
      </c>
      <c r="F129" s="847"/>
      <c r="G129" s="847"/>
      <c r="H129" s="847" t="s">
        <v>3907</v>
      </c>
      <c r="I129" s="847"/>
      <c r="J129" s="1464"/>
      <c r="K129" s="1464"/>
      <c r="L129" s="1047"/>
      <c r="M129" s="101"/>
      <c r="N129" s="101"/>
      <c r="O129" s="1047"/>
      <c r="P129" s="1467"/>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row>
    <row r="130" spans="1:247" s="5" customFormat="1" ht="15" x14ac:dyDescent="0.2">
      <c r="A130" s="1477"/>
      <c r="B130" s="1046"/>
      <c r="C130" s="1046"/>
      <c r="D130" s="849">
        <v>4</v>
      </c>
      <c r="E130" s="847" t="s">
        <v>3908</v>
      </c>
      <c r="F130" s="847"/>
      <c r="G130" s="847"/>
      <c r="H130" s="847" t="s">
        <v>3909</v>
      </c>
      <c r="I130" s="847"/>
      <c r="J130" s="1464"/>
      <c r="K130" s="1464"/>
      <c r="L130" s="1047"/>
      <c r="M130" s="101"/>
      <c r="N130" s="101"/>
      <c r="O130" s="1047"/>
      <c r="P130" s="1467"/>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row>
    <row r="131" spans="1:247" s="5" customFormat="1" ht="15" x14ac:dyDescent="0.2">
      <c r="A131" s="1477"/>
      <c r="B131" s="1046"/>
      <c r="C131" s="1046"/>
      <c r="D131" s="849">
        <v>5</v>
      </c>
      <c r="E131" s="847" t="s">
        <v>3910</v>
      </c>
      <c r="F131" s="847"/>
      <c r="G131" s="847"/>
      <c r="H131" s="847" t="s">
        <v>3911</v>
      </c>
      <c r="I131" s="847"/>
      <c r="J131" s="1464"/>
      <c r="K131" s="1464"/>
      <c r="L131" s="1047"/>
      <c r="M131" s="101"/>
      <c r="N131" s="101"/>
      <c r="O131" s="1047"/>
      <c r="P131" s="1467"/>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row>
    <row r="132" spans="1:247" s="5" customFormat="1" ht="30" x14ac:dyDescent="0.2">
      <c r="A132" s="1477"/>
      <c r="B132" s="1046"/>
      <c r="C132" s="1046"/>
      <c r="D132" s="849">
        <v>6</v>
      </c>
      <c r="E132" s="847" t="s">
        <v>3912</v>
      </c>
      <c r="F132" s="847"/>
      <c r="G132" s="847"/>
      <c r="H132" s="847" t="s">
        <v>3913</v>
      </c>
      <c r="I132" s="847"/>
      <c r="J132" s="1464"/>
      <c r="K132" s="1464"/>
      <c r="L132" s="1047"/>
      <c r="M132" s="101"/>
      <c r="N132" s="101"/>
      <c r="O132" s="1047"/>
      <c r="P132" s="1467"/>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row>
    <row r="133" spans="1:247" s="5" customFormat="1" ht="15.75" thickBot="1" x14ac:dyDescent="0.25">
      <c r="A133" s="1553"/>
      <c r="B133" s="1057"/>
      <c r="C133" s="1057"/>
      <c r="D133" s="850">
        <v>7</v>
      </c>
      <c r="E133" s="848" t="s">
        <v>3908</v>
      </c>
      <c r="F133" s="848"/>
      <c r="G133" s="848"/>
      <c r="H133" s="848" t="s">
        <v>3909</v>
      </c>
      <c r="I133" s="848"/>
      <c r="J133" s="1465"/>
      <c r="K133" s="1465"/>
      <c r="L133" s="1058"/>
      <c r="M133" s="102"/>
      <c r="N133" s="102"/>
      <c r="O133" s="1058"/>
      <c r="P133" s="1468"/>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row>
    <row r="134" spans="1:247" s="241" customFormat="1" ht="15.75" thickBot="1" x14ac:dyDescent="0.25">
      <c r="A134" s="1388" t="s">
        <v>73</v>
      </c>
      <c r="B134" s="1389"/>
      <c r="C134" s="1389"/>
      <c r="D134" s="1389"/>
      <c r="E134" s="1389"/>
      <c r="F134" s="1389"/>
      <c r="G134" s="1389"/>
      <c r="H134" s="1389"/>
      <c r="I134" s="1389"/>
      <c r="J134" s="1389"/>
      <c r="K134" s="1389"/>
      <c r="L134" s="1389"/>
      <c r="M134" s="1389"/>
      <c r="N134" s="1389"/>
      <c r="O134" s="1389"/>
      <c r="P134" s="1390"/>
      <c r="Q134" s="240"/>
      <c r="R134" s="240"/>
      <c r="S134" s="240"/>
      <c r="T134" s="240"/>
      <c r="U134" s="240"/>
      <c r="V134" s="240"/>
      <c r="W134" s="240"/>
      <c r="X134" s="240"/>
      <c r="Y134" s="240"/>
      <c r="Z134" s="240"/>
      <c r="AA134" s="240"/>
      <c r="AB134" s="240"/>
      <c r="AC134" s="240"/>
      <c r="AD134" s="240"/>
      <c r="AE134" s="240"/>
      <c r="AF134" s="240"/>
      <c r="AG134" s="240"/>
      <c r="AH134" s="240"/>
      <c r="AI134" s="240"/>
      <c r="AJ134" s="240"/>
      <c r="AK134" s="240"/>
      <c r="AL134" s="240"/>
      <c r="AM134" s="240"/>
      <c r="AN134" s="240"/>
      <c r="AO134" s="240"/>
      <c r="AP134" s="240"/>
      <c r="AQ134" s="240"/>
      <c r="AR134" s="240"/>
      <c r="AS134" s="240"/>
      <c r="AT134" s="240"/>
      <c r="AU134" s="240"/>
      <c r="AV134" s="240"/>
      <c r="AW134" s="240"/>
      <c r="AX134" s="240"/>
      <c r="AY134" s="240"/>
      <c r="AZ134" s="240"/>
      <c r="BA134" s="240"/>
      <c r="BB134" s="240"/>
      <c r="BC134" s="240"/>
      <c r="BD134" s="240"/>
      <c r="BE134" s="240"/>
      <c r="BF134" s="240"/>
      <c r="BG134" s="240"/>
      <c r="BH134" s="240"/>
      <c r="BI134" s="240"/>
      <c r="BJ134" s="240"/>
      <c r="BK134" s="240"/>
      <c r="BL134" s="240"/>
      <c r="BM134" s="240"/>
      <c r="BN134" s="240"/>
      <c r="BO134" s="240"/>
      <c r="BP134" s="240"/>
      <c r="BQ134" s="240"/>
      <c r="BR134" s="240"/>
      <c r="BS134" s="240"/>
      <c r="BT134" s="240"/>
      <c r="BU134" s="240"/>
      <c r="BV134" s="240"/>
      <c r="BW134" s="240"/>
      <c r="BX134" s="240"/>
      <c r="BY134" s="240"/>
      <c r="BZ134" s="240"/>
      <c r="CA134" s="240"/>
      <c r="CB134" s="240"/>
      <c r="CC134" s="240"/>
      <c r="CD134" s="240"/>
      <c r="CE134" s="240"/>
      <c r="CF134" s="240"/>
      <c r="CG134" s="240"/>
      <c r="CH134" s="240"/>
      <c r="CI134" s="240"/>
      <c r="CJ134" s="240"/>
      <c r="CK134" s="240"/>
      <c r="CL134" s="240"/>
      <c r="CM134" s="240"/>
      <c r="CN134" s="240"/>
      <c r="CO134" s="240"/>
      <c r="CP134" s="240"/>
      <c r="CQ134" s="240"/>
      <c r="CR134" s="240"/>
      <c r="CS134" s="240"/>
      <c r="CT134" s="240"/>
      <c r="CU134" s="240"/>
      <c r="CV134" s="240"/>
      <c r="CW134" s="240"/>
      <c r="CX134" s="240"/>
      <c r="CY134" s="240"/>
      <c r="CZ134" s="240"/>
      <c r="DA134" s="240"/>
      <c r="DB134" s="240"/>
      <c r="DC134" s="240"/>
      <c r="DD134" s="240"/>
      <c r="DE134" s="240"/>
      <c r="DF134" s="240"/>
      <c r="DG134" s="240"/>
      <c r="DH134" s="240"/>
      <c r="DI134" s="240"/>
      <c r="DJ134" s="240"/>
      <c r="DK134" s="240"/>
      <c r="DL134" s="240"/>
      <c r="DM134" s="240"/>
      <c r="DN134" s="240"/>
      <c r="DO134" s="240"/>
      <c r="DP134" s="240"/>
      <c r="DQ134" s="240"/>
      <c r="DR134" s="240"/>
      <c r="DS134" s="240"/>
      <c r="DT134" s="240"/>
      <c r="DU134" s="240"/>
      <c r="DV134" s="240"/>
      <c r="DW134" s="240"/>
      <c r="DX134" s="240"/>
      <c r="DY134" s="240"/>
      <c r="DZ134" s="240"/>
      <c r="EA134" s="240"/>
      <c r="EB134" s="240"/>
      <c r="EC134" s="240"/>
      <c r="ED134" s="240"/>
      <c r="EE134" s="240"/>
      <c r="EF134" s="240"/>
      <c r="EG134" s="240"/>
      <c r="EH134" s="240"/>
      <c r="EI134" s="240"/>
      <c r="EJ134" s="240"/>
      <c r="EK134" s="240"/>
      <c r="EL134" s="240"/>
      <c r="EM134" s="240"/>
      <c r="EN134" s="240"/>
      <c r="EO134" s="240"/>
      <c r="EP134" s="240"/>
      <c r="EQ134" s="240"/>
      <c r="ER134" s="240"/>
      <c r="ES134" s="240"/>
      <c r="ET134" s="240"/>
      <c r="EU134" s="240"/>
      <c r="EV134" s="240"/>
      <c r="EW134" s="240"/>
      <c r="EX134" s="240"/>
      <c r="EY134" s="240"/>
      <c r="EZ134" s="240"/>
      <c r="FA134" s="240"/>
      <c r="FB134" s="240"/>
      <c r="FC134" s="240"/>
      <c r="FD134" s="240"/>
      <c r="FE134" s="240"/>
      <c r="FF134" s="240"/>
      <c r="FG134" s="240"/>
      <c r="FH134" s="240"/>
      <c r="FI134" s="240"/>
      <c r="FJ134" s="240"/>
      <c r="FK134" s="240"/>
      <c r="FL134" s="240"/>
      <c r="FM134" s="240"/>
      <c r="FN134" s="240"/>
      <c r="FO134" s="240"/>
      <c r="FP134" s="240"/>
      <c r="FQ134" s="240"/>
      <c r="FR134" s="240"/>
      <c r="FS134" s="240"/>
      <c r="FT134" s="240"/>
      <c r="FU134" s="240"/>
      <c r="FV134" s="240"/>
      <c r="FW134" s="240"/>
      <c r="FX134" s="240"/>
      <c r="FY134" s="240"/>
      <c r="FZ134" s="240"/>
      <c r="GA134" s="240"/>
      <c r="GB134" s="240"/>
      <c r="GC134" s="240"/>
      <c r="GD134" s="240"/>
      <c r="GE134" s="240"/>
      <c r="GF134" s="240"/>
      <c r="GG134" s="240"/>
      <c r="GH134" s="240"/>
      <c r="GI134" s="240"/>
      <c r="GJ134" s="240"/>
      <c r="GK134" s="240"/>
      <c r="GL134" s="240"/>
      <c r="GM134" s="240"/>
      <c r="GN134" s="240"/>
      <c r="GO134" s="240"/>
      <c r="GP134" s="240"/>
      <c r="GQ134" s="240"/>
      <c r="GR134" s="240"/>
      <c r="GS134" s="240"/>
      <c r="GT134" s="240"/>
      <c r="GU134" s="240"/>
      <c r="GV134" s="240"/>
      <c r="GW134" s="240"/>
      <c r="GX134" s="240"/>
      <c r="GY134" s="240"/>
      <c r="GZ134" s="240"/>
      <c r="HA134" s="240"/>
      <c r="HB134" s="240"/>
      <c r="HC134" s="240"/>
      <c r="HD134" s="240"/>
      <c r="HE134" s="240"/>
      <c r="HF134" s="240"/>
      <c r="HG134" s="240"/>
      <c r="HH134" s="240"/>
      <c r="HI134" s="240"/>
      <c r="HJ134" s="240"/>
      <c r="HK134" s="240"/>
      <c r="HL134" s="240"/>
      <c r="HM134" s="240"/>
      <c r="HN134" s="240"/>
      <c r="HO134" s="240"/>
      <c r="HP134" s="240"/>
      <c r="HQ134" s="240"/>
      <c r="HR134" s="240"/>
      <c r="HS134" s="240"/>
      <c r="HT134" s="240"/>
      <c r="HU134" s="240"/>
      <c r="HV134" s="240"/>
      <c r="HW134" s="240"/>
      <c r="HX134" s="240"/>
      <c r="HY134" s="240"/>
      <c r="HZ134" s="240"/>
      <c r="IA134" s="240"/>
      <c r="IB134" s="240"/>
      <c r="IC134" s="240"/>
      <c r="ID134" s="240"/>
      <c r="IE134" s="240"/>
      <c r="IF134" s="240"/>
      <c r="IG134" s="240"/>
      <c r="IH134" s="240"/>
      <c r="II134" s="240"/>
      <c r="IJ134" s="240"/>
      <c r="IK134" s="240"/>
      <c r="IL134" s="240"/>
    </row>
    <row r="135" spans="1:247" s="241" customFormat="1" ht="15.75" customHeight="1" thickBot="1" x14ac:dyDescent="0.25">
      <c r="A135" s="1016" t="s">
        <v>865</v>
      </c>
      <c r="B135" s="1017"/>
      <c r="C135" s="1017"/>
      <c r="D135" s="1017"/>
      <c r="E135" s="1017"/>
      <c r="F135" s="1017"/>
      <c r="G135" s="1017"/>
      <c r="H135" s="1017"/>
      <c r="I135" s="1017"/>
      <c r="J135" s="1017"/>
      <c r="K135" s="1017"/>
      <c r="L135" s="1017"/>
      <c r="M135" s="1017"/>
      <c r="N135" s="1017"/>
      <c r="O135" s="1017"/>
      <c r="P135" s="1018"/>
      <c r="Q135" s="240"/>
      <c r="R135" s="240"/>
      <c r="S135" s="240"/>
      <c r="T135" s="240"/>
      <c r="U135" s="240"/>
      <c r="V135" s="240"/>
      <c r="W135" s="240"/>
      <c r="X135" s="240"/>
      <c r="Y135" s="240"/>
      <c r="Z135" s="240"/>
      <c r="AA135" s="240"/>
      <c r="AB135" s="240"/>
      <c r="AC135" s="240"/>
      <c r="AD135" s="240"/>
      <c r="AE135" s="240"/>
      <c r="AF135" s="240"/>
      <c r="AG135" s="240"/>
      <c r="AH135" s="240"/>
      <c r="AI135" s="240"/>
      <c r="AJ135" s="240"/>
      <c r="AK135" s="240"/>
      <c r="AL135" s="240"/>
      <c r="AM135" s="240"/>
      <c r="AN135" s="240"/>
      <c r="AO135" s="240"/>
      <c r="AP135" s="240"/>
      <c r="AQ135" s="240"/>
      <c r="AR135" s="240"/>
      <c r="AS135" s="240"/>
      <c r="AT135" s="240"/>
      <c r="AU135" s="240"/>
      <c r="AV135" s="240"/>
      <c r="AW135" s="240"/>
      <c r="AX135" s="240"/>
      <c r="AY135" s="240"/>
      <c r="AZ135" s="240"/>
      <c r="BA135" s="240"/>
      <c r="BB135" s="240"/>
      <c r="BC135" s="240"/>
      <c r="BD135" s="240"/>
      <c r="BE135" s="240"/>
      <c r="BF135" s="240"/>
      <c r="BG135" s="240"/>
      <c r="BH135" s="240"/>
      <c r="BI135" s="240"/>
      <c r="BJ135" s="240"/>
      <c r="BK135" s="240"/>
      <c r="BL135" s="240"/>
      <c r="BM135" s="240"/>
      <c r="BN135" s="240"/>
      <c r="BO135" s="240"/>
      <c r="BP135" s="240"/>
      <c r="BQ135" s="240"/>
      <c r="BR135" s="240"/>
      <c r="BS135" s="240"/>
      <c r="BT135" s="240"/>
      <c r="BU135" s="240"/>
      <c r="BV135" s="240"/>
      <c r="BW135" s="240"/>
      <c r="BX135" s="240"/>
      <c r="BY135" s="240"/>
      <c r="BZ135" s="240"/>
      <c r="CA135" s="240"/>
      <c r="CB135" s="240"/>
      <c r="CC135" s="240"/>
      <c r="CD135" s="240"/>
      <c r="CE135" s="240"/>
      <c r="CF135" s="240"/>
      <c r="CG135" s="240"/>
      <c r="CH135" s="240"/>
      <c r="CI135" s="240"/>
      <c r="CJ135" s="240"/>
      <c r="CK135" s="240"/>
      <c r="CL135" s="240"/>
      <c r="CM135" s="240"/>
      <c r="CN135" s="240"/>
      <c r="CO135" s="240"/>
      <c r="CP135" s="240"/>
      <c r="CQ135" s="240"/>
      <c r="CR135" s="240"/>
      <c r="CS135" s="240"/>
      <c r="CT135" s="240"/>
      <c r="CU135" s="240"/>
      <c r="CV135" s="240"/>
      <c r="CW135" s="240"/>
      <c r="CX135" s="240"/>
      <c r="CY135" s="240"/>
      <c r="CZ135" s="240"/>
      <c r="DA135" s="240"/>
      <c r="DB135" s="240"/>
      <c r="DC135" s="240"/>
      <c r="DD135" s="240"/>
      <c r="DE135" s="240"/>
      <c r="DF135" s="240"/>
      <c r="DG135" s="240"/>
      <c r="DH135" s="240"/>
      <c r="DI135" s="240"/>
      <c r="DJ135" s="240"/>
      <c r="DK135" s="240"/>
      <c r="DL135" s="240"/>
      <c r="DM135" s="240"/>
      <c r="DN135" s="240"/>
      <c r="DO135" s="240"/>
      <c r="DP135" s="240"/>
      <c r="DQ135" s="240"/>
      <c r="DR135" s="240"/>
      <c r="DS135" s="240"/>
      <c r="DT135" s="240"/>
      <c r="DU135" s="240"/>
      <c r="DV135" s="240"/>
      <c r="DW135" s="240"/>
      <c r="DX135" s="240"/>
      <c r="DY135" s="240"/>
      <c r="DZ135" s="240"/>
      <c r="EA135" s="240"/>
      <c r="EB135" s="240"/>
      <c r="EC135" s="240"/>
      <c r="ED135" s="240"/>
      <c r="EE135" s="240"/>
      <c r="EF135" s="240"/>
      <c r="EG135" s="240"/>
      <c r="EH135" s="240"/>
      <c r="EI135" s="240"/>
      <c r="EJ135" s="240"/>
      <c r="EK135" s="240"/>
      <c r="EL135" s="240"/>
      <c r="EM135" s="240"/>
      <c r="EN135" s="240"/>
      <c r="EO135" s="240"/>
      <c r="EP135" s="240"/>
      <c r="EQ135" s="240"/>
      <c r="ER135" s="240"/>
      <c r="ES135" s="240"/>
      <c r="ET135" s="240"/>
      <c r="EU135" s="240"/>
      <c r="EV135" s="240"/>
      <c r="EW135" s="240"/>
      <c r="EX135" s="240"/>
      <c r="EY135" s="240"/>
      <c r="EZ135" s="240"/>
      <c r="FA135" s="240"/>
      <c r="FB135" s="240"/>
      <c r="FC135" s="240"/>
      <c r="FD135" s="240"/>
      <c r="FE135" s="240"/>
      <c r="FF135" s="240"/>
      <c r="FG135" s="240"/>
      <c r="FH135" s="240"/>
      <c r="FI135" s="240"/>
      <c r="FJ135" s="240"/>
      <c r="FK135" s="240"/>
      <c r="FL135" s="240"/>
      <c r="FM135" s="240"/>
      <c r="FN135" s="240"/>
      <c r="FO135" s="240"/>
      <c r="FP135" s="240"/>
      <c r="FQ135" s="240"/>
      <c r="FR135" s="240"/>
      <c r="FS135" s="240"/>
      <c r="FT135" s="240"/>
      <c r="FU135" s="240"/>
      <c r="FV135" s="240"/>
      <c r="FW135" s="240"/>
      <c r="FX135" s="240"/>
      <c r="FY135" s="240"/>
      <c r="FZ135" s="240"/>
      <c r="GA135" s="240"/>
      <c r="GB135" s="240"/>
      <c r="GC135" s="240"/>
      <c r="GD135" s="240"/>
      <c r="GE135" s="240"/>
      <c r="GF135" s="240"/>
      <c r="GG135" s="240"/>
      <c r="GH135" s="240"/>
      <c r="GI135" s="240"/>
      <c r="GJ135" s="240"/>
      <c r="GK135" s="240"/>
      <c r="GL135" s="240"/>
      <c r="GM135" s="240"/>
      <c r="GN135" s="240"/>
      <c r="GO135" s="240"/>
      <c r="GP135" s="240"/>
      <c r="GQ135" s="240"/>
      <c r="GR135" s="240"/>
      <c r="GS135" s="240"/>
      <c r="GT135" s="240"/>
      <c r="GU135" s="240"/>
      <c r="GV135" s="240"/>
      <c r="GW135" s="240"/>
      <c r="GX135" s="240"/>
      <c r="GY135" s="240"/>
      <c r="GZ135" s="240"/>
      <c r="HA135" s="240"/>
      <c r="HB135" s="240"/>
      <c r="HC135" s="240"/>
      <c r="HD135" s="240"/>
      <c r="HE135" s="240"/>
      <c r="HF135" s="240"/>
      <c r="HG135" s="240"/>
      <c r="HH135" s="240"/>
      <c r="HI135" s="240"/>
      <c r="HJ135" s="240"/>
      <c r="HK135" s="240"/>
      <c r="HL135" s="240"/>
      <c r="HM135" s="240"/>
      <c r="HN135" s="240"/>
      <c r="HO135" s="240"/>
      <c r="HP135" s="240"/>
      <c r="HQ135" s="240"/>
      <c r="HR135" s="240"/>
      <c r="HS135" s="240"/>
      <c r="HT135" s="240"/>
      <c r="HU135" s="240"/>
      <c r="HV135" s="240"/>
      <c r="HW135" s="240"/>
      <c r="HX135" s="240"/>
      <c r="HY135" s="240"/>
      <c r="HZ135" s="240"/>
      <c r="IA135" s="240"/>
      <c r="IB135" s="240"/>
      <c r="IC135" s="240"/>
      <c r="ID135" s="240"/>
      <c r="IE135" s="240"/>
      <c r="IF135" s="240"/>
      <c r="IG135" s="240"/>
      <c r="IH135" s="240"/>
      <c r="II135" s="240"/>
      <c r="IJ135" s="240"/>
      <c r="IK135" s="240"/>
      <c r="IL135" s="240"/>
    </row>
    <row r="136" spans="1:247" s="241" customFormat="1" ht="45" customHeight="1" x14ac:dyDescent="0.2">
      <c r="A136" s="1164" t="s">
        <v>3369</v>
      </c>
      <c r="B136" s="1167" t="s">
        <v>866</v>
      </c>
      <c r="C136" s="1167" t="s">
        <v>867</v>
      </c>
      <c r="D136" s="617">
        <v>1</v>
      </c>
      <c r="E136" s="83" t="s">
        <v>2419</v>
      </c>
      <c r="F136" s="83"/>
      <c r="G136" s="83"/>
      <c r="H136" s="535" t="s">
        <v>2420</v>
      </c>
      <c r="I136" s="1355"/>
      <c r="J136" s="674" t="s">
        <v>46</v>
      </c>
      <c r="K136" s="674" t="s">
        <v>46</v>
      </c>
      <c r="L136" s="1343"/>
      <c r="M136" s="536"/>
      <c r="N136" s="1346"/>
      <c r="O136" s="1343"/>
      <c r="P136" s="1349"/>
      <c r="Q136" s="240"/>
      <c r="R136" s="240"/>
      <c r="S136" s="240"/>
      <c r="T136" s="240"/>
      <c r="U136" s="240"/>
      <c r="V136" s="240"/>
      <c r="W136" s="240"/>
      <c r="X136" s="240"/>
      <c r="Y136" s="240"/>
      <c r="Z136" s="240"/>
      <c r="AA136" s="240"/>
      <c r="AB136" s="240"/>
      <c r="AC136" s="240"/>
      <c r="AD136" s="240"/>
      <c r="AE136" s="240"/>
      <c r="AF136" s="240"/>
      <c r="AG136" s="240"/>
      <c r="AH136" s="240"/>
      <c r="AI136" s="240"/>
      <c r="AJ136" s="240"/>
      <c r="AK136" s="240"/>
      <c r="AL136" s="240"/>
      <c r="AM136" s="240"/>
      <c r="AN136" s="240"/>
      <c r="AO136" s="240"/>
      <c r="AP136" s="240"/>
      <c r="AQ136" s="240"/>
      <c r="AR136" s="240"/>
      <c r="AS136" s="240"/>
      <c r="AT136" s="240"/>
      <c r="AU136" s="240"/>
      <c r="AV136" s="240"/>
      <c r="AW136" s="240"/>
      <c r="AX136" s="240"/>
      <c r="AY136" s="240"/>
      <c r="AZ136" s="240"/>
      <c r="BA136" s="240"/>
      <c r="BB136" s="240"/>
      <c r="BC136" s="240"/>
      <c r="BD136" s="240"/>
      <c r="BE136" s="240"/>
      <c r="BF136" s="240"/>
      <c r="BG136" s="240"/>
      <c r="BH136" s="240"/>
      <c r="BI136" s="240"/>
      <c r="BJ136" s="240"/>
      <c r="BK136" s="240"/>
      <c r="BL136" s="240"/>
      <c r="BM136" s="240"/>
      <c r="BN136" s="240"/>
      <c r="BO136" s="240"/>
      <c r="BP136" s="240"/>
      <c r="BQ136" s="240"/>
      <c r="BR136" s="240"/>
      <c r="BS136" s="240"/>
      <c r="BT136" s="240"/>
      <c r="BU136" s="240"/>
      <c r="BV136" s="240"/>
      <c r="BW136" s="240"/>
      <c r="BX136" s="240"/>
      <c r="BY136" s="240"/>
      <c r="BZ136" s="240"/>
      <c r="CA136" s="240"/>
      <c r="CB136" s="240"/>
      <c r="CC136" s="240"/>
      <c r="CD136" s="240"/>
      <c r="CE136" s="240"/>
      <c r="CF136" s="240"/>
      <c r="CG136" s="240"/>
      <c r="CH136" s="240"/>
      <c r="CI136" s="240"/>
      <c r="CJ136" s="240"/>
      <c r="CK136" s="240"/>
      <c r="CL136" s="240"/>
      <c r="CM136" s="240"/>
      <c r="CN136" s="240"/>
      <c r="CO136" s="240"/>
      <c r="CP136" s="240"/>
      <c r="CQ136" s="240"/>
      <c r="CR136" s="240"/>
      <c r="CS136" s="240"/>
      <c r="CT136" s="240"/>
      <c r="CU136" s="240"/>
      <c r="CV136" s="240"/>
      <c r="CW136" s="240"/>
      <c r="CX136" s="240"/>
      <c r="CY136" s="240"/>
      <c r="CZ136" s="240"/>
      <c r="DA136" s="240"/>
      <c r="DB136" s="240"/>
      <c r="DC136" s="240"/>
      <c r="DD136" s="240"/>
      <c r="DE136" s="240"/>
      <c r="DF136" s="240"/>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240"/>
      <c r="EC136" s="240"/>
      <c r="ED136" s="240"/>
      <c r="EE136" s="240"/>
      <c r="EF136" s="240"/>
      <c r="EG136" s="240"/>
      <c r="EH136" s="240"/>
      <c r="EI136" s="240"/>
      <c r="EJ136" s="240"/>
      <c r="EK136" s="240"/>
      <c r="EL136" s="240"/>
      <c r="EM136" s="240"/>
      <c r="EN136" s="240"/>
      <c r="EO136" s="240"/>
      <c r="EP136" s="240"/>
      <c r="EQ136" s="240"/>
      <c r="ER136" s="240"/>
      <c r="ES136" s="240"/>
      <c r="ET136" s="240"/>
      <c r="EU136" s="240"/>
      <c r="EV136" s="240"/>
      <c r="EW136" s="240"/>
      <c r="EX136" s="240"/>
      <c r="EY136" s="240"/>
      <c r="EZ136" s="240"/>
      <c r="FA136" s="240"/>
      <c r="FB136" s="240"/>
      <c r="FC136" s="240"/>
      <c r="FD136" s="240"/>
      <c r="FE136" s="240"/>
      <c r="FF136" s="240"/>
      <c r="FG136" s="240"/>
      <c r="FH136" s="240"/>
      <c r="FI136" s="240"/>
      <c r="FJ136" s="240"/>
      <c r="FK136" s="240"/>
      <c r="FL136" s="240"/>
      <c r="FM136" s="240"/>
      <c r="FN136" s="240"/>
      <c r="FO136" s="240"/>
      <c r="FP136" s="240"/>
      <c r="FQ136" s="240"/>
      <c r="FR136" s="240"/>
      <c r="FS136" s="240"/>
      <c r="FT136" s="240"/>
      <c r="FU136" s="240"/>
      <c r="FV136" s="240"/>
      <c r="FW136" s="240"/>
      <c r="FX136" s="240"/>
      <c r="FY136" s="240"/>
      <c r="FZ136" s="240"/>
      <c r="GA136" s="240"/>
      <c r="GB136" s="240"/>
      <c r="GC136" s="240"/>
      <c r="GD136" s="240"/>
      <c r="GE136" s="240"/>
      <c r="GF136" s="240"/>
      <c r="GG136" s="240"/>
      <c r="GH136" s="240"/>
      <c r="GI136" s="240"/>
      <c r="GJ136" s="240"/>
      <c r="GK136" s="240"/>
      <c r="GL136" s="240"/>
      <c r="GM136" s="240"/>
      <c r="GN136" s="240"/>
      <c r="GO136" s="240"/>
      <c r="GP136" s="240"/>
      <c r="GQ136" s="240"/>
      <c r="GR136" s="240"/>
      <c r="GS136" s="240"/>
      <c r="GT136" s="240"/>
      <c r="GU136" s="240"/>
      <c r="GV136" s="240"/>
      <c r="GW136" s="240"/>
      <c r="GX136" s="240"/>
      <c r="GY136" s="240"/>
      <c r="GZ136" s="240"/>
      <c r="HA136" s="240"/>
      <c r="HB136" s="240"/>
      <c r="HC136" s="240"/>
      <c r="HD136" s="240"/>
      <c r="HE136" s="240"/>
      <c r="HF136" s="240"/>
      <c r="HG136" s="240"/>
      <c r="HH136" s="240"/>
      <c r="HI136" s="240"/>
      <c r="HJ136" s="240"/>
      <c r="HK136" s="240"/>
      <c r="HL136" s="240"/>
      <c r="HM136" s="240"/>
      <c r="HN136" s="240"/>
      <c r="HO136" s="240"/>
      <c r="HP136" s="240"/>
      <c r="HQ136" s="240"/>
      <c r="HR136" s="240"/>
      <c r="HS136" s="240"/>
      <c r="HT136" s="240"/>
      <c r="HU136" s="240"/>
      <c r="HV136" s="240"/>
      <c r="HW136" s="240"/>
      <c r="HX136" s="240"/>
      <c r="HY136" s="240"/>
      <c r="HZ136" s="240"/>
      <c r="IA136" s="240"/>
      <c r="IB136" s="240"/>
      <c r="IC136" s="240"/>
      <c r="ID136" s="240"/>
      <c r="IE136" s="240"/>
      <c r="IF136" s="240"/>
      <c r="IG136" s="240"/>
      <c r="IH136" s="240"/>
      <c r="II136" s="240"/>
      <c r="IJ136" s="240"/>
      <c r="IK136" s="240"/>
      <c r="IL136" s="240"/>
    </row>
    <row r="137" spans="1:247" s="241" customFormat="1" ht="45" customHeight="1" x14ac:dyDescent="0.2">
      <c r="A137" s="1165"/>
      <c r="B137" s="1168"/>
      <c r="C137" s="1168"/>
      <c r="D137" s="624">
        <v>2</v>
      </c>
      <c r="E137" s="444" t="s">
        <v>868</v>
      </c>
      <c r="F137" s="611"/>
      <c r="G137" s="611"/>
      <c r="H137" s="444" t="s">
        <v>2655</v>
      </c>
      <c r="I137" s="1356"/>
      <c r="J137" s="635"/>
      <c r="K137" s="635"/>
      <c r="L137" s="1344"/>
      <c r="M137" s="460"/>
      <c r="N137" s="1347"/>
      <c r="O137" s="1344"/>
      <c r="P137" s="1350"/>
      <c r="Q137" s="240"/>
      <c r="R137" s="240"/>
      <c r="S137" s="240"/>
      <c r="T137" s="240"/>
      <c r="U137" s="240"/>
      <c r="V137" s="240"/>
      <c r="W137" s="240"/>
      <c r="X137" s="240"/>
      <c r="Y137" s="240"/>
      <c r="Z137" s="240"/>
      <c r="AA137" s="240"/>
      <c r="AB137" s="240"/>
      <c r="AC137" s="240"/>
      <c r="AD137" s="240"/>
      <c r="AE137" s="240"/>
      <c r="AF137" s="240"/>
      <c r="AG137" s="240"/>
      <c r="AH137" s="240"/>
      <c r="AI137" s="240"/>
      <c r="AJ137" s="240"/>
      <c r="AK137" s="240"/>
      <c r="AL137" s="240"/>
      <c r="AM137" s="240"/>
      <c r="AN137" s="240"/>
      <c r="AO137" s="240"/>
      <c r="AP137" s="240"/>
      <c r="AQ137" s="240"/>
      <c r="AR137" s="240"/>
      <c r="AS137" s="240"/>
      <c r="AT137" s="240"/>
      <c r="AU137" s="240"/>
      <c r="AV137" s="240"/>
      <c r="AW137" s="240"/>
      <c r="AX137" s="240"/>
      <c r="AY137" s="240"/>
      <c r="AZ137" s="240"/>
      <c r="BA137" s="240"/>
      <c r="BB137" s="240"/>
      <c r="BC137" s="240"/>
      <c r="BD137" s="240"/>
      <c r="BE137" s="240"/>
      <c r="BF137" s="240"/>
      <c r="BG137" s="240"/>
      <c r="BH137" s="240"/>
      <c r="BI137" s="240"/>
      <c r="BJ137" s="240"/>
      <c r="BK137" s="240"/>
      <c r="BL137" s="240"/>
      <c r="BM137" s="240"/>
      <c r="BN137" s="240"/>
      <c r="BO137" s="240"/>
      <c r="BP137" s="240"/>
      <c r="BQ137" s="240"/>
      <c r="BR137" s="240"/>
      <c r="BS137" s="240"/>
      <c r="BT137" s="240"/>
      <c r="BU137" s="240"/>
      <c r="BV137" s="240"/>
      <c r="BW137" s="240"/>
      <c r="BX137" s="240"/>
      <c r="BY137" s="240"/>
      <c r="BZ137" s="240"/>
      <c r="CA137" s="240"/>
      <c r="CB137" s="240"/>
      <c r="CC137" s="240"/>
      <c r="CD137" s="240"/>
      <c r="CE137" s="240"/>
      <c r="CF137" s="240"/>
      <c r="CG137" s="240"/>
      <c r="CH137" s="240"/>
      <c r="CI137" s="240"/>
      <c r="CJ137" s="240"/>
      <c r="CK137" s="240"/>
      <c r="CL137" s="240"/>
      <c r="CM137" s="240"/>
      <c r="CN137" s="240"/>
      <c r="CO137" s="240"/>
      <c r="CP137" s="240"/>
      <c r="CQ137" s="240"/>
      <c r="CR137" s="240"/>
      <c r="CS137" s="240"/>
      <c r="CT137" s="240"/>
      <c r="CU137" s="240"/>
      <c r="CV137" s="240"/>
      <c r="CW137" s="240"/>
      <c r="CX137" s="240"/>
      <c r="CY137" s="240"/>
      <c r="CZ137" s="240"/>
      <c r="DA137" s="240"/>
      <c r="DB137" s="240"/>
      <c r="DC137" s="240"/>
      <c r="DD137" s="240"/>
      <c r="DE137" s="240"/>
      <c r="DF137" s="240"/>
      <c r="DG137" s="240"/>
      <c r="DH137" s="240"/>
      <c r="DI137" s="240"/>
      <c r="DJ137" s="240"/>
      <c r="DK137" s="240"/>
      <c r="DL137" s="240"/>
      <c r="DM137" s="240"/>
      <c r="DN137" s="240"/>
      <c r="DO137" s="240"/>
      <c r="DP137" s="240"/>
      <c r="DQ137" s="240"/>
      <c r="DR137" s="240"/>
      <c r="DS137" s="240"/>
      <c r="DT137" s="240"/>
      <c r="DU137" s="240"/>
      <c r="DV137" s="240"/>
      <c r="DW137" s="240"/>
      <c r="DX137" s="240"/>
      <c r="DY137" s="240"/>
      <c r="DZ137" s="240"/>
      <c r="EA137" s="240"/>
      <c r="EB137" s="240"/>
      <c r="EC137" s="240"/>
      <c r="ED137" s="240"/>
      <c r="EE137" s="240"/>
      <c r="EF137" s="240"/>
      <c r="EG137" s="240"/>
      <c r="EH137" s="240"/>
      <c r="EI137" s="240"/>
      <c r="EJ137" s="240"/>
      <c r="EK137" s="240"/>
      <c r="EL137" s="240"/>
      <c r="EM137" s="240"/>
      <c r="EN137" s="240"/>
      <c r="EO137" s="240"/>
      <c r="EP137" s="240"/>
      <c r="EQ137" s="240"/>
      <c r="ER137" s="240"/>
      <c r="ES137" s="240"/>
      <c r="ET137" s="240"/>
      <c r="EU137" s="240"/>
      <c r="EV137" s="240"/>
      <c r="EW137" s="240"/>
      <c r="EX137" s="240"/>
      <c r="EY137" s="240"/>
      <c r="EZ137" s="240"/>
      <c r="FA137" s="240"/>
      <c r="FB137" s="240"/>
      <c r="FC137" s="240"/>
      <c r="FD137" s="240"/>
      <c r="FE137" s="240"/>
      <c r="FF137" s="240"/>
      <c r="FG137" s="240"/>
      <c r="FH137" s="240"/>
      <c r="FI137" s="240"/>
      <c r="FJ137" s="240"/>
      <c r="FK137" s="240"/>
      <c r="FL137" s="240"/>
      <c r="FM137" s="240"/>
      <c r="FN137" s="240"/>
      <c r="FO137" s="240"/>
      <c r="FP137" s="240"/>
      <c r="FQ137" s="240"/>
      <c r="FR137" s="240"/>
      <c r="FS137" s="240"/>
      <c r="FT137" s="240"/>
      <c r="FU137" s="240"/>
      <c r="FV137" s="240"/>
      <c r="FW137" s="240"/>
      <c r="FX137" s="240"/>
      <c r="FY137" s="240"/>
      <c r="FZ137" s="240"/>
      <c r="GA137" s="240"/>
      <c r="GB137" s="240"/>
      <c r="GC137" s="240"/>
      <c r="GD137" s="240"/>
      <c r="GE137" s="240"/>
      <c r="GF137" s="240"/>
      <c r="GG137" s="240"/>
      <c r="GH137" s="240"/>
      <c r="GI137" s="240"/>
      <c r="GJ137" s="240"/>
      <c r="GK137" s="240"/>
      <c r="GL137" s="240"/>
      <c r="GM137" s="240"/>
      <c r="GN137" s="240"/>
      <c r="GO137" s="240"/>
      <c r="GP137" s="240"/>
      <c r="GQ137" s="240"/>
      <c r="GR137" s="240"/>
      <c r="GS137" s="240"/>
      <c r="GT137" s="240"/>
      <c r="GU137" s="240"/>
      <c r="GV137" s="240"/>
      <c r="GW137" s="240"/>
      <c r="GX137" s="240"/>
      <c r="GY137" s="240"/>
      <c r="GZ137" s="240"/>
      <c r="HA137" s="240"/>
      <c r="HB137" s="240"/>
      <c r="HC137" s="240"/>
      <c r="HD137" s="240"/>
      <c r="HE137" s="240"/>
      <c r="HF137" s="240"/>
      <c r="HG137" s="240"/>
      <c r="HH137" s="240"/>
      <c r="HI137" s="240"/>
      <c r="HJ137" s="240"/>
      <c r="HK137" s="240"/>
      <c r="HL137" s="240"/>
      <c r="HM137" s="240"/>
      <c r="HN137" s="240"/>
      <c r="HO137" s="240"/>
      <c r="HP137" s="240"/>
      <c r="HQ137" s="240"/>
      <c r="HR137" s="240"/>
      <c r="HS137" s="240"/>
      <c r="HT137" s="240"/>
      <c r="HU137" s="240"/>
      <c r="HV137" s="240"/>
      <c r="HW137" s="240"/>
      <c r="HX137" s="240"/>
      <c r="HY137" s="240"/>
      <c r="HZ137" s="240"/>
      <c r="IA137" s="240"/>
      <c r="IB137" s="240"/>
      <c r="IC137" s="240"/>
      <c r="ID137" s="240"/>
      <c r="IE137" s="240"/>
      <c r="IF137" s="240"/>
      <c r="IG137" s="240"/>
      <c r="IH137" s="240"/>
      <c r="II137" s="240"/>
      <c r="IJ137" s="240"/>
      <c r="IK137" s="240"/>
      <c r="IL137" s="240"/>
    </row>
    <row r="138" spans="1:247" s="241" customFormat="1" ht="45" customHeight="1" x14ac:dyDescent="0.2">
      <c r="A138" s="1165"/>
      <c r="B138" s="1168"/>
      <c r="C138" s="1168"/>
      <c r="D138" s="618">
        <v>3</v>
      </c>
      <c r="E138" s="34" t="s">
        <v>869</v>
      </c>
      <c r="F138" s="612"/>
      <c r="G138" s="612"/>
      <c r="H138" s="34" t="s">
        <v>2591</v>
      </c>
      <c r="I138" s="1356"/>
      <c r="J138" s="630" t="s">
        <v>46</v>
      </c>
      <c r="K138" s="630" t="s">
        <v>46</v>
      </c>
      <c r="L138" s="1344"/>
      <c r="M138" s="451"/>
      <c r="N138" s="1347"/>
      <c r="O138" s="1344"/>
      <c r="P138" s="1350"/>
      <c r="Q138" s="240"/>
      <c r="R138" s="240"/>
      <c r="S138" s="240"/>
      <c r="T138" s="240"/>
      <c r="U138" s="240"/>
      <c r="V138" s="240"/>
      <c r="W138" s="240"/>
      <c r="X138" s="240"/>
      <c r="Y138" s="240"/>
      <c r="Z138" s="240"/>
      <c r="AA138" s="240"/>
      <c r="AB138" s="240"/>
      <c r="AC138" s="240"/>
      <c r="AD138" s="240"/>
      <c r="AE138" s="240"/>
      <c r="AF138" s="240"/>
      <c r="AG138" s="240"/>
      <c r="AH138" s="240"/>
      <c r="AI138" s="240"/>
      <c r="AJ138" s="240"/>
      <c r="AK138" s="240"/>
      <c r="AL138" s="240"/>
      <c r="AM138" s="240"/>
      <c r="AN138" s="240"/>
      <c r="AO138" s="240"/>
      <c r="AP138" s="240"/>
      <c r="AQ138" s="240"/>
      <c r="AR138" s="240"/>
      <c r="AS138" s="240"/>
      <c r="AT138" s="240"/>
      <c r="AU138" s="240"/>
      <c r="AV138" s="240"/>
      <c r="AW138" s="240"/>
      <c r="AX138" s="240"/>
      <c r="AY138" s="240"/>
      <c r="AZ138" s="240"/>
      <c r="BA138" s="240"/>
      <c r="BB138" s="240"/>
      <c r="BC138" s="240"/>
      <c r="BD138" s="240"/>
      <c r="BE138" s="240"/>
      <c r="BF138" s="240"/>
      <c r="BG138" s="240"/>
      <c r="BH138" s="240"/>
      <c r="BI138" s="240"/>
      <c r="BJ138" s="240"/>
      <c r="BK138" s="240"/>
      <c r="BL138" s="240"/>
      <c r="BM138" s="240"/>
      <c r="BN138" s="240"/>
      <c r="BO138" s="240"/>
      <c r="BP138" s="240"/>
      <c r="BQ138" s="240"/>
      <c r="BR138" s="240"/>
      <c r="BS138" s="240"/>
      <c r="BT138" s="240"/>
      <c r="BU138" s="240"/>
      <c r="BV138" s="240"/>
      <c r="BW138" s="240"/>
      <c r="BX138" s="240"/>
      <c r="BY138" s="240"/>
      <c r="BZ138" s="240"/>
      <c r="CA138" s="240"/>
      <c r="CB138" s="240"/>
      <c r="CC138" s="240"/>
      <c r="CD138" s="240"/>
      <c r="CE138" s="240"/>
      <c r="CF138" s="240"/>
      <c r="CG138" s="240"/>
      <c r="CH138" s="240"/>
      <c r="CI138" s="240"/>
      <c r="CJ138" s="240"/>
      <c r="CK138" s="240"/>
      <c r="CL138" s="240"/>
      <c r="CM138" s="240"/>
      <c r="CN138" s="240"/>
      <c r="CO138" s="240"/>
      <c r="CP138" s="240"/>
      <c r="CQ138" s="240"/>
      <c r="CR138" s="240"/>
      <c r="CS138" s="240"/>
      <c r="CT138" s="240"/>
      <c r="CU138" s="240"/>
      <c r="CV138" s="240"/>
      <c r="CW138" s="240"/>
      <c r="CX138" s="240"/>
      <c r="CY138" s="240"/>
      <c r="CZ138" s="240"/>
      <c r="DA138" s="240"/>
      <c r="DB138" s="240"/>
      <c r="DC138" s="240"/>
      <c r="DD138" s="240"/>
      <c r="DE138" s="240"/>
      <c r="DF138" s="240"/>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240"/>
      <c r="EC138" s="240"/>
      <c r="ED138" s="240"/>
      <c r="EE138" s="240"/>
      <c r="EF138" s="240"/>
      <c r="EG138" s="240"/>
      <c r="EH138" s="240"/>
      <c r="EI138" s="240"/>
      <c r="EJ138" s="240"/>
      <c r="EK138" s="240"/>
      <c r="EL138" s="240"/>
      <c r="EM138" s="240"/>
      <c r="EN138" s="240"/>
      <c r="EO138" s="240"/>
      <c r="EP138" s="240"/>
      <c r="EQ138" s="240"/>
      <c r="ER138" s="240"/>
      <c r="ES138" s="240"/>
      <c r="ET138" s="240"/>
      <c r="EU138" s="240"/>
      <c r="EV138" s="240"/>
      <c r="EW138" s="240"/>
      <c r="EX138" s="240"/>
      <c r="EY138" s="240"/>
      <c r="EZ138" s="240"/>
      <c r="FA138" s="240"/>
      <c r="FB138" s="240"/>
      <c r="FC138" s="240"/>
      <c r="FD138" s="240"/>
      <c r="FE138" s="240"/>
      <c r="FF138" s="240"/>
      <c r="FG138" s="240"/>
      <c r="FH138" s="240"/>
      <c r="FI138" s="240"/>
      <c r="FJ138" s="240"/>
      <c r="FK138" s="240"/>
      <c r="FL138" s="240"/>
      <c r="FM138" s="240"/>
      <c r="FN138" s="240"/>
      <c r="FO138" s="240"/>
      <c r="FP138" s="240"/>
      <c r="FQ138" s="240"/>
      <c r="FR138" s="240"/>
      <c r="FS138" s="240"/>
      <c r="FT138" s="240"/>
      <c r="FU138" s="240"/>
      <c r="FV138" s="240"/>
      <c r="FW138" s="240"/>
      <c r="FX138" s="240"/>
      <c r="FY138" s="240"/>
      <c r="FZ138" s="240"/>
      <c r="GA138" s="240"/>
      <c r="GB138" s="240"/>
      <c r="GC138" s="240"/>
      <c r="GD138" s="240"/>
      <c r="GE138" s="240"/>
      <c r="GF138" s="240"/>
      <c r="GG138" s="240"/>
      <c r="GH138" s="240"/>
      <c r="GI138" s="240"/>
      <c r="GJ138" s="240"/>
      <c r="GK138" s="240"/>
      <c r="GL138" s="240"/>
      <c r="GM138" s="240"/>
      <c r="GN138" s="240"/>
      <c r="GO138" s="240"/>
      <c r="GP138" s="240"/>
      <c r="GQ138" s="240"/>
      <c r="GR138" s="240"/>
      <c r="GS138" s="240"/>
      <c r="GT138" s="240"/>
      <c r="GU138" s="240"/>
      <c r="GV138" s="240"/>
      <c r="GW138" s="240"/>
      <c r="GX138" s="240"/>
      <c r="GY138" s="240"/>
      <c r="GZ138" s="240"/>
      <c r="HA138" s="240"/>
      <c r="HB138" s="240"/>
      <c r="HC138" s="240"/>
      <c r="HD138" s="240"/>
      <c r="HE138" s="240"/>
      <c r="HF138" s="240"/>
      <c r="HG138" s="240"/>
      <c r="HH138" s="240"/>
      <c r="HI138" s="240"/>
      <c r="HJ138" s="240"/>
      <c r="HK138" s="240"/>
      <c r="HL138" s="240"/>
      <c r="HM138" s="240"/>
      <c r="HN138" s="240"/>
      <c r="HO138" s="240"/>
      <c r="HP138" s="240"/>
      <c r="HQ138" s="240"/>
      <c r="HR138" s="240"/>
      <c r="HS138" s="240"/>
      <c r="HT138" s="240"/>
      <c r="HU138" s="240"/>
      <c r="HV138" s="240"/>
      <c r="HW138" s="240"/>
      <c r="HX138" s="240"/>
      <c r="HY138" s="240"/>
      <c r="HZ138" s="240"/>
      <c r="IA138" s="240"/>
      <c r="IB138" s="240"/>
      <c r="IC138" s="240"/>
      <c r="ID138" s="240"/>
      <c r="IE138" s="240"/>
      <c r="IF138" s="240"/>
      <c r="IG138" s="240"/>
      <c r="IH138" s="240"/>
      <c r="II138" s="240"/>
      <c r="IJ138" s="240"/>
      <c r="IK138" s="240"/>
      <c r="IL138" s="240"/>
    </row>
    <row r="139" spans="1:247" s="241" customFormat="1" ht="121.5" x14ac:dyDescent="0.3">
      <c r="A139" s="1146"/>
      <c r="B139" s="1147"/>
      <c r="C139" s="1147"/>
      <c r="D139" s="618">
        <v>4</v>
      </c>
      <c r="E139" s="34" t="s">
        <v>870</v>
      </c>
      <c r="F139" s="35"/>
      <c r="G139" s="612"/>
      <c r="H139" s="612" t="s">
        <v>2683</v>
      </c>
      <c r="I139" s="1263"/>
      <c r="J139" s="630" t="s">
        <v>46</v>
      </c>
      <c r="K139" s="630" t="s">
        <v>46</v>
      </c>
      <c r="L139" s="1345"/>
      <c r="M139" s="451"/>
      <c r="N139" s="1348"/>
      <c r="O139" s="1345"/>
      <c r="P139" s="1351"/>
      <c r="Q139" s="240"/>
      <c r="R139" s="240"/>
      <c r="S139" s="240"/>
      <c r="T139" s="240"/>
      <c r="U139" s="240"/>
      <c r="V139" s="240"/>
      <c r="W139" s="240"/>
      <c r="X139" s="240"/>
      <c r="Y139" s="240"/>
      <c r="Z139" s="240"/>
      <c r="AA139" s="240"/>
      <c r="AB139" s="240"/>
      <c r="AC139" s="240"/>
      <c r="AD139" s="240"/>
      <c r="AE139" s="240"/>
      <c r="AF139" s="240"/>
      <c r="AG139" s="240"/>
      <c r="AH139" s="240"/>
      <c r="AI139" s="240"/>
      <c r="AJ139" s="240"/>
      <c r="AK139" s="240"/>
      <c r="AL139" s="240"/>
      <c r="AM139" s="240"/>
      <c r="AN139" s="240"/>
      <c r="AO139" s="240"/>
      <c r="AP139" s="240"/>
      <c r="AQ139" s="240"/>
      <c r="AR139" s="240"/>
      <c r="AS139" s="240"/>
      <c r="AT139" s="240"/>
      <c r="AU139" s="240"/>
      <c r="AV139" s="240"/>
      <c r="AW139" s="240"/>
      <c r="AX139" s="240"/>
      <c r="AY139" s="240"/>
      <c r="AZ139" s="240"/>
      <c r="BA139" s="240"/>
      <c r="BB139" s="240"/>
      <c r="BC139" s="240"/>
      <c r="BD139" s="240"/>
      <c r="BE139" s="240"/>
      <c r="BF139" s="240"/>
      <c r="BG139" s="240"/>
      <c r="BH139" s="240"/>
      <c r="BI139" s="240"/>
      <c r="BJ139" s="240"/>
      <c r="BK139" s="240"/>
      <c r="BL139" s="240"/>
      <c r="BM139" s="240"/>
      <c r="BN139" s="240"/>
      <c r="BO139" s="240"/>
      <c r="BP139" s="240"/>
      <c r="BQ139" s="240"/>
      <c r="BR139" s="240"/>
      <c r="BS139" s="240"/>
      <c r="BT139" s="240"/>
      <c r="BU139" s="240"/>
      <c r="BV139" s="240"/>
      <c r="BW139" s="240"/>
      <c r="BX139" s="240"/>
      <c r="BY139" s="240"/>
      <c r="BZ139" s="240"/>
      <c r="CA139" s="240"/>
      <c r="CB139" s="240"/>
      <c r="CC139" s="240"/>
      <c r="CD139" s="240"/>
      <c r="CE139" s="240"/>
      <c r="CF139" s="240"/>
      <c r="CG139" s="240"/>
      <c r="CH139" s="240"/>
      <c r="CI139" s="240"/>
      <c r="CJ139" s="240"/>
      <c r="CK139" s="240"/>
      <c r="CL139" s="240"/>
      <c r="CM139" s="240"/>
      <c r="CN139" s="240"/>
      <c r="CO139" s="240"/>
      <c r="CP139" s="240"/>
      <c r="CQ139" s="240"/>
      <c r="CR139" s="240"/>
      <c r="CS139" s="240"/>
      <c r="CT139" s="240"/>
      <c r="CU139" s="240"/>
      <c r="CV139" s="240"/>
      <c r="CW139" s="240"/>
      <c r="CX139" s="240"/>
      <c r="CY139" s="240"/>
      <c r="CZ139" s="240"/>
      <c r="DA139" s="240"/>
      <c r="DB139" s="240"/>
      <c r="DC139" s="240"/>
      <c r="DD139" s="240"/>
      <c r="DE139" s="240"/>
      <c r="DF139" s="240"/>
      <c r="DG139" s="240"/>
      <c r="DH139" s="240"/>
      <c r="DI139" s="240"/>
      <c r="DJ139" s="240"/>
      <c r="DK139" s="240"/>
      <c r="DL139" s="240"/>
      <c r="DM139" s="240"/>
      <c r="DN139" s="240"/>
      <c r="DO139" s="240"/>
      <c r="DP139" s="240"/>
      <c r="DQ139" s="240"/>
      <c r="DR139" s="240"/>
      <c r="DS139" s="240"/>
      <c r="DT139" s="240"/>
      <c r="DU139" s="240"/>
      <c r="DV139" s="240"/>
      <c r="DW139" s="240"/>
      <c r="DX139" s="240"/>
      <c r="DY139" s="240"/>
      <c r="DZ139" s="240"/>
      <c r="EA139" s="240"/>
      <c r="EB139" s="240"/>
      <c r="EC139" s="240"/>
      <c r="ED139" s="240"/>
      <c r="EE139" s="240"/>
      <c r="EF139" s="240"/>
      <c r="EG139" s="240"/>
      <c r="EH139" s="240"/>
      <c r="EI139" s="240"/>
      <c r="EJ139" s="240"/>
      <c r="EK139" s="240"/>
      <c r="EL139" s="240"/>
      <c r="EM139" s="240"/>
      <c r="EN139" s="240"/>
      <c r="EO139" s="240"/>
      <c r="EP139" s="240"/>
      <c r="EQ139" s="240"/>
      <c r="ER139" s="240"/>
      <c r="ES139" s="240"/>
      <c r="ET139" s="240"/>
      <c r="EU139" s="240"/>
      <c r="EV139" s="240"/>
      <c r="EW139" s="240"/>
      <c r="EX139" s="240"/>
      <c r="EY139" s="240"/>
      <c r="EZ139" s="240"/>
      <c r="FA139" s="240"/>
      <c r="FB139" s="240"/>
      <c r="FC139" s="240"/>
      <c r="FD139" s="240"/>
      <c r="FE139" s="240"/>
      <c r="FF139" s="240"/>
      <c r="FG139" s="240"/>
      <c r="FH139" s="240"/>
      <c r="FI139" s="240"/>
      <c r="FJ139" s="240"/>
      <c r="FK139" s="240"/>
      <c r="FL139" s="240"/>
      <c r="FM139" s="240"/>
      <c r="FN139" s="240"/>
      <c r="FO139" s="240"/>
      <c r="FP139" s="240"/>
      <c r="FQ139" s="240"/>
      <c r="FR139" s="240"/>
      <c r="FS139" s="240"/>
      <c r="FT139" s="240"/>
      <c r="FU139" s="240"/>
      <c r="FV139" s="240"/>
      <c r="FW139" s="240"/>
      <c r="FX139" s="240"/>
      <c r="FY139" s="240"/>
      <c r="FZ139" s="240"/>
      <c r="GA139" s="240"/>
      <c r="GB139" s="240"/>
      <c r="GC139" s="240"/>
      <c r="GD139" s="240"/>
      <c r="GE139" s="240"/>
      <c r="GF139" s="240"/>
      <c r="GG139" s="240"/>
      <c r="GH139" s="240"/>
      <c r="GI139" s="240"/>
      <c r="GJ139" s="240"/>
      <c r="GK139" s="240"/>
      <c r="GL139" s="240"/>
      <c r="GM139" s="240"/>
      <c r="GN139" s="240"/>
      <c r="GO139" s="240"/>
      <c r="GP139" s="240"/>
      <c r="GQ139" s="240"/>
      <c r="GR139" s="240"/>
      <c r="GS139" s="240"/>
      <c r="GT139" s="240"/>
      <c r="GU139" s="240"/>
      <c r="GV139" s="240"/>
      <c r="GW139" s="240"/>
      <c r="GX139" s="240"/>
      <c r="GY139" s="240"/>
      <c r="GZ139" s="240"/>
      <c r="HA139" s="240"/>
      <c r="HB139" s="240"/>
      <c r="HC139" s="240"/>
      <c r="HD139" s="240"/>
      <c r="HE139" s="240"/>
      <c r="HF139" s="240"/>
      <c r="HG139" s="240"/>
      <c r="HH139" s="240"/>
      <c r="HI139" s="240"/>
      <c r="HJ139" s="240"/>
      <c r="HK139" s="240"/>
      <c r="HL139" s="240"/>
      <c r="HM139" s="240"/>
      <c r="HN139" s="240"/>
      <c r="HO139" s="240"/>
      <c r="HP139" s="240"/>
      <c r="HQ139" s="240"/>
      <c r="HR139" s="240"/>
      <c r="HS139" s="240"/>
      <c r="HT139" s="240"/>
      <c r="HU139" s="240"/>
      <c r="HV139" s="240"/>
      <c r="HW139" s="240"/>
      <c r="HX139" s="240"/>
      <c r="HY139" s="240"/>
      <c r="HZ139" s="240"/>
      <c r="IA139" s="240"/>
      <c r="IB139" s="240"/>
      <c r="IC139" s="240"/>
      <c r="ID139" s="240"/>
      <c r="IE139" s="240"/>
      <c r="IF139" s="240"/>
      <c r="IG139" s="240"/>
      <c r="IH139" s="240"/>
      <c r="II139" s="240"/>
      <c r="IJ139" s="240"/>
      <c r="IK139" s="240"/>
      <c r="IL139" s="240"/>
    </row>
    <row r="140" spans="1:247" s="241" customFormat="1" ht="15" x14ac:dyDescent="0.2">
      <c r="A140" s="1136" t="s">
        <v>3370</v>
      </c>
      <c r="B140" s="1382" t="s">
        <v>871</v>
      </c>
      <c r="C140" s="1382" t="s">
        <v>872</v>
      </c>
      <c r="D140" s="618">
        <v>1</v>
      </c>
      <c r="E140" s="612" t="s">
        <v>873</v>
      </c>
      <c r="F140" s="612"/>
      <c r="G140" s="446" t="s">
        <v>151</v>
      </c>
      <c r="H140" s="612" t="s">
        <v>874</v>
      </c>
      <c r="I140" s="1385"/>
      <c r="J140" s="630" t="s">
        <v>46</v>
      </c>
      <c r="K140" s="630" t="s">
        <v>46</v>
      </c>
      <c r="L140" s="1368"/>
      <c r="M140" s="451"/>
      <c r="N140" s="452"/>
      <c r="O140" s="1368"/>
      <c r="P140" s="1366"/>
      <c r="Q140" s="240"/>
      <c r="R140" s="240"/>
      <c r="S140" s="240"/>
      <c r="T140" s="240"/>
      <c r="U140" s="240"/>
      <c r="V140" s="240"/>
      <c r="W140" s="240"/>
      <c r="X140" s="240"/>
      <c r="Y140" s="240"/>
      <c r="Z140" s="240"/>
      <c r="AA140" s="240"/>
      <c r="AB140" s="240"/>
      <c r="AC140" s="240"/>
      <c r="AD140" s="240"/>
      <c r="AE140" s="240"/>
      <c r="AF140" s="240"/>
      <c r="AG140" s="240"/>
      <c r="AH140" s="240"/>
      <c r="AI140" s="240"/>
      <c r="AJ140" s="240"/>
      <c r="AK140" s="240"/>
      <c r="AL140" s="240"/>
      <c r="AM140" s="240"/>
      <c r="AN140" s="240"/>
      <c r="AO140" s="240"/>
      <c r="AP140" s="240"/>
      <c r="AQ140" s="240"/>
      <c r="AR140" s="240"/>
      <c r="AS140" s="240"/>
      <c r="AT140" s="240"/>
      <c r="AU140" s="240"/>
      <c r="AV140" s="240"/>
      <c r="AW140" s="240"/>
      <c r="AX140" s="240"/>
      <c r="AY140" s="240"/>
      <c r="AZ140" s="240"/>
      <c r="BA140" s="240"/>
      <c r="BB140" s="240"/>
      <c r="BC140" s="240"/>
      <c r="BD140" s="240"/>
      <c r="BE140" s="240"/>
      <c r="BF140" s="240"/>
      <c r="BG140" s="240"/>
      <c r="BH140" s="240"/>
      <c r="BI140" s="240"/>
      <c r="BJ140" s="240"/>
      <c r="BK140" s="240"/>
      <c r="BL140" s="240"/>
      <c r="BM140" s="240"/>
      <c r="BN140" s="240"/>
      <c r="BO140" s="240"/>
      <c r="BP140" s="240"/>
      <c r="BQ140" s="240"/>
      <c r="BR140" s="240"/>
      <c r="BS140" s="240"/>
      <c r="BT140" s="240"/>
      <c r="BU140" s="240"/>
      <c r="BV140" s="240"/>
      <c r="BW140" s="240"/>
      <c r="BX140" s="240"/>
      <c r="BY140" s="240"/>
      <c r="BZ140" s="240"/>
      <c r="CA140" s="240"/>
      <c r="CB140" s="240"/>
      <c r="CC140" s="240"/>
      <c r="CD140" s="240"/>
      <c r="CE140" s="240"/>
      <c r="CF140" s="240"/>
      <c r="CG140" s="240"/>
      <c r="CH140" s="240"/>
      <c r="CI140" s="240"/>
      <c r="CJ140" s="240"/>
      <c r="CK140" s="240"/>
      <c r="CL140" s="240"/>
      <c r="CM140" s="240"/>
      <c r="CN140" s="240"/>
      <c r="CO140" s="240"/>
      <c r="CP140" s="240"/>
      <c r="CQ140" s="240"/>
      <c r="CR140" s="240"/>
      <c r="CS140" s="240"/>
      <c r="CT140" s="240"/>
      <c r="CU140" s="240"/>
      <c r="CV140" s="240"/>
      <c r="CW140" s="240"/>
      <c r="CX140" s="240"/>
      <c r="CY140" s="240"/>
      <c r="CZ140" s="240"/>
      <c r="DA140" s="240"/>
      <c r="DB140" s="240"/>
      <c r="DC140" s="240"/>
      <c r="DD140" s="240"/>
      <c r="DE140" s="240"/>
      <c r="DF140" s="240"/>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240"/>
      <c r="EC140" s="240"/>
      <c r="ED140" s="240"/>
      <c r="EE140" s="240"/>
      <c r="EF140" s="240"/>
      <c r="EG140" s="240"/>
      <c r="EH140" s="240"/>
      <c r="EI140" s="240"/>
      <c r="EJ140" s="240"/>
      <c r="EK140" s="240"/>
      <c r="EL140" s="240"/>
      <c r="EM140" s="240"/>
      <c r="EN140" s="240"/>
      <c r="EO140" s="240"/>
      <c r="EP140" s="240"/>
      <c r="EQ140" s="240"/>
      <c r="ER140" s="240"/>
      <c r="ES140" s="240"/>
      <c r="ET140" s="240"/>
      <c r="EU140" s="240"/>
      <c r="EV140" s="240"/>
      <c r="EW140" s="240"/>
      <c r="EX140" s="240"/>
      <c r="EY140" s="240"/>
      <c r="EZ140" s="240"/>
      <c r="FA140" s="240"/>
      <c r="FB140" s="240"/>
      <c r="FC140" s="240"/>
      <c r="FD140" s="240"/>
      <c r="FE140" s="240"/>
      <c r="FF140" s="240"/>
      <c r="FG140" s="240"/>
      <c r="FH140" s="240"/>
      <c r="FI140" s="240"/>
      <c r="FJ140" s="240"/>
      <c r="FK140" s="240"/>
      <c r="FL140" s="240"/>
      <c r="FM140" s="240"/>
      <c r="FN140" s="240"/>
      <c r="FO140" s="240"/>
      <c r="FP140" s="240"/>
      <c r="FQ140" s="240"/>
      <c r="FR140" s="240"/>
      <c r="FS140" s="240"/>
      <c r="FT140" s="240"/>
      <c r="FU140" s="240"/>
      <c r="FV140" s="240"/>
      <c r="FW140" s="240"/>
      <c r="FX140" s="240"/>
      <c r="FY140" s="240"/>
      <c r="FZ140" s="240"/>
      <c r="GA140" s="240"/>
      <c r="GB140" s="240"/>
      <c r="GC140" s="240"/>
      <c r="GD140" s="240"/>
      <c r="GE140" s="240"/>
      <c r="GF140" s="240"/>
      <c r="GG140" s="240"/>
      <c r="GH140" s="240"/>
      <c r="GI140" s="240"/>
      <c r="GJ140" s="240"/>
      <c r="GK140" s="240"/>
      <c r="GL140" s="240"/>
      <c r="GM140" s="240"/>
      <c r="GN140" s="240"/>
      <c r="GO140" s="240"/>
      <c r="GP140" s="240"/>
      <c r="GQ140" s="240"/>
      <c r="GR140" s="240"/>
      <c r="GS140" s="240"/>
      <c r="GT140" s="240"/>
      <c r="GU140" s="240"/>
      <c r="GV140" s="240"/>
      <c r="GW140" s="240"/>
      <c r="GX140" s="240"/>
      <c r="GY140" s="240"/>
      <c r="GZ140" s="240"/>
      <c r="HA140" s="240"/>
      <c r="HB140" s="240"/>
      <c r="HC140" s="240"/>
      <c r="HD140" s="240"/>
      <c r="HE140" s="240"/>
      <c r="HF140" s="240"/>
      <c r="HG140" s="240"/>
      <c r="HH140" s="240"/>
      <c r="HI140" s="240"/>
      <c r="HJ140" s="240"/>
      <c r="HK140" s="240"/>
      <c r="HL140" s="240"/>
      <c r="HM140" s="240"/>
      <c r="HN140" s="240"/>
      <c r="HO140" s="240"/>
      <c r="HP140" s="240"/>
      <c r="HQ140" s="240"/>
      <c r="HR140" s="240"/>
      <c r="HS140" s="240"/>
      <c r="HT140" s="240"/>
      <c r="HU140" s="240"/>
      <c r="HV140" s="240"/>
      <c r="HW140" s="240"/>
      <c r="HX140" s="240"/>
      <c r="HY140" s="240"/>
      <c r="HZ140" s="240"/>
      <c r="IA140" s="240"/>
      <c r="IB140" s="240"/>
      <c r="IC140" s="240"/>
      <c r="ID140" s="240"/>
      <c r="IE140" s="240"/>
      <c r="IF140" s="240"/>
      <c r="IG140" s="240"/>
      <c r="IH140" s="240"/>
      <c r="II140" s="240"/>
      <c r="IJ140" s="240"/>
      <c r="IK140" s="240"/>
      <c r="IL140" s="240"/>
    </row>
    <row r="141" spans="1:247" s="241" customFormat="1" ht="105" customHeight="1" x14ac:dyDescent="0.2">
      <c r="A141" s="1165"/>
      <c r="B141" s="1383"/>
      <c r="C141" s="1383"/>
      <c r="D141" s="618">
        <v>2</v>
      </c>
      <c r="E141" s="612" t="s">
        <v>875</v>
      </c>
      <c r="F141" s="612"/>
      <c r="G141" s="612"/>
      <c r="H141" s="612" t="s">
        <v>876</v>
      </c>
      <c r="I141" s="1386"/>
      <c r="J141" s="630" t="s">
        <v>46</v>
      </c>
      <c r="K141" s="630" t="s">
        <v>46</v>
      </c>
      <c r="L141" s="1344"/>
      <c r="M141" s="451"/>
      <c r="N141" s="451"/>
      <c r="O141" s="1344"/>
      <c r="P141" s="1350"/>
      <c r="Q141" s="240"/>
      <c r="R141" s="240"/>
      <c r="S141" s="240"/>
      <c r="T141" s="240"/>
      <c r="U141" s="240"/>
      <c r="V141" s="240"/>
      <c r="W141" s="240"/>
      <c r="X141" s="240"/>
      <c r="Y141" s="240"/>
      <c r="Z141" s="240"/>
      <c r="AA141" s="240"/>
      <c r="AB141" s="240"/>
      <c r="AC141" s="240"/>
      <c r="AD141" s="240"/>
      <c r="AE141" s="240"/>
      <c r="AF141" s="240"/>
      <c r="AG141" s="240"/>
      <c r="AH141" s="240"/>
      <c r="AI141" s="240"/>
      <c r="AJ141" s="240"/>
      <c r="AK141" s="240"/>
      <c r="AL141" s="240"/>
      <c r="AM141" s="240"/>
      <c r="AN141" s="240"/>
      <c r="AO141" s="240"/>
      <c r="AP141" s="240"/>
      <c r="AQ141" s="240"/>
      <c r="AR141" s="240"/>
      <c r="AS141" s="240"/>
      <c r="AT141" s="240"/>
      <c r="AU141" s="240"/>
      <c r="AV141" s="240"/>
      <c r="AW141" s="240"/>
      <c r="AX141" s="240"/>
      <c r="AY141" s="240"/>
      <c r="AZ141" s="240"/>
      <c r="BA141" s="240"/>
      <c r="BB141" s="240"/>
      <c r="BC141" s="240"/>
      <c r="BD141" s="240"/>
      <c r="BE141" s="240"/>
      <c r="BF141" s="240"/>
      <c r="BG141" s="240"/>
      <c r="BH141" s="240"/>
      <c r="BI141" s="240"/>
      <c r="BJ141" s="240"/>
      <c r="BK141" s="240"/>
      <c r="BL141" s="240"/>
      <c r="BM141" s="240"/>
      <c r="BN141" s="240"/>
      <c r="BO141" s="240"/>
      <c r="BP141" s="240"/>
      <c r="BQ141" s="240"/>
      <c r="BR141" s="240"/>
      <c r="BS141" s="240"/>
      <c r="BT141" s="240"/>
      <c r="BU141" s="240"/>
      <c r="BV141" s="240"/>
      <c r="BW141" s="240"/>
      <c r="BX141" s="240"/>
      <c r="BY141" s="240"/>
      <c r="BZ141" s="240"/>
      <c r="CA141" s="240"/>
      <c r="CB141" s="240"/>
      <c r="CC141" s="240"/>
      <c r="CD141" s="240"/>
      <c r="CE141" s="240"/>
      <c r="CF141" s="240"/>
      <c r="CG141" s="240"/>
      <c r="CH141" s="240"/>
      <c r="CI141" s="240"/>
      <c r="CJ141" s="240"/>
      <c r="CK141" s="240"/>
      <c r="CL141" s="240"/>
      <c r="CM141" s="240"/>
      <c r="CN141" s="240"/>
      <c r="CO141" s="240"/>
      <c r="CP141" s="240"/>
      <c r="CQ141" s="240"/>
      <c r="CR141" s="240"/>
      <c r="CS141" s="240"/>
      <c r="CT141" s="240"/>
      <c r="CU141" s="240"/>
      <c r="CV141" s="240"/>
      <c r="CW141" s="240"/>
      <c r="CX141" s="240"/>
      <c r="CY141" s="240"/>
      <c r="CZ141" s="240"/>
      <c r="DA141" s="240"/>
      <c r="DB141" s="240"/>
      <c r="DC141" s="240"/>
      <c r="DD141" s="240"/>
      <c r="DE141" s="240"/>
      <c r="DF141" s="240"/>
      <c r="DG141" s="240"/>
      <c r="DH141" s="240"/>
      <c r="DI141" s="240"/>
      <c r="DJ141" s="240"/>
      <c r="DK141" s="240"/>
      <c r="DL141" s="240"/>
      <c r="DM141" s="240"/>
      <c r="DN141" s="240"/>
      <c r="DO141" s="240"/>
      <c r="DP141" s="240"/>
      <c r="DQ141" s="240"/>
      <c r="DR141" s="240"/>
      <c r="DS141" s="240"/>
      <c r="DT141" s="240"/>
      <c r="DU141" s="240"/>
      <c r="DV141" s="240"/>
      <c r="DW141" s="240"/>
      <c r="DX141" s="240"/>
      <c r="DY141" s="240"/>
      <c r="DZ141" s="240"/>
      <c r="EA141" s="240"/>
      <c r="EB141" s="240"/>
      <c r="EC141" s="240"/>
      <c r="ED141" s="240"/>
      <c r="EE141" s="240"/>
      <c r="EF141" s="240"/>
      <c r="EG141" s="240"/>
      <c r="EH141" s="240"/>
      <c r="EI141" s="240"/>
      <c r="EJ141" s="240"/>
      <c r="EK141" s="240"/>
      <c r="EL141" s="240"/>
      <c r="EM141" s="240"/>
      <c r="EN141" s="240"/>
      <c r="EO141" s="240"/>
      <c r="EP141" s="240"/>
      <c r="EQ141" s="240"/>
      <c r="ER141" s="240"/>
      <c r="ES141" s="240"/>
      <c r="ET141" s="240"/>
      <c r="EU141" s="240"/>
      <c r="EV141" s="240"/>
      <c r="EW141" s="240"/>
      <c r="EX141" s="240"/>
      <c r="EY141" s="240"/>
      <c r="EZ141" s="240"/>
      <c r="FA141" s="240"/>
      <c r="FB141" s="240"/>
      <c r="FC141" s="240"/>
      <c r="FD141" s="240"/>
      <c r="FE141" s="240"/>
      <c r="FF141" s="240"/>
      <c r="FG141" s="240"/>
      <c r="FH141" s="240"/>
      <c r="FI141" s="240"/>
      <c r="FJ141" s="240"/>
      <c r="FK141" s="240"/>
      <c r="FL141" s="240"/>
      <c r="FM141" s="240"/>
      <c r="FN141" s="240"/>
      <c r="FO141" s="240"/>
      <c r="FP141" s="240"/>
      <c r="FQ141" s="240"/>
      <c r="FR141" s="240"/>
      <c r="FS141" s="240"/>
      <c r="FT141" s="240"/>
      <c r="FU141" s="240"/>
      <c r="FV141" s="240"/>
      <c r="FW141" s="240"/>
      <c r="FX141" s="240"/>
      <c r="FY141" s="240"/>
      <c r="FZ141" s="240"/>
      <c r="GA141" s="240"/>
      <c r="GB141" s="240"/>
      <c r="GC141" s="240"/>
      <c r="GD141" s="240"/>
      <c r="GE141" s="240"/>
      <c r="GF141" s="240"/>
      <c r="GG141" s="240"/>
      <c r="GH141" s="240"/>
      <c r="GI141" s="240"/>
      <c r="GJ141" s="240"/>
      <c r="GK141" s="240"/>
      <c r="GL141" s="240"/>
      <c r="GM141" s="240"/>
      <c r="GN141" s="240"/>
      <c r="GO141" s="240"/>
      <c r="GP141" s="240"/>
      <c r="GQ141" s="240"/>
      <c r="GR141" s="240"/>
      <c r="GS141" s="240"/>
      <c r="GT141" s="240"/>
      <c r="GU141" s="240"/>
      <c r="GV141" s="240"/>
      <c r="GW141" s="240"/>
      <c r="GX141" s="240"/>
      <c r="GY141" s="240"/>
      <c r="GZ141" s="240"/>
      <c r="HA141" s="240"/>
      <c r="HB141" s="240"/>
      <c r="HC141" s="240"/>
      <c r="HD141" s="240"/>
      <c r="HE141" s="240"/>
      <c r="HF141" s="240"/>
      <c r="HG141" s="240"/>
      <c r="HH141" s="240"/>
      <c r="HI141" s="240"/>
      <c r="HJ141" s="240"/>
      <c r="HK141" s="240"/>
      <c r="HL141" s="240"/>
      <c r="HM141" s="240"/>
      <c r="HN141" s="240"/>
      <c r="HO141" s="240"/>
      <c r="HP141" s="240"/>
      <c r="HQ141" s="240"/>
      <c r="HR141" s="240"/>
      <c r="HS141" s="240"/>
      <c r="HT141" s="240"/>
      <c r="HU141" s="240"/>
      <c r="HV141" s="240"/>
      <c r="HW141" s="240"/>
      <c r="HX141" s="240"/>
      <c r="HY141" s="240"/>
      <c r="HZ141" s="240"/>
      <c r="IA141" s="240"/>
      <c r="IB141" s="240"/>
      <c r="IC141" s="240"/>
      <c r="ID141" s="240"/>
      <c r="IE141" s="240"/>
      <c r="IF141" s="240"/>
      <c r="IG141" s="240"/>
      <c r="IH141" s="240"/>
      <c r="II141" s="240"/>
      <c r="IJ141" s="240"/>
      <c r="IK141" s="240"/>
      <c r="IL141" s="240"/>
    </row>
    <row r="142" spans="1:247" s="241" customFormat="1" ht="90" customHeight="1" x14ac:dyDescent="0.2">
      <c r="A142" s="1165"/>
      <c r="B142" s="1383"/>
      <c r="C142" s="1383"/>
      <c r="D142" s="618">
        <v>3</v>
      </c>
      <c r="E142" s="34" t="s">
        <v>868</v>
      </c>
      <c r="F142" s="612"/>
      <c r="G142" s="612"/>
      <c r="H142" s="34" t="s">
        <v>877</v>
      </c>
      <c r="I142" s="1386"/>
      <c r="J142" s="630" t="s">
        <v>46</v>
      </c>
      <c r="K142" s="630" t="s">
        <v>46</v>
      </c>
      <c r="L142" s="1344"/>
      <c r="M142" s="451"/>
      <c r="N142" s="451"/>
      <c r="O142" s="1344"/>
      <c r="P142" s="1350"/>
      <c r="Q142" s="240"/>
      <c r="R142" s="240"/>
      <c r="S142" s="240"/>
      <c r="T142" s="240"/>
      <c r="U142" s="240"/>
      <c r="V142" s="240"/>
      <c r="W142" s="240"/>
      <c r="X142" s="240"/>
      <c r="Y142" s="240"/>
      <c r="Z142" s="240"/>
      <c r="AA142" s="240"/>
      <c r="AB142" s="240"/>
      <c r="AC142" s="240"/>
      <c r="AD142" s="240"/>
      <c r="AE142" s="240"/>
      <c r="AF142" s="240"/>
      <c r="AG142" s="240"/>
      <c r="AH142" s="240"/>
      <c r="AI142" s="240"/>
      <c r="AJ142" s="240"/>
      <c r="AK142" s="240"/>
      <c r="AL142" s="240"/>
      <c r="AM142" s="240"/>
      <c r="AN142" s="240"/>
      <c r="AO142" s="240"/>
      <c r="AP142" s="240"/>
      <c r="AQ142" s="240"/>
      <c r="AR142" s="240"/>
      <c r="AS142" s="240"/>
      <c r="AT142" s="240"/>
      <c r="AU142" s="240"/>
      <c r="AV142" s="240"/>
      <c r="AW142" s="240"/>
      <c r="AX142" s="240"/>
      <c r="AY142" s="240"/>
      <c r="AZ142" s="240"/>
      <c r="BA142" s="240"/>
      <c r="BB142" s="240"/>
      <c r="BC142" s="240"/>
      <c r="BD142" s="240"/>
      <c r="BE142" s="240"/>
      <c r="BF142" s="240"/>
      <c r="BG142" s="240"/>
      <c r="BH142" s="240"/>
      <c r="BI142" s="240"/>
      <c r="BJ142" s="240"/>
      <c r="BK142" s="240"/>
      <c r="BL142" s="240"/>
      <c r="BM142" s="240"/>
      <c r="BN142" s="240"/>
      <c r="BO142" s="240"/>
      <c r="BP142" s="240"/>
      <c r="BQ142" s="240"/>
      <c r="BR142" s="240"/>
      <c r="BS142" s="240"/>
      <c r="BT142" s="240"/>
      <c r="BU142" s="240"/>
      <c r="BV142" s="240"/>
      <c r="BW142" s="240"/>
      <c r="BX142" s="240"/>
      <c r="BY142" s="240"/>
      <c r="BZ142" s="240"/>
      <c r="CA142" s="240"/>
      <c r="CB142" s="240"/>
      <c r="CC142" s="240"/>
      <c r="CD142" s="240"/>
      <c r="CE142" s="240"/>
      <c r="CF142" s="240"/>
      <c r="CG142" s="240"/>
      <c r="CH142" s="240"/>
      <c r="CI142" s="240"/>
      <c r="CJ142" s="240"/>
      <c r="CK142" s="240"/>
      <c r="CL142" s="240"/>
      <c r="CM142" s="240"/>
      <c r="CN142" s="240"/>
      <c r="CO142" s="240"/>
      <c r="CP142" s="240"/>
      <c r="CQ142" s="240"/>
      <c r="CR142" s="240"/>
      <c r="CS142" s="240"/>
      <c r="CT142" s="240"/>
      <c r="CU142" s="240"/>
      <c r="CV142" s="240"/>
      <c r="CW142" s="240"/>
      <c r="CX142" s="240"/>
      <c r="CY142" s="240"/>
      <c r="CZ142" s="240"/>
      <c r="DA142" s="240"/>
      <c r="DB142" s="240"/>
      <c r="DC142" s="240"/>
      <c r="DD142" s="240"/>
      <c r="DE142" s="240"/>
      <c r="DF142" s="240"/>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240"/>
      <c r="EC142" s="240"/>
      <c r="ED142" s="240"/>
      <c r="EE142" s="240"/>
      <c r="EF142" s="240"/>
      <c r="EG142" s="240"/>
      <c r="EH142" s="240"/>
      <c r="EI142" s="240"/>
      <c r="EJ142" s="240"/>
      <c r="EK142" s="240"/>
      <c r="EL142" s="240"/>
      <c r="EM142" s="240"/>
      <c r="EN142" s="240"/>
      <c r="EO142" s="240"/>
      <c r="EP142" s="240"/>
      <c r="EQ142" s="240"/>
      <c r="ER142" s="240"/>
      <c r="ES142" s="240"/>
      <c r="ET142" s="240"/>
      <c r="EU142" s="240"/>
      <c r="EV142" s="240"/>
      <c r="EW142" s="240"/>
      <c r="EX142" s="240"/>
      <c r="EY142" s="240"/>
      <c r="EZ142" s="240"/>
      <c r="FA142" s="240"/>
      <c r="FB142" s="240"/>
      <c r="FC142" s="240"/>
      <c r="FD142" s="240"/>
      <c r="FE142" s="240"/>
      <c r="FF142" s="240"/>
      <c r="FG142" s="240"/>
      <c r="FH142" s="240"/>
      <c r="FI142" s="240"/>
      <c r="FJ142" s="240"/>
      <c r="FK142" s="240"/>
      <c r="FL142" s="240"/>
      <c r="FM142" s="240"/>
      <c r="FN142" s="240"/>
      <c r="FO142" s="240"/>
      <c r="FP142" s="240"/>
      <c r="FQ142" s="240"/>
      <c r="FR142" s="240"/>
      <c r="FS142" s="240"/>
      <c r="FT142" s="240"/>
      <c r="FU142" s="240"/>
      <c r="FV142" s="240"/>
      <c r="FW142" s="240"/>
      <c r="FX142" s="240"/>
      <c r="FY142" s="240"/>
      <c r="FZ142" s="240"/>
      <c r="GA142" s="240"/>
      <c r="GB142" s="240"/>
      <c r="GC142" s="240"/>
      <c r="GD142" s="240"/>
      <c r="GE142" s="240"/>
      <c r="GF142" s="240"/>
      <c r="GG142" s="240"/>
      <c r="GH142" s="240"/>
      <c r="GI142" s="240"/>
      <c r="GJ142" s="240"/>
      <c r="GK142" s="240"/>
      <c r="GL142" s="240"/>
      <c r="GM142" s="240"/>
      <c r="GN142" s="240"/>
      <c r="GO142" s="240"/>
      <c r="GP142" s="240"/>
      <c r="GQ142" s="240"/>
      <c r="GR142" s="240"/>
      <c r="GS142" s="240"/>
      <c r="GT142" s="240"/>
      <c r="GU142" s="240"/>
      <c r="GV142" s="240"/>
      <c r="GW142" s="240"/>
      <c r="GX142" s="240"/>
      <c r="GY142" s="240"/>
      <c r="GZ142" s="240"/>
      <c r="HA142" s="240"/>
      <c r="HB142" s="240"/>
      <c r="HC142" s="240"/>
      <c r="HD142" s="240"/>
      <c r="HE142" s="240"/>
      <c r="HF142" s="240"/>
      <c r="HG142" s="240"/>
      <c r="HH142" s="240"/>
      <c r="HI142" s="240"/>
      <c r="HJ142" s="240"/>
      <c r="HK142" s="240"/>
      <c r="HL142" s="240"/>
      <c r="HM142" s="240"/>
      <c r="HN142" s="240"/>
      <c r="HO142" s="240"/>
      <c r="HP142" s="240"/>
      <c r="HQ142" s="240"/>
      <c r="HR142" s="240"/>
      <c r="HS142" s="240"/>
      <c r="HT142" s="240"/>
      <c r="HU142" s="240"/>
      <c r="HV142" s="240"/>
      <c r="HW142" s="240"/>
      <c r="HX142" s="240"/>
      <c r="HY142" s="240"/>
      <c r="HZ142" s="240"/>
      <c r="IA142" s="240"/>
      <c r="IB142" s="240"/>
      <c r="IC142" s="240"/>
      <c r="ID142" s="240"/>
      <c r="IE142" s="240"/>
      <c r="IF142" s="240"/>
      <c r="IG142" s="240"/>
      <c r="IH142" s="240"/>
      <c r="II142" s="240"/>
      <c r="IJ142" s="240"/>
      <c r="IK142" s="240"/>
      <c r="IL142" s="240"/>
    </row>
    <row r="143" spans="1:247" s="241" customFormat="1" ht="128.25" x14ac:dyDescent="0.2">
      <c r="A143" s="1165"/>
      <c r="B143" s="1383"/>
      <c r="C143" s="1383"/>
      <c r="D143" s="618">
        <v>4</v>
      </c>
      <c r="E143" s="34" t="s">
        <v>878</v>
      </c>
      <c r="F143" s="612"/>
      <c r="G143" s="612" t="s">
        <v>2407</v>
      </c>
      <c r="H143" s="612" t="s">
        <v>2684</v>
      </c>
      <c r="I143" s="1386"/>
      <c r="J143" s="630" t="s">
        <v>46</v>
      </c>
      <c r="K143" s="630" t="s">
        <v>46</v>
      </c>
      <c r="L143" s="1344"/>
      <c r="M143" s="451"/>
      <c r="N143" s="451"/>
      <c r="O143" s="1344"/>
      <c r="P143" s="1350"/>
      <c r="Q143" s="240"/>
      <c r="R143" s="240"/>
      <c r="S143" s="240"/>
      <c r="T143" s="240"/>
      <c r="U143" s="240"/>
      <c r="V143" s="240"/>
      <c r="W143" s="240"/>
      <c r="X143" s="240"/>
      <c r="Y143" s="240"/>
      <c r="Z143" s="240"/>
      <c r="AA143" s="240"/>
      <c r="AB143" s="240"/>
      <c r="AC143" s="240"/>
      <c r="AD143" s="240"/>
      <c r="AE143" s="240"/>
      <c r="AF143" s="240"/>
      <c r="AG143" s="240"/>
      <c r="AH143" s="240"/>
      <c r="AI143" s="240"/>
      <c r="AJ143" s="240"/>
      <c r="AK143" s="240"/>
      <c r="AL143" s="240"/>
      <c r="AM143" s="240"/>
      <c r="AN143" s="240"/>
      <c r="AO143" s="240"/>
      <c r="AP143" s="240"/>
      <c r="AQ143" s="240"/>
      <c r="AR143" s="240"/>
      <c r="AS143" s="240"/>
      <c r="AT143" s="240"/>
      <c r="AU143" s="240"/>
      <c r="AV143" s="240"/>
      <c r="AW143" s="240"/>
      <c r="AX143" s="240"/>
      <c r="AY143" s="240"/>
      <c r="AZ143" s="240"/>
      <c r="BA143" s="240"/>
      <c r="BB143" s="240"/>
      <c r="BC143" s="240"/>
      <c r="BD143" s="240"/>
      <c r="BE143" s="240"/>
      <c r="BF143" s="240"/>
      <c r="BG143" s="240"/>
      <c r="BH143" s="240"/>
      <c r="BI143" s="240"/>
      <c r="BJ143" s="240"/>
      <c r="BK143" s="240"/>
      <c r="BL143" s="240"/>
      <c r="BM143" s="240"/>
      <c r="BN143" s="240"/>
      <c r="BO143" s="240"/>
      <c r="BP143" s="240"/>
      <c r="BQ143" s="240"/>
      <c r="BR143" s="240"/>
      <c r="BS143" s="240"/>
      <c r="BT143" s="240"/>
      <c r="BU143" s="240"/>
      <c r="BV143" s="240"/>
      <c r="BW143" s="240"/>
      <c r="BX143" s="240"/>
      <c r="BY143" s="240"/>
      <c r="BZ143" s="240"/>
      <c r="CA143" s="240"/>
      <c r="CB143" s="240"/>
      <c r="CC143" s="240"/>
      <c r="CD143" s="240"/>
      <c r="CE143" s="240"/>
      <c r="CF143" s="240"/>
      <c r="CG143" s="240"/>
      <c r="CH143" s="240"/>
      <c r="CI143" s="240"/>
      <c r="CJ143" s="240"/>
      <c r="CK143" s="240"/>
      <c r="CL143" s="240"/>
      <c r="CM143" s="240"/>
      <c r="CN143" s="240"/>
      <c r="CO143" s="240"/>
      <c r="CP143" s="240"/>
      <c r="CQ143" s="240"/>
      <c r="CR143" s="240"/>
      <c r="CS143" s="240"/>
      <c r="CT143" s="240"/>
      <c r="CU143" s="240"/>
      <c r="CV143" s="240"/>
      <c r="CW143" s="240"/>
      <c r="CX143" s="240"/>
      <c r="CY143" s="240"/>
      <c r="CZ143" s="240"/>
      <c r="DA143" s="240"/>
      <c r="DB143" s="240"/>
      <c r="DC143" s="240"/>
      <c r="DD143" s="240"/>
      <c r="DE143" s="240"/>
      <c r="DF143" s="240"/>
      <c r="DG143" s="240"/>
      <c r="DH143" s="240"/>
      <c r="DI143" s="240"/>
      <c r="DJ143" s="240"/>
      <c r="DK143" s="240"/>
      <c r="DL143" s="240"/>
      <c r="DM143" s="240"/>
      <c r="DN143" s="240"/>
      <c r="DO143" s="240"/>
      <c r="DP143" s="240"/>
      <c r="DQ143" s="240"/>
      <c r="DR143" s="240"/>
      <c r="DS143" s="240"/>
      <c r="DT143" s="240"/>
      <c r="DU143" s="240"/>
      <c r="DV143" s="240"/>
      <c r="DW143" s="240"/>
      <c r="DX143" s="240"/>
      <c r="DY143" s="240"/>
      <c r="DZ143" s="240"/>
      <c r="EA143" s="240"/>
      <c r="EB143" s="240"/>
      <c r="EC143" s="240"/>
      <c r="ED143" s="240"/>
      <c r="EE143" s="240"/>
      <c r="EF143" s="240"/>
      <c r="EG143" s="240"/>
      <c r="EH143" s="240"/>
      <c r="EI143" s="240"/>
      <c r="EJ143" s="240"/>
      <c r="EK143" s="240"/>
      <c r="EL143" s="240"/>
      <c r="EM143" s="240"/>
      <c r="EN143" s="240"/>
      <c r="EO143" s="240"/>
      <c r="EP143" s="240"/>
      <c r="EQ143" s="240"/>
      <c r="ER143" s="240"/>
      <c r="ES143" s="240"/>
      <c r="ET143" s="240"/>
      <c r="EU143" s="240"/>
      <c r="EV143" s="240"/>
      <c r="EW143" s="240"/>
      <c r="EX143" s="240"/>
      <c r="EY143" s="240"/>
      <c r="EZ143" s="240"/>
      <c r="FA143" s="240"/>
      <c r="FB143" s="240"/>
      <c r="FC143" s="240"/>
      <c r="FD143" s="240"/>
      <c r="FE143" s="240"/>
      <c r="FF143" s="240"/>
      <c r="FG143" s="240"/>
      <c r="FH143" s="240"/>
      <c r="FI143" s="240"/>
      <c r="FJ143" s="240"/>
      <c r="FK143" s="240"/>
      <c r="FL143" s="240"/>
      <c r="FM143" s="240"/>
      <c r="FN143" s="240"/>
      <c r="FO143" s="240"/>
      <c r="FP143" s="240"/>
      <c r="FQ143" s="240"/>
      <c r="FR143" s="240"/>
      <c r="FS143" s="240"/>
      <c r="FT143" s="240"/>
      <c r="FU143" s="240"/>
      <c r="FV143" s="240"/>
      <c r="FW143" s="240"/>
      <c r="FX143" s="240"/>
      <c r="FY143" s="240"/>
      <c r="FZ143" s="240"/>
      <c r="GA143" s="240"/>
      <c r="GB143" s="240"/>
      <c r="GC143" s="240"/>
      <c r="GD143" s="240"/>
      <c r="GE143" s="240"/>
      <c r="GF143" s="240"/>
      <c r="GG143" s="240"/>
      <c r="GH143" s="240"/>
      <c r="GI143" s="240"/>
      <c r="GJ143" s="240"/>
      <c r="GK143" s="240"/>
      <c r="GL143" s="240"/>
      <c r="GM143" s="240"/>
      <c r="GN143" s="240"/>
      <c r="GO143" s="240"/>
      <c r="GP143" s="240"/>
      <c r="GQ143" s="240"/>
      <c r="GR143" s="240"/>
      <c r="GS143" s="240"/>
      <c r="GT143" s="240"/>
      <c r="GU143" s="240"/>
      <c r="GV143" s="240"/>
      <c r="GW143" s="240"/>
      <c r="GX143" s="240"/>
      <c r="GY143" s="240"/>
      <c r="GZ143" s="240"/>
      <c r="HA143" s="240"/>
      <c r="HB143" s="240"/>
      <c r="HC143" s="240"/>
      <c r="HD143" s="240"/>
      <c r="HE143" s="240"/>
      <c r="HF143" s="240"/>
      <c r="HG143" s="240"/>
      <c r="HH143" s="240"/>
      <c r="HI143" s="240"/>
      <c r="HJ143" s="240"/>
      <c r="HK143" s="240"/>
      <c r="HL143" s="240"/>
      <c r="HM143" s="240"/>
      <c r="HN143" s="240"/>
      <c r="HO143" s="240"/>
      <c r="HP143" s="240"/>
      <c r="HQ143" s="240"/>
      <c r="HR143" s="240"/>
      <c r="HS143" s="240"/>
      <c r="HT143" s="240"/>
      <c r="HU143" s="240"/>
      <c r="HV143" s="240"/>
      <c r="HW143" s="240"/>
      <c r="HX143" s="240"/>
      <c r="HY143" s="240"/>
      <c r="HZ143" s="240"/>
      <c r="IA143" s="240"/>
      <c r="IB143" s="240"/>
      <c r="IC143" s="240"/>
      <c r="ID143" s="240"/>
      <c r="IE143" s="240"/>
      <c r="IF143" s="240"/>
      <c r="IG143" s="240"/>
      <c r="IH143" s="240"/>
      <c r="II143" s="240"/>
      <c r="IJ143" s="240"/>
      <c r="IK143" s="240"/>
      <c r="IL143" s="240"/>
    </row>
    <row r="144" spans="1:247" s="241" customFormat="1" ht="143.25" x14ac:dyDescent="0.3">
      <c r="A144" s="1165"/>
      <c r="B144" s="1383"/>
      <c r="C144" s="1383"/>
      <c r="D144" s="618">
        <v>5</v>
      </c>
      <c r="E144" s="34" t="s">
        <v>879</v>
      </c>
      <c r="F144" s="35"/>
      <c r="G144" s="612"/>
      <c r="H144" s="612" t="s">
        <v>2685</v>
      </c>
      <c r="I144" s="1386"/>
      <c r="J144" s="630" t="s">
        <v>46</v>
      </c>
      <c r="K144" s="630" t="s">
        <v>46</v>
      </c>
      <c r="L144" s="1344"/>
      <c r="M144" s="451"/>
      <c r="N144" s="451"/>
      <c r="O144" s="1344"/>
      <c r="P144" s="1350"/>
      <c r="Q144" s="240"/>
      <c r="R144" s="240"/>
      <c r="S144" s="240"/>
      <c r="T144" s="240"/>
      <c r="U144" s="240"/>
      <c r="V144" s="240"/>
      <c r="W144" s="240"/>
      <c r="X144" s="240"/>
      <c r="Y144" s="240"/>
      <c r="Z144" s="240"/>
      <c r="AA144" s="240"/>
      <c r="AB144" s="240"/>
      <c r="AC144" s="240"/>
      <c r="AD144" s="240"/>
      <c r="AE144" s="240"/>
      <c r="AF144" s="240"/>
      <c r="AG144" s="240"/>
      <c r="AH144" s="240"/>
      <c r="AI144" s="240"/>
      <c r="AJ144" s="240"/>
      <c r="AK144" s="240"/>
      <c r="AL144" s="240"/>
      <c r="AM144" s="240"/>
      <c r="AN144" s="240"/>
      <c r="AO144" s="240"/>
      <c r="AP144" s="240"/>
      <c r="AQ144" s="240"/>
      <c r="AR144" s="240"/>
      <c r="AS144" s="240"/>
      <c r="AT144" s="240"/>
      <c r="AU144" s="240"/>
      <c r="AV144" s="240"/>
      <c r="AW144" s="240"/>
      <c r="AX144" s="240"/>
      <c r="AY144" s="240"/>
      <c r="AZ144" s="240"/>
      <c r="BA144" s="240"/>
      <c r="BB144" s="240"/>
      <c r="BC144" s="240"/>
      <c r="BD144" s="240"/>
      <c r="BE144" s="240"/>
      <c r="BF144" s="240"/>
      <c r="BG144" s="240"/>
      <c r="BH144" s="240"/>
      <c r="BI144" s="240"/>
      <c r="BJ144" s="240"/>
      <c r="BK144" s="240"/>
      <c r="BL144" s="240"/>
      <c r="BM144" s="240"/>
      <c r="BN144" s="240"/>
      <c r="BO144" s="240"/>
      <c r="BP144" s="240"/>
      <c r="BQ144" s="240"/>
      <c r="BR144" s="240"/>
      <c r="BS144" s="240"/>
      <c r="BT144" s="240"/>
      <c r="BU144" s="240"/>
      <c r="BV144" s="240"/>
      <c r="BW144" s="240"/>
      <c r="BX144" s="240"/>
      <c r="BY144" s="240"/>
      <c r="BZ144" s="240"/>
      <c r="CA144" s="240"/>
      <c r="CB144" s="240"/>
      <c r="CC144" s="240"/>
      <c r="CD144" s="240"/>
      <c r="CE144" s="240"/>
      <c r="CF144" s="240"/>
      <c r="CG144" s="240"/>
      <c r="CH144" s="240"/>
      <c r="CI144" s="240"/>
      <c r="CJ144" s="240"/>
      <c r="CK144" s="240"/>
      <c r="CL144" s="240"/>
      <c r="CM144" s="240"/>
      <c r="CN144" s="240"/>
      <c r="CO144" s="240"/>
      <c r="CP144" s="240"/>
      <c r="CQ144" s="240"/>
      <c r="CR144" s="240"/>
      <c r="CS144" s="240"/>
      <c r="CT144" s="240"/>
      <c r="CU144" s="240"/>
      <c r="CV144" s="240"/>
      <c r="CW144" s="240"/>
      <c r="CX144" s="240"/>
      <c r="CY144" s="240"/>
      <c r="CZ144" s="240"/>
      <c r="DA144" s="240"/>
      <c r="DB144" s="240"/>
      <c r="DC144" s="240"/>
      <c r="DD144" s="240"/>
      <c r="DE144" s="240"/>
      <c r="DF144" s="240"/>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240"/>
      <c r="EC144" s="240"/>
      <c r="ED144" s="240"/>
      <c r="EE144" s="240"/>
      <c r="EF144" s="240"/>
      <c r="EG144" s="240"/>
      <c r="EH144" s="240"/>
      <c r="EI144" s="240"/>
      <c r="EJ144" s="240"/>
      <c r="EK144" s="240"/>
      <c r="EL144" s="240"/>
      <c r="EM144" s="240"/>
      <c r="EN144" s="240"/>
      <c r="EO144" s="240"/>
      <c r="EP144" s="240"/>
      <c r="EQ144" s="240"/>
      <c r="ER144" s="240"/>
      <c r="ES144" s="240"/>
      <c r="ET144" s="240"/>
      <c r="EU144" s="240"/>
      <c r="EV144" s="240"/>
      <c r="EW144" s="240"/>
      <c r="EX144" s="240"/>
      <c r="EY144" s="240"/>
      <c r="EZ144" s="240"/>
      <c r="FA144" s="240"/>
      <c r="FB144" s="240"/>
      <c r="FC144" s="240"/>
      <c r="FD144" s="240"/>
      <c r="FE144" s="240"/>
      <c r="FF144" s="240"/>
      <c r="FG144" s="240"/>
      <c r="FH144" s="240"/>
      <c r="FI144" s="240"/>
      <c r="FJ144" s="240"/>
      <c r="FK144" s="240"/>
      <c r="FL144" s="240"/>
      <c r="FM144" s="240"/>
      <c r="FN144" s="240"/>
      <c r="FO144" s="240"/>
      <c r="FP144" s="240"/>
      <c r="FQ144" s="240"/>
      <c r="FR144" s="240"/>
      <c r="FS144" s="240"/>
      <c r="FT144" s="240"/>
      <c r="FU144" s="240"/>
      <c r="FV144" s="240"/>
      <c r="FW144" s="240"/>
      <c r="FX144" s="240"/>
      <c r="FY144" s="240"/>
      <c r="FZ144" s="240"/>
      <c r="GA144" s="240"/>
      <c r="GB144" s="240"/>
      <c r="GC144" s="240"/>
      <c r="GD144" s="240"/>
      <c r="GE144" s="240"/>
      <c r="GF144" s="240"/>
      <c r="GG144" s="240"/>
      <c r="GH144" s="240"/>
      <c r="GI144" s="240"/>
      <c r="GJ144" s="240"/>
      <c r="GK144" s="240"/>
      <c r="GL144" s="240"/>
      <c r="GM144" s="240"/>
      <c r="GN144" s="240"/>
      <c r="GO144" s="240"/>
      <c r="GP144" s="240"/>
      <c r="GQ144" s="240"/>
      <c r="GR144" s="240"/>
      <c r="GS144" s="240"/>
      <c r="GT144" s="240"/>
      <c r="GU144" s="240"/>
      <c r="GV144" s="240"/>
      <c r="GW144" s="240"/>
      <c r="GX144" s="240"/>
      <c r="GY144" s="240"/>
      <c r="GZ144" s="240"/>
      <c r="HA144" s="240"/>
      <c r="HB144" s="240"/>
      <c r="HC144" s="240"/>
      <c r="HD144" s="240"/>
      <c r="HE144" s="240"/>
      <c r="HF144" s="240"/>
      <c r="HG144" s="240"/>
      <c r="HH144" s="240"/>
      <c r="HI144" s="240"/>
      <c r="HJ144" s="240"/>
      <c r="HK144" s="240"/>
      <c r="HL144" s="240"/>
      <c r="HM144" s="240"/>
      <c r="HN144" s="240"/>
      <c r="HO144" s="240"/>
      <c r="HP144" s="240"/>
      <c r="HQ144" s="240"/>
      <c r="HR144" s="240"/>
      <c r="HS144" s="240"/>
      <c r="HT144" s="240"/>
      <c r="HU144" s="240"/>
      <c r="HV144" s="240"/>
      <c r="HW144" s="240"/>
      <c r="HX144" s="240"/>
      <c r="HY144" s="240"/>
      <c r="HZ144" s="240"/>
      <c r="IA144" s="240"/>
      <c r="IB144" s="240"/>
      <c r="IC144" s="240"/>
      <c r="ID144" s="240"/>
      <c r="IE144" s="240"/>
      <c r="IF144" s="240"/>
      <c r="IG144" s="240"/>
      <c r="IH144" s="240"/>
      <c r="II144" s="240"/>
      <c r="IJ144" s="240"/>
      <c r="IK144" s="240"/>
      <c r="IL144" s="240"/>
    </row>
    <row r="145" spans="1:246" s="241" customFormat="1" ht="45" customHeight="1" x14ac:dyDescent="0.2">
      <c r="A145" s="1165"/>
      <c r="B145" s="1383"/>
      <c r="C145" s="1383"/>
      <c r="D145" s="618">
        <v>6</v>
      </c>
      <c r="E145" s="612" t="s">
        <v>880</v>
      </c>
      <c r="F145" s="612"/>
      <c r="G145" s="612"/>
      <c r="H145" s="612" t="s">
        <v>881</v>
      </c>
      <c r="I145" s="1386"/>
      <c r="J145" s="630" t="s">
        <v>46</v>
      </c>
      <c r="K145" s="630" t="s">
        <v>46</v>
      </c>
      <c r="L145" s="1344"/>
      <c r="M145" s="451"/>
      <c r="N145" s="451"/>
      <c r="O145" s="1344"/>
      <c r="P145" s="1350"/>
      <c r="Q145" s="240"/>
      <c r="R145" s="240"/>
      <c r="S145" s="240"/>
      <c r="T145" s="240"/>
      <c r="U145" s="240"/>
      <c r="V145" s="240"/>
      <c r="W145" s="240"/>
      <c r="X145" s="240"/>
      <c r="Y145" s="240"/>
      <c r="Z145" s="240"/>
      <c r="AA145" s="240"/>
      <c r="AB145" s="240"/>
      <c r="AC145" s="240"/>
      <c r="AD145" s="240"/>
      <c r="AE145" s="240"/>
      <c r="AF145" s="240"/>
      <c r="AG145" s="240"/>
      <c r="AH145" s="240"/>
      <c r="AI145" s="240"/>
      <c r="AJ145" s="240"/>
      <c r="AK145" s="240"/>
      <c r="AL145" s="240"/>
      <c r="AM145" s="240"/>
      <c r="AN145" s="240"/>
      <c r="AO145" s="240"/>
      <c r="AP145" s="240"/>
      <c r="AQ145" s="240"/>
      <c r="AR145" s="240"/>
      <c r="AS145" s="240"/>
      <c r="AT145" s="240"/>
      <c r="AU145" s="240"/>
      <c r="AV145" s="240"/>
      <c r="AW145" s="240"/>
      <c r="AX145" s="240"/>
      <c r="AY145" s="240"/>
      <c r="AZ145" s="240"/>
      <c r="BA145" s="240"/>
      <c r="BB145" s="240"/>
      <c r="BC145" s="240"/>
      <c r="BD145" s="240"/>
      <c r="BE145" s="240"/>
      <c r="BF145" s="240"/>
      <c r="BG145" s="240"/>
      <c r="BH145" s="240"/>
      <c r="BI145" s="240"/>
      <c r="BJ145" s="240"/>
      <c r="BK145" s="240"/>
      <c r="BL145" s="240"/>
      <c r="BM145" s="240"/>
      <c r="BN145" s="240"/>
      <c r="BO145" s="240"/>
      <c r="BP145" s="240"/>
      <c r="BQ145" s="240"/>
      <c r="BR145" s="240"/>
      <c r="BS145" s="240"/>
      <c r="BT145" s="240"/>
      <c r="BU145" s="240"/>
      <c r="BV145" s="240"/>
      <c r="BW145" s="240"/>
      <c r="BX145" s="240"/>
      <c r="BY145" s="240"/>
      <c r="BZ145" s="240"/>
      <c r="CA145" s="240"/>
      <c r="CB145" s="240"/>
      <c r="CC145" s="240"/>
      <c r="CD145" s="240"/>
      <c r="CE145" s="240"/>
      <c r="CF145" s="240"/>
      <c r="CG145" s="240"/>
      <c r="CH145" s="240"/>
      <c r="CI145" s="240"/>
      <c r="CJ145" s="240"/>
      <c r="CK145" s="240"/>
      <c r="CL145" s="240"/>
      <c r="CM145" s="240"/>
      <c r="CN145" s="240"/>
      <c r="CO145" s="240"/>
      <c r="CP145" s="240"/>
      <c r="CQ145" s="240"/>
      <c r="CR145" s="240"/>
      <c r="CS145" s="240"/>
      <c r="CT145" s="240"/>
      <c r="CU145" s="240"/>
      <c r="CV145" s="240"/>
      <c r="CW145" s="240"/>
      <c r="CX145" s="240"/>
      <c r="CY145" s="240"/>
      <c r="CZ145" s="240"/>
      <c r="DA145" s="240"/>
      <c r="DB145" s="240"/>
      <c r="DC145" s="240"/>
      <c r="DD145" s="240"/>
      <c r="DE145" s="240"/>
      <c r="DF145" s="240"/>
      <c r="DG145" s="240"/>
      <c r="DH145" s="240"/>
      <c r="DI145" s="240"/>
      <c r="DJ145" s="240"/>
      <c r="DK145" s="240"/>
      <c r="DL145" s="240"/>
      <c r="DM145" s="240"/>
      <c r="DN145" s="240"/>
      <c r="DO145" s="240"/>
      <c r="DP145" s="240"/>
      <c r="DQ145" s="240"/>
      <c r="DR145" s="240"/>
      <c r="DS145" s="240"/>
      <c r="DT145" s="240"/>
      <c r="DU145" s="240"/>
      <c r="DV145" s="240"/>
      <c r="DW145" s="240"/>
      <c r="DX145" s="240"/>
      <c r="DY145" s="240"/>
      <c r="DZ145" s="240"/>
      <c r="EA145" s="240"/>
      <c r="EB145" s="240"/>
      <c r="EC145" s="240"/>
      <c r="ED145" s="240"/>
      <c r="EE145" s="240"/>
      <c r="EF145" s="240"/>
      <c r="EG145" s="240"/>
      <c r="EH145" s="240"/>
      <c r="EI145" s="240"/>
      <c r="EJ145" s="240"/>
      <c r="EK145" s="240"/>
      <c r="EL145" s="240"/>
      <c r="EM145" s="240"/>
      <c r="EN145" s="240"/>
      <c r="EO145" s="240"/>
      <c r="EP145" s="240"/>
      <c r="EQ145" s="240"/>
      <c r="ER145" s="240"/>
      <c r="ES145" s="240"/>
      <c r="ET145" s="240"/>
      <c r="EU145" s="240"/>
      <c r="EV145" s="240"/>
      <c r="EW145" s="240"/>
      <c r="EX145" s="240"/>
      <c r="EY145" s="240"/>
      <c r="EZ145" s="240"/>
      <c r="FA145" s="240"/>
      <c r="FB145" s="240"/>
      <c r="FC145" s="240"/>
      <c r="FD145" s="240"/>
      <c r="FE145" s="240"/>
      <c r="FF145" s="240"/>
      <c r="FG145" s="240"/>
      <c r="FH145" s="240"/>
      <c r="FI145" s="240"/>
      <c r="FJ145" s="240"/>
      <c r="FK145" s="240"/>
      <c r="FL145" s="240"/>
      <c r="FM145" s="240"/>
      <c r="FN145" s="240"/>
      <c r="FO145" s="240"/>
      <c r="FP145" s="240"/>
      <c r="FQ145" s="240"/>
      <c r="FR145" s="240"/>
      <c r="FS145" s="240"/>
      <c r="FT145" s="240"/>
      <c r="FU145" s="240"/>
      <c r="FV145" s="240"/>
      <c r="FW145" s="240"/>
      <c r="FX145" s="240"/>
      <c r="FY145" s="240"/>
      <c r="FZ145" s="240"/>
      <c r="GA145" s="240"/>
      <c r="GB145" s="240"/>
      <c r="GC145" s="240"/>
      <c r="GD145" s="240"/>
      <c r="GE145" s="240"/>
      <c r="GF145" s="240"/>
      <c r="GG145" s="240"/>
      <c r="GH145" s="240"/>
      <c r="GI145" s="240"/>
      <c r="GJ145" s="240"/>
      <c r="GK145" s="240"/>
      <c r="GL145" s="240"/>
      <c r="GM145" s="240"/>
      <c r="GN145" s="240"/>
      <c r="GO145" s="240"/>
      <c r="GP145" s="240"/>
      <c r="GQ145" s="240"/>
      <c r="GR145" s="240"/>
      <c r="GS145" s="240"/>
      <c r="GT145" s="240"/>
      <c r="GU145" s="240"/>
      <c r="GV145" s="240"/>
      <c r="GW145" s="240"/>
      <c r="GX145" s="240"/>
      <c r="GY145" s="240"/>
      <c r="GZ145" s="240"/>
      <c r="HA145" s="240"/>
      <c r="HB145" s="240"/>
      <c r="HC145" s="240"/>
      <c r="HD145" s="240"/>
      <c r="HE145" s="240"/>
      <c r="HF145" s="240"/>
      <c r="HG145" s="240"/>
      <c r="HH145" s="240"/>
      <c r="HI145" s="240"/>
      <c r="HJ145" s="240"/>
      <c r="HK145" s="240"/>
      <c r="HL145" s="240"/>
      <c r="HM145" s="240"/>
      <c r="HN145" s="240"/>
      <c r="HO145" s="240"/>
      <c r="HP145" s="240"/>
      <c r="HQ145" s="240"/>
      <c r="HR145" s="240"/>
      <c r="HS145" s="240"/>
      <c r="HT145" s="240"/>
      <c r="HU145" s="240"/>
      <c r="HV145" s="240"/>
      <c r="HW145" s="240"/>
      <c r="HX145" s="240"/>
      <c r="HY145" s="240"/>
      <c r="HZ145" s="240"/>
      <c r="IA145" s="240"/>
      <c r="IB145" s="240"/>
      <c r="IC145" s="240"/>
      <c r="ID145" s="240"/>
      <c r="IE145" s="240"/>
      <c r="IF145" s="240"/>
      <c r="IG145" s="240"/>
      <c r="IH145" s="240"/>
      <c r="II145" s="240"/>
      <c r="IJ145" s="240"/>
      <c r="IK145" s="240"/>
      <c r="IL145" s="240"/>
    </row>
    <row r="146" spans="1:246" s="241" customFormat="1" ht="108" customHeight="1" thickBot="1" x14ac:dyDescent="0.25">
      <c r="A146" s="1166"/>
      <c r="B146" s="1384"/>
      <c r="C146" s="1384"/>
      <c r="D146" s="618">
        <v>7</v>
      </c>
      <c r="E146" s="612" t="s">
        <v>2686</v>
      </c>
      <c r="F146" s="612"/>
      <c r="G146" s="612"/>
      <c r="H146" s="612" t="s">
        <v>2687</v>
      </c>
      <c r="I146" s="1387"/>
      <c r="J146" s="630" t="s">
        <v>46</v>
      </c>
      <c r="K146" s="630" t="s">
        <v>46</v>
      </c>
      <c r="L146" s="1373"/>
      <c r="M146" s="451"/>
      <c r="N146" s="451"/>
      <c r="O146" s="1373"/>
      <c r="P146" s="1381"/>
      <c r="Q146" s="240"/>
      <c r="R146" s="240"/>
      <c r="S146" s="240"/>
      <c r="T146" s="240"/>
      <c r="U146" s="240"/>
      <c r="V146" s="240"/>
      <c r="W146" s="240"/>
      <c r="X146" s="240"/>
      <c r="Y146" s="240"/>
      <c r="Z146" s="240"/>
      <c r="AA146" s="240"/>
      <c r="AB146" s="240"/>
      <c r="AC146" s="240"/>
      <c r="AD146" s="240"/>
      <c r="AE146" s="240"/>
      <c r="AF146" s="240"/>
      <c r="AG146" s="240"/>
      <c r="AH146" s="240"/>
      <c r="AI146" s="240"/>
      <c r="AJ146" s="240"/>
      <c r="AK146" s="240"/>
      <c r="AL146" s="240"/>
      <c r="AM146" s="240"/>
      <c r="AN146" s="240"/>
      <c r="AO146" s="240"/>
      <c r="AP146" s="240"/>
      <c r="AQ146" s="240"/>
      <c r="AR146" s="240"/>
      <c r="AS146" s="240"/>
      <c r="AT146" s="240"/>
      <c r="AU146" s="240"/>
      <c r="AV146" s="240"/>
      <c r="AW146" s="240"/>
      <c r="AX146" s="240"/>
      <c r="AY146" s="240"/>
      <c r="AZ146" s="240"/>
      <c r="BA146" s="240"/>
      <c r="BB146" s="240"/>
      <c r="BC146" s="240"/>
      <c r="BD146" s="240"/>
      <c r="BE146" s="240"/>
      <c r="BF146" s="240"/>
      <c r="BG146" s="240"/>
      <c r="BH146" s="240"/>
      <c r="BI146" s="240"/>
      <c r="BJ146" s="240"/>
      <c r="BK146" s="240"/>
      <c r="BL146" s="240"/>
      <c r="BM146" s="240"/>
      <c r="BN146" s="240"/>
      <c r="BO146" s="240"/>
      <c r="BP146" s="240"/>
      <c r="BQ146" s="240"/>
      <c r="BR146" s="240"/>
      <c r="BS146" s="240"/>
      <c r="BT146" s="240"/>
      <c r="BU146" s="240"/>
      <c r="BV146" s="240"/>
      <c r="BW146" s="240"/>
      <c r="BX146" s="240"/>
      <c r="BY146" s="240"/>
      <c r="BZ146" s="240"/>
      <c r="CA146" s="240"/>
      <c r="CB146" s="240"/>
      <c r="CC146" s="240"/>
      <c r="CD146" s="240"/>
      <c r="CE146" s="240"/>
      <c r="CF146" s="240"/>
      <c r="CG146" s="240"/>
      <c r="CH146" s="240"/>
      <c r="CI146" s="240"/>
      <c r="CJ146" s="240"/>
      <c r="CK146" s="240"/>
      <c r="CL146" s="240"/>
      <c r="CM146" s="240"/>
      <c r="CN146" s="240"/>
      <c r="CO146" s="240"/>
      <c r="CP146" s="240"/>
      <c r="CQ146" s="240"/>
      <c r="CR146" s="240"/>
      <c r="CS146" s="240"/>
      <c r="CT146" s="240"/>
      <c r="CU146" s="240"/>
      <c r="CV146" s="240"/>
      <c r="CW146" s="240"/>
      <c r="CX146" s="240"/>
      <c r="CY146" s="240"/>
      <c r="CZ146" s="240"/>
      <c r="DA146" s="240"/>
      <c r="DB146" s="240"/>
      <c r="DC146" s="240"/>
      <c r="DD146" s="240"/>
      <c r="DE146" s="240"/>
      <c r="DF146" s="240"/>
      <c r="DG146" s="240"/>
      <c r="DH146" s="240"/>
      <c r="DI146" s="240"/>
      <c r="DJ146" s="240"/>
      <c r="DK146" s="240"/>
      <c r="DL146" s="240"/>
      <c r="DM146" s="240"/>
      <c r="DN146" s="240"/>
      <c r="DO146" s="240"/>
      <c r="DP146" s="240"/>
      <c r="DQ146" s="240"/>
      <c r="DR146" s="240"/>
      <c r="DS146" s="240"/>
      <c r="DT146" s="240"/>
      <c r="DU146" s="240"/>
      <c r="DV146" s="240"/>
      <c r="DW146" s="240"/>
      <c r="DX146" s="240"/>
      <c r="DY146" s="240"/>
      <c r="DZ146" s="240"/>
      <c r="EA146" s="240"/>
      <c r="EB146" s="240"/>
      <c r="EC146" s="240"/>
      <c r="ED146" s="240"/>
      <c r="EE146" s="240"/>
      <c r="EF146" s="240"/>
      <c r="EG146" s="240"/>
      <c r="EH146" s="240"/>
      <c r="EI146" s="240"/>
      <c r="EJ146" s="240"/>
      <c r="EK146" s="240"/>
      <c r="EL146" s="240"/>
      <c r="EM146" s="240"/>
      <c r="EN146" s="240"/>
      <c r="EO146" s="240"/>
      <c r="EP146" s="240"/>
      <c r="EQ146" s="240"/>
      <c r="ER146" s="240"/>
      <c r="ES146" s="240"/>
      <c r="ET146" s="240"/>
      <c r="EU146" s="240"/>
      <c r="EV146" s="240"/>
      <c r="EW146" s="240"/>
      <c r="EX146" s="240"/>
      <c r="EY146" s="240"/>
      <c r="EZ146" s="240"/>
      <c r="FA146" s="240"/>
      <c r="FB146" s="240"/>
      <c r="FC146" s="240"/>
      <c r="FD146" s="240"/>
      <c r="FE146" s="240"/>
      <c r="FF146" s="240"/>
      <c r="FG146" s="240"/>
      <c r="FH146" s="240"/>
      <c r="FI146" s="240"/>
      <c r="FJ146" s="240"/>
      <c r="FK146" s="240"/>
      <c r="FL146" s="240"/>
      <c r="FM146" s="240"/>
      <c r="FN146" s="240"/>
      <c r="FO146" s="240"/>
      <c r="FP146" s="240"/>
      <c r="FQ146" s="240"/>
      <c r="FR146" s="240"/>
      <c r="FS146" s="240"/>
      <c r="FT146" s="240"/>
      <c r="FU146" s="240"/>
      <c r="FV146" s="240"/>
      <c r="FW146" s="240"/>
      <c r="FX146" s="240"/>
      <c r="FY146" s="240"/>
      <c r="FZ146" s="240"/>
      <c r="GA146" s="240"/>
      <c r="GB146" s="240"/>
      <c r="GC146" s="240"/>
      <c r="GD146" s="240"/>
      <c r="GE146" s="240"/>
      <c r="GF146" s="240"/>
      <c r="GG146" s="240"/>
      <c r="GH146" s="240"/>
      <c r="GI146" s="240"/>
      <c r="GJ146" s="240"/>
      <c r="GK146" s="240"/>
      <c r="GL146" s="240"/>
      <c r="GM146" s="240"/>
      <c r="GN146" s="240"/>
      <c r="GO146" s="240"/>
      <c r="GP146" s="240"/>
      <c r="GQ146" s="240"/>
      <c r="GR146" s="240"/>
      <c r="GS146" s="240"/>
      <c r="GT146" s="240"/>
      <c r="GU146" s="240"/>
      <c r="GV146" s="240"/>
      <c r="GW146" s="240"/>
      <c r="GX146" s="240"/>
      <c r="GY146" s="240"/>
      <c r="GZ146" s="240"/>
      <c r="HA146" s="240"/>
      <c r="HB146" s="240"/>
      <c r="HC146" s="240"/>
      <c r="HD146" s="240"/>
      <c r="HE146" s="240"/>
      <c r="HF146" s="240"/>
      <c r="HG146" s="240"/>
      <c r="HH146" s="240"/>
      <c r="HI146" s="240"/>
      <c r="HJ146" s="240"/>
      <c r="HK146" s="240"/>
      <c r="HL146" s="240"/>
      <c r="HM146" s="240"/>
      <c r="HN146" s="240"/>
      <c r="HO146" s="240"/>
      <c r="HP146" s="240"/>
      <c r="HQ146" s="240"/>
      <c r="HR146" s="240"/>
      <c r="HS146" s="240"/>
      <c r="HT146" s="240"/>
      <c r="HU146" s="240"/>
      <c r="HV146" s="240"/>
      <c r="HW146" s="240"/>
      <c r="HX146" s="240"/>
      <c r="HY146" s="240"/>
      <c r="HZ146" s="240"/>
      <c r="IA146" s="240"/>
      <c r="IB146" s="240"/>
      <c r="IC146" s="240"/>
      <c r="ID146" s="240"/>
      <c r="IE146" s="240"/>
      <c r="IF146" s="240"/>
      <c r="IG146" s="240"/>
      <c r="IH146" s="240"/>
      <c r="II146" s="240"/>
      <c r="IJ146" s="240"/>
      <c r="IK146" s="240"/>
      <c r="IL146" s="240"/>
    </row>
    <row r="147" spans="1:246" s="241" customFormat="1" ht="15.75" customHeight="1" thickBot="1" x14ac:dyDescent="0.25">
      <c r="A147" s="1016" t="s">
        <v>882</v>
      </c>
      <c r="B147" s="1017"/>
      <c r="C147" s="1017"/>
      <c r="D147" s="1017"/>
      <c r="E147" s="1017"/>
      <c r="F147" s="1017"/>
      <c r="G147" s="1017"/>
      <c r="H147" s="1017"/>
      <c r="I147" s="1017"/>
      <c r="J147" s="1017"/>
      <c r="K147" s="1017"/>
      <c r="L147" s="1017"/>
      <c r="M147" s="1017"/>
      <c r="N147" s="1017"/>
      <c r="O147" s="1017"/>
      <c r="P147" s="1018"/>
      <c r="Q147" s="240"/>
      <c r="R147" s="240"/>
      <c r="S147" s="240"/>
      <c r="T147" s="240"/>
      <c r="U147" s="240"/>
      <c r="V147" s="240"/>
      <c r="W147" s="240"/>
      <c r="X147" s="240"/>
      <c r="Y147" s="240"/>
      <c r="Z147" s="240"/>
      <c r="AA147" s="240"/>
      <c r="AB147" s="240"/>
      <c r="AC147" s="240"/>
      <c r="AD147" s="240"/>
      <c r="AE147" s="240"/>
      <c r="AF147" s="240"/>
      <c r="AG147" s="240"/>
      <c r="AH147" s="240"/>
      <c r="AI147" s="240"/>
      <c r="AJ147" s="240"/>
      <c r="AK147" s="240"/>
      <c r="AL147" s="240"/>
      <c r="AM147" s="240"/>
      <c r="AN147" s="240"/>
      <c r="AO147" s="240"/>
      <c r="AP147" s="240"/>
      <c r="AQ147" s="240"/>
      <c r="AR147" s="240"/>
      <c r="AS147" s="240"/>
      <c r="AT147" s="240"/>
      <c r="AU147" s="240"/>
      <c r="AV147" s="240"/>
      <c r="AW147" s="240"/>
      <c r="AX147" s="240"/>
      <c r="AY147" s="240"/>
      <c r="AZ147" s="240"/>
      <c r="BA147" s="240"/>
      <c r="BB147" s="240"/>
      <c r="BC147" s="240"/>
      <c r="BD147" s="240"/>
      <c r="BE147" s="240"/>
      <c r="BF147" s="240"/>
      <c r="BG147" s="240"/>
      <c r="BH147" s="240"/>
      <c r="BI147" s="240"/>
      <c r="BJ147" s="240"/>
      <c r="BK147" s="240"/>
      <c r="BL147" s="240"/>
      <c r="BM147" s="240"/>
      <c r="BN147" s="240"/>
      <c r="BO147" s="240"/>
      <c r="BP147" s="240"/>
      <c r="BQ147" s="240"/>
      <c r="BR147" s="240"/>
      <c r="BS147" s="240"/>
      <c r="BT147" s="240"/>
      <c r="BU147" s="240"/>
      <c r="BV147" s="240"/>
      <c r="BW147" s="240"/>
      <c r="BX147" s="240"/>
      <c r="BY147" s="240"/>
      <c r="BZ147" s="240"/>
      <c r="CA147" s="240"/>
      <c r="CB147" s="240"/>
      <c r="CC147" s="240"/>
      <c r="CD147" s="240"/>
      <c r="CE147" s="240"/>
      <c r="CF147" s="240"/>
      <c r="CG147" s="240"/>
      <c r="CH147" s="240"/>
      <c r="CI147" s="240"/>
      <c r="CJ147" s="240"/>
      <c r="CK147" s="240"/>
      <c r="CL147" s="240"/>
      <c r="CM147" s="240"/>
      <c r="CN147" s="240"/>
      <c r="CO147" s="240"/>
      <c r="CP147" s="240"/>
      <c r="CQ147" s="240"/>
      <c r="CR147" s="240"/>
      <c r="CS147" s="240"/>
      <c r="CT147" s="240"/>
      <c r="CU147" s="240"/>
      <c r="CV147" s="240"/>
      <c r="CW147" s="240"/>
      <c r="CX147" s="240"/>
      <c r="CY147" s="240"/>
      <c r="CZ147" s="240"/>
      <c r="DA147" s="240"/>
      <c r="DB147" s="240"/>
      <c r="DC147" s="240"/>
      <c r="DD147" s="240"/>
      <c r="DE147" s="240"/>
      <c r="DF147" s="240"/>
      <c r="DG147" s="240"/>
      <c r="DH147" s="240"/>
      <c r="DI147" s="240"/>
      <c r="DJ147" s="240"/>
      <c r="DK147" s="240"/>
      <c r="DL147" s="240"/>
      <c r="DM147" s="240"/>
      <c r="DN147" s="240"/>
      <c r="DO147" s="240"/>
      <c r="DP147" s="240"/>
      <c r="DQ147" s="240"/>
      <c r="DR147" s="240"/>
      <c r="DS147" s="240"/>
      <c r="DT147" s="240"/>
      <c r="DU147" s="240"/>
      <c r="DV147" s="240"/>
      <c r="DW147" s="240"/>
      <c r="DX147" s="240"/>
      <c r="DY147" s="240"/>
      <c r="DZ147" s="240"/>
      <c r="EA147" s="240"/>
      <c r="EB147" s="240"/>
      <c r="EC147" s="240"/>
      <c r="ED147" s="240"/>
      <c r="EE147" s="240"/>
      <c r="EF147" s="240"/>
      <c r="EG147" s="240"/>
      <c r="EH147" s="240"/>
      <c r="EI147" s="240"/>
      <c r="EJ147" s="240"/>
      <c r="EK147" s="240"/>
      <c r="EL147" s="240"/>
      <c r="EM147" s="240"/>
      <c r="EN147" s="240"/>
      <c r="EO147" s="240"/>
      <c r="EP147" s="240"/>
      <c r="EQ147" s="240"/>
      <c r="ER147" s="240"/>
      <c r="ES147" s="240"/>
      <c r="ET147" s="240"/>
      <c r="EU147" s="240"/>
      <c r="EV147" s="240"/>
      <c r="EW147" s="240"/>
      <c r="EX147" s="240"/>
      <c r="EY147" s="240"/>
      <c r="EZ147" s="240"/>
      <c r="FA147" s="240"/>
      <c r="FB147" s="240"/>
      <c r="FC147" s="240"/>
      <c r="FD147" s="240"/>
      <c r="FE147" s="240"/>
      <c r="FF147" s="240"/>
      <c r="FG147" s="240"/>
      <c r="FH147" s="240"/>
      <c r="FI147" s="240"/>
      <c r="FJ147" s="240"/>
      <c r="FK147" s="240"/>
      <c r="FL147" s="240"/>
      <c r="FM147" s="240"/>
      <c r="FN147" s="240"/>
      <c r="FO147" s="240"/>
      <c r="FP147" s="240"/>
      <c r="FQ147" s="240"/>
      <c r="FR147" s="240"/>
      <c r="FS147" s="240"/>
      <c r="FT147" s="240"/>
      <c r="FU147" s="240"/>
      <c r="FV147" s="240"/>
      <c r="FW147" s="240"/>
      <c r="FX147" s="240"/>
      <c r="FY147" s="240"/>
      <c r="FZ147" s="240"/>
      <c r="GA147" s="240"/>
      <c r="GB147" s="240"/>
      <c r="GC147" s="240"/>
      <c r="GD147" s="240"/>
      <c r="GE147" s="240"/>
      <c r="GF147" s="240"/>
      <c r="GG147" s="240"/>
      <c r="GH147" s="240"/>
      <c r="GI147" s="240"/>
      <c r="GJ147" s="240"/>
      <c r="GK147" s="240"/>
      <c r="GL147" s="240"/>
      <c r="GM147" s="240"/>
      <c r="GN147" s="240"/>
      <c r="GO147" s="240"/>
      <c r="GP147" s="240"/>
      <c r="GQ147" s="240"/>
      <c r="GR147" s="240"/>
      <c r="GS147" s="240"/>
      <c r="GT147" s="240"/>
      <c r="GU147" s="240"/>
      <c r="GV147" s="240"/>
      <c r="GW147" s="240"/>
      <c r="GX147" s="240"/>
      <c r="GY147" s="240"/>
      <c r="GZ147" s="240"/>
      <c r="HA147" s="240"/>
      <c r="HB147" s="240"/>
      <c r="HC147" s="240"/>
      <c r="HD147" s="240"/>
      <c r="HE147" s="240"/>
      <c r="HF147" s="240"/>
      <c r="HG147" s="240"/>
      <c r="HH147" s="240"/>
      <c r="HI147" s="240"/>
      <c r="HJ147" s="240"/>
      <c r="HK147" s="240"/>
      <c r="HL147" s="240"/>
      <c r="HM147" s="240"/>
      <c r="HN147" s="240"/>
      <c r="HO147" s="240"/>
      <c r="HP147" s="240"/>
      <c r="HQ147" s="240"/>
      <c r="HR147" s="240"/>
      <c r="HS147" s="240"/>
      <c r="HT147" s="240"/>
      <c r="HU147" s="240"/>
      <c r="HV147" s="240"/>
      <c r="HW147" s="240"/>
      <c r="HX147" s="240"/>
      <c r="HY147" s="240"/>
      <c r="HZ147" s="240"/>
      <c r="IA147" s="240"/>
      <c r="IB147" s="240"/>
      <c r="IC147" s="240"/>
      <c r="ID147" s="240"/>
      <c r="IE147" s="240"/>
      <c r="IF147" s="240"/>
      <c r="IG147" s="240"/>
      <c r="IH147" s="240"/>
      <c r="II147" s="240"/>
      <c r="IJ147" s="240"/>
      <c r="IK147" s="240"/>
      <c r="IL147" s="240"/>
    </row>
    <row r="148" spans="1:246" s="242" customFormat="1" ht="30" customHeight="1" x14ac:dyDescent="0.2">
      <c r="A148" s="1164" t="s">
        <v>3371</v>
      </c>
      <c r="B148" s="1355" t="s">
        <v>883</v>
      </c>
      <c r="C148" s="1355" t="s">
        <v>884</v>
      </c>
      <c r="D148" s="624">
        <v>1</v>
      </c>
      <c r="E148" s="611" t="s">
        <v>873</v>
      </c>
      <c r="F148" s="611"/>
      <c r="G148" s="611"/>
      <c r="H148" s="611" t="s">
        <v>885</v>
      </c>
      <c r="I148" s="1343"/>
      <c r="J148" s="635" t="s">
        <v>46</v>
      </c>
      <c r="K148" s="635" t="s">
        <v>46</v>
      </c>
      <c r="L148" s="1343"/>
      <c r="M148" s="460"/>
      <c r="N148" s="460"/>
      <c r="O148" s="1368"/>
      <c r="P148" s="1366"/>
    </row>
    <row r="149" spans="1:246" s="242" customFormat="1" ht="90" customHeight="1" x14ac:dyDescent="0.2">
      <c r="A149" s="1165"/>
      <c r="B149" s="1356"/>
      <c r="C149" s="1356"/>
      <c r="D149" s="618">
        <v>2</v>
      </c>
      <c r="E149" s="612" t="s">
        <v>886</v>
      </c>
      <c r="F149" s="612"/>
      <c r="G149" s="612"/>
      <c r="H149" s="612" t="s">
        <v>887</v>
      </c>
      <c r="I149" s="1344"/>
      <c r="J149" s="630" t="s">
        <v>46</v>
      </c>
      <c r="K149" s="630" t="s">
        <v>46</v>
      </c>
      <c r="L149" s="1344"/>
      <c r="M149" s="451"/>
      <c r="N149" s="451"/>
      <c r="O149" s="1344"/>
      <c r="P149" s="1350"/>
    </row>
    <row r="150" spans="1:246" s="242" customFormat="1" ht="30" customHeight="1" x14ac:dyDescent="0.2">
      <c r="A150" s="1165"/>
      <c r="B150" s="1356"/>
      <c r="C150" s="1356"/>
      <c r="D150" s="618">
        <v>3</v>
      </c>
      <c r="E150" s="34" t="s">
        <v>888</v>
      </c>
      <c r="F150" s="612"/>
      <c r="G150" s="612"/>
      <c r="H150" s="34" t="s">
        <v>889</v>
      </c>
      <c r="I150" s="1344"/>
      <c r="J150" s="630" t="s">
        <v>46</v>
      </c>
      <c r="K150" s="630" t="s">
        <v>46</v>
      </c>
      <c r="L150" s="1344"/>
      <c r="M150" s="451"/>
      <c r="N150" s="451"/>
      <c r="O150" s="1344"/>
      <c r="P150" s="1350"/>
    </row>
    <row r="151" spans="1:246" s="242" customFormat="1" ht="45" customHeight="1" x14ac:dyDescent="0.2">
      <c r="A151" s="1146"/>
      <c r="B151" s="1263"/>
      <c r="C151" s="1263"/>
      <c r="D151" s="618">
        <v>4</v>
      </c>
      <c r="E151" s="34" t="s">
        <v>890</v>
      </c>
      <c r="F151" s="34"/>
      <c r="G151" s="612"/>
      <c r="H151" s="612" t="s">
        <v>891</v>
      </c>
      <c r="I151" s="1345"/>
      <c r="J151" s="630" t="s">
        <v>46</v>
      </c>
      <c r="K151" s="630" t="s">
        <v>46</v>
      </c>
      <c r="L151" s="1345"/>
      <c r="M151" s="451"/>
      <c r="N151" s="451"/>
      <c r="O151" s="1345"/>
      <c r="P151" s="1351"/>
    </row>
    <row r="152" spans="1:246" s="242" customFormat="1" ht="30" customHeight="1" x14ac:dyDescent="0.2">
      <c r="A152" s="1136" t="s">
        <v>3372</v>
      </c>
      <c r="B152" s="1367" t="s">
        <v>892</v>
      </c>
      <c r="C152" s="1367" t="s">
        <v>893</v>
      </c>
      <c r="D152" s="618">
        <v>1</v>
      </c>
      <c r="E152" s="612" t="s">
        <v>873</v>
      </c>
      <c r="F152" s="612"/>
      <c r="G152" s="612"/>
      <c r="H152" s="612" t="s">
        <v>885</v>
      </c>
      <c r="I152" s="1368"/>
      <c r="J152" s="630" t="s">
        <v>46</v>
      </c>
      <c r="K152" s="630" t="s">
        <v>46</v>
      </c>
      <c r="L152" s="1368"/>
      <c r="M152" s="451"/>
      <c r="N152" s="1374"/>
      <c r="O152" s="1368"/>
      <c r="P152" s="1366"/>
    </row>
    <row r="153" spans="1:246" s="242" customFormat="1" ht="90" customHeight="1" x14ac:dyDescent="0.2">
      <c r="A153" s="1165"/>
      <c r="B153" s="1356"/>
      <c r="C153" s="1356"/>
      <c r="D153" s="618">
        <v>2</v>
      </c>
      <c r="E153" s="612" t="s">
        <v>886</v>
      </c>
      <c r="F153" s="612"/>
      <c r="G153" s="612"/>
      <c r="H153" s="612" t="s">
        <v>887</v>
      </c>
      <c r="I153" s="1344"/>
      <c r="J153" s="630" t="s">
        <v>46</v>
      </c>
      <c r="K153" s="630" t="s">
        <v>46</v>
      </c>
      <c r="L153" s="1344"/>
      <c r="M153" s="451"/>
      <c r="N153" s="1375"/>
      <c r="O153" s="1344"/>
      <c r="P153" s="1350"/>
    </row>
    <row r="154" spans="1:246" s="242" customFormat="1" ht="30" customHeight="1" x14ac:dyDescent="0.2">
      <c r="A154" s="1165"/>
      <c r="B154" s="1356"/>
      <c r="C154" s="1356"/>
      <c r="D154" s="618">
        <v>3</v>
      </c>
      <c r="E154" s="34" t="s">
        <v>888</v>
      </c>
      <c r="F154" s="612"/>
      <c r="G154" s="612"/>
      <c r="H154" s="34" t="s">
        <v>889</v>
      </c>
      <c r="I154" s="1344"/>
      <c r="J154" s="630" t="s">
        <v>46</v>
      </c>
      <c r="K154" s="630" t="s">
        <v>46</v>
      </c>
      <c r="L154" s="1344"/>
      <c r="M154" s="451"/>
      <c r="N154" s="1375"/>
      <c r="O154" s="1344"/>
      <c r="P154" s="1350"/>
    </row>
    <row r="155" spans="1:246" s="242" customFormat="1" ht="60" customHeight="1" x14ac:dyDescent="0.2">
      <c r="A155" s="1146"/>
      <c r="B155" s="1263"/>
      <c r="C155" s="1263"/>
      <c r="D155" s="618">
        <v>4</v>
      </c>
      <c r="E155" s="34" t="s">
        <v>894</v>
      </c>
      <c r="F155" s="34"/>
      <c r="G155" s="612"/>
      <c r="H155" s="612" t="s">
        <v>2312</v>
      </c>
      <c r="I155" s="1345"/>
      <c r="J155" s="630" t="s">
        <v>46</v>
      </c>
      <c r="K155" s="630" t="s">
        <v>46</v>
      </c>
      <c r="L155" s="1345"/>
      <c r="M155" s="451"/>
      <c r="N155" s="1377"/>
      <c r="O155" s="1345"/>
      <c r="P155" s="1351"/>
    </row>
    <row r="156" spans="1:246" s="242" customFormat="1" ht="30" customHeight="1" x14ac:dyDescent="0.2">
      <c r="A156" s="1136" t="s">
        <v>3373</v>
      </c>
      <c r="B156" s="1367" t="s">
        <v>895</v>
      </c>
      <c r="C156" s="1367" t="s">
        <v>896</v>
      </c>
      <c r="D156" s="618">
        <v>1</v>
      </c>
      <c r="E156" s="612" t="s">
        <v>873</v>
      </c>
      <c r="F156" s="612"/>
      <c r="G156" s="612"/>
      <c r="H156" s="612" t="s">
        <v>885</v>
      </c>
      <c r="I156" s="1368"/>
      <c r="J156" s="630" t="s">
        <v>46</v>
      </c>
      <c r="K156" s="630" t="s">
        <v>46</v>
      </c>
      <c r="L156" s="1368"/>
      <c r="M156" s="451"/>
      <c r="N156" s="1374"/>
      <c r="O156" s="1368"/>
      <c r="P156" s="1366"/>
    </row>
    <row r="157" spans="1:246" s="242" customFormat="1" ht="90" customHeight="1" x14ac:dyDescent="0.2">
      <c r="A157" s="1165"/>
      <c r="B157" s="1356"/>
      <c r="C157" s="1356"/>
      <c r="D157" s="618">
        <v>2</v>
      </c>
      <c r="E157" s="612" t="s">
        <v>886</v>
      </c>
      <c r="F157" s="612"/>
      <c r="G157" s="612"/>
      <c r="H157" s="612" t="s">
        <v>887</v>
      </c>
      <c r="I157" s="1344"/>
      <c r="J157" s="630" t="s">
        <v>46</v>
      </c>
      <c r="K157" s="630" t="s">
        <v>46</v>
      </c>
      <c r="L157" s="1344"/>
      <c r="M157" s="451"/>
      <c r="N157" s="1375"/>
      <c r="O157" s="1344"/>
      <c r="P157" s="1350"/>
    </row>
    <row r="158" spans="1:246" s="242" customFormat="1" ht="30" customHeight="1" x14ac:dyDescent="0.2">
      <c r="A158" s="1165"/>
      <c r="B158" s="1356"/>
      <c r="C158" s="1356"/>
      <c r="D158" s="618">
        <v>3</v>
      </c>
      <c r="E158" s="34" t="s">
        <v>888</v>
      </c>
      <c r="F158" s="612"/>
      <c r="G158" s="612"/>
      <c r="H158" s="34" t="s">
        <v>889</v>
      </c>
      <c r="I158" s="1344"/>
      <c r="J158" s="630" t="s">
        <v>46</v>
      </c>
      <c r="K158" s="630" t="s">
        <v>46</v>
      </c>
      <c r="L158" s="1344"/>
      <c r="M158" s="451"/>
      <c r="N158" s="1375"/>
      <c r="O158" s="1344"/>
      <c r="P158" s="1350"/>
    </row>
    <row r="159" spans="1:246" s="242" customFormat="1" ht="75" customHeight="1" thickBot="1" x14ac:dyDescent="0.25">
      <c r="A159" s="1166"/>
      <c r="B159" s="1372"/>
      <c r="C159" s="1372"/>
      <c r="D159" s="638">
        <v>4</v>
      </c>
      <c r="E159" s="461" t="s">
        <v>897</v>
      </c>
      <c r="F159" s="461"/>
      <c r="G159" s="613"/>
      <c r="H159" s="613" t="s">
        <v>898</v>
      </c>
      <c r="I159" s="1373"/>
      <c r="J159" s="658" t="s">
        <v>46</v>
      </c>
      <c r="K159" s="658" t="s">
        <v>46</v>
      </c>
      <c r="L159" s="1373"/>
      <c r="M159" s="453"/>
      <c r="N159" s="1376"/>
      <c r="O159" s="1345"/>
      <c r="P159" s="1351"/>
    </row>
    <row r="160" spans="1:246" s="241" customFormat="1" ht="15.75" customHeight="1" thickBot="1" x14ac:dyDescent="0.25">
      <c r="A160" s="1016" t="s">
        <v>899</v>
      </c>
      <c r="B160" s="1017"/>
      <c r="C160" s="1017"/>
      <c r="D160" s="1017"/>
      <c r="E160" s="1017"/>
      <c r="F160" s="1017"/>
      <c r="G160" s="1017"/>
      <c r="H160" s="1017"/>
      <c r="I160" s="1017"/>
      <c r="J160" s="1017"/>
      <c r="K160" s="1017"/>
      <c r="L160" s="1017"/>
      <c r="M160" s="1017"/>
      <c r="N160" s="1017"/>
      <c r="O160" s="1017"/>
      <c r="P160" s="1018"/>
      <c r="Q160" s="240"/>
      <c r="R160" s="240"/>
      <c r="S160" s="240"/>
      <c r="T160" s="240"/>
      <c r="U160" s="240"/>
      <c r="V160" s="240"/>
      <c r="W160" s="240"/>
      <c r="X160" s="240"/>
      <c r="Y160" s="240"/>
      <c r="Z160" s="240"/>
      <c r="AA160" s="240"/>
      <c r="AB160" s="240"/>
      <c r="AC160" s="240"/>
      <c r="AD160" s="240"/>
      <c r="AE160" s="240"/>
      <c r="AF160" s="240"/>
      <c r="AG160" s="240"/>
      <c r="AH160" s="240"/>
      <c r="AI160" s="240"/>
      <c r="AJ160" s="240"/>
      <c r="AK160" s="240"/>
      <c r="AL160" s="240"/>
      <c r="AM160" s="240"/>
      <c r="AN160" s="240"/>
      <c r="AO160" s="240"/>
      <c r="AP160" s="240"/>
      <c r="AQ160" s="240"/>
      <c r="AR160" s="240"/>
      <c r="AS160" s="240"/>
      <c r="AT160" s="240"/>
      <c r="AU160" s="240"/>
      <c r="AV160" s="240"/>
      <c r="AW160" s="240"/>
      <c r="AX160" s="240"/>
      <c r="AY160" s="240"/>
      <c r="AZ160" s="240"/>
      <c r="BA160" s="240"/>
      <c r="BB160" s="240"/>
      <c r="BC160" s="240"/>
      <c r="BD160" s="240"/>
      <c r="BE160" s="240"/>
      <c r="BF160" s="240"/>
      <c r="BG160" s="240"/>
      <c r="BH160" s="240"/>
      <c r="BI160" s="240"/>
      <c r="BJ160" s="240"/>
      <c r="BK160" s="240"/>
      <c r="BL160" s="240"/>
      <c r="BM160" s="240"/>
      <c r="BN160" s="240"/>
      <c r="BO160" s="240"/>
      <c r="BP160" s="240"/>
      <c r="BQ160" s="240"/>
      <c r="BR160" s="240"/>
      <c r="BS160" s="240"/>
      <c r="BT160" s="240"/>
      <c r="BU160" s="240"/>
      <c r="BV160" s="240"/>
      <c r="BW160" s="240"/>
      <c r="BX160" s="240"/>
      <c r="BY160" s="240"/>
      <c r="BZ160" s="240"/>
      <c r="CA160" s="240"/>
      <c r="CB160" s="240"/>
      <c r="CC160" s="240"/>
      <c r="CD160" s="240"/>
      <c r="CE160" s="240"/>
      <c r="CF160" s="240"/>
      <c r="CG160" s="240"/>
      <c r="CH160" s="240"/>
      <c r="CI160" s="240"/>
      <c r="CJ160" s="240"/>
      <c r="CK160" s="240"/>
      <c r="CL160" s="240"/>
      <c r="CM160" s="240"/>
      <c r="CN160" s="240"/>
      <c r="CO160" s="240"/>
      <c r="CP160" s="240"/>
      <c r="CQ160" s="240"/>
      <c r="CR160" s="240"/>
      <c r="CS160" s="240"/>
      <c r="CT160" s="240"/>
      <c r="CU160" s="240"/>
      <c r="CV160" s="240"/>
      <c r="CW160" s="240"/>
      <c r="CX160" s="240"/>
      <c r="CY160" s="240"/>
      <c r="CZ160" s="240"/>
      <c r="DA160" s="240"/>
      <c r="DB160" s="240"/>
      <c r="DC160" s="240"/>
      <c r="DD160" s="240"/>
      <c r="DE160" s="240"/>
      <c r="DF160" s="240"/>
      <c r="DG160" s="240"/>
      <c r="DH160" s="240"/>
      <c r="DI160" s="240"/>
      <c r="DJ160" s="240"/>
      <c r="DK160" s="240"/>
      <c r="DL160" s="240"/>
      <c r="DM160" s="240"/>
      <c r="DN160" s="240"/>
      <c r="DO160" s="240"/>
      <c r="DP160" s="240"/>
      <c r="DQ160" s="240"/>
      <c r="DR160" s="240"/>
      <c r="DS160" s="240"/>
      <c r="DT160" s="240"/>
      <c r="DU160" s="240"/>
      <c r="DV160" s="240"/>
      <c r="DW160" s="240"/>
      <c r="DX160" s="240"/>
      <c r="DY160" s="240"/>
      <c r="DZ160" s="240"/>
      <c r="EA160" s="240"/>
      <c r="EB160" s="240"/>
      <c r="EC160" s="240"/>
      <c r="ED160" s="240"/>
      <c r="EE160" s="240"/>
      <c r="EF160" s="240"/>
      <c r="EG160" s="240"/>
      <c r="EH160" s="240"/>
      <c r="EI160" s="240"/>
      <c r="EJ160" s="240"/>
      <c r="EK160" s="240"/>
      <c r="EL160" s="240"/>
      <c r="EM160" s="240"/>
      <c r="EN160" s="240"/>
      <c r="EO160" s="240"/>
      <c r="EP160" s="240"/>
      <c r="EQ160" s="240"/>
      <c r="ER160" s="240"/>
      <c r="ES160" s="240"/>
      <c r="ET160" s="240"/>
      <c r="EU160" s="240"/>
      <c r="EV160" s="240"/>
      <c r="EW160" s="240"/>
      <c r="EX160" s="240"/>
      <c r="EY160" s="240"/>
      <c r="EZ160" s="240"/>
      <c r="FA160" s="240"/>
      <c r="FB160" s="240"/>
      <c r="FC160" s="240"/>
      <c r="FD160" s="240"/>
      <c r="FE160" s="240"/>
      <c r="FF160" s="240"/>
      <c r="FG160" s="240"/>
      <c r="FH160" s="240"/>
      <c r="FI160" s="240"/>
      <c r="FJ160" s="240"/>
      <c r="FK160" s="240"/>
      <c r="FL160" s="240"/>
      <c r="FM160" s="240"/>
      <c r="FN160" s="240"/>
      <c r="FO160" s="240"/>
      <c r="FP160" s="240"/>
      <c r="FQ160" s="240"/>
      <c r="FR160" s="240"/>
      <c r="FS160" s="240"/>
      <c r="FT160" s="240"/>
      <c r="FU160" s="240"/>
      <c r="FV160" s="240"/>
      <c r="FW160" s="240"/>
      <c r="FX160" s="240"/>
      <c r="FY160" s="240"/>
      <c r="FZ160" s="240"/>
      <c r="GA160" s="240"/>
      <c r="GB160" s="240"/>
      <c r="GC160" s="240"/>
      <c r="GD160" s="240"/>
      <c r="GE160" s="240"/>
      <c r="GF160" s="240"/>
      <c r="GG160" s="240"/>
      <c r="GH160" s="240"/>
      <c r="GI160" s="240"/>
      <c r="GJ160" s="240"/>
      <c r="GK160" s="240"/>
      <c r="GL160" s="240"/>
      <c r="GM160" s="240"/>
      <c r="GN160" s="240"/>
      <c r="GO160" s="240"/>
      <c r="GP160" s="240"/>
      <c r="GQ160" s="240"/>
      <c r="GR160" s="240"/>
      <c r="GS160" s="240"/>
      <c r="GT160" s="240"/>
      <c r="GU160" s="240"/>
      <c r="GV160" s="240"/>
      <c r="GW160" s="240"/>
      <c r="GX160" s="240"/>
      <c r="GY160" s="240"/>
      <c r="GZ160" s="240"/>
      <c r="HA160" s="240"/>
      <c r="HB160" s="240"/>
      <c r="HC160" s="240"/>
      <c r="HD160" s="240"/>
      <c r="HE160" s="240"/>
      <c r="HF160" s="240"/>
      <c r="HG160" s="240"/>
      <c r="HH160" s="240"/>
      <c r="HI160" s="240"/>
      <c r="HJ160" s="240"/>
      <c r="HK160" s="240"/>
      <c r="HL160" s="240"/>
      <c r="HM160" s="240"/>
      <c r="HN160" s="240"/>
      <c r="HO160" s="240"/>
      <c r="HP160" s="240"/>
      <c r="HQ160" s="240"/>
      <c r="HR160" s="240"/>
      <c r="HS160" s="240"/>
      <c r="HT160" s="240"/>
      <c r="HU160" s="240"/>
      <c r="HV160" s="240"/>
      <c r="HW160" s="240"/>
      <c r="HX160" s="240"/>
      <c r="HY160" s="240"/>
      <c r="HZ160" s="240"/>
      <c r="IA160" s="240"/>
      <c r="IB160" s="240"/>
      <c r="IC160" s="240"/>
      <c r="ID160" s="240"/>
      <c r="IE160" s="240"/>
      <c r="IF160" s="240"/>
      <c r="IG160" s="240"/>
      <c r="IH160" s="240"/>
      <c r="II160" s="240"/>
      <c r="IJ160" s="240"/>
      <c r="IK160" s="240"/>
    </row>
    <row r="161" spans="1:1093 16055:16383" s="241" customFormat="1" ht="30" customHeight="1" x14ac:dyDescent="0.2">
      <c r="A161" s="1164" t="s">
        <v>3374</v>
      </c>
      <c r="B161" s="1355" t="s">
        <v>900</v>
      </c>
      <c r="C161" s="1355" t="s">
        <v>901</v>
      </c>
      <c r="D161" s="618">
        <v>1</v>
      </c>
      <c r="E161" s="612" t="s">
        <v>873</v>
      </c>
      <c r="F161" s="612"/>
      <c r="G161" s="612" t="s">
        <v>288</v>
      </c>
      <c r="H161" s="612" t="s">
        <v>885</v>
      </c>
      <c r="I161" s="1343"/>
      <c r="J161" s="630" t="s">
        <v>46</v>
      </c>
      <c r="K161" s="630" t="s">
        <v>46</v>
      </c>
      <c r="L161" s="1343"/>
      <c r="M161" s="628"/>
      <c r="N161" s="1369"/>
      <c r="O161" s="1343"/>
      <c r="P161" s="1349"/>
      <c r="Q161" s="240"/>
      <c r="R161" s="240"/>
      <c r="S161" s="240"/>
      <c r="T161" s="240"/>
      <c r="U161" s="240"/>
      <c r="V161" s="240"/>
      <c r="W161" s="240"/>
      <c r="X161" s="240"/>
      <c r="Y161" s="240"/>
      <c r="Z161" s="240"/>
      <c r="AA161" s="240"/>
      <c r="AB161" s="240"/>
      <c r="AC161" s="240"/>
      <c r="AD161" s="240"/>
      <c r="AE161" s="240"/>
      <c r="AF161" s="240"/>
      <c r="AG161" s="240"/>
      <c r="AH161" s="240"/>
      <c r="AI161" s="240"/>
      <c r="AJ161" s="240"/>
      <c r="AK161" s="240"/>
      <c r="AL161" s="240"/>
      <c r="AM161" s="240"/>
      <c r="AN161" s="240"/>
      <c r="AO161" s="240"/>
      <c r="AP161" s="240"/>
      <c r="AQ161" s="240"/>
      <c r="AR161" s="240"/>
      <c r="AS161" s="240"/>
      <c r="AT161" s="240"/>
      <c r="AU161" s="240"/>
      <c r="AV161" s="240"/>
      <c r="AW161" s="240"/>
      <c r="AX161" s="240"/>
      <c r="AY161" s="240"/>
      <c r="AZ161" s="240"/>
      <c r="BA161" s="240"/>
      <c r="BB161" s="240"/>
      <c r="BC161" s="240"/>
      <c r="BD161" s="240"/>
      <c r="BE161" s="240"/>
      <c r="BF161" s="240"/>
      <c r="BG161" s="240"/>
      <c r="BH161" s="240"/>
      <c r="BI161" s="240"/>
      <c r="BJ161" s="240"/>
      <c r="BK161" s="240"/>
      <c r="BL161" s="240"/>
      <c r="BM161" s="240"/>
      <c r="BN161" s="240"/>
      <c r="BO161" s="240"/>
      <c r="BP161" s="240"/>
      <c r="BQ161" s="240"/>
      <c r="BR161" s="240"/>
      <c r="BS161" s="240"/>
      <c r="BT161" s="240"/>
      <c r="BU161" s="240"/>
      <c r="BV161" s="240"/>
      <c r="BW161" s="240"/>
      <c r="BX161" s="240"/>
      <c r="BY161" s="240"/>
      <c r="BZ161" s="240"/>
      <c r="CA161" s="240"/>
      <c r="CB161" s="240"/>
      <c r="CC161" s="240"/>
      <c r="CD161" s="240"/>
      <c r="CE161" s="240"/>
      <c r="CF161" s="240"/>
      <c r="CG161" s="240"/>
      <c r="CH161" s="240"/>
      <c r="CI161" s="240"/>
      <c r="CJ161" s="240"/>
      <c r="CK161" s="240"/>
      <c r="CL161" s="240"/>
      <c r="CM161" s="240"/>
      <c r="CN161" s="240"/>
      <c r="CO161" s="240"/>
      <c r="CP161" s="240"/>
      <c r="CQ161" s="240"/>
      <c r="CR161" s="240"/>
      <c r="CS161" s="240"/>
      <c r="CT161" s="240"/>
      <c r="CU161" s="240"/>
      <c r="CV161" s="240"/>
      <c r="CW161" s="240"/>
      <c r="CX161" s="240"/>
      <c r="CY161" s="240"/>
      <c r="CZ161" s="240"/>
      <c r="DA161" s="240"/>
      <c r="DB161" s="240"/>
      <c r="DC161" s="240"/>
      <c r="DD161" s="240"/>
      <c r="DE161" s="240"/>
      <c r="DF161" s="240"/>
      <c r="DG161" s="240"/>
      <c r="DH161" s="240"/>
      <c r="DI161" s="240"/>
      <c r="DJ161" s="240"/>
      <c r="DK161" s="240"/>
      <c r="DL161" s="240"/>
      <c r="DM161" s="240"/>
      <c r="DN161" s="240"/>
      <c r="DO161" s="240"/>
      <c r="DP161" s="240"/>
      <c r="DQ161" s="240"/>
      <c r="DR161" s="240"/>
      <c r="DS161" s="240"/>
      <c r="DT161" s="240"/>
      <c r="DU161" s="240"/>
      <c r="DV161" s="240"/>
      <c r="DW161" s="240"/>
      <c r="DX161" s="240"/>
      <c r="DY161" s="240"/>
      <c r="DZ161" s="240"/>
      <c r="EA161" s="240"/>
      <c r="EB161" s="240"/>
      <c r="EC161" s="240"/>
      <c r="ED161" s="240"/>
      <c r="EE161" s="240"/>
      <c r="EF161" s="240"/>
      <c r="EG161" s="240"/>
      <c r="EH161" s="240"/>
      <c r="EI161" s="240"/>
      <c r="EJ161" s="240"/>
      <c r="EK161" s="240"/>
      <c r="EL161" s="240"/>
      <c r="EM161" s="240"/>
      <c r="EN161" s="240"/>
      <c r="EO161" s="240"/>
      <c r="EP161" s="240"/>
      <c r="EQ161" s="240"/>
      <c r="ER161" s="240"/>
      <c r="ES161" s="240"/>
      <c r="ET161" s="240"/>
      <c r="EU161" s="240"/>
      <c r="EV161" s="240"/>
      <c r="EW161" s="240"/>
      <c r="EX161" s="240"/>
      <c r="EY161" s="240"/>
      <c r="EZ161" s="240"/>
      <c r="FA161" s="240"/>
      <c r="FB161" s="240"/>
      <c r="FC161" s="240"/>
      <c r="FD161" s="240"/>
      <c r="FE161" s="240"/>
      <c r="FF161" s="240"/>
      <c r="FG161" s="240"/>
      <c r="FH161" s="240"/>
      <c r="FI161" s="240"/>
      <c r="FJ161" s="240"/>
      <c r="FK161" s="240"/>
      <c r="FL161" s="240"/>
      <c r="FM161" s="240"/>
      <c r="FN161" s="240"/>
      <c r="FO161" s="240"/>
      <c r="FP161" s="240"/>
      <c r="FQ161" s="240"/>
      <c r="FR161" s="240"/>
      <c r="FS161" s="240"/>
      <c r="FT161" s="240"/>
      <c r="FU161" s="240"/>
      <c r="FV161" s="240"/>
      <c r="FW161" s="240"/>
      <c r="FX161" s="240"/>
      <c r="FY161" s="240"/>
      <c r="FZ161" s="240"/>
      <c r="GA161" s="240"/>
      <c r="GB161" s="240"/>
      <c r="GC161" s="240"/>
      <c r="GD161" s="240"/>
      <c r="GE161" s="240"/>
      <c r="GF161" s="240"/>
      <c r="GG161" s="240"/>
      <c r="GH161" s="240"/>
      <c r="GI161" s="240"/>
      <c r="GJ161" s="240"/>
      <c r="GK161" s="240"/>
      <c r="GL161" s="240"/>
      <c r="GM161" s="240"/>
      <c r="GN161" s="240"/>
      <c r="GO161" s="240"/>
      <c r="GP161" s="240"/>
      <c r="GQ161" s="240"/>
      <c r="GR161" s="240"/>
      <c r="GS161" s="240"/>
      <c r="GT161" s="240"/>
      <c r="GU161" s="240"/>
      <c r="GV161" s="240"/>
      <c r="GW161" s="240"/>
      <c r="GX161" s="240"/>
      <c r="GY161" s="240"/>
      <c r="GZ161" s="240"/>
      <c r="HA161" s="240"/>
      <c r="HB161" s="240"/>
      <c r="HC161" s="240"/>
      <c r="HD161" s="240"/>
      <c r="HE161" s="240"/>
      <c r="HF161" s="240"/>
      <c r="HG161" s="240"/>
      <c r="HH161" s="240"/>
      <c r="HI161" s="240"/>
      <c r="HJ161" s="240"/>
      <c r="HK161" s="240"/>
      <c r="HL161" s="240"/>
      <c r="HM161" s="240"/>
      <c r="HN161" s="240"/>
      <c r="HO161" s="240"/>
      <c r="HP161" s="240"/>
      <c r="HQ161" s="240"/>
      <c r="HR161" s="240"/>
      <c r="HS161" s="240"/>
      <c r="HT161" s="240"/>
      <c r="HU161" s="240"/>
      <c r="HV161" s="240"/>
      <c r="HW161" s="240"/>
      <c r="HX161" s="240"/>
      <c r="HY161" s="240"/>
      <c r="HZ161" s="240"/>
      <c r="IA161" s="240"/>
      <c r="IB161" s="240"/>
      <c r="IC161" s="240"/>
      <c r="ID161" s="240"/>
      <c r="IE161" s="240"/>
      <c r="IF161" s="240"/>
      <c r="IG161" s="240"/>
      <c r="IH161" s="240"/>
      <c r="II161" s="240"/>
      <c r="IJ161" s="240"/>
      <c r="IK161" s="240"/>
    </row>
    <row r="162" spans="1:1093 16055:16383" s="241" customFormat="1" ht="45" x14ac:dyDescent="0.2">
      <c r="A162" s="1165"/>
      <c r="B162" s="1356"/>
      <c r="C162" s="1356"/>
      <c r="D162" s="618">
        <v>2</v>
      </c>
      <c r="E162" s="612" t="s">
        <v>886</v>
      </c>
      <c r="F162" s="612"/>
      <c r="G162" s="612"/>
      <c r="H162" s="612" t="s">
        <v>902</v>
      </c>
      <c r="I162" s="1344"/>
      <c r="J162" s="630" t="s">
        <v>46</v>
      </c>
      <c r="K162" s="630" t="s">
        <v>46</v>
      </c>
      <c r="L162" s="1344"/>
      <c r="M162" s="628"/>
      <c r="N162" s="1370"/>
      <c r="O162" s="1344"/>
      <c r="P162" s="1350"/>
      <c r="Q162" s="240"/>
      <c r="R162" s="240"/>
      <c r="S162" s="240"/>
      <c r="T162" s="240"/>
      <c r="U162" s="240"/>
      <c r="V162" s="240"/>
      <c r="W162" s="240"/>
      <c r="X162" s="240"/>
      <c r="Y162" s="240"/>
      <c r="Z162" s="240"/>
      <c r="AA162" s="240"/>
      <c r="AB162" s="240"/>
      <c r="AC162" s="240"/>
      <c r="AD162" s="240"/>
      <c r="AE162" s="240"/>
      <c r="AF162" s="240"/>
      <c r="AG162" s="240"/>
      <c r="AH162" s="240"/>
      <c r="AI162" s="240"/>
      <c r="AJ162" s="240"/>
      <c r="AK162" s="240"/>
      <c r="AL162" s="240"/>
      <c r="AM162" s="240"/>
      <c r="AN162" s="240"/>
      <c r="AO162" s="240"/>
      <c r="AP162" s="240"/>
      <c r="AQ162" s="240"/>
      <c r="AR162" s="240"/>
      <c r="AS162" s="240"/>
      <c r="AT162" s="240"/>
      <c r="AU162" s="240"/>
      <c r="AV162" s="240"/>
      <c r="AW162" s="240"/>
      <c r="AX162" s="240"/>
      <c r="AY162" s="240"/>
      <c r="AZ162" s="240"/>
      <c r="BA162" s="240"/>
      <c r="BB162" s="240"/>
      <c r="BC162" s="240"/>
      <c r="BD162" s="240"/>
      <c r="BE162" s="240"/>
      <c r="BF162" s="240"/>
      <c r="BG162" s="240"/>
      <c r="BH162" s="240"/>
      <c r="BI162" s="240"/>
      <c r="BJ162" s="240"/>
      <c r="BK162" s="240"/>
      <c r="BL162" s="240"/>
      <c r="BM162" s="240"/>
      <c r="BN162" s="240"/>
      <c r="BO162" s="240"/>
      <c r="BP162" s="240"/>
      <c r="BQ162" s="240"/>
      <c r="BR162" s="240"/>
      <c r="BS162" s="240"/>
      <c r="BT162" s="240"/>
      <c r="BU162" s="240"/>
      <c r="BV162" s="240"/>
      <c r="BW162" s="240"/>
      <c r="BX162" s="240"/>
      <c r="BY162" s="240"/>
      <c r="BZ162" s="240"/>
      <c r="CA162" s="240"/>
      <c r="CB162" s="240"/>
      <c r="CC162" s="240"/>
      <c r="CD162" s="240"/>
      <c r="CE162" s="240"/>
      <c r="CF162" s="240"/>
      <c r="CG162" s="240"/>
      <c r="CH162" s="240"/>
      <c r="CI162" s="240"/>
      <c r="CJ162" s="240"/>
      <c r="CK162" s="240"/>
      <c r="CL162" s="240"/>
      <c r="CM162" s="240"/>
      <c r="CN162" s="240"/>
      <c r="CO162" s="240"/>
      <c r="CP162" s="240"/>
      <c r="CQ162" s="240"/>
      <c r="CR162" s="240"/>
      <c r="CS162" s="240"/>
      <c r="CT162" s="240"/>
      <c r="CU162" s="240"/>
      <c r="CV162" s="240"/>
      <c r="CW162" s="240"/>
      <c r="CX162" s="240"/>
      <c r="CY162" s="240"/>
      <c r="CZ162" s="240"/>
      <c r="DA162" s="240"/>
      <c r="DB162" s="240"/>
      <c r="DC162" s="240"/>
      <c r="DD162" s="240"/>
      <c r="DE162" s="240"/>
      <c r="DF162" s="240"/>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240"/>
      <c r="EC162" s="240"/>
      <c r="ED162" s="240"/>
      <c r="EE162" s="240"/>
      <c r="EF162" s="240"/>
      <c r="EG162" s="240"/>
      <c r="EH162" s="240"/>
      <c r="EI162" s="240"/>
      <c r="EJ162" s="240"/>
      <c r="EK162" s="240"/>
      <c r="EL162" s="240"/>
      <c r="EM162" s="240"/>
      <c r="EN162" s="240"/>
      <c r="EO162" s="240"/>
      <c r="EP162" s="240"/>
      <c r="EQ162" s="240"/>
      <c r="ER162" s="240"/>
      <c r="ES162" s="240"/>
      <c r="ET162" s="240"/>
      <c r="EU162" s="240"/>
      <c r="EV162" s="240"/>
      <c r="EW162" s="240"/>
      <c r="EX162" s="240"/>
      <c r="EY162" s="240"/>
      <c r="EZ162" s="240"/>
      <c r="FA162" s="240"/>
      <c r="FB162" s="240"/>
      <c r="FC162" s="240"/>
      <c r="FD162" s="240"/>
      <c r="FE162" s="240"/>
      <c r="FF162" s="240"/>
      <c r="FG162" s="240"/>
      <c r="FH162" s="240"/>
      <c r="FI162" s="240"/>
      <c r="FJ162" s="240"/>
      <c r="FK162" s="240"/>
      <c r="FL162" s="240"/>
      <c r="FM162" s="240"/>
      <c r="FN162" s="240"/>
      <c r="FO162" s="240"/>
      <c r="FP162" s="240"/>
      <c r="FQ162" s="240"/>
      <c r="FR162" s="240"/>
      <c r="FS162" s="240"/>
      <c r="FT162" s="240"/>
      <c r="FU162" s="240"/>
      <c r="FV162" s="240"/>
      <c r="FW162" s="240"/>
      <c r="FX162" s="240"/>
      <c r="FY162" s="240"/>
      <c r="FZ162" s="240"/>
      <c r="GA162" s="240"/>
      <c r="GB162" s="240"/>
      <c r="GC162" s="240"/>
      <c r="GD162" s="240"/>
      <c r="GE162" s="240"/>
      <c r="GF162" s="240"/>
      <c r="GG162" s="240"/>
      <c r="GH162" s="240"/>
      <c r="GI162" s="240"/>
      <c r="GJ162" s="240"/>
      <c r="GK162" s="240"/>
      <c r="GL162" s="240"/>
      <c r="GM162" s="240"/>
      <c r="GN162" s="240"/>
      <c r="GO162" s="240"/>
      <c r="GP162" s="240"/>
      <c r="GQ162" s="240"/>
      <c r="GR162" s="240"/>
      <c r="GS162" s="240"/>
      <c r="GT162" s="240"/>
      <c r="GU162" s="240"/>
      <c r="GV162" s="240"/>
      <c r="GW162" s="240"/>
      <c r="GX162" s="240"/>
      <c r="GY162" s="240"/>
      <c r="GZ162" s="240"/>
      <c r="HA162" s="240"/>
      <c r="HB162" s="240"/>
      <c r="HC162" s="240"/>
      <c r="HD162" s="240"/>
      <c r="HE162" s="240"/>
      <c r="HF162" s="240"/>
      <c r="HG162" s="240"/>
      <c r="HH162" s="240"/>
      <c r="HI162" s="240"/>
      <c r="HJ162" s="240"/>
      <c r="HK162" s="240"/>
      <c r="HL162" s="240"/>
      <c r="HM162" s="240"/>
      <c r="HN162" s="240"/>
      <c r="HO162" s="240"/>
      <c r="HP162" s="240"/>
      <c r="HQ162" s="240"/>
      <c r="HR162" s="240"/>
      <c r="HS162" s="240"/>
      <c r="HT162" s="240"/>
      <c r="HU162" s="240"/>
      <c r="HV162" s="240"/>
      <c r="HW162" s="240"/>
      <c r="HX162" s="240"/>
      <c r="HY162" s="240"/>
      <c r="HZ162" s="240"/>
      <c r="IA162" s="240"/>
      <c r="IB162" s="240"/>
      <c r="IC162" s="240"/>
      <c r="ID162" s="240"/>
      <c r="IE162" s="240"/>
      <c r="IF162" s="240"/>
      <c r="IG162" s="240"/>
      <c r="IH162" s="240"/>
      <c r="II162" s="240"/>
      <c r="IJ162" s="240"/>
      <c r="IK162" s="240"/>
    </row>
    <row r="163" spans="1:1093 16055:16383" s="241" customFormat="1" ht="30" x14ac:dyDescent="0.2">
      <c r="A163" s="1165"/>
      <c r="B163" s="1356"/>
      <c r="C163" s="1356"/>
      <c r="D163" s="766">
        <v>3</v>
      </c>
      <c r="E163" s="765" t="s">
        <v>3763</v>
      </c>
      <c r="F163" s="765"/>
      <c r="G163" s="765"/>
      <c r="H163" s="753" t="s">
        <v>3762</v>
      </c>
      <c r="I163" s="1344"/>
      <c r="J163" s="799"/>
      <c r="K163" s="799"/>
      <c r="L163" s="1344"/>
      <c r="M163" s="801"/>
      <c r="N163" s="1370"/>
      <c r="O163" s="1344"/>
      <c r="P163" s="1350"/>
      <c r="Q163" s="240"/>
      <c r="R163" s="240"/>
      <c r="S163" s="240"/>
      <c r="T163" s="240"/>
      <c r="U163" s="240"/>
      <c r="V163" s="240"/>
      <c r="W163" s="240"/>
      <c r="X163" s="240"/>
      <c r="Y163" s="240"/>
      <c r="Z163" s="240"/>
      <c r="AA163" s="240"/>
      <c r="AB163" s="240"/>
      <c r="AC163" s="240"/>
      <c r="AD163" s="240"/>
      <c r="AE163" s="240"/>
      <c r="AF163" s="240"/>
      <c r="AG163" s="240"/>
      <c r="AH163" s="240"/>
      <c r="AI163" s="240"/>
      <c r="AJ163" s="240"/>
      <c r="AK163" s="240"/>
      <c r="AL163" s="240"/>
      <c r="AM163" s="240"/>
      <c r="AN163" s="240"/>
      <c r="AO163" s="240"/>
      <c r="AP163" s="240"/>
      <c r="AQ163" s="240"/>
      <c r="AR163" s="240"/>
      <c r="AS163" s="240"/>
      <c r="AT163" s="240"/>
      <c r="AU163" s="240"/>
      <c r="AV163" s="240"/>
      <c r="AW163" s="240"/>
      <c r="AX163" s="240"/>
      <c r="AY163" s="240"/>
      <c r="AZ163" s="240"/>
      <c r="BA163" s="240"/>
      <c r="BB163" s="240"/>
      <c r="BC163" s="240"/>
      <c r="BD163" s="240"/>
      <c r="BE163" s="240"/>
      <c r="BF163" s="240"/>
      <c r="BG163" s="240"/>
      <c r="BH163" s="240"/>
      <c r="BI163" s="240"/>
      <c r="BJ163" s="240"/>
      <c r="BK163" s="240"/>
      <c r="BL163" s="240"/>
      <c r="BM163" s="240"/>
      <c r="BN163" s="240"/>
      <c r="BO163" s="240"/>
      <c r="BP163" s="240"/>
      <c r="BQ163" s="240"/>
      <c r="BR163" s="240"/>
      <c r="BS163" s="240"/>
      <c r="BT163" s="240"/>
      <c r="BU163" s="240"/>
      <c r="BV163" s="240"/>
      <c r="BW163" s="240"/>
      <c r="BX163" s="240"/>
      <c r="BY163" s="240"/>
      <c r="BZ163" s="240"/>
      <c r="CA163" s="240"/>
      <c r="CB163" s="240"/>
      <c r="CC163" s="240"/>
      <c r="CD163" s="240"/>
      <c r="CE163" s="240"/>
      <c r="CF163" s="240"/>
      <c r="CG163" s="240"/>
      <c r="CH163" s="240"/>
      <c r="CI163" s="240"/>
      <c r="CJ163" s="240"/>
      <c r="CK163" s="240"/>
      <c r="CL163" s="240"/>
      <c r="CM163" s="240"/>
      <c r="CN163" s="240"/>
      <c r="CO163" s="240"/>
      <c r="CP163" s="240"/>
      <c r="CQ163" s="240"/>
      <c r="CR163" s="240"/>
      <c r="CS163" s="240"/>
      <c r="CT163" s="240"/>
      <c r="CU163" s="240"/>
      <c r="CV163" s="240"/>
      <c r="CW163" s="240"/>
      <c r="CX163" s="240"/>
      <c r="CY163" s="240"/>
      <c r="CZ163" s="240"/>
      <c r="DA163" s="240"/>
      <c r="DB163" s="240"/>
      <c r="DC163" s="240"/>
      <c r="DD163" s="240"/>
      <c r="DE163" s="240"/>
      <c r="DF163" s="240"/>
      <c r="DG163" s="240"/>
      <c r="DH163" s="240"/>
      <c r="DI163" s="240"/>
      <c r="DJ163" s="240"/>
      <c r="DK163" s="240"/>
      <c r="DL163" s="240"/>
      <c r="DM163" s="240"/>
      <c r="DN163" s="240"/>
      <c r="DO163" s="240"/>
      <c r="DP163" s="240"/>
      <c r="DQ163" s="240"/>
      <c r="DR163" s="240"/>
      <c r="DS163" s="240"/>
      <c r="DT163" s="240"/>
      <c r="DU163" s="240"/>
      <c r="DV163" s="240"/>
      <c r="DW163" s="240"/>
      <c r="DX163" s="240"/>
      <c r="DY163" s="240"/>
      <c r="DZ163" s="240"/>
      <c r="EA163" s="240"/>
      <c r="EB163" s="240"/>
      <c r="EC163" s="240"/>
      <c r="ED163" s="240"/>
      <c r="EE163" s="240"/>
      <c r="EF163" s="240"/>
      <c r="EG163" s="240"/>
      <c r="EH163" s="240"/>
      <c r="EI163" s="240"/>
      <c r="EJ163" s="240"/>
      <c r="EK163" s="240"/>
      <c r="EL163" s="240"/>
      <c r="EM163" s="240"/>
      <c r="EN163" s="240"/>
      <c r="EO163" s="240"/>
      <c r="EP163" s="240"/>
      <c r="EQ163" s="240"/>
      <c r="ER163" s="240"/>
      <c r="ES163" s="240"/>
      <c r="ET163" s="240"/>
      <c r="EU163" s="240"/>
      <c r="EV163" s="240"/>
      <c r="EW163" s="240"/>
      <c r="EX163" s="240"/>
      <c r="EY163" s="240"/>
      <c r="EZ163" s="240"/>
      <c r="FA163" s="240"/>
      <c r="FB163" s="240"/>
      <c r="FC163" s="240"/>
      <c r="FD163" s="240"/>
      <c r="FE163" s="240"/>
      <c r="FF163" s="240"/>
      <c r="FG163" s="240"/>
      <c r="FH163" s="240"/>
      <c r="FI163" s="240"/>
      <c r="FJ163" s="240"/>
      <c r="FK163" s="240"/>
      <c r="FL163" s="240"/>
      <c r="FM163" s="240"/>
      <c r="FN163" s="240"/>
      <c r="FO163" s="240"/>
      <c r="FP163" s="240"/>
      <c r="FQ163" s="240"/>
      <c r="FR163" s="240"/>
      <c r="FS163" s="240"/>
      <c r="FT163" s="240"/>
      <c r="FU163" s="240"/>
      <c r="FV163" s="240"/>
      <c r="FW163" s="240"/>
      <c r="FX163" s="240"/>
      <c r="FY163" s="240"/>
      <c r="FZ163" s="240"/>
      <c r="GA163" s="240"/>
      <c r="GB163" s="240"/>
      <c r="GC163" s="240"/>
      <c r="GD163" s="240"/>
      <c r="GE163" s="240"/>
      <c r="GF163" s="240"/>
      <c r="GG163" s="240"/>
      <c r="GH163" s="240"/>
      <c r="GI163" s="240"/>
      <c r="GJ163" s="240"/>
      <c r="GK163" s="240"/>
      <c r="GL163" s="240"/>
      <c r="GM163" s="240"/>
      <c r="GN163" s="240"/>
      <c r="GO163" s="240"/>
      <c r="GP163" s="240"/>
      <c r="GQ163" s="240"/>
      <c r="GR163" s="240"/>
      <c r="GS163" s="240"/>
      <c r="GT163" s="240"/>
      <c r="GU163" s="240"/>
      <c r="GV163" s="240"/>
      <c r="GW163" s="240"/>
      <c r="GX163" s="240"/>
      <c r="GY163" s="240"/>
      <c r="GZ163" s="240"/>
      <c r="HA163" s="240"/>
      <c r="HB163" s="240"/>
      <c r="HC163" s="240"/>
      <c r="HD163" s="240"/>
      <c r="HE163" s="240"/>
      <c r="HF163" s="240"/>
      <c r="HG163" s="240"/>
      <c r="HH163" s="240"/>
      <c r="HI163" s="240"/>
      <c r="HJ163" s="240"/>
      <c r="HK163" s="240"/>
      <c r="HL163" s="240"/>
      <c r="HM163" s="240"/>
      <c r="HN163" s="240"/>
      <c r="HO163" s="240"/>
      <c r="HP163" s="240"/>
      <c r="HQ163" s="240"/>
      <c r="HR163" s="240"/>
      <c r="HS163" s="240"/>
      <c r="HT163" s="240"/>
      <c r="HU163" s="240"/>
      <c r="HV163" s="240"/>
      <c r="HW163" s="240"/>
      <c r="HX163" s="240"/>
      <c r="HY163" s="240"/>
      <c r="HZ163" s="240"/>
      <c r="IA163" s="240"/>
      <c r="IB163" s="240"/>
      <c r="IC163" s="240"/>
      <c r="ID163" s="240"/>
      <c r="IE163" s="240"/>
      <c r="IF163" s="240"/>
      <c r="IG163" s="240"/>
      <c r="IH163" s="240"/>
      <c r="II163" s="240"/>
      <c r="IJ163" s="240"/>
      <c r="IK163" s="240"/>
    </row>
    <row r="164" spans="1:1093 16055:16383" s="241" customFormat="1" ht="30.75" thickBot="1" x14ac:dyDescent="0.25">
      <c r="A164" s="1165"/>
      <c r="B164" s="1356"/>
      <c r="C164" s="1356"/>
      <c r="D164" s="766">
        <v>4</v>
      </c>
      <c r="E164" s="765" t="s">
        <v>3764</v>
      </c>
      <c r="F164" s="765"/>
      <c r="G164" s="765"/>
      <c r="H164" s="815" t="s">
        <v>4094</v>
      </c>
      <c r="I164" s="1344"/>
      <c r="J164" s="799"/>
      <c r="K164" s="799"/>
      <c r="L164" s="1344"/>
      <c r="M164" s="801"/>
      <c r="N164" s="1370"/>
      <c r="O164" s="1344"/>
      <c r="P164" s="1350"/>
      <c r="Q164" s="240"/>
      <c r="R164" s="240"/>
      <c r="S164" s="240"/>
      <c r="T164" s="240"/>
      <c r="U164" s="240"/>
      <c r="V164" s="240"/>
      <c r="W164" s="240"/>
      <c r="X164" s="240"/>
      <c r="Y164" s="240"/>
      <c r="Z164" s="240"/>
      <c r="AA164" s="240"/>
      <c r="AB164" s="240"/>
      <c r="AC164" s="240"/>
      <c r="AD164" s="240"/>
      <c r="AE164" s="240"/>
      <c r="AF164" s="240"/>
      <c r="AG164" s="240"/>
      <c r="AH164" s="240"/>
      <c r="AI164" s="240"/>
      <c r="AJ164" s="240"/>
      <c r="AK164" s="240"/>
      <c r="AL164" s="240"/>
      <c r="AM164" s="240"/>
      <c r="AN164" s="240"/>
      <c r="AO164" s="240"/>
      <c r="AP164" s="240"/>
      <c r="AQ164" s="240"/>
      <c r="AR164" s="240"/>
      <c r="AS164" s="240"/>
      <c r="AT164" s="240"/>
      <c r="AU164" s="240"/>
      <c r="AV164" s="240"/>
      <c r="AW164" s="240"/>
      <c r="AX164" s="240"/>
      <c r="AY164" s="240"/>
      <c r="AZ164" s="240"/>
      <c r="BA164" s="240"/>
      <c r="BB164" s="240"/>
      <c r="BC164" s="240"/>
      <c r="BD164" s="240"/>
      <c r="BE164" s="240"/>
      <c r="BF164" s="240"/>
      <c r="BG164" s="240"/>
      <c r="BH164" s="240"/>
      <c r="BI164" s="240"/>
      <c r="BJ164" s="240"/>
      <c r="BK164" s="240"/>
      <c r="BL164" s="240"/>
      <c r="BM164" s="240"/>
      <c r="BN164" s="240"/>
      <c r="BO164" s="240"/>
      <c r="BP164" s="240"/>
      <c r="BQ164" s="240"/>
      <c r="BR164" s="240"/>
      <c r="BS164" s="240"/>
      <c r="BT164" s="240"/>
      <c r="BU164" s="240"/>
      <c r="BV164" s="240"/>
      <c r="BW164" s="240"/>
      <c r="BX164" s="240"/>
      <c r="BY164" s="240"/>
      <c r="BZ164" s="240"/>
      <c r="CA164" s="240"/>
      <c r="CB164" s="240"/>
      <c r="CC164" s="240"/>
      <c r="CD164" s="240"/>
      <c r="CE164" s="240"/>
      <c r="CF164" s="240"/>
      <c r="CG164" s="240"/>
      <c r="CH164" s="240"/>
      <c r="CI164" s="240"/>
      <c r="CJ164" s="240"/>
      <c r="CK164" s="240"/>
      <c r="CL164" s="240"/>
      <c r="CM164" s="240"/>
      <c r="CN164" s="240"/>
      <c r="CO164" s="240"/>
      <c r="CP164" s="240"/>
      <c r="CQ164" s="240"/>
      <c r="CR164" s="240"/>
      <c r="CS164" s="240"/>
      <c r="CT164" s="240"/>
      <c r="CU164" s="240"/>
      <c r="CV164" s="240"/>
      <c r="CW164" s="240"/>
      <c r="CX164" s="240"/>
      <c r="CY164" s="240"/>
      <c r="CZ164" s="240"/>
      <c r="DA164" s="240"/>
      <c r="DB164" s="240"/>
      <c r="DC164" s="240"/>
      <c r="DD164" s="240"/>
      <c r="DE164" s="240"/>
      <c r="DF164" s="240"/>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240"/>
      <c r="EC164" s="240"/>
      <c r="ED164" s="240"/>
      <c r="EE164" s="240"/>
      <c r="EF164" s="240"/>
      <c r="EG164" s="240"/>
      <c r="EH164" s="240"/>
      <c r="EI164" s="240"/>
      <c r="EJ164" s="240"/>
      <c r="EK164" s="240"/>
      <c r="EL164" s="240"/>
      <c r="EM164" s="240"/>
      <c r="EN164" s="240"/>
      <c r="EO164" s="240"/>
      <c r="EP164" s="240"/>
      <c r="EQ164" s="240"/>
      <c r="ER164" s="240"/>
      <c r="ES164" s="240"/>
      <c r="ET164" s="240"/>
      <c r="EU164" s="240"/>
      <c r="EV164" s="240"/>
      <c r="EW164" s="240"/>
      <c r="EX164" s="240"/>
      <c r="EY164" s="240"/>
      <c r="EZ164" s="240"/>
      <c r="FA164" s="240"/>
      <c r="FB164" s="240"/>
      <c r="FC164" s="240"/>
      <c r="FD164" s="240"/>
      <c r="FE164" s="240"/>
      <c r="FF164" s="240"/>
      <c r="FG164" s="240"/>
      <c r="FH164" s="240"/>
      <c r="FI164" s="240"/>
      <c r="FJ164" s="240"/>
      <c r="FK164" s="240"/>
      <c r="FL164" s="240"/>
      <c r="FM164" s="240"/>
      <c r="FN164" s="240"/>
      <c r="FO164" s="240"/>
      <c r="FP164" s="240"/>
      <c r="FQ164" s="240"/>
      <c r="FR164" s="240"/>
      <c r="FS164" s="240"/>
      <c r="FT164" s="240"/>
      <c r="FU164" s="240"/>
      <c r="FV164" s="240"/>
      <c r="FW164" s="240"/>
      <c r="FX164" s="240"/>
      <c r="FY164" s="240"/>
      <c r="FZ164" s="240"/>
      <c r="GA164" s="240"/>
      <c r="GB164" s="240"/>
      <c r="GC164" s="240"/>
      <c r="GD164" s="240"/>
      <c r="GE164" s="240"/>
      <c r="GF164" s="240"/>
      <c r="GG164" s="240"/>
      <c r="GH164" s="240"/>
      <c r="GI164" s="240"/>
      <c r="GJ164" s="240"/>
      <c r="GK164" s="240"/>
      <c r="GL164" s="240"/>
      <c r="GM164" s="240"/>
      <c r="GN164" s="240"/>
      <c r="GO164" s="240"/>
      <c r="GP164" s="240"/>
      <c r="GQ164" s="240"/>
      <c r="GR164" s="240"/>
      <c r="GS164" s="240"/>
      <c r="GT164" s="240"/>
      <c r="GU164" s="240"/>
      <c r="GV164" s="240"/>
      <c r="GW164" s="240"/>
      <c r="GX164" s="240"/>
      <c r="GY164" s="240"/>
      <c r="GZ164" s="240"/>
      <c r="HA164" s="240"/>
      <c r="HB164" s="240"/>
      <c r="HC164" s="240"/>
      <c r="HD164" s="240"/>
      <c r="HE164" s="240"/>
      <c r="HF164" s="240"/>
      <c r="HG164" s="240"/>
      <c r="HH164" s="240"/>
      <c r="HI164" s="240"/>
      <c r="HJ164" s="240"/>
      <c r="HK164" s="240"/>
      <c r="HL164" s="240"/>
      <c r="HM164" s="240"/>
      <c r="HN164" s="240"/>
      <c r="HO164" s="240"/>
      <c r="HP164" s="240"/>
      <c r="HQ164" s="240"/>
      <c r="HR164" s="240"/>
      <c r="HS164" s="240"/>
      <c r="HT164" s="240"/>
      <c r="HU164" s="240"/>
      <c r="HV164" s="240"/>
      <c r="HW164" s="240"/>
      <c r="HX164" s="240"/>
      <c r="HY164" s="240"/>
      <c r="HZ164" s="240"/>
      <c r="IA164" s="240"/>
      <c r="IB164" s="240"/>
      <c r="IC164" s="240"/>
      <c r="ID164" s="240"/>
      <c r="IE164" s="240"/>
      <c r="IF164" s="240"/>
      <c r="IG164" s="240"/>
      <c r="IH164" s="240"/>
      <c r="II164" s="240"/>
      <c r="IJ164" s="240"/>
      <c r="IK164" s="240"/>
    </row>
    <row r="165" spans="1:1093 16055:16383" s="241" customFormat="1" ht="30" customHeight="1" x14ac:dyDescent="0.2">
      <c r="A165" s="1165"/>
      <c r="B165" s="1356"/>
      <c r="C165" s="1356"/>
      <c r="D165" s="618">
        <v>5</v>
      </c>
      <c r="E165" s="612" t="s">
        <v>903</v>
      </c>
      <c r="F165" s="612"/>
      <c r="G165" s="612"/>
      <c r="H165" s="612" t="s">
        <v>904</v>
      </c>
      <c r="I165" s="1344"/>
      <c r="J165" s="630" t="s">
        <v>46</v>
      </c>
      <c r="K165" s="630" t="s">
        <v>46</v>
      </c>
      <c r="L165" s="1344"/>
      <c r="M165" s="628"/>
      <c r="N165" s="1371"/>
      <c r="O165" s="1344"/>
      <c r="P165" s="1350"/>
      <c r="Q165" s="240"/>
      <c r="R165" s="240"/>
      <c r="S165" s="240"/>
      <c r="T165" s="240"/>
      <c r="U165" s="240"/>
      <c r="V165" s="240"/>
      <c r="W165" s="240"/>
      <c r="X165" s="240"/>
      <c r="Y165" s="240"/>
      <c r="Z165" s="240"/>
      <c r="AA165" s="240"/>
      <c r="AB165" s="240"/>
      <c r="AC165" s="240"/>
      <c r="AD165" s="240"/>
      <c r="AE165" s="240"/>
      <c r="AF165" s="240"/>
      <c r="AG165" s="240"/>
      <c r="AH165" s="240"/>
      <c r="AI165" s="240"/>
      <c r="AJ165" s="240"/>
      <c r="AK165" s="240"/>
      <c r="AL165" s="240"/>
      <c r="AM165" s="240"/>
      <c r="AN165" s="240"/>
      <c r="AO165" s="240"/>
      <c r="AP165" s="240"/>
      <c r="AQ165" s="240"/>
      <c r="AR165" s="240"/>
      <c r="AS165" s="240"/>
      <c r="AT165" s="240"/>
      <c r="AU165" s="240"/>
      <c r="AV165" s="240"/>
      <c r="AW165" s="240"/>
      <c r="AX165" s="240"/>
      <c r="AY165" s="240"/>
      <c r="AZ165" s="240"/>
      <c r="BA165" s="240"/>
      <c r="BB165" s="240"/>
      <c r="BC165" s="240"/>
      <c r="BD165" s="240"/>
      <c r="BE165" s="240"/>
      <c r="BF165" s="240"/>
      <c r="BG165" s="240"/>
      <c r="BH165" s="240"/>
      <c r="BI165" s="240"/>
      <c r="BJ165" s="240"/>
      <c r="BK165" s="240"/>
      <c r="BL165" s="240"/>
      <c r="BM165" s="240"/>
      <c r="BN165" s="240"/>
      <c r="BO165" s="240"/>
      <c r="BP165" s="240"/>
      <c r="BQ165" s="240"/>
      <c r="BR165" s="240"/>
      <c r="BS165" s="240"/>
      <c r="BT165" s="240"/>
      <c r="BU165" s="240"/>
      <c r="BV165" s="240"/>
      <c r="BW165" s="240"/>
      <c r="BX165" s="240"/>
      <c r="BY165" s="240"/>
      <c r="BZ165" s="240"/>
      <c r="CA165" s="240"/>
      <c r="CB165" s="240"/>
      <c r="CC165" s="240"/>
      <c r="CD165" s="240"/>
      <c r="CE165" s="240"/>
      <c r="CF165" s="240"/>
      <c r="CG165" s="240"/>
      <c r="CH165" s="240"/>
      <c r="CI165" s="240"/>
      <c r="CJ165" s="240"/>
      <c r="CK165" s="240"/>
      <c r="CL165" s="240"/>
      <c r="CM165" s="240"/>
      <c r="CN165" s="240"/>
      <c r="CO165" s="240"/>
      <c r="CP165" s="240"/>
      <c r="CQ165" s="240"/>
      <c r="CR165" s="240"/>
      <c r="CS165" s="240"/>
      <c r="CT165" s="240"/>
      <c r="CU165" s="240"/>
      <c r="CV165" s="240"/>
      <c r="CW165" s="240"/>
      <c r="CX165" s="240"/>
      <c r="CY165" s="240"/>
      <c r="CZ165" s="240"/>
      <c r="DA165" s="240"/>
      <c r="DB165" s="240"/>
      <c r="DC165" s="240"/>
      <c r="DD165" s="240"/>
      <c r="DE165" s="240"/>
      <c r="DF165" s="240"/>
      <c r="DG165" s="240"/>
      <c r="DH165" s="240"/>
      <c r="DI165" s="240"/>
      <c r="DJ165" s="240"/>
      <c r="DK165" s="240"/>
      <c r="DL165" s="240"/>
      <c r="DM165" s="240"/>
      <c r="DN165" s="240"/>
      <c r="DO165" s="240"/>
      <c r="DP165" s="240"/>
      <c r="DQ165" s="240"/>
      <c r="DR165" s="240"/>
      <c r="DS165" s="240"/>
      <c r="DT165" s="240"/>
      <c r="DU165" s="240"/>
      <c r="DV165" s="240"/>
      <c r="DW165" s="240"/>
      <c r="DX165" s="240"/>
      <c r="DY165" s="240"/>
      <c r="DZ165" s="240"/>
      <c r="EA165" s="240"/>
      <c r="EB165" s="240"/>
      <c r="EC165" s="240"/>
      <c r="ED165" s="240"/>
      <c r="EE165" s="240"/>
      <c r="EF165" s="240"/>
      <c r="EG165" s="240"/>
      <c r="EH165" s="240"/>
      <c r="EI165" s="240"/>
      <c r="EJ165" s="240"/>
      <c r="EK165" s="240"/>
      <c r="EL165" s="240"/>
      <c r="EM165" s="240"/>
      <c r="EN165" s="240"/>
      <c r="EO165" s="240"/>
      <c r="EP165" s="240"/>
      <c r="EQ165" s="240"/>
      <c r="ER165" s="240"/>
      <c r="ES165" s="240"/>
      <c r="ET165" s="240"/>
      <c r="EU165" s="240"/>
      <c r="EV165" s="240"/>
      <c r="EW165" s="240"/>
      <c r="EX165" s="240"/>
      <c r="EY165" s="240"/>
      <c r="EZ165" s="240"/>
      <c r="FA165" s="240"/>
      <c r="FB165" s="240"/>
      <c r="FC165" s="240"/>
      <c r="FD165" s="240"/>
      <c r="FE165" s="240"/>
      <c r="FF165" s="240"/>
      <c r="FG165" s="240"/>
      <c r="FH165" s="240"/>
      <c r="FI165" s="240"/>
      <c r="FJ165" s="240"/>
      <c r="FK165" s="240"/>
      <c r="FL165" s="240"/>
      <c r="FM165" s="240"/>
      <c r="FN165" s="240"/>
      <c r="FO165" s="240"/>
      <c r="FP165" s="240"/>
      <c r="FQ165" s="240"/>
      <c r="FR165" s="240"/>
      <c r="FS165" s="240"/>
      <c r="FT165" s="240"/>
      <c r="FU165" s="240"/>
      <c r="FV165" s="240"/>
      <c r="FW165" s="240"/>
      <c r="FX165" s="240"/>
      <c r="FY165" s="240"/>
      <c r="FZ165" s="240"/>
      <c r="GA165" s="240"/>
      <c r="GB165" s="240"/>
      <c r="GC165" s="240"/>
      <c r="GD165" s="240"/>
      <c r="GE165" s="240"/>
      <c r="GF165" s="240"/>
      <c r="GG165" s="240"/>
      <c r="GH165" s="240"/>
      <c r="GI165" s="240"/>
      <c r="GJ165" s="240"/>
      <c r="GK165" s="240"/>
      <c r="GL165" s="240"/>
      <c r="GM165" s="240"/>
      <c r="GN165" s="240"/>
      <c r="GO165" s="240"/>
      <c r="GP165" s="240"/>
      <c r="GQ165" s="240"/>
      <c r="GR165" s="240"/>
      <c r="GS165" s="240"/>
      <c r="GT165" s="240"/>
      <c r="GU165" s="240"/>
      <c r="GV165" s="240"/>
      <c r="GW165" s="240"/>
      <c r="GX165" s="240"/>
      <c r="GY165" s="240"/>
      <c r="GZ165" s="240"/>
      <c r="HA165" s="240"/>
      <c r="HB165" s="240"/>
      <c r="HC165" s="240"/>
      <c r="HD165" s="240"/>
      <c r="HE165" s="240"/>
      <c r="HF165" s="240"/>
      <c r="HG165" s="240"/>
      <c r="HH165" s="240"/>
      <c r="HI165" s="240"/>
      <c r="HJ165" s="240"/>
      <c r="HK165" s="240"/>
      <c r="HL165" s="240"/>
      <c r="HM165" s="240"/>
      <c r="HN165" s="240"/>
      <c r="HO165" s="240"/>
      <c r="HP165" s="240"/>
      <c r="HQ165" s="240"/>
      <c r="HR165" s="240"/>
      <c r="HS165" s="240"/>
      <c r="HT165" s="240"/>
      <c r="HU165" s="240"/>
      <c r="HV165" s="240"/>
      <c r="HW165" s="240"/>
      <c r="HX165" s="240"/>
      <c r="HY165" s="240"/>
      <c r="HZ165" s="240"/>
      <c r="IA165" s="240"/>
      <c r="IB165" s="240"/>
      <c r="IC165" s="240"/>
      <c r="ID165" s="240"/>
      <c r="IE165" s="240"/>
      <c r="IF165" s="240"/>
      <c r="IG165" s="240"/>
      <c r="IH165" s="240"/>
      <c r="II165" s="240"/>
      <c r="IJ165" s="240"/>
      <c r="IK165" s="240"/>
    </row>
    <row r="166" spans="1:1093 16055:16383" s="241" customFormat="1" ht="30" x14ac:dyDescent="0.2">
      <c r="A166" s="1146"/>
      <c r="B166" s="1263"/>
      <c r="C166" s="1263"/>
      <c r="D166" s="618">
        <v>6</v>
      </c>
      <c r="E166" s="612" t="s">
        <v>905</v>
      </c>
      <c r="F166" s="612"/>
      <c r="G166" s="612"/>
      <c r="H166" s="612" t="s">
        <v>906</v>
      </c>
      <c r="I166" s="1345"/>
      <c r="J166" s="630" t="s">
        <v>46</v>
      </c>
      <c r="K166" s="630" t="s">
        <v>46</v>
      </c>
      <c r="L166" s="1345"/>
      <c r="M166" s="628"/>
      <c r="N166" s="462"/>
      <c r="O166" s="1345"/>
      <c r="P166" s="1351"/>
      <c r="Q166" s="240"/>
      <c r="R166" s="240"/>
      <c r="S166" s="240"/>
      <c r="T166" s="240"/>
      <c r="U166" s="240"/>
      <c r="V166" s="240"/>
      <c r="W166" s="240"/>
      <c r="X166" s="240"/>
      <c r="Y166" s="240"/>
      <c r="Z166" s="240"/>
      <c r="AA166" s="240"/>
      <c r="AB166" s="240"/>
      <c r="AC166" s="240"/>
      <c r="AD166" s="240"/>
      <c r="AE166" s="240"/>
      <c r="AF166" s="240"/>
      <c r="AG166" s="240"/>
      <c r="AH166" s="240"/>
      <c r="AI166" s="240"/>
      <c r="AJ166" s="240"/>
      <c r="AK166" s="240"/>
      <c r="AL166" s="240"/>
      <c r="AM166" s="240"/>
      <c r="AN166" s="240"/>
      <c r="AO166" s="240"/>
      <c r="AP166" s="240"/>
      <c r="AQ166" s="240"/>
      <c r="AR166" s="240"/>
      <c r="AS166" s="240"/>
      <c r="AT166" s="240"/>
      <c r="AU166" s="240"/>
      <c r="AV166" s="240"/>
      <c r="AW166" s="240"/>
      <c r="AX166" s="240"/>
      <c r="AY166" s="240"/>
      <c r="AZ166" s="240"/>
      <c r="BA166" s="240"/>
      <c r="BB166" s="240"/>
      <c r="BC166" s="240"/>
      <c r="BD166" s="240"/>
      <c r="BE166" s="240"/>
      <c r="BF166" s="240"/>
      <c r="BG166" s="240"/>
      <c r="BH166" s="240"/>
      <c r="BI166" s="240"/>
      <c r="BJ166" s="240"/>
      <c r="BK166" s="240"/>
      <c r="BL166" s="240"/>
      <c r="BM166" s="240"/>
      <c r="BN166" s="240"/>
      <c r="BO166" s="240"/>
      <c r="BP166" s="240"/>
      <c r="BQ166" s="240"/>
      <c r="BR166" s="240"/>
      <c r="BS166" s="240"/>
      <c r="BT166" s="240"/>
      <c r="BU166" s="240"/>
      <c r="BV166" s="240"/>
      <c r="BW166" s="240"/>
      <c r="BX166" s="240"/>
      <c r="BY166" s="240"/>
      <c r="BZ166" s="240"/>
      <c r="CA166" s="240"/>
      <c r="CB166" s="240"/>
      <c r="CC166" s="240"/>
      <c r="CD166" s="240"/>
      <c r="CE166" s="240"/>
      <c r="CF166" s="240"/>
      <c r="CG166" s="240"/>
      <c r="CH166" s="240"/>
      <c r="CI166" s="240"/>
      <c r="CJ166" s="240"/>
      <c r="CK166" s="240"/>
      <c r="CL166" s="240"/>
      <c r="CM166" s="240"/>
      <c r="CN166" s="240"/>
      <c r="CO166" s="240"/>
      <c r="CP166" s="240"/>
      <c r="CQ166" s="240"/>
      <c r="CR166" s="240"/>
      <c r="CS166" s="240"/>
      <c r="CT166" s="240"/>
      <c r="CU166" s="240"/>
      <c r="CV166" s="240"/>
      <c r="CW166" s="240"/>
      <c r="CX166" s="240"/>
      <c r="CY166" s="240"/>
      <c r="CZ166" s="240"/>
      <c r="DA166" s="240"/>
      <c r="DB166" s="240"/>
      <c r="DC166" s="240"/>
      <c r="DD166" s="240"/>
      <c r="DE166" s="240"/>
      <c r="DF166" s="240"/>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240"/>
      <c r="EC166" s="240"/>
      <c r="ED166" s="240"/>
      <c r="EE166" s="240"/>
      <c r="EF166" s="240"/>
      <c r="EG166" s="240"/>
      <c r="EH166" s="240"/>
      <c r="EI166" s="240"/>
      <c r="EJ166" s="240"/>
      <c r="EK166" s="240"/>
      <c r="EL166" s="240"/>
      <c r="EM166" s="240"/>
      <c r="EN166" s="240"/>
      <c r="EO166" s="240"/>
      <c r="EP166" s="240"/>
      <c r="EQ166" s="240"/>
      <c r="ER166" s="240"/>
      <c r="ES166" s="240"/>
      <c r="ET166" s="240"/>
      <c r="EU166" s="240"/>
      <c r="EV166" s="240"/>
      <c r="EW166" s="240"/>
      <c r="EX166" s="240"/>
      <c r="EY166" s="240"/>
      <c r="EZ166" s="240"/>
      <c r="FA166" s="240"/>
      <c r="FB166" s="240"/>
      <c r="FC166" s="240"/>
      <c r="FD166" s="240"/>
      <c r="FE166" s="240"/>
      <c r="FF166" s="240"/>
      <c r="FG166" s="240"/>
      <c r="FH166" s="240"/>
      <c r="FI166" s="240"/>
      <c r="FJ166" s="240"/>
      <c r="FK166" s="240"/>
      <c r="FL166" s="240"/>
      <c r="FM166" s="240"/>
      <c r="FN166" s="240"/>
      <c r="FO166" s="240"/>
      <c r="FP166" s="240"/>
      <c r="FQ166" s="240"/>
      <c r="FR166" s="240"/>
      <c r="FS166" s="240"/>
      <c r="FT166" s="240"/>
      <c r="FU166" s="240"/>
      <c r="FV166" s="240"/>
      <c r="FW166" s="240"/>
      <c r="FX166" s="240"/>
      <c r="FY166" s="240"/>
      <c r="FZ166" s="240"/>
      <c r="GA166" s="240"/>
      <c r="GB166" s="240"/>
      <c r="GC166" s="240"/>
      <c r="GD166" s="240"/>
      <c r="GE166" s="240"/>
      <c r="GF166" s="240"/>
      <c r="GG166" s="240"/>
      <c r="GH166" s="240"/>
      <c r="GI166" s="240"/>
      <c r="GJ166" s="240"/>
      <c r="GK166" s="240"/>
      <c r="GL166" s="240"/>
      <c r="GM166" s="240"/>
      <c r="GN166" s="240"/>
      <c r="GO166" s="240"/>
      <c r="GP166" s="240"/>
      <c r="GQ166" s="240"/>
      <c r="GR166" s="240"/>
      <c r="GS166" s="240"/>
      <c r="GT166" s="240"/>
      <c r="GU166" s="240"/>
      <c r="GV166" s="240"/>
      <c r="GW166" s="240"/>
      <c r="GX166" s="240"/>
      <c r="GY166" s="240"/>
      <c r="GZ166" s="240"/>
      <c r="HA166" s="240"/>
      <c r="HB166" s="240"/>
      <c r="HC166" s="240"/>
      <c r="HD166" s="240"/>
      <c r="HE166" s="240"/>
      <c r="HF166" s="240"/>
      <c r="HG166" s="240"/>
      <c r="HH166" s="240"/>
      <c r="HI166" s="240"/>
      <c r="HJ166" s="240"/>
      <c r="HK166" s="240"/>
      <c r="HL166" s="240"/>
      <c r="HM166" s="240"/>
      <c r="HN166" s="240"/>
      <c r="HO166" s="240"/>
      <c r="HP166" s="240"/>
      <c r="HQ166" s="240"/>
      <c r="HR166" s="240"/>
      <c r="HS166" s="240"/>
      <c r="HT166" s="240"/>
      <c r="HU166" s="240"/>
      <c r="HV166" s="240"/>
      <c r="HW166" s="240"/>
      <c r="HX166" s="240"/>
      <c r="HY166" s="240"/>
      <c r="HZ166" s="240"/>
      <c r="IA166" s="240"/>
      <c r="IB166" s="240"/>
      <c r="IC166" s="240"/>
      <c r="ID166" s="240"/>
      <c r="IE166" s="240"/>
      <c r="IF166" s="240"/>
      <c r="IG166" s="240"/>
      <c r="IH166" s="240"/>
      <c r="II166" s="240"/>
      <c r="IJ166" s="240"/>
      <c r="IK166" s="240"/>
    </row>
    <row r="167" spans="1:1093 16055:16383" s="257" customFormat="1" ht="15" x14ac:dyDescent="0.2">
      <c r="A167" s="1136" t="s">
        <v>3375</v>
      </c>
      <c r="B167" s="1367" t="s">
        <v>907</v>
      </c>
      <c r="C167" s="1367" t="s">
        <v>908</v>
      </c>
      <c r="D167" s="618">
        <v>1</v>
      </c>
      <c r="E167" s="612" t="s">
        <v>873</v>
      </c>
      <c r="F167" s="612"/>
      <c r="G167" s="612" t="s">
        <v>288</v>
      </c>
      <c r="H167" s="612" t="s">
        <v>885</v>
      </c>
      <c r="I167" s="1368"/>
      <c r="J167" s="630" t="s">
        <v>46</v>
      </c>
      <c r="K167" s="630" t="s">
        <v>46</v>
      </c>
      <c r="L167" s="1368"/>
      <c r="M167" s="628"/>
      <c r="N167" s="630"/>
      <c r="O167" s="1368"/>
      <c r="P167" s="1366"/>
      <c r="Q167" s="253"/>
      <c r="R167" s="253"/>
      <c r="S167" s="253"/>
      <c r="T167" s="253"/>
      <c r="U167" s="253"/>
      <c r="V167" s="253"/>
      <c r="W167" s="253"/>
      <c r="X167" s="253"/>
      <c r="Y167" s="253"/>
      <c r="Z167" s="253"/>
      <c r="AA167" s="253"/>
      <c r="AB167" s="253"/>
      <c r="AC167" s="253"/>
      <c r="AD167" s="253"/>
      <c r="AE167" s="253"/>
      <c r="AF167" s="253"/>
      <c r="AG167" s="253"/>
      <c r="AH167" s="253"/>
      <c r="AI167" s="253"/>
      <c r="AJ167" s="253"/>
      <c r="AK167" s="253"/>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253"/>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253"/>
      <c r="EC167" s="253"/>
      <c r="ED167" s="253"/>
      <c r="EE167" s="253"/>
      <c r="EF167" s="253"/>
      <c r="EG167" s="253"/>
      <c r="EH167" s="253"/>
      <c r="EI167" s="253"/>
      <c r="EJ167" s="253"/>
      <c r="EK167" s="253"/>
      <c r="EL167" s="253"/>
      <c r="EM167" s="253"/>
      <c r="EN167" s="253"/>
      <c r="EO167" s="253"/>
      <c r="EP167" s="253"/>
      <c r="EQ167" s="253"/>
      <c r="ER167" s="253"/>
      <c r="ES167" s="253"/>
      <c r="ET167" s="253"/>
      <c r="EU167" s="253"/>
      <c r="EV167" s="253"/>
      <c r="EW167" s="253"/>
      <c r="EX167" s="253"/>
      <c r="EY167" s="253"/>
      <c r="EZ167" s="253"/>
      <c r="FA167" s="253"/>
      <c r="FB167" s="253"/>
      <c r="FC167" s="253"/>
      <c r="FD167" s="253"/>
      <c r="FE167" s="253"/>
      <c r="FF167" s="253"/>
      <c r="FG167" s="253"/>
      <c r="FH167" s="253"/>
      <c r="FI167" s="253"/>
      <c r="FJ167" s="253"/>
      <c r="FK167" s="253"/>
      <c r="FL167" s="253"/>
      <c r="FM167" s="253"/>
      <c r="FN167" s="253"/>
      <c r="FO167" s="253"/>
      <c r="FP167" s="253"/>
      <c r="FQ167" s="253"/>
      <c r="FR167" s="253"/>
      <c r="FS167" s="253"/>
      <c r="FT167" s="253"/>
      <c r="FU167" s="253"/>
      <c r="FV167" s="253"/>
      <c r="FW167" s="253"/>
      <c r="FX167" s="253"/>
      <c r="FY167" s="253"/>
      <c r="FZ167" s="253"/>
      <c r="GA167" s="253"/>
      <c r="GB167" s="253"/>
      <c r="GC167" s="253"/>
      <c r="GD167" s="253"/>
      <c r="GE167" s="253"/>
      <c r="GF167" s="253"/>
      <c r="GG167" s="253"/>
      <c r="GH167" s="253"/>
      <c r="GI167" s="253"/>
      <c r="GJ167" s="253"/>
      <c r="GK167" s="253"/>
      <c r="GL167" s="253"/>
      <c r="GM167" s="253"/>
      <c r="GN167" s="253"/>
      <c r="GO167" s="253"/>
      <c r="GP167" s="253"/>
      <c r="GQ167" s="253"/>
      <c r="GR167" s="253"/>
      <c r="GS167" s="253"/>
      <c r="GT167" s="253"/>
      <c r="GU167" s="253"/>
      <c r="GV167" s="253"/>
      <c r="GW167" s="253"/>
      <c r="GX167" s="253"/>
      <c r="GY167" s="253"/>
      <c r="GZ167" s="253"/>
      <c r="HA167" s="253"/>
      <c r="HB167" s="253"/>
      <c r="HC167" s="253"/>
      <c r="HD167" s="253"/>
      <c r="HE167" s="253"/>
      <c r="HF167" s="253"/>
      <c r="HG167" s="253"/>
      <c r="HH167" s="253"/>
      <c r="HI167" s="253"/>
      <c r="HJ167" s="253"/>
      <c r="HK167" s="253"/>
      <c r="HL167" s="253"/>
      <c r="HM167" s="253"/>
      <c r="HN167" s="253"/>
      <c r="HO167" s="253"/>
      <c r="HP167" s="253"/>
      <c r="HQ167" s="253"/>
      <c r="HR167" s="253"/>
      <c r="HS167" s="253"/>
      <c r="HT167" s="253"/>
      <c r="HU167" s="253"/>
      <c r="HV167" s="253"/>
      <c r="HW167" s="253"/>
      <c r="HX167" s="253"/>
      <c r="HY167" s="253"/>
      <c r="HZ167" s="253"/>
      <c r="IA167" s="253"/>
      <c r="IB167" s="253"/>
      <c r="IC167" s="253"/>
      <c r="ID167" s="253"/>
      <c r="IE167" s="253"/>
      <c r="IF167" s="253"/>
      <c r="IG167" s="253"/>
      <c r="IH167" s="253"/>
      <c r="II167" s="253"/>
      <c r="IJ167" s="253"/>
      <c r="IK167" s="253"/>
      <c r="IL167" s="254"/>
      <c r="IM167" s="254"/>
      <c r="IN167" s="254"/>
      <c r="IO167" s="254"/>
      <c r="IP167" s="254"/>
      <c r="IQ167" s="254"/>
      <c r="IR167" s="254"/>
      <c r="IS167" s="254"/>
      <c r="IT167" s="254"/>
      <c r="IU167" s="254"/>
      <c r="IV167" s="254"/>
      <c r="IW167" s="254"/>
      <c r="IX167" s="254"/>
      <c r="IY167" s="254"/>
      <c r="IZ167" s="254"/>
      <c r="JA167" s="254"/>
      <c r="JB167" s="254"/>
      <c r="JC167" s="254"/>
      <c r="JD167" s="254"/>
      <c r="JE167" s="254"/>
      <c r="JF167" s="254"/>
      <c r="JG167" s="254"/>
      <c r="JH167" s="254"/>
      <c r="JI167" s="254"/>
      <c r="JJ167" s="254"/>
      <c r="JK167" s="254"/>
      <c r="JL167" s="254"/>
      <c r="JM167" s="254"/>
      <c r="JN167" s="254"/>
      <c r="JO167" s="254"/>
      <c r="JP167" s="254"/>
      <c r="JQ167" s="254"/>
      <c r="JR167" s="254"/>
      <c r="JS167" s="254"/>
      <c r="JT167" s="254"/>
      <c r="JU167" s="254"/>
      <c r="JV167" s="254"/>
      <c r="JW167" s="254"/>
      <c r="JX167" s="254"/>
      <c r="JY167" s="254"/>
      <c r="JZ167" s="254"/>
      <c r="KA167" s="254"/>
      <c r="KB167" s="254"/>
      <c r="KC167" s="254"/>
      <c r="KD167" s="254"/>
      <c r="KE167" s="254"/>
      <c r="KF167" s="254"/>
      <c r="KG167" s="254"/>
      <c r="KH167" s="254"/>
      <c r="KI167" s="254"/>
      <c r="KJ167" s="254"/>
      <c r="KK167" s="254"/>
      <c r="KL167" s="254"/>
      <c r="KM167" s="254"/>
      <c r="KN167" s="254"/>
      <c r="KO167" s="254"/>
      <c r="KP167" s="254"/>
      <c r="KQ167" s="254"/>
      <c r="KR167" s="254"/>
      <c r="KS167" s="254"/>
      <c r="KT167" s="254"/>
      <c r="KU167" s="254"/>
      <c r="KV167" s="254"/>
      <c r="KW167" s="254"/>
      <c r="KX167" s="254"/>
      <c r="KY167" s="254"/>
      <c r="KZ167" s="254"/>
      <c r="LA167" s="254"/>
      <c r="LB167" s="254"/>
      <c r="LC167" s="254"/>
      <c r="LD167" s="254"/>
      <c r="LE167" s="254"/>
      <c r="LF167" s="254"/>
      <c r="LG167" s="254"/>
      <c r="LH167" s="254"/>
      <c r="LI167" s="254"/>
      <c r="LJ167" s="254"/>
      <c r="LK167" s="254"/>
      <c r="LL167" s="254"/>
      <c r="LM167" s="254"/>
      <c r="LN167" s="254"/>
      <c r="LO167" s="254"/>
      <c r="LP167" s="254"/>
      <c r="LQ167" s="254"/>
      <c r="LR167" s="254"/>
      <c r="LS167" s="254"/>
      <c r="LT167" s="254"/>
      <c r="LU167" s="254"/>
      <c r="LV167" s="254"/>
      <c r="LW167" s="254"/>
      <c r="LX167" s="254"/>
      <c r="LY167" s="254"/>
      <c r="LZ167" s="254"/>
      <c r="MA167" s="254"/>
      <c r="MB167" s="254"/>
      <c r="MC167" s="254"/>
      <c r="MD167" s="254"/>
      <c r="ME167" s="254"/>
      <c r="MF167" s="254"/>
      <c r="MG167" s="254"/>
      <c r="MH167" s="254"/>
      <c r="MI167" s="254"/>
      <c r="MJ167" s="254"/>
      <c r="MK167" s="254"/>
      <c r="ML167" s="254"/>
      <c r="MM167" s="254"/>
      <c r="MN167" s="254"/>
      <c r="MO167" s="254"/>
      <c r="MP167" s="254"/>
      <c r="MQ167" s="254"/>
      <c r="MR167" s="254"/>
      <c r="MS167" s="254"/>
      <c r="MT167" s="254"/>
      <c r="MU167" s="254"/>
      <c r="MV167" s="254"/>
      <c r="MW167" s="254"/>
      <c r="MX167" s="254"/>
      <c r="MY167" s="254"/>
      <c r="MZ167" s="254"/>
      <c r="NA167" s="254"/>
      <c r="NB167" s="254"/>
      <c r="NC167" s="254"/>
      <c r="ND167" s="254"/>
      <c r="NE167" s="254"/>
      <c r="NF167" s="254"/>
      <c r="NG167" s="254"/>
      <c r="NH167" s="254"/>
      <c r="NI167" s="254"/>
      <c r="NJ167" s="254"/>
      <c r="NK167" s="254"/>
      <c r="NL167" s="254"/>
      <c r="NM167" s="254"/>
      <c r="NN167" s="254"/>
      <c r="NO167" s="254"/>
      <c r="NP167" s="254"/>
      <c r="NQ167" s="254"/>
      <c r="NR167" s="254"/>
      <c r="NS167" s="254"/>
      <c r="NT167" s="254"/>
      <c r="NU167" s="254"/>
      <c r="NV167" s="254"/>
      <c r="NW167" s="254"/>
      <c r="NX167" s="254"/>
      <c r="NY167" s="254"/>
      <c r="NZ167" s="254"/>
      <c r="OA167" s="254"/>
      <c r="OB167" s="254"/>
      <c r="OC167" s="254"/>
      <c r="OD167" s="254"/>
      <c r="OE167" s="254"/>
      <c r="OF167" s="254"/>
      <c r="OG167" s="254"/>
      <c r="OH167" s="254"/>
      <c r="OI167" s="254"/>
      <c r="OJ167" s="254"/>
      <c r="OK167" s="254"/>
      <c r="OL167" s="254"/>
      <c r="OM167" s="254"/>
      <c r="ON167" s="254"/>
      <c r="OO167" s="254"/>
      <c r="OP167" s="254"/>
      <c r="OQ167" s="254"/>
      <c r="OR167" s="254"/>
      <c r="OS167" s="254"/>
      <c r="OT167" s="254"/>
      <c r="OU167" s="254"/>
      <c r="OV167" s="254"/>
      <c r="OW167" s="254"/>
      <c r="OX167" s="254"/>
      <c r="OY167" s="254"/>
      <c r="OZ167" s="254"/>
      <c r="PA167" s="254"/>
      <c r="PB167" s="254"/>
      <c r="PC167" s="254"/>
      <c r="PD167" s="254"/>
      <c r="PE167" s="254"/>
      <c r="PF167" s="254"/>
      <c r="PG167" s="254"/>
      <c r="PH167" s="254"/>
      <c r="PI167" s="254"/>
      <c r="PJ167" s="254"/>
      <c r="PK167" s="254"/>
      <c r="PL167" s="254"/>
      <c r="PM167" s="254"/>
      <c r="PN167" s="254"/>
      <c r="PO167" s="254"/>
      <c r="PP167" s="254"/>
      <c r="PQ167" s="254"/>
      <c r="PR167" s="254"/>
      <c r="PS167" s="254"/>
      <c r="PT167" s="254"/>
      <c r="PU167" s="254"/>
      <c r="PV167" s="254"/>
      <c r="PW167" s="254"/>
      <c r="PX167" s="254"/>
      <c r="PY167" s="254"/>
      <c r="PZ167" s="254"/>
      <c r="QA167" s="254"/>
      <c r="QB167" s="254"/>
      <c r="QC167" s="254"/>
      <c r="QD167" s="254"/>
      <c r="QE167" s="254"/>
      <c r="QF167" s="254"/>
      <c r="QG167" s="254"/>
      <c r="QH167" s="254"/>
      <c r="QI167" s="254"/>
      <c r="QJ167" s="254"/>
      <c r="QK167" s="254"/>
      <c r="QL167" s="254"/>
      <c r="QM167" s="254"/>
      <c r="QN167" s="254"/>
      <c r="QO167" s="254"/>
      <c r="QP167" s="254"/>
      <c r="QQ167" s="254"/>
      <c r="QR167" s="254"/>
      <c r="QS167" s="254"/>
      <c r="QT167" s="254"/>
      <c r="QU167" s="254"/>
      <c r="QV167" s="254"/>
      <c r="QW167" s="254"/>
      <c r="QX167" s="254"/>
      <c r="QY167" s="254"/>
      <c r="QZ167" s="254"/>
      <c r="RA167" s="254"/>
      <c r="RB167" s="254"/>
      <c r="RC167" s="254"/>
      <c r="RD167" s="254"/>
      <c r="RE167" s="254"/>
      <c r="RF167" s="254"/>
      <c r="RG167" s="254"/>
      <c r="RH167" s="254"/>
      <c r="RI167" s="254"/>
      <c r="RJ167" s="254"/>
      <c r="RK167" s="254"/>
      <c r="RL167" s="254"/>
      <c r="RM167" s="254"/>
      <c r="RN167" s="254"/>
      <c r="RO167" s="254"/>
      <c r="RP167" s="254"/>
      <c r="RQ167" s="254"/>
      <c r="RR167" s="254"/>
      <c r="RS167" s="254"/>
      <c r="RT167" s="254"/>
      <c r="RU167" s="254"/>
      <c r="RV167" s="254"/>
      <c r="RW167" s="254"/>
      <c r="RX167" s="254"/>
      <c r="RY167" s="254"/>
      <c r="RZ167" s="254"/>
      <c r="SA167" s="254"/>
      <c r="SB167" s="254"/>
      <c r="SC167" s="254"/>
      <c r="SD167" s="254"/>
      <c r="SE167" s="254"/>
      <c r="SF167" s="254"/>
      <c r="SG167" s="254"/>
      <c r="SH167" s="254"/>
      <c r="SI167" s="254"/>
      <c r="SJ167" s="254"/>
      <c r="SK167" s="254"/>
      <c r="SL167" s="254"/>
      <c r="SM167" s="254"/>
      <c r="SN167" s="254"/>
      <c r="SO167" s="254"/>
      <c r="SP167" s="254"/>
      <c r="SQ167" s="254"/>
      <c r="SR167" s="254"/>
      <c r="SS167" s="254"/>
      <c r="ST167" s="254"/>
      <c r="SU167" s="254"/>
      <c r="SV167" s="254"/>
      <c r="SW167" s="254"/>
      <c r="SX167" s="254"/>
      <c r="SY167" s="254"/>
      <c r="SZ167" s="254"/>
      <c r="TA167" s="254"/>
      <c r="TB167" s="254"/>
      <c r="TC167" s="254"/>
      <c r="TD167" s="254"/>
      <c r="TE167" s="254"/>
      <c r="TF167" s="254"/>
      <c r="TG167" s="254"/>
      <c r="TH167" s="254"/>
      <c r="TI167" s="254"/>
      <c r="TJ167" s="254"/>
      <c r="TK167" s="254"/>
      <c r="TL167" s="254"/>
      <c r="TM167" s="254"/>
      <c r="TN167" s="254"/>
      <c r="TO167" s="254"/>
      <c r="TP167" s="254"/>
      <c r="TQ167" s="254"/>
      <c r="TR167" s="254"/>
      <c r="TS167" s="254"/>
      <c r="TT167" s="254"/>
      <c r="TU167" s="254"/>
      <c r="TV167" s="254"/>
      <c r="TW167" s="254"/>
      <c r="TX167" s="254"/>
      <c r="TY167" s="254"/>
      <c r="TZ167" s="254"/>
      <c r="UA167" s="254"/>
      <c r="UB167" s="254"/>
      <c r="UC167" s="254"/>
      <c r="UD167" s="254"/>
      <c r="UE167" s="254"/>
      <c r="UF167" s="254"/>
      <c r="UG167" s="254"/>
      <c r="UH167" s="254"/>
      <c r="UI167" s="254"/>
      <c r="UJ167" s="254"/>
      <c r="UK167" s="254"/>
      <c r="UL167" s="254"/>
      <c r="UM167" s="254"/>
      <c r="UN167" s="254"/>
      <c r="UO167" s="254"/>
      <c r="UP167" s="254"/>
      <c r="UQ167" s="254"/>
      <c r="UR167" s="254"/>
      <c r="US167" s="254"/>
      <c r="UT167" s="254"/>
      <c r="UU167" s="254"/>
      <c r="UV167" s="254"/>
      <c r="UW167" s="254"/>
      <c r="UX167" s="254"/>
      <c r="UY167" s="254"/>
      <c r="UZ167" s="254"/>
      <c r="VA167" s="254"/>
      <c r="VB167" s="254"/>
      <c r="VC167" s="254"/>
      <c r="VD167" s="254"/>
      <c r="VE167" s="254"/>
      <c r="VF167" s="254"/>
      <c r="VG167" s="254"/>
      <c r="VH167" s="254"/>
      <c r="VI167" s="254"/>
      <c r="VJ167" s="254"/>
      <c r="VK167" s="254"/>
      <c r="VL167" s="254"/>
      <c r="VM167" s="254"/>
      <c r="VN167" s="254"/>
      <c r="VO167" s="254"/>
      <c r="VP167" s="254"/>
      <c r="VQ167" s="254"/>
      <c r="VR167" s="254"/>
      <c r="VS167" s="254"/>
      <c r="VT167" s="254"/>
      <c r="VU167" s="254"/>
      <c r="VV167" s="254"/>
      <c r="VW167" s="254"/>
      <c r="VX167" s="254"/>
      <c r="VY167" s="254"/>
      <c r="VZ167" s="254"/>
      <c r="WA167" s="254"/>
      <c r="WB167" s="254"/>
      <c r="WC167" s="254"/>
      <c r="WD167" s="254"/>
      <c r="WE167" s="254"/>
      <c r="WF167" s="254"/>
      <c r="WG167" s="254"/>
      <c r="WH167" s="254"/>
      <c r="WI167" s="254"/>
      <c r="WJ167" s="254"/>
      <c r="WK167" s="254"/>
      <c r="WL167" s="254"/>
      <c r="WM167" s="254"/>
      <c r="WN167" s="254"/>
      <c r="WO167" s="254"/>
      <c r="WP167" s="254"/>
      <c r="WQ167" s="254"/>
      <c r="WR167" s="254"/>
      <c r="WS167" s="254"/>
      <c r="WT167" s="254"/>
      <c r="WU167" s="254"/>
      <c r="WV167" s="254"/>
      <c r="WW167" s="254"/>
      <c r="WX167" s="254"/>
      <c r="WY167" s="254"/>
      <c r="WZ167" s="254"/>
      <c r="XA167" s="254"/>
      <c r="XB167" s="254"/>
      <c r="XC167" s="254"/>
      <c r="XD167" s="254"/>
      <c r="XE167" s="254"/>
      <c r="XF167" s="254"/>
      <c r="XG167" s="254"/>
      <c r="XH167" s="254"/>
      <c r="XI167" s="254"/>
      <c r="XJ167" s="254"/>
      <c r="XK167" s="254"/>
      <c r="XL167" s="254"/>
      <c r="XM167" s="254"/>
      <c r="XN167" s="254"/>
      <c r="XO167" s="254"/>
      <c r="XP167" s="254"/>
      <c r="XQ167" s="254"/>
      <c r="XR167" s="254"/>
      <c r="XS167" s="254"/>
      <c r="XT167" s="254"/>
      <c r="XU167" s="254"/>
      <c r="XV167" s="254"/>
      <c r="XW167" s="254"/>
      <c r="XX167" s="254"/>
      <c r="XY167" s="254"/>
      <c r="XZ167" s="254"/>
      <c r="YA167" s="254"/>
      <c r="YB167" s="254"/>
      <c r="YC167" s="254"/>
      <c r="YD167" s="254"/>
      <c r="YE167" s="254"/>
      <c r="YF167" s="254"/>
      <c r="YG167" s="254"/>
      <c r="YH167" s="254"/>
      <c r="YI167" s="254"/>
      <c r="YJ167" s="254"/>
      <c r="YK167" s="254"/>
      <c r="YL167" s="254"/>
      <c r="YM167" s="254"/>
      <c r="YN167" s="254"/>
      <c r="YO167" s="254"/>
      <c r="YP167" s="254"/>
      <c r="YQ167" s="254"/>
      <c r="YR167" s="254"/>
      <c r="YS167" s="254"/>
      <c r="YT167" s="254"/>
      <c r="YU167" s="254"/>
      <c r="YV167" s="254"/>
      <c r="YW167" s="254"/>
      <c r="YX167" s="254"/>
      <c r="YY167" s="254"/>
      <c r="YZ167" s="254"/>
      <c r="ZA167" s="254"/>
      <c r="ZB167" s="254"/>
      <c r="ZC167" s="254"/>
      <c r="ZD167" s="254"/>
      <c r="ZE167" s="254"/>
      <c r="ZF167" s="254"/>
      <c r="ZG167" s="254"/>
      <c r="ZH167" s="254"/>
      <c r="ZI167" s="254"/>
      <c r="ZJ167" s="254"/>
      <c r="ZK167" s="254"/>
      <c r="ZL167" s="254"/>
      <c r="ZM167" s="254"/>
      <c r="ZN167" s="254"/>
      <c r="ZO167" s="254"/>
      <c r="ZP167" s="254"/>
      <c r="ZQ167" s="254"/>
      <c r="ZR167" s="254"/>
      <c r="ZS167" s="254"/>
      <c r="ZT167" s="254"/>
      <c r="ZU167" s="254"/>
      <c r="ZV167" s="254"/>
      <c r="ZW167" s="254"/>
      <c r="ZX167" s="254"/>
      <c r="ZY167" s="254"/>
      <c r="ZZ167" s="254"/>
      <c r="AAA167" s="254"/>
      <c r="AAB167" s="254"/>
      <c r="AAC167" s="254"/>
      <c r="AAD167" s="254"/>
      <c r="AAE167" s="254"/>
      <c r="AAF167" s="254"/>
      <c r="AAG167" s="254"/>
      <c r="AAH167" s="254"/>
      <c r="AAI167" s="254"/>
      <c r="AAJ167" s="254"/>
      <c r="AAK167" s="254"/>
      <c r="AAL167" s="254"/>
      <c r="AAM167" s="254"/>
      <c r="AAN167" s="254"/>
      <c r="AAO167" s="254"/>
      <c r="AAP167" s="254"/>
      <c r="AAQ167" s="254"/>
      <c r="AAR167" s="254"/>
      <c r="AAS167" s="254"/>
      <c r="AAT167" s="254"/>
      <c r="AAU167" s="254"/>
      <c r="AAV167" s="254"/>
      <c r="AAW167" s="254"/>
      <c r="AAX167" s="254"/>
      <c r="AAY167" s="254"/>
      <c r="AAZ167" s="254"/>
      <c r="ABA167" s="254"/>
      <c r="ABB167" s="254"/>
      <c r="ABC167" s="254"/>
      <c r="ABD167" s="254"/>
      <c r="ABE167" s="254"/>
      <c r="ABF167" s="254"/>
      <c r="ABG167" s="254"/>
      <c r="ABH167" s="254"/>
      <c r="ABI167" s="254"/>
      <c r="ABJ167" s="254"/>
      <c r="ABK167" s="254"/>
      <c r="ABL167" s="254"/>
      <c r="ABM167" s="254"/>
      <c r="ABN167" s="254"/>
      <c r="ABO167" s="254"/>
      <c r="ABP167" s="254"/>
      <c r="ABQ167" s="254"/>
      <c r="ABR167" s="254"/>
      <c r="ABS167" s="254"/>
      <c r="ABT167" s="254"/>
      <c r="ABU167" s="254"/>
      <c r="ABV167" s="254"/>
      <c r="ABW167" s="254"/>
      <c r="ABX167" s="254"/>
      <c r="ABY167" s="254"/>
      <c r="ABZ167" s="254"/>
      <c r="ACA167" s="254"/>
      <c r="ACB167" s="254"/>
      <c r="ACC167" s="254"/>
      <c r="ACD167" s="254"/>
      <c r="ACE167" s="254"/>
      <c r="ACF167" s="254"/>
      <c r="ACG167" s="254"/>
      <c r="ACH167" s="254"/>
      <c r="ACI167" s="254"/>
      <c r="ACJ167" s="254"/>
      <c r="ACK167" s="254"/>
      <c r="ACL167" s="254"/>
      <c r="ACM167" s="254"/>
      <c r="ACN167" s="254"/>
      <c r="ACO167" s="254"/>
      <c r="ACP167" s="254"/>
      <c r="ACQ167" s="254"/>
      <c r="ACR167" s="254"/>
      <c r="ACS167" s="254"/>
      <c r="ACT167" s="254"/>
      <c r="ACU167" s="254"/>
      <c r="ACV167" s="254"/>
      <c r="ACW167" s="254"/>
      <c r="ACX167" s="254"/>
      <c r="ACY167" s="254"/>
      <c r="ACZ167" s="254"/>
      <c r="ADA167" s="254"/>
      <c r="ADB167" s="254"/>
      <c r="ADC167" s="254"/>
      <c r="ADD167" s="254"/>
      <c r="ADE167" s="254"/>
      <c r="ADF167" s="254"/>
      <c r="ADG167" s="254"/>
      <c r="ADH167" s="254"/>
      <c r="ADI167" s="254"/>
      <c r="ADJ167" s="254"/>
      <c r="ADK167" s="254"/>
      <c r="ADL167" s="254"/>
      <c r="ADM167" s="254"/>
      <c r="ADN167" s="254"/>
      <c r="ADO167" s="254"/>
      <c r="ADP167" s="254"/>
      <c r="ADQ167" s="254"/>
      <c r="ADR167" s="254"/>
      <c r="ADS167" s="254"/>
      <c r="ADT167" s="254"/>
      <c r="ADU167" s="254"/>
      <c r="ADV167" s="254"/>
      <c r="ADW167" s="254"/>
      <c r="ADX167" s="254"/>
      <c r="ADY167" s="254"/>
      <c r="ADZ167" s="254"/>
      <c r="AEA167" s="254"/>
      <c r="AEB167" s="254"/>
      <c r="AEC167" s="254"/>
      <c r="AED167" s="254"/>
      <c r="AEE167" s="254"/>
      <c r="AEF167" s="254"/>
      <c r="AEG167" s="254"/>
      <c r="AEH167" s="254"/>
      <c r="AEI167" s="254"/>
      <c r="AEJ167" s="254"/>
      <c r="AEK167" s="254"/>
      <c r="AEL167" s="254"/>
      <c r="AEM167" s="254"/>
      <c r="AEN167" s="254"/>
      <c r="AEO167" s="254"/>
      <c r="AEP167" s="254"/>
      <c r="AEQ167" s="254"/>
      <c r="AER167" s="254"/>
      <c r="AES167" s="254"/>
      <c r="AET167" s="254"/>
      <c r="AEU167" s="254"/>
      <c r="AEV167" s="254"/>
      <c r="AEW167" s="254"/>
      <c r="AEX167" s="254"/>
      <c r="AEY167" s="254"/>
      <c r="AEZ167" s="254"/>
      <c r="AFA167" s="254"/>
      <c r="AFB167" s="254"/>
      <c r="AFC167" s="254"/>
      <c r="AFD167" s="254"/>
      <c r="AFE167" s="254"/>
      <c r="AFF167" s="254"/>
      <c r="AFG167" s="254"/>
      <c r="AFH167" s="254"/>
      <c r="AFI167" s="254"/>
      <c r="AFJ167" s="254"/>
      <c r="AFK167" s="254"/>
      <c r="AFL167" s="254"/>
      <c r="AFM167" s="254"/>
      <c r="AFN167" s="254"/>
      <c r="AFO167" s="254"/>
      <c r="AFP167" s="254"/>
      <c r="AFQ167" s="254"/>
      <c r="AFR167" s="254"/>
      <c r="AFS167" s="254"/>
      <c r="AFT167" s="254"/>
      <c r="AFU167" s="254"/>
      <c r="AFV167" s="254"/>
      <c r="AFW167" s="254"/>
      <c r="AFX167" s="254"/>
      <c r="AFY167" s="254"/>
      <c r="AFZ167" s="254"/>
      <c r="AGA167" s="254"/>
      <c r="AGB167" s="254"/>
      <c r="AGC167" s="254"/>
      <c r="AGD167" s="254"/>
      <c r="AGE167" s="254"/>
      <c r="AGF167" s="254"/>
      <c r="AGG167" s="254"/>
      <c r="AGH167" s="254"/>
      <c r="AGI167" s="254"/>
      <c r="AGJ167" s="254"/>
      <c r="AGK167" s="254"/>
      <c r="AGL167" s="254"/>
      <c r="AGM167" s="254"/>
      <c r="AGN167" s="254"/>
      <c r="AGO167" s="254"/>
      <c r="AGP167" s="254"/>
      <c r="AGQ167" s="254"/>
      <c r="AGR167" s="254"/>
      <c r="AGS167" s="254"/>
      <c r="AGT167" s="254"/>
      <c r="AGU167" s="254"/>
      <c r="AGV167" s="254"/>
      <c r="AGW167" s="254"/>
      <c r="AGX167" s="254"/>
      <c r="AGY167" s="254"/>
      <c r="AGZ167" s="254"/>
      <c r="AHA167" s="254"/>
      <c r="AHB167" s="254"/>
      <c r="AHC167" s="254"/>
      <c r="AHD167" s="254"/>
      <c r="AHE167" s="254"/>
      <c r="AHF167" s="254"/>
      <c r="AHG167" s="254"/>
      <c r="AHH167" s="254"/>
      <c r="AHI167" s="254"/>
      <c r="AHJ167" s="254"/>
      <c r="AHK167" s="254"/>
      <c r="AHL167" s="254"/>
      <c r="AHM167" s="254"/>
      <c r="AHN167" s="254"/>
      <c r="AHO167" s="254"/>
      <c r="AHP167" s="254"/>
      <c r="AHQ167" s="254"/>
      <c r="AHR167" s="254"/>
      <c r="AHS167" s="254"/>
      <c r="AHT167" s="254"/>
      <c r="AHU167" s="254"/>
      <c r="AHV167" s="254"/>
      <c r="AHW167" s="254"/>
      <c r="AHX167" s="254"/>
      <c r="AHY167" s="254"/>
      <c r="AHZ167" s="254"/>
      <c r="AIA167" s="254"/>
      <c r="AIB167" s="254"/>
      <c r="AIC167" s="254"/>
      <c r="AID167" s="254"/>
      <c r="AIE167" s="254"/>
      <c r="AIF167" s="254"/>
      <c r="AIG167" s="254"/>
      <c r="AIH167" s="254"/>
      <c r="AII167" s="254"/>
      <c r="AIJ167" s="254"/>
      <c r="AIK167" s="254"/>
      <c r="AIL167" s="254"/>
      <c r="AIM167" s="254"/>
      <c r="AIN167" s="254"/>
      <c r="AIO167" s="254"/>
      <c r="AIP167" s="254"/>
      <c r="AIQ167" s="254"/>
      <c r="AIR167" s="254"/>
      <c r="AIS167" s="254"/>
      <c r="AIT167" s="254"/>
      <c r="AIU167" s="254"/>
      <c r="AIV167" s="254"/>
      <c r="AIW167" s="254"/>
      <c r="AIX167" s="254"/>
      <c r="AIY167" s="254"/>
      <c r="AIZ167" s="254"/>
      <c r="AJA167" s="254"/>
      <c r="AJB167" s="254"/>
      <c r="AJC167" s="254"/>
      <c r="AJD167" s="254"/>
      <c r="AJE167" s="254"/>
      <c r="AJF167" s="254"/>
      <c r="AJG167" s="254"/>
      <c r="AJH167" s="254"/>
      <c r="AJI167" s="254"/>
      <c r="AJJ167" s="254"/>
      <c r="AJK167" s="254"/>
      <c r="AJL167" s="254"/>
      <c r="AJM167" s="254"/>
      <c r="AJN167" s="254"/>
      <c r="AJO167" s="254"/>
      <c r="AJP167" s="254"/>
      <c r="AJQ167" s="254"/>
      <c r="AJR167" s="254"/>
      <c r="AJS167" s="254"/>
      <c r="AJT167" s="254"/>
      <c r="AJU167" s="254"/>
      <c r="AJV167" s="254"/>
      <c r="AJW167" s="254"/>
      <c r="AJX167" s="254"/>
      <c r="AJY167" s="254"/>
      <c r="AJZ167" s="254"/>
      <c r="AKA167" s="254"/>
      <c r="AKB167" s="254"/>
      <c r="AKC167" s="254"/>
      <c r="AKD167" s="254"/>
      <c r="AKE167" s="254"/>
      <c r="AKF167" s="254"/>
      <c r="AKG167" s="254"/>
      <c r="AKH167" s="254"/>
      <c r="AKI167" s="254"/>
      <c r="AKJ167" s="254"/>
      <c r="AKK167" s="254"/>
      <c r="AKL167" s="254"/>
      <c r="AKM167" s="254"/>
      <c r="AKN167" s="254"/>
      <c r="AKO167" s="254"/>
      <c r="AKP167" s="254"/>
      <c r="AKQ167" s="254"/>
      <c r="AKR167" s="254"/>
      <c r="AKS167" s="254"/>
      <c r="AKT167" s="254"/>
      <c r="AKU167" s="254"/>
      <c r="AKV167" s="254"/>
      <c r="AKW167" s="254"/>
      <c r="AKX167" s="254"/>
      <c r="AKY167" s="254"/>
      <c r="AKZ167" s="254"/>
      <c r="ALA167" s="254"/>
      <c r="ALB167" s="254"/>
      <c r="ALC167" s="254"/>
      <c r="ALD167" s="254"/>
      <c r="ALE167" s="254"/>
      <c r="ALF167" s="254"/>
      <c r="ALG167" s="254"/>
      <c r="ALH167" s="254"/>
      <c r="ALI167" s="254"/>
      <c r="ALJ167" s="254"/>
      <c r="ALK167" s="254"/>
      <c r="ALL167" s="254"/>
      <c r="ALM167" s="254"/>
      <c r="ALN167" s="254"/>
      <c r="ALO167" s="254"/>
      <c r="ALP167" s="254"/>
      <c r="ALQ167" s="254"/>
      <c r="ALR167" s="254"/>
      <c r="ALS167" s="254"/>
      <c r="ALT167" s="254"/>
      <c r="ALU167" s="254"/>
      <c r="ALV167" s="254"/>
      <c r="ALW167" s="254"/>
      <c r="ALX167" s="254"/>
      <c r="ALY167" s="254"/>
      <c r="ALZ167" s="254"/>
      <c r="AMA167" s="254"/>
      <c r="AMB167" s="254"/>
      <c r="AMC167" s="254"/>
      <c r="AMD167" s="254"/>
      <c r="AME167" s="254"/>
      <c r="AMF167" s="254"/>
      <c r="AMG167" s="254"/>
      <c r="AMH167" s="254"/>
      <c r="AMI167" s="254"/>
      <c r="AMJ167" s="254"/>
      <c r="AMK167" s="254"/>
      <c r="AML167" s="254"/>
      <c r="AMM167" s="254"/>
      <c r="AMN167" s="254"/>
      <c r="AMO167" s="254"/>
      <c r="AMP167" s="254"/>
      <c r="AMQ167" s="254"/>
      <c r="AMR167" s="254"/>
      <c r="AMS167" s="254"/>
      <c r="AMT167" s="254"/>
      <c r="AMU167" s="254"/>
      <c r="AMV167" s="254"/>
      <c r="AMW167" s="254"/>
      <c r="AMX167" s="254"/>
      <c r="AMY167" s="254"/>
      <c r="AMZ167" s="254"/>
      <c r="ANA167" s="254"/>
      <c r="ANB167" s="254"/>
      <c r="ANC167" s="254"/>
      <c r="AND167" s="254"/>
      <c r="ANE167" s="254"/>
      <c r="ANF167" s="254"/>
      <c r="ANG167" s="254"/>
      <c r="ANH167" s="254"/>
      <c r="ANI167" s="254"/>
      <c r="ANJ167" s="254"/>
      <c r="ANK167" s="254"/>
      <c r="ANL167" s="254"/>
      <c r="ANM167" s="254"/>
      <c r="ANN167" s="254"/>
      <c r="ANO167" s="254"/>
      <c r="ANP167" s="254"/>
      <c r="ANQ167" s="254"/>
      <c r="ANR167" s="254"/>
      <c r="ANS167" s="254"/>
      <c r="ANT167" s="254"/>
      <c r="ANU167" s="254"/>
      <c r="ANV167" s="254"/>
      <c r="ANW167" s="254"/>
      <c r="ANX167" s="254"/>
      <c r="ANY167" s="254"/>
      <c r="ANZ167" s="254"/>
      <c r="AOA167" s="254"/>
      <c r="AOB167" s="254"/>
      <c r="AOC167" s="254"/>
      <c r="AOD167" s="254"/>
      <c r="AOE167" s="254"/>
      <c r="AOF167" s="254"/>
      <c r="AOG167" s="254"/>
      <c r="AOH167" s="254"/>
      <c r="AOI167" s="254"/>
      <c r="AOJ167" s="254"/>
      <c r="AOK167" s="254"/>
      <c r="AOL167" s="254"/>
      <c r="AOM167" s="254"/>
      <c r="AON167" s="254"/>
      <c r="AOO167" s="254"/>
      <c r="AOP167" s="254"/>
      <c r="AOQ167" s="254"/>
      <c r="AOR167" s="254"/>
      <c r="AOS167" s="254"/>
      <c r="AOT167" s="254"/>
      <c r="AOU167" s="254"/>
      <c r="AOV167" s="254"/>
      <c r="AOW167" s="254"/>
      <c r="AOX167" s="254"/>
      <c r="AOY167" s="254"/>
      <c r="AOZ167" s="254"/>
      <c r="APA167" s="255"/>
      <c r="WSM167" s="256"/>
      <c r="WSN167" s="254"/>
      <c r="WSO167" s="254"/>
      <c r="WSP167" s="254"/>
      <c r="WSQ167" s="254"/>
      <c r="WSR167" s="254"/>
      <c r="WSS167" s="254"/>
      <c r="WST167" s="254"/>
      <c r="WSU167" s="254"/>
      <c r="WSV167" s="254"/>
      <c r="WSW167" s="254"/>
      <c r="WSX167" s="254"/>
      <c r="WSY167" s="254"/>
      <c r="WSZ167" s="254"/>
      <c r="WTA167" s="254"/>
      <c r="WTB167" s="254"/>
      <c r="WTC167" s="254"/>
      <c r="WTD167" s="254"/>
      <c r="WTE167" s="254"/>
      <c r="WTF167" s="254"/>
      <c r="WTG167" s="254"/>
      <c r="WTH167" s="254"/>
      <c r="WTI167" s="254"/>
      <c r="WTJ167" s="254"/>
      <c r="WTK167" s="254"/>
      <c r="WTL167" s="254"/>
      <c r="WTM167" s="254"/>
      <c r="WTN167" s="254"/>
      <c r="WTO167" s="254"/>
      <c r="WTP167" s="254"/>
      <c r="WTQ167" s="254"/>
      <c r="WTR167" s="254"/>
      <c r="WTS167" s="254"/>
      <c r="WTT167" s="254"/>
      <c r="WTU167" s="254"/>
      <c r="WTV167" s="254"/>
      <c r="WTW167" s="254"/>
      <c r="WTX167" s="254"/>
      <c r="WTY167" s="254"/>
      <c r="WTZ167" s="254"/>
      <c r="WUA167" s="254"/>
      <c r="WUB167" s="254"/>
      <c r="WUC167" s="254"/>
      <c r="WUD167" s="254"/>
      <c r="WUE167" s="254"/>
      <c r="WUF167" s="254"/>
      <c r="WUG167" s="254"/>
      <c r="WUH167" s="254"/>
      <c r="WUI167" s="254"/>
      <c r="WUJ167" s="254"/>
      <c r="WUK167" s="254"/>
      <c r="WUL167" s="254"/>
      <c r="WUM167" s="254"/>
      <c r="WUN167" s="254"/>
      <c r="WUO167" s="254"/>
      <c r="WUP167" s="254"/>
      <c r="WUQ167" s="254"/>
      <c r="WUR167" s="254"/>
      <c r="WUS167" s="254"/>
      <c r="WUT167" s="254"/>
      <c r="WUU167" s="254"/>
      <c r="WUV167" s="254"/>
      <c r="WUW167" s="254"/>
      <c r="WUX167" s="254"/>
      <c r="WUY167" s="254"/>
      <c r="WUZ167" s="254"/>
      <c r="WVA167" s="254"/>
      <c r="WVB167" s="254"/>
      <c r="WVC167" s="254"/>
      <c r="WVD167" s="254"/>
      <c r="WVE167" s="254"/>
      <c r="WVF167" s="254"/>
      <c r="WVG167" s="254"/>
      <c r="WVH167" s="254"/>
      <c r="WVI167" s="254"/>
      <c r="WVJ167" s="254"/>
      <c r="WVK167" s="254"/>
      <c r="WVL167" s="254"/>
      <c r="WVM167" s="254"/>
      <c r="WVN167" s="254"/>
      <c r="WVO167" s="254"/>
      <c r="WVP167" s="254"/>
      <c r="WVQ167" s="254"/>
      <c r="WVR167" s="254"/>
      <c r="WVS167" s="254"/>
      <c r="WVT167" s="254"/>
      <c r="WVU167" s="254"/>
      <c r="WVV167" s="254"/>
      <c r="WVW167" s="254"/>
      <c r="WVX167" s="254"/>
      <c r="WVY167" s="254"/>
      <c r="WVZ167" s="254"/>
      <c r="WWA167" s="254"/>
      <c r="WWB167" s="254"/>
      <c r="WWC167" s="254"/>
      <c r="WWD167" s="254"/>
      <c r="WWE167" s="254"/>
      <c r="WWF167" s="254"/>
      <c r="WWG167" s="254"/>
      <c r="WWH167" s="254"/>
      <c r="WWI167" s="254"/>
      <c r="WWJ167" s="254"/>
      <c r="WWK167" s="254"/>
      <c r="WWL167" s="254"/>
      <c r="WWM167" s="254"/>
      <c r="WWN167" s="254"/>
      <c r="WWO167" s="254"/>
      <c r="WWP167" s="254"/>
      <c r="WWQ167" s="254"/>
      <c r="WWR167" s="254"/>
      <c r="WWS167" s="254"/>
      <c r="WWT167" s="254"/>
      <c r="WWU167" s="254"/>
      <c r="WWV167" s="254"/>
      <c r="WWW167" s="254"/>
      <c r="WWX167" s="254"/>
      <c r="WWY167" s="254"/>
      <c r="WWZ167" s="254"/>
      <c r="WXA167" s="254"/>
      <c r="WXB167" s="254"/>
      <c r="WXC167" s="254"/>
      <c r="WXD167" s="254"/>
      <c r="WXE167" s="254"/>
      <c r="WXF167" s="254"/>
      <c r="WXG167" s="254"/>
      <c r="WXH167" s="254"/>
      <c r="WXI167" s="254"/>
      <c r="WXJ167" s="254"/>
      <c r="WXK167" s="254"/>
      <c r="WXL167" s="254"/>
      <c r="WXM167" s="254"/>
      <c r="WXN167" s="254"/>
      <c r="WXO167" s="254"/>
      <c r="WXP167" s="254"/>
      <c r="WXQ167" s="254"/>
      <c r="WXR167" s="254"/>
      <c r="WXS167" s="254"/>
      <c r="WXT167" s="254"/>
      <c r="WXU167" s="254"/>
      <c r="WXV167" s="254"/>
      <c r="WXW167" s="254"/>
      <c r="WXX167" s="254"/>
      <c r="WXY167" s="254"/>
      <c r="WXZ167" s="254"/>
      <c r="WYA167" s="254"/>
      <c r="WYB167" s="254"/>
      <c r="WYC167" s="254"/>
      <c r="WYD167" s="254"/>
      <c r="WYE167" s="254"/>
      <c r="WYF167" s="254"/>
      <c r="WYG167" s="254"/>
      <c r="WYH167" s="254"/>
      <c r="WYI167" s="254"/>
      <c r="WYJ167" s="254"/>
      <c r="WYK167" s="254"/>
      <c r="WYL167" s="254"/>
      <c r="WYM167" s="254"/>
      <c r="WYN167" s="254"/>
      <c r="WYO167" s="254"/>
      <c r="WYP167" s="254"/>
      <c r="WYQ167" s="254"/>
      <c r="WYR167" s="254"/>
      <c r="WYS167" s="254"/>
      <c r="WYT167" s="254"/>
      <c r="WYU167" s="254"/>
      <c r="WYV167" s="254"/>
      <c r="WYW167" s="254"/>
      <c r="WYX167" s="254"/>
      <c r="WYY167" s="254"/>
      <c r="WYZ167" s="254"/>
      <c r="WZA167" s="254"/>
      <c r="WZB167" s="254"/>
      <c r="WZC167" s="254"/>
      <c r="WZD167" s="254"/>
      <c r="WZE167" s="254"/>
      <c r="WZF167" s="254"/>
      <c r="WZG167" s="254"/>
      <c r="WZH167" s="254"/>
      <c r="WZI167" s="254"/>
      <c r="WZJ167" s="254"/>
      <c r="WZK167" s="254"/>
      <c r="WZL167" s="254"/>
      <c r="WZM167" s="254"/>
      <c r="WZN167" s="254"/>
      <c r="WZO167" s="254"/>
      <c r="WZP167" s="254"/>
      <c r="WZQ167" s="254"/>
      <c r="WZR167" s="254"/>
      <c r="WZS167" s="254"/>
      <c r="WZT167" s="254"/>
      <c r="WZU167" s="254"/>
      <c r="WZV167" s="254"/>
      <c r="WZW167" s="254"/>
      <c r="WZX167" s="254"/>
      <c r="WZY167" s="254"/>
      <c r="WZZ167" s="254"/>
      <c r="XAA167" s="254"/>
      <c r="XAB167" s="254"/>
      <c r="XAC167" s="254"/>
      <c r="XAD167" s="254"/>
      <c r="XAE167" s="254"/>
      <c r="XAF167" s="254"/>
      <c r="XAG167" s="254"/>
      <c r="XAH167" s="254"/>
      <c r="XAI167" s="254"/>
      <c r="XAJ167" s="254"/>
      <c r="XAK167" s="254"/>
      <c r="XAL167" s="254"/>
      <c r="XAM167" s="254"/>
      <c r="XAN167" s="254"/>
      <c r="XAO167" s="254"/>
      <c r="XAP167" s="254"/>
      <c r="XAQ167" s="254"/>
      <c r="XAR167" s="254"/>
      <c r="XAS167" s="254"/>
      <c r="XAT167" s="254"/>
      <c r="XAU167" s="254"/>
      <c r="XAV167" s="254"/>
      <c r="XAW167" s="254"/>
      <c r="XAX167" s="254"/>
      <c r="XAY167" s="254"/>
      <c r="XAZ167" s="254"/>
      <c r="XBA167" s="254"/>
      <c r="XBB167" s="254"/>
      <c r="XBC167" s="254"/>
      <c r="XBD167" s="254"/>
      <c r="XBE167" s="254"/>
      <c r="XBF167" s="254"/>
      <c r="XBG167" s="254"/>
      <c r="XBH167" s="254"/>
      <c r="XBI167" s="254"/>
      <c r="XBJ167" s="254"/>
      <c r="XBK167" s="254"/>
      <c r="XBL167" s="254"/>
      <c r="XBM167" s="254"/>
      <c r="XBN167" s="254"/>
      <c r="XBO167" s="254"/>
      <c r="XBP167" s="254"/>
      <c r="XBQ167" s="254"/>
      <c r="XBR167" s="254"/>
      <c r="XBS167" s="254"/>
      <c r="XBT167" s="254"/>
      <c r="XBU167" s="254"/>
      <c r="XBV167" s="254"/>
      <c r="XBW167" s="254"/>
      <c r="XBX167" s="254"/>
      <c r="XBY167" s="254"/>
      <c r="XBZ167" s="254"/>
      <c r="XCA167" s="254"/>
      <c r="XCB167" s="254"/>
      <c r="XCC167" s="254"/>
      <c r="XCD167" s="254"/>
      <c r="XCE167" s="254"/>
      <c r="XCF167" s="254"/>
      <c r="XCG167" s="254"/>
      <c r="XCH167" s="254"/>
      <c r="XCI167" s="254"/>
      <c r="XCJ167" s="254"/>
      <c r="XCK167" s="254"/>
      <c r="XCL167" s="254"/>
      <c r="XCM167" s="254"/>
      <c r="XCN167" s="254"/>
      <c r="XCO167" s="254"/>
      <c r="XCP167" s="254"/>
      <c r="XCQ167" s="254"/>
      <c r="XCR167" s="254"/>
      <c r="XCS167" s="254"/>
      <c r="XCT167" s="254"/>
      <c r="XCU167" s="254"/>
      <c r="XCV167" s="254"/>
      <c r="XCW167" s="254"/>
      <c r="XCX167" s="254"/>
      <c r="XCY167" s="254"/>
      <c r="XCZ167" s="254"/>
      <c r="XDA167" s="254"/>
      <c r="XDB167" s="254"/>
      <c r="XDC167" s="254"/>
      <c r="XDD167" s="254"/>
      <c r="XDE167" s="254"/>
      <c r="XDF167" s="254"/>
      <c r="XDG167" s="254"/>
      <c r="XDH167" s="254"/>
      <c r="XDI167" s="254"/>
      <c r="XDJ167" s="254"/>
      <c r="XDK167" s="254"/>
      <c r="XDL167" s="254"/>
      <c r="XDM167" s="254"/>
      <c r="XDN167" s="254"/>
      <c r="XDO167" s="254"/>
      <c r="XDP167" s="254"/>
      <c r="XDQ167" s="254"/>
      <c r="XDR167" s="254"/>
      <c r="XDS167" s="254"/>
      <c r="XDT167" s="254"/>
      <c r="XDU167" s="254"/>
      <c r="XDV167" s="254"/>
      <c r="XDW167" s="254"/>
      <c r="XDX167" s="254"/>
      <c r="XDY167" s="254"/>
      <c r="XDZ167" s="254"/>
      <c r="XEA167" s="254"/>
      <c r="XEB167" s="254"/>
      <c r="XEC167" s="254"/>
      <c r="XED167" s="254"/>
      <c r="XEE167" s="254"/>
      <c r="XEF167" s="254"/>
      <c r="XEG167" s="254"/>
      <c r="XEH167" s="254"/>
      <c r="XEI167" s="254"/>
      <c r="XEJ167" s="254"/>
      <c r="XEK167" s="254"/>
      <c r="XEL167" s="254"/>
      <c r="XEM167" s="254"/>
      <c r="XEN167" s="254"/>
      <c r="XEO167" s="254"/>
      <c r="XEP167" s="254"/>
      <c r="XEQ167" s="254"/>
      <c r="XER167" s="254"/>
      <c r="XES167" s="254"/>
      <c r="XET167" s="254"/>
      <c r="XEU167" s="254"/>
      <c r="XEV167" s="254"/>
      <c r="XEW167" s="254"/>
      <c r="XEX167" s="254"/>
      <c r="XEY167" s="254"/>
      <c r="XEZ167" s="254"/>
      <c r="XFA167" s="254"/>
      <c r="XFB167" s="254"/>
      <c r="XFC167" s="254"/>
    </row>
    <row r="168" spans="1:1093 16055:16383" s="257" customFormat="1" ht="45" x14ac:dyDescent="0.2">
      <c r="A168" s="1165"/>
      <c r="B168" s="1356"/>
      <c r="C168" s="1356"/>
      <c r="D168" s="618">
        <v>2</v>
      </c>
      <c r="E168" s="612" t="s">
        <v>886</v>
      </c>
      <c r="F168" s="612"/>
      <c r="G168" s="612"/>
      <c r="H168" s="612" t="s">
        <v>902</v>
      </c>
      <c r="I168" s="1344"/>
      <c r="J168" s="630" t="s">
        <v>46</v>
      </c>
      <c r="K168" s="630" t="s">
        <v>46</v>
      </c>
      <c r="L168" s="1344"/>
      <c r="M168" s="628"/>
      <c r="N168" s="630"/>
      <c r="O168" s="1344"/>
      <c r="P168" s="1350"/>
      <c r="Q168" s="253"/>
      <c r="R168" s="253"/>
      <c r="S168" s="253"/>
      <c r="T168" s="253"/>
      <c r="U168" s="253"/>
      <c r="V168" s="253"/>
      <c r="W168" s="253"/>
      <c r="X168" s="253"/>
      <c r="Y168" s="253"/>
      <c r="Z168" s="253"/>
      <c r="AA168" s="253"/>
      <c r="AB168" s="253"/>
      <c r="AC168" s="253"/>
      <c r="AD168" s="253"/>
      <c r="AE168" s="253"/>
      <c r="AF168" s="253"/>
      <c r="AG168" s="253"/>
      <c r="AH168" s="253"/>
      <c r="AI168" s="253"/>
      <c r="AJ168" s="253"/>
      <c r="AK168" s="253"/>
      <c r="AL168" s="253"/>
      <c r="AM168" s="253"/>
      <c r="AN168" s="253"/>
      <c r="AO168" s="253"/>
      <c r="AP168" s="253"/>
      <c r="AQ168" s="253"/>
      <c r="AR168" s="253"/>
      <c r="AS168" s="253"/>
      <c r="AT168" s="253"/>
      <c r="AU168" s="253"/>
      <c r="AV168" s="253"/>
      <c r="AW168" s="253"/>
      <c r="AX168" s="253"/>
      <c r="AY168" s="253"/>
      <c r="AZ168" s="253"/>
      <c r="BA168" s="253"/>
      <c r="BB168" s="253"/>
      <c r="BC168" s="253"/>
      <c r="BD168" s="253"/>
      <c r="BE168" s="253"/>
      <c r="BF168" s="253"/>
      <c r="BG168" s="253"/>
      <c r="BH168" s="253"/>
      <c r="BI168" s="253"/>
      <c r="BJ168" s="253"/>
      <c r="BK168" s="253"/>
      <c r="BL168" s="253"/>
      <c r="BM168" s="253"/>
      <c r="BN168" s="253"/>
      <c r="BO168" s="253"/>
      <c r="BP168" s="253"/>
      <c r="BQ168" s="253"/>
      <c r="BR168" s="253"/>
      <c r="BS168" s="253"/>
      <c r="BT168" s="253"/>
      <c r="BU168" s="253"/>
      <c r="BV168" s="253"/>
      <c r="BW168" s="253"/>
      <c r="BX168" s="253"/>
      <c r="BY168" s="253"/>
      <c r="BZ168" s="253"/>
      <c r="CA168" s="253"/>
      <c r="CB168" s="253"/>
      <c r="CC168" s="253"/>
      <c r="CD168" s="253"/>
      <c r="CE168" s="253"/>
      <c r="CF168" s="253"/>
      <c r="CG168" s="253"/>
      <c r="CH168" s="253"/>
      <c r="CI168" s="253"/>
      <c r="CJ168" s="253"/>
      <c r="CK168" s="253"/>
      <c r="CL168" s="253"/>
      <c r="CM168" s="253"/>
      <c r="CN168" s="253"/>
      <c r="CO168" s="253"/>
      <c r="CP168" s="253"/>
      <c r="CQ168" s="253"/>
      <c r="CR168" s="253"/>
      <c r="CS168" s="253"/>
      <c r="CT168" s="253"/>
      <c r="CU168" s="253"/>
      <c r="CV168" s="253"/>
      <c r="CW168" s="253"/>
      <c r="CX168" s="253"/>
      <c r="CY168" s="253"/>
      <c r="CZ168" s="253"/>
      <c r="DA168" s="253"/>
      <c r="DB168" s="253"/>
      <c r="DC168" s="253"/>
      <c r="DD168" s="253"/>
      <c r="DE168" s="253"/>
      <c r="DF168" s="253"/>
      <c r="DG168" s="253"/>
      <c r="DH168" s="253"/>
      <c r="DI168" s="253"/>
      <c r="DJ168" s="253"/>
      <c r="DK168" s="253"/>
      <c r="DL168" s="253"/>
      <c r="DM168" s="253"/>
      <c r="DN168" s="253"/>
      <c r="DO168" s="253"/>
      <c r="DP168" s="253"/>
      <c r="DQ168" s="253"/>
      <c r="DR168" s="253"/>
      <c r="DS168" s="253"/>
      <c r="DT168" s="253"/>
      <c r="DU168" s="253"/>
      <c r="DV168" s="253"/>
      <c r="DW168" s="253"/>
      <c r="DX168" s="253"/>
      <c r="DY168" s="253"/>
      <c r="DZ168" s="253"/>
      <c r="EA168" s="253"/>
      <c r="EB168" s="253"/>
      <c r="EC168" s="253"/>
      <c r="ED168" s="253"/>
      <c r="EE168" s="253"/>
      <c r="EF168" s="253"/>
      <c r="EG168" s="253"/>
      <c r="EH168" s="253"/>
      <c r="EI168" s="253"/>
      <c r="EJ168" s="253"/>
      <c r="EK168" s="253"/>
      <c r="EL168" s="253"/>
      <c r="EM168" s="253"/>
      <c r="EN168" s="253"/>
      <c r="EO168" s="253"/>
      <c r="EP168" s="253"/>
      <c r="EQ168" s="253"/>
      <c r="ER168" s="253"/>
      <c r="ES168" s="253"/>
      <c r="ET168" s="253"/>
      <c r="EU168" s="253"/>
      <c r="EV168" s="253"/>
      <c r="EW168" s="253"/>
      <c r="EX168" s="253"/>
      <c r="EY168" s="253"/>
      <c r="EZ168" s="253"/>
      <c r="FA168" s="253"/>
      <c r="FB168" s="253"/>
      <c r="FC168" s="253"/>
      <c r="FD168" s="253"/>
      <c r="FE168" s="253"/>
      <c r="FF168" s="253"/>
      <c r="FG168" s="253"/>
      <c r="FH168" s="253"/>
      <c r="FI168" s="253"/>
      <c r="FJ168" s="253"/>
      <c r="FK168" s="253"/>
      <c r="FL168" s="253"/>
      <c r="FM168" s="253"/>
      <c r="FN168" s="253"/>
      <c r="FO168" s="253"/>
      <c r="FP168" s="253"/>
      <c r="FQ168" s="253"/>
      <c r="FR168" s="253"/>
      <c r="FS168" s="253"/>
      <c r="FT168" s="253"/>
      <c r="FU168" s="253"/>
      <c r="FV168" s="253"/>
      <c r="FW168" s="253"/>
      <c r="FX168" s="253"/>
      <c r="FY168" s="253"/>
      <c r="FZ168" s="253"/>
      <c r="GA168" s="253"/>
      <c r="GB168" s="253"/>
      <c r="GC168" s="253"/>
      <c r="GD168" s="253"/>
      <c r="GE168" s="253"/>
      <c r="GF168" s="253"/>
      <c r="GG168" s="253"/>
      <c r="GH168" s="253"/>
      <c r="GI168" s="253"/>
      <c r="GJ168" s="253"/>
      <c r="GK168" s="253"/>
      <c r="GL168" s="253"/>
      <c r="GM168" s="253"/>
      <c r="GN168" s="253"/>
      <c r="GO168" s="253"/>
      <c r="GP168" s="253"/>
      <c r="GQ168" s="253"/>
      <c r="GR168" s="253"/>
      <c r="GS168" s="253"/>
      <c r="GT168" s="253"/>
      <c r="GU168" s="253"/>
      <c r="GV168" s="253"/>
      <c r="GW168" s="253"/>
      <c r="GX168" s="253"/>
      <c r="GY168" s="253"/>
      <c r="GZ168" s="253"/>
      <c r="HA168" s="253"/>
      <c r="HB168" s="253"/>
      <c r="HC168" s="253"/>
      <c r="HD168" s="253"/>
      <c r="HE168" s="253"/>
      <c r="HF168" s="253"/>
      <c r="HG168" s="253"/>
      <c r="HH168" s="253"/>
      <c r="HI168" s="253"/>
      <c r="HJ168" s="253"/>
      <c r="HK168" s="253"/>
      <c r="HL168" s="253"/>
      <c r="HM168" s="253"/>
      <c r="HN168" s="253"/>
      <c r="HO168" s="253"/>
      <c r="HP168" s="253"/>
      <c r="HQ168" s="253"/>
      <c r="HR168" s="253"/>
      <c r="HS168" s="253"/>
      <c r="HT168" s="253"/>
      <c r="HU168" s="253"/>
      <c r="HV168" s="253"/>
      <c r="HW168" s="253"/>
      <c r="HX168" s="253"/>
      <c r="HY168" s="253"/>
      <c r="HZ168" s="253"/>
      <c r="IA168" s="253"/>
      <c r="IB168" s="253"/>
      <c r="IC168" s="253"/>
      <c r="ID168" s="253"/>
      <c r="IE168" s="253"/>
      <c r="IF168" s="253"/>
      <c r="IG168" s="253"/>
      <c r="IH168" s="253"/>
      <c r="II168" s="253"/>
      <c r="IJ168" s="253"/>
      <c r="IK168" s="253"/>
      <c r="IL168" s="254"/>
      <c r="IM168" s="254"/>
      <c r="IN168" s="254"/>
      <c r="IO168" s="254"/>
      <c r="IP168" s="254"/>
      <c r="IQ168" s="254"/>
      <c r="IR168" s="254"/>
      <c r="IS168" s="254"/>
      <c r="IT168" s="254"/>
      <c r="IU168" s="254"/>
      <c r="IV168" s="254"/>
      <c r="IW168" s="254"/>
      <c r="IX168" s="254"/>
      <c r="IY168" s="254"/>
      <c r="IZ168" s="254"/>
      <c r="JA168" s="254"/>
      <c r="JB168" s="254"/>
      <c r="JC168" s="254"/>
      <c r="JD168" s="254"/>
      <c r="JE168" s="254"/>
      <c r="JF168" s="254"/>
      <c r="JG168" s="254"/>
      <c r="JH168" s="254"/>
      <c r="JI168" s="254"/>
      <c r="JJ168" s="254"/>
      <c r="JK168" s="254"/>
      <c r="JL168" s="254"/>
      <c r="JM168" s="254"/>
      <c r="JN168" s="254"/>
      <c r="JO168" s="254"/>
      <c r="JP168" s="254"/>
      <c r="JQ168" s="254"/>
      <c r="JR168" s="254"/>
      <c r="JS168" s="254"/>
      <c r="JT168" s="254"/>
      <c r="JU168" s="254"/>
      <c r="JV168" s="254"/>
      <c r="JW168" s="254"/>
      <c r="JX168" s="254"/>
      <c r="JY168" s="254"/>
      <c r="JZ168" s="254"/>
      <c r="KA168" s="254"/>
      <c r="KB168" s="254"/>
      <c r="KC168" s="254"/>
      <c r="KD168" s="254"/>
      <c r="KE168" s="254"/>
      <c r="KF168" s="254"/>
      <c r="KG168" s="254"/>
      <c r="KH168" s="254"/>
      <c r="KI168" s="254"/>
      <c r="KJ168" s="254"/>
      <c r="KK168" s="254"/>
      <c r="KL168" s="254"/>
      <c r="KM168" s="254"/>
      <c r="KN168" s="254"/>
      <c r="KO168" s="254"/>
      <c r="KP168" s="254"/>
      <c r="KQ168" s="254"/>
      <c r="KR168" s="254"/>
      <c r="KS168" s="254"/>
      <c r="KT168" s="254"/>
      <c r="KU168" s="254"/>
      <c r="KV168" s="254"/>
      <c r="KW168" s="254"/>
      <c r="KX168" s="254"/>
      <c r="KY168" s="254"/>
      <c r="KZ168" s="254"/>
      <c r="LA168" s="254"/>
      <c r="LB168" s="254"/>
      <c r="LC168" s="254"/>
      <c r="LD168" s="254"/>
      <c r="LE168" s="254"/>
      <c r="LF168" s="254"/>
      <c r="LG168" s="254"/>
      <c r="LH168" s="254"/>
      <c r="LI168" s="254"/>
      <c r="LJ168" s="254"/>
      <c r="LK168" s="254"/>
      <c r="LL168" s="254"/>
      <c r="LM168" s="254"/>
      <c r="LN168" s="254"/>
      <c r="LO168" s="254"/>
      <c r="LP168" s="254"/>
      <c r="LQ168" s="254"/>
      <c r="LR168" s="254"/>
      <c r="LS168" s="254"/>
      <c r="LT168" s="254"/>
      <c r="LU168" s="254"/>
      <c r="LV168" s="254"/>
      <c r="LW168" s="254"/>
      <c r="LX168" s="254"/>
      <c r="LY168" s="254"/>
      <c r="LZ168" s="254"/>
      <c r="MA168" s="254"/>
      <c r="MB168" s="254"/>
      <c r="MC168" s="254"/>
      <c r="MD168" s="254"/>
      <c r="ME168" s="254"/>
      <c r="MF168" s="254"/>
      <c r="MG168" s="254"/>
      <c r="MH168" s="254"/>
      <c r="MI168" s="254"/>
      <c r="MJ168" s="254"/>
      <c r="MK168" s="254"/>
      <c r="ML168" s="254"/>
      <c r="MM168" s="254"/>
      <c r="MN168" s="254"/>
      <c r="MO168" s="254"/>
      <c r="MP168" s="254"/>
      <c r="MQ168" s="254"/>
      <c r="MR168" s="254"/>
      <c r="MS168" s="254"/>
      <c r="MT168" s="254"/>
      <c r="MU168" s="254"/>
      <c r="MV168" s="254"/>
      <c r="MW168" s="254"/>
      <c r="MX168" s="254"/>
      <c r="MY168" s="254"/>
      <c r="MZ168" s="254"/>
      <c r="NA168" s="254"/>
      <c r="NB168" s="254"/>
      <c r="NC168" s="254"/>
      <c r="ND168" s="254"/>
      <c r="NE168" s="254"/>
      <c r="NF168" s="254"/>
      <c r="NG168" s="254"/>
      <c r="NH168" s="254"/>
      <c r="NI168" s="254"/>
      <c r="NJ168" s="254"/>
      <c r="NK168" s="254"/>
      <c r="NL168" s="254"/>
      <c r="NM168" s="254"/>
      <c r="NN168" s="254"/>
      <c r="NO168" s="254"/>
      <c r="NP168" s="254"/>
      <c r="NQ168" s="254"/>
      <c r="NR168" s="254"/>
      <c r="NS168" s="254"/>
      <c r="NT168" s="254"/>
      <c r="NU168" s="254"/>
      <c r="NV168" s="254"/>
      <c r="NW168" s="254"/>
      <c r="NX168" s="254"/>
      <c r="NY168" s="254"/>
      <c r="NZ168" s="254"/>
      <c r="OA168" s="254"/>
      <c r="OB168" s="254"/>
      <c r="OC168" s="254"/>
      <c r="OD168" s="254"/>
      <c r="OE168" s="254"/>
      <c r="OF168" s="254"/>
      <c r="OG168" s="254"/>
      <c r="OH168" s="254"/>
      <c r="OI168" s="254"/>
      <c r="OJ168" s="254"/>
      <c r="OK168" s="254"/>
      <c r="OL168" s="254"/>
      <c r="OM168" s="254"/>
      <c r="ON168" s="254"/>
      <c r="OO168" s="254"/>
      <c r="OP168" s="254"/>
      <c r="OQ168" s="254"/>
      <c r="OR168" s="254"/>
      <c r="OS168" s="254"/>
      <c r="OT168" s="254"/>
      <c r="OU168" s="254"/>
      <c r="OV168" s="254"/>
      <c r="OW168" s="254"/>
      <c r="OX168" s="254"/>
      <c r="OY168" s="254"/>
      <c r="OZ168" s="254"/>
      <c r="PA168" s="254"/>
      <c r="PB168" s="254"/>
      <c r="PC168" s="254"/>
      <c r="PD168" s="254"/>
      <c r="PE168" s="254"/>
      <c r="PF168" s="254"/>
      <c r="PG168" s="254"/>
      <c r="PH168" s="254"/>
      <c r="PI168" s="254"/>
      <c r="PJ168" s="254"/>
      <c r="PK168" s="254"/>
      <c r="PL168" s="254"/>
      <c r="PM168" s="254"/>
      <c r="PN168" s="254"/>
      <c r="PO168" s="254"/>
      <c r="PP168" s="254"/>
      <c r="PQ168" s="254"/>
      <c r="PR168" s="254"/>
      <c r="PS168" s="254"/>
      <c r="PT168" s="254"/>
      <c r="PU168" s="254"/>
      <c r="PV168" s="254"/>
      <c r="PW168" s="254"/>
      <c r="PX168" s="254"/>
      <c r="PY168" s="254"/>
      <c r="PZ168" s="254"/>
      <c r="QA168" s="254"/>
      <c r="QB168" s="254"/>
      <c r="QC168" s="254"/>
      <c r="QD168" s="254"/>
      <c r="QE168" s="254"/>
      <c r="QF168" s="254"/>
      <c r="QG168" s="254"/>
      <c r="QH168" s="254"/>
      <c r="QI168" s="254"/>
      <c r="QJ168" s="254"/>
      <c r="QK168" s="254"/>
      <c r="QL168" s="254"/>
      <c r="QM168" s="254"/>
      <c r="QN168" s="254"/>
      <c r="QO168" s="254"/>
      <c r="QP168" s="254"/>
      <c r="QQ168" s="254"/>
      <c r="QR168" s="254"/>
      <c r="QS168" s="254"/>
      <c r="QT168" s="254"/>
      <c r="QU168" s="254"/>
      <c r="QV168" s="254"/>
      <c r="QW168" s="254"/>
      <c r="QX168" s="254"/>
      <c r="QY168" s="254"/>
      <c r="QZ168" s="254"/>
      <c r="RA168" s="254"/>
      <c r="RB168" s="254"/>
      <c r="RC168" s="254"/>
      <c r="RD168" s="254"/>
      <c r="RE168" s="254"/>
      <c r="RF168" s="254"/>
      <c r="RG168" s="254"/>
      <c r="RH168" s="254"/>
      <c r="RI168" s="254"/>
      <c r="RJ168" s="254"/>
      <c r="RK168" s="254"/>
      <c r="RL168" s="254"/>
      <c r="RM168" s="254"/>
      <c r="RN168" s="254"/>
      <c r="RO168" s="254"/>
      <c r="RP168" s="254"/>
      <c r="RQ168" s="254"/>
      <c r="RR168" s="254"/>
      <c r="RS168" s="254"/>
      <c r="RT168" s="254"/>
      <c r="RU168" s="254"/>
      <c r="RV168" s="254"/>
      <c r="RW168" s="254"/>
      <c r="RX168" s="254"/>
      <c r="RY168" s="254"/>
      <c r="RZ168" s="254"/>
      <c r="SA168" s="254"/>
      <c r="SB168" s="254"/>
      <c r="SC168" s="254"/>
      <c r="SD168" s="254"/>
      <c r="SE168" s="254"/>
      <c r="SF168" s="254"/>
      <c r="SG168" s="254"/>
      <c r="SH168" s="254"/>
      <c r="SI168" s="254"/>
      <c r="SJ168" s="254"/>
      <c r="SK168" s="254"/>
      <c r="SL168" s="254"/>
      <c r="SM168" s="254"/>
      <c r="SN168" s="254"/>
      <c r="SO168" s="254"/>
      <c r="SP168" s="254"/>
      <c r="SQ168" s="254"/>
      <c r="SR168" s="254"/>
      <c r="SS168" s="254"/>
      <c r="ST168" s="254"/>
      <c r="SU168" s="254"/>
      <c r="SV168" s="254"/>
      <c r="SW168" s="254"/>
      <c r="SX168" s="254"/>
      <c r="SY168" s="254"/>
      <c r="SZ168" s="254"/>
      <c r="TA168" s="254"/>
      <c r="TB168" s="254"/>
      <c r="TC168" s="254"/>
      <c r="TD168" s="254"/>
      <c r="TE168" s="254"/>
      <c r="TF168" s="254"/>
      <c r="TG168" s="254"/>
      <c r="TH168" s="254"/>
      <c r="TI168" s="254"/>
      <c r="TJ168" s="254"/>
      <c r="TK168" s="254"/>
      <c r="TL168" s="254"/>
      <c r="TM168" s="254"/>
      <c r="TN168" s="254"/>
      <c r="TO168" s="254"/>
      <c r="TP168" s="254"/>
      <c r="TQ168" s="254"/>
      <c r="TR168" s="254"/>
      <c r="TS168" s="254"/>
      <c r="TT168" s="254"/>
      <c r="TU168" s="254"/>
      <c r="TV168" s="254"/>
      <c r="TW168" s="254"/>
      <c r="TX168" s="254"/>
      <c r="TY168" s="254"/>
      <c r="TZ168" s="254"/>
      <c r="UA168" s="254"/>
      <c r="UB168" s="254"/>
      <c r="UC168" s="254"/>
      <c r="UD168" s="254"/>
      <c r="UE168" s="254"/>
      <c r="UF168" s="254"/>
      <c r="UG168" s="254"/>
      <c r="UH168" s="254"/>
      <c r="UI168" s="254"/>
      <c r="UJ168" s="254"/>
      <c r="UK168" s="254"/>
      <c r="UL168" s="254"/>
      <c r="UM168" s="254"/>
      <c r="UN168" s="254"/>
      <c r="UO168" s="254"/>
      <c r="UP168" s="254"/>
      <c r="UQ168" s="254"/>
      <c r="UR168" s="254"/>
      <c r="US168" s="254"/>
      <c r="UT168" s="254"/>
      <c r="UU168" s="254"/>
      <c r="UV168" s="254"/>
      <c r="UW168" s="254"/>
      <c r="UX168" s="254"/>
      <c r="UY168" s="254"/>
      <c r="UZ168" s="254"/>
      <c r="VA168" s="254"/>
      <c r="VB168" s="254"/>
      <c r="VC168" s="254"/>
      <c r="VD168" s="254"/>
      <c r="VE168" s="254"/>
      <c r="VF168" s="254"/>
      <c r="VG168" s="254"/>
      <c r="VH168" s="254"/>
      <c r="VI168" s="254"/>
      <c r="VJ168" s="254"/>
      <c r="VK168" s="254"/>
      <c r="VL168" s="254"/>
      <c r="VM168" s="254"/>
      <c r="VN168" s="254"/>
      <c r="VO168" s="254"/>
      <c r="VP168" s="254"/>
      <c r="VQ168" s="254"/>
      <c r="VR168" s="254"/>
      <c r="VS168" s="254"/>
      <c r="VT168" s="254"/>
      <c r="VU168" s="254"/>
      <c r="VV168" s="254"/>
      <c r="VW168" s="254"/>
      <c r="VX168" s="254"/>
      <c r="VY168" s="254"/>
      <c r="VZ168" s="254"/>
      <c r="WA168" s="254"/>
      <c r="WB168" s="254"/>
      <c r="WC168" s="254"/>
      <c r="WD168" s="254"/>
      <c r="WE168" s="254"/>
      <c r="WF168" s="254"/>
      <c r="WG168" s="254"/>
      <c r="WH168" s="254"/>
      <c r="WI168" s="254"/>
      <c r="WJ168" s="254"/>
      <c r="WK168" s="254"/>
      <c r="WL168" s="254"/>
      <c r="WM168" s="254"/>
      <c r="WN168" s="254"/>
      <c r="WO168" s="254"/>
      <c r="WP168" s="254"/>
      <c r="WQ168" s="254"/>
      <c r="WR168" s="254"/>
      <c r="WS168" s="254"/>
      <c r="WT168" s="254"/>
      <c r="WU168" s="254"/>
      <c r="WV168" s="254"/>
      <c r="WW168" s="254"/>
      <c r="WX168" s="254"/>
      <c r="WY168" s="254"/>
      <c r="WZ168" s="254"/>
      <c r="XA168" s="254"/>
      <c r="XB168" s="254"/>
      <c r="XC168" s="254"/>
      <c r="XD168" s="254"/>
      <c r="XE168" s="254"/>
      <c r="XF168" s="254"/>
      <c r="XG168" s="254"/>
      <c r="XH168" s="254"/>
      <c r="XI168" s="254"/>
      <c r="XJ168" s="254"/>
      <c r="XK168" s="254"/>
      <c r="XL168" s="254"/>
      <c r="XM168" s="254"/>
      <c r="XN168" s="254"/>
      <c r="XO168" s="254"/>
      <c r="XP168" s="254"/>
      <c r="XQ168" s="254"/>
      <c r="XR168" s="254"/>
      <c r="XS168" s="254"/>
      <c r="XT168" s="254"/>
      <c r="XU168" s="254"/>
      <c r="XV168" s="254"/>
      <c r="XW168" s="254"/>
      <c r="XX168" s="254"/>
      <c r="XY168" s="254"/>
      <c r="XZ168" s="254"/>
      <c r="YA168" s="254"/>
      <c r="YB168" s="254"/>
      <c r="YC168" s="254"/>
      <c r="YD168" s="254"/>
      <c r="YE168" s="254"/>
      <c r="YF168" s="254"/>
      <c r="YG168" s="254"/>
      <c r="YH168" s="254"/>
      <c r="YI168" s="254"/>
      <c r="YJ168" s="254"/>
      <c r="YK168" s="254"/>
      <c r="YL168" s="254"/>
      <c r="YM168" s="254"/>
      <c r="YN168" s="254"/>
      <c r="YO168" s="254"/>
      <c r="YP168" s="254"/>
      <c r="YQ168" s="254"/>
      <c r="YR168" s="254"/>
      <c r="YS168" s="254"/>
      <c r="YT168" s="254"/>
      <c r="YU168" s="254"/>
      <c r="YV168" s="254"/>
      <c r="YW168" s="254"/>
      <c r="YX168" s="254"/>
      <c r="YY168" s="254"/>
      <c r="YZ168" s="254"/>
      <c r="ZA168" s="254"/>
      <c r="ZB168" s="254"/>
      <c r="ZC168" s="254"/>
      <c r="ZD168" s="254"/>
      <c r="ZE168" s="254"/>
      <c r="ZF168" s="254"/>
      <c r="ZG168" s="254"/>
      <c r="ZH168" s="254"/>
      <c r="ZI168" s="254"/>
      <c r="ZJ168" s="254"/>
      <c r="ZK168" s="254"/>
      <c r="ZL168" s="254"/>
      <c r="ZM168" s="254"/>
      <c r="ZN168" s="254"/>
      <c r="ZO168" s="254"/>
      <c r="ZP168" s="254"/>
      <c r="ZQ168" s="254"/>
      <c r="ZR168" s="254"/>
      <c r="ZS168" s="254"/>
      <c r="ZT168" s="254"/>
      <c r="ZU168" s="254"/>
      <c r="ZV168" s="254"/>
      <c r="ZW168" s="254"/>
      <c r="ZX168" s="254"/>
      <c r="ZY168" s="254"/>
      <c r="ZZ168" s="254"/>
      <c r="AAA168" s="254"/>
      <c r="AAB168" s="254"/>
      <c r="AAC168" s="254"/>
      <c r="AAD168" s="254"/>
      <c r="AAE168" s="254"/>
      <c r="AAF168" s="254"/>
      <c r="AAG168" s="254"/>
      <c r="AAH168" s="254"/>
      <c r="AAI168" s="254"/>
      <c r="AAJ168" s="254"/>
      <c r="AAK168" s="254"/>
      <c r="AAL168" s="254"/>
      <c r="AAM168" s="254"/>
      <c r="AAN168" s="254"/>
      <c r="AAO168" s="254"/>
      <c r="AAP168" s="254"/>
      <c r="AAQ168" s="254"/>
      <c r="AAR168" s="254"/>
      <c r="AAS168" s="254"/>
      <c r="AAT168" s="254"/>
      <c r="AAU168" s="254"/>
      <c r="AAV168" s="254"/>
      <c r="AAW168" s="254"/>
      <c r="AAX168" s="254"/>
      <c r="AAY168" s="254"/>
      <c r="AAZ168" s="254"/>
      <c r="ABA168" s="254"/>
      <c r="ABB168" s="254"/>
      <c r="ABC168" s="254"/>
      <c r="ABD168" s="254"/>
      <c r="ABE168" s="254"/>
      <c r="ABF168" s="254"/>
      <c r="ABG168" s="254"/>
      <c r="ABH168" s="254"/>
      <c r="ABI168" s="254"/>
      <c r="ABJ168" s="254"/>
      <c r="ABK168" s="254"/>
      <c r="ABL168" s="254"/>
      <c r="ABM168" s="254"/>
      <c r="ABN168" s="254"/>
      <c r="ABO168" s="254"/>
      <c r="ABP168" s="254"/>
      <c r="ABQ168" s="254"/>
      <c r="ABR168" s="254"/>
      <c r="ABS168" s="254"/>
      <c r="ABT168" s="254"/>
      <c r="ABU168" s="254"/>
      <c r="ABV168" s="254"/>
      <c r="ABW168" s="254"/>
      <c r="ABX168" s="254"/>
      <c r="ABY168" s="254"/>
      <c r="ABZ168" s="254"/>
      <c r="ACA168" s="254"/>
      <c r="ACB168" s="254"/>
      <c r="ACC168" s="254"/>
      <c r="ACD168" s="254"/>
      <c r="ACE168" s="254"/>
      <c r="ACF168" s="254"/>
      <c r="ACG168" s="254"/>
      <c r="ACH168" s="254"/>
      <c r="ACI168" s="254"/>
      <c r="ACJ168" s="254"/>
      <c r="ACK168" s="254"/>
      <c r="ACL168" s="254"/>
      <c r="ACM168" s="254"/>
      <c r="ACN168" s="254"/>
      <c r="ACO168" s="254"/>
      <c r="ACP168" s="254"/>
      <c r="ACQ168" s="254"/>
      <c r="ACR168" s="254"/>
      <c r="ACS168" s="254"/>
      <c r="ACT168" s="254"/>
      <c r="ACU168" s="254"/>
      <c r="ACV168" s="254"/>
      <c r="ACW168" s="254"/>
      <c r="ACX168" s="254"/>
      <c r="ACY168" s="254"/>
      <c r="ACZ168" s="254"/>
      <c r="ADA168" s="254"/>
      <c r="ADB168" s="254"/>
      <c r="ADC168" s="254"/>
      <c r="ADD168" s="254"/>
      <c r="ADE168" s="254"/>
      <c r="ADF168" s="254"/>
      <c r="ADG168" s="254"/>
      <c r="ADH168" s="254"/>
      <c r="ADI168" s="254"/>
      <c r="ADJ168" s="254"/>
      <c r="ADK168" s="254"/>
      <c r="ADL168" s="254"/>
      <c r="ADM168" s="254"/>
      <c r="ADN168" s="254"/>
      <c r="ADO168" s="254"/>
      <c r="ADP168" s="254"/>
      <c r="ADQ168" s="254"/>
      <c r="ADR168" s="254"/>
      <c r="ADS168" s="254"/>
      <c r="ADT168" s="254"/>
      <c r="ADU168" s="254"/>
      <c r="ADV168" s="254"/>
      <c r="ADW168" s="254"/>
      <c r="ADX168" s="254"/>
      <c r="ADY168" s="254"/>
      <c r="ADZ168" s="254"/>
      <c r="AEA168" s="254"/>
      <c r="AEB168" s="254"/>
      <c r="AEC168" s="254"/>
      <c r="AED168" s="254"/>
      <c r="AEE168" s="254"/>
      <c r="AEF168" s="254"/>
      <c r="AEG168" s="254"/>
      <c r="AEH168" s="254"/>
      <c r="AEI168" s="254"/>
      <c r="AEJ168" s="254"/>
      <c r="AEK168" s="254"/>
      <c r="AEL168" s="254"/>
      <c r="AEM168" s="254"/>
      <c r="AEN168" s="254"/>
      <c r="AEO168" s="254"/>
      <c r="AEP168" s="254"/>
      <c r="AEQ168" s="254"/>
      <c r="AER168" s="254"/>
      <c r="AES168" s="254"/>
      <c r="AET168" s="254"/>
      <c r="AEU168" s="254"/>
      <c r="AEV168" s="254"/>
      <c r="AEW168" s="254"/>
      <c r="AEX168" s="254"/>
      <c r="AEY168" s="254"/>
      <c r="AEZ168" s="254"/>
      <c r="AFA168" s="254"/>
      <c r="AFB168" s="254"/>
      <c r="AFC168" s="254"/>
      <c r="AFD168" s="254"/>
      <c r="AFE168" s="254"/>
      <c r="AFF168" s="254"/>
      <c r="AFG168" s="254"/>
      <c r="AFH168" s="254"/>
      <c r="AFI168" s="254"/>
      <c r="AFJ168" s="254"/>
      <c r="AFK168" s="254"/>
      <c r="AFL168" s="254"/>
      <c r="AFM168" s="254"/>
      <c r="AFN168" s="254"/>
      <c r="AFO168" s="254"/>
      <c r="AFP168" s="254"/>
      <c r="AFQ168" s="254"/>
      <c r="AFR168" s="254"/>
      <c r="AFS168" s="254"/>
      <c r="AFT168" s="254"/>
      <c r="AFU168" s="254"/>
      <c r="AFV168" s="254"/>
      <c r="AFW168" s="254"/>
      <c r="AFX168" s="254"/>
      <c r="AFY168" s="254"/>
      <c r="AFZ168" s="254"/>
      <c r="AGA168" s="254"/>
      <c r="AGB168" s="254"/>
      <c r="AGC168" s="254"/>
      <c r="AGD168" s="254"/>
      <c r="AGE168" s="254"/>
      <c r="AGF168" s="254"/>
      <c r="AGG168" s="254"/>
      <c r="AGH168" s="254"/>
      <c r="AGI168" s="254"/>
      <c r="AGJ168" s="254"/>
      <c r="AGK168" s="254"/>
      <c r="AGL168" s="254"/>
      <c r="AGM168" s="254"/>
      <c r="AGN168" s="254"/>
      <c r="AGO168" s="254"/>
      <c r="AGP168" s="254"/>
      <c r="AGQ168" s="254"/>
      <c r="AGR168" s="254"/>
      <c r="AGS168" s="254"/>
      <c r="AGT168" s="254"/>
      <c r="AGU168" s="254"/>
      <c r="AGV168" s="254"/>
      <c r="AGW168" s="254"/>
      <c r="AGX168" s="254"/>
      <c r="AGY168" s="254"/>
      <c r="AGZ168" s="254"/>
      <c r="AHA168" s="254"/>
      <c r="AHB168" s="254"/>
      <c r="AHC168" s="254"/>
      <c r="AHD168" s="254"/>
      <c r="AHE168" s="254"/>
      <c r="AHF168" s="254"/>
      <c r="AHG168" s="254"/>
      <c r="AHH168" s="254"/>
      <c r="AHI168" s="254"/>
      <c r="AHJ168" s="254"/>
      <c r="AHK168" s="254"/>
      <c r="AHL168" s="254"/>
      <c r="AHM168" s="254"/>
      <c r="AHN168" s="254"/>
      <c r="AHO168" s="254"/>
      <c r="AHP168" s="254"/>
      <c r="AHQ168" s="254"/>
      <c r="AHR168" s="254"/>
      <c r="AHS168" s="254"/>
      <c r="AHT168" s="254"/>
      <c r="AHU168" s="254"/>
      <c r="AHV168" s="254"/>
      <c r="AHW168" s="254"/>
      <c r="AHX168" s="254"/>
      <c r="AHY168" s="254"/>
      <c r="AHZ168" s="254"/>
      <c r="AIA168" s="254"/>
      <c r="AIB168" s="254"/>
      <c r="AIC168" s="254"/>
      <c r="AID168" s="254"/>
      <c r="AIE168" s="254"/>
      <c r="AIF168" s="254"/>
      <c r="AIG168" s="254"/>
      <c r="AIH168" s="254"/>
      <c r="AII168" s="254"/>
      <c r="AIJ168" s="254"/>
      <c r="AIK168" s="254"/>
      <c r="AIL168" s="254"/>
      <c r="AIM168" s="254"/>
      <c r="AIN168" s="254"/>
      <c r="AIO168" s="254"/>
      <c r="AIP168" s="254"/>
      <c r="AIQ168" s="254"/>
      <c r="AIR168" s="254"/>
      <c r="AIS168" s="254"/>
      <c r="AIT168" s="254"/>
      <c r="AIU168" s="254"/>
      <c r="AIV168" s="254"/>
      <c r="AIW168" s="254"/>
      <c r="AIX168" s="254"/>
      <c r="AIY168" s="254"/>
      <c r="AIZ168" s="254"/>
      <c r="AJA168" s="254"/>
      <c r="AJB168" s="254"/>
      <c r="AJC168" s="254"/>
      <c r="AJD168" s="254"/>
      <c r="AJE168" s="254"/>
      <c r="AJF168" s="254"/>
      <c r="AJG168" s="254"/>
      <c r="AJH168" s="254"/>
      <c r="AJI168" s="254"/>
      <c r="AJJ168" s="254"/>
      <c r="AJK168" s="254"/>
      <c r="AJL168" s="254"/>
      <c r="AJM168" s="254"/>
      <c r="AJN168" s="254"/>
      <c r="AJO168" s="254"/>
      <c r="AJP168" s="254"/>
      <c r="AJQ168" s="254"/>
      <c r="AJR168" s="254"/>
      <c r="AJS168" s="254"/>
      <c r="AJT168" s="254"/>
      <c r="AJU168" s="254"/>
      <c r="AJV168" s="254"/>
      <c r="AJW168" s="254"/>
      <c r="AJX168" s="254"/>
      <c r="AJY168" s="254"/>
      <c r="AJZ168" s="254"/>
      <c r="AKA168" s="254"/>
      <c r="AKB168" s="254"/>
      <c r="AKC168" s="254"/>
      <c r="AKD168" s="254"/>
      <c r="AKE168" s="254"/>
      <c r="AKF168" s="254"/>
      <c r="AKG168" s="254"/>
      <c r="AKH168" s="254"/>
      <c r="AKI168" s="254"/>
      <c r="AKJ168" s="254"/>
      <c r="AKK168" s="254"/>
      <c r="AKL168" s="254"/>
      <c r="AKM168" s="254"/>
      <c r="AKN168" s="254"/>
      <c r="AKO168" s="254"/>
      <c r="AKP168" s="254"/>
      <c r="AKQ168" s="254"/>
      <c r="AKR168" s="254"/>
      <c r="AKS168" s="254"/>
      <c r="AKT168" s="254"/>
      <c r="AKU168" s="254"/>
      <c r="AKV168" s="254"/>
      <c r="AKW168" s="254"/>
      <c r="AKX168" s="254"/>
      <c r="AKY168" s="254"/>
      <c r="AKZ168" s="254"/>
      <c r="ALA168" s="254"/>
      <c r="ALB168" s="254"/>
      <c r="ALC168" s="254"/>
      <c r="ALD168" s="254"/>
      <c r="ALE168" s="254"/>
      <c r="ALF168" s="254"/>
      <c r="ALG168" s="254"/>
      <c r="ALH168" s="254"/>
      <c r="ALI168" s="254"/>
      <c r="ALJ168" s="254"/>
      <c r="ALK168" s="254"/>
      <c r="ALL168" s="254"/>
      <c r="ALM168" s="254"/>
      <c r="ALN168" s="254"/>
      <c r="ALO168" s="254"/>
      <c r="ALP168" s="254"/>
      <c r="ALQ168" s="254"/>
      <c r="ALR168" s="254"/>
      <c r="ALS168" s="254"/>
      <c r="ALT168" s="254"/>
      <c r="ALU168" s="254"/>
      <c r="ALV168" s="254"/>
      <c r="ALW168" s="254"/>
      <c r="ALX168" s="254"/>
      <c r="ALY168" s="254"/>
      <c r="ALZ168" s="254"/>
      <c r="AMA168" s="254"/>
      <c r="AMB168" s="254"/>
      <c r="AMC168" s="254"/>
      <c r="AMD168" s="254"/>
      <c r="AME168" s="254"/>
      <c r="AMF168" s="254"/>
      <c r="AMG168" s="254"/>
      <c r="AMH168" s="254"/>
      <c r="AMI168" s="254"/>
      <c r="AMJ168" s="254"/>
      <c r="AMK168" s="254"/>
      <c r="AML168" s="254"/>
      <c r="AMM168" s="254"/>
      <c r="AMN168" s="254"/>
      <c r="AMO168" s="254"/>
      <c r="AMP168" s="254"/>
      <c r="AMQ168" s="254"/>
      <c r="AMR168" s="254"/>
      <c r="AMS168" s="254"/>
      <c r="AMT168" s="254"/>
      <c r="AMU168" s="254"/>
      <c r="AMV168" s="254"/>
      <c r="AMW168" s="254"/>
      <c r="AMX168" s="254"/>
      <c r="AMY168" s="254"/>
      <c r="AMZ168" s="254"/>
      <c r="ANA168" s="254"/>
      <c r="ANB168" s="254"/>
      <c r="ANC168" s="254"/>
      <c r="AND168" s="254"/>
      <c r="ANE168" s="254"/>
      <c r="ANF168" s="254"/>
      <c r="ANG168" s="254"/>
      <c r="ANH168" s="254"/>
      <c r="ANI168" s="254"/>
      <c r="ANJ168" s="254"/>
      <c r="ANK168" s="254"/>
      <c r="ANL168" s="254"/>
      <c r="ANM168" s="254"/>
      <c r="ANN168" s="254"/>
      <c r="ANO168" s="254"/>
      <c r="ANP168" s="254"/>
      <c r="ANQ168" s="254"/>
      <c r="ANR168" s="254"/>
      <c r="ANS168" s="254"/>
      <c r="ANT168" s="254"/>
      <c r="ANU168" s="254"/>
      <c r="ANV168" s="254"/>
      <c r="ANW168" s="254"/>
      <c r="ANX168" s="254"/>
      <c r="ANY168" s="254"/>
      <c r="ANZ168" s="254"/>
      <c r="AOA168" s="254"/>
      <c r="AOB168" s="254"/>
      <c r="AOC168" s="254"/>
      <c r="AOD168" s="254"/>
      <c r="AOE168" s="254"/>
      <c r="AOF168" s="254"/>
      <c r="AOG168" s="254"/>
      <c r="AOH168" s="254"/>
      <c r="AOI168" s="254"/>
      <c r="AOJ168" s="254"/>
      <c r="AOK168" s="254"/>
      <c r="AOL168" s="254"/>
      <c r="AOM168" s="254"/>
      <c r="AON168" s="254"/>
      <c r="AOO168" s="254"/>
      <c r="AOP168" s="254"/>
      <c r="AOQ168" s="254"/>
      <c r="AOR168" s="254"/>
      <c r="AOS168" s="254"/>
      <c r="AOT168" s="254"/>
      <c r="AOU168" s="254"/>
      <c r="AOV168" s="254"/>
      <c r="AOW168" s="254"/>
      <c r="AOX168" s="254"/>
      <c r="AOY168" s="254"/>
      <c r="AOZ168" s="254"/>
      <c r="APA168" s="255"/>
      <c r="WSM168" s="256"/>
      <c r="WSN168" s="254"/>
      <c r="WSO168" s="254"/>
      <c r="WSP168" s="254"/>
      <c r="WSQ168" s="254"/>
      <c r="WSR168" s="254"/>
      <c r="WSS168" s="254"/>
      <c r="WST168" s="254"/>
      <c r="WSU168" s="254"/>
      <c r="WSV168" s="254"/>
      <c r="WSW168" s="254"/>
      <c r="WSX168" s="254"/>
      <c r="WSY168" s="254"/>
      <c r="WSZ168" s="254"/>
      <c r="WTA168" s="254"/>
      <c r="WTB168" s="254"/>
      <c r="WTC168" s="254"/>
      <c r="WTD168" s="254"/>
      <c r="WTE168" s="254"/>
      <c r="WTF168" s="254"/>
      <c r="WTG168" s="254"/>
      <c r="WTH168" s="254"/>
      <c r="WTI168" s="254"/>
      <c r="WTJ168" s="254"/>
      <c r="WTK168" s="254"/>
      <c r="WTL168" s="254"/>
      <c r="WTM168" s="254"/>
      <c r="WTN168" s="254"/>
      <c r="WTO168" s="254"/>
      <c r="WTP168" s="254"/>
      <c r="WTQ168" s="254"/>
      <c r="WTR168" s="254"/>
      <c r="WTS168" s="254"/>
      <c r="WTT168" s="254"/>
      <c r="WTU168" s="254"/>
      <c r="WTV168" s="254"/>
      <c r="WTW168" s="254"/>
      <c r="WTX168" s="254"/>
      <c r="WTY168" s="254"/>
      <c r="WTZ168" s="254"/>
      <c r="WUA168" s="254"/>
      <c r="WUB168" s="254"/>
      <c r="WUC168" s="254"/>
      <c r="WUD168" s="254"/>
      <c r="WUE168" s="254"/>
      <c r="WUF168" s="254"/>
      <c r="WUG168" s="254"/>
      <c r="WUH168" s="254"/>
      <c r="WUI168" s="254"/>
      <c r="WUJ168" s="254"/>
      <c r="WUK168" s="254"/>
      <c r="WUL168" s="254"/>
      <c r="WUM168" s="254"/>
      <c r="WUN168" s="254"/>
      <c r="WUO168" s="254"/>
      <c r="WUP168" s="254"/>
      <c r="WUQ168" s="254"/>
      <c r="WUR168" s="254"/>
      <c r="WUS168" s="254"/>
      <c r="WUT168" s="254"/>
      <c r="WUU168" s="254"/>
      <c r="WUV168" s="254"/>
      <c r="WUW168" s="254"/>
      <c r="WUX168" s="254"/>
      <c r="WUY168" s="254"/>
      <c r="WUZ168" s="254"/>
      <c r="WVA168" s="254"/>
      <c r="WVB168" s="254"/>
      <c r="WVC168" s="254"/>
      <c r="WVD168" s="254"/>
      <c r="WVE168" s="254"/>
      <c r="WVF168" s="254"/>
      <c r="WVG168" s="254"/>
      <c r="WVH168" s="254"/>
      <c r="WVI168" s="254"/>
      <c r="WVJ168" s="254"/>
      <c r="WVK168" s="254"/>
      <c r="WVL168" s="254"/>
      <c r="WVM168" s="254"/>
      <c r="WVN168" s="254"/>
      <c r="WVO168" s="254"/>
      <c r="WVP168" s="254"/>
      <c r="WVQ168" s="254"/>
      <c r="WVR168" s="254"/>
      <c r="WVS168" s="254"/>
      <c r="WVT168" s="254"/>
      <c r="WVU168" s="254"/>
      <c r="WVV168" s="254"/>
      <c r="WVW168" s="254"/>
      <c r="WVX168" s="254"/>
      <c r="WVY168" s="254"/>
      <c r="WVZ168" s="254"/>
      <c r="WWA168" s="254"/>
      <c r="WWB168" s="254"/>
      <c r="WWC168" s="254"/>
      <c r="WWD168" s="254"/>
      <c r="WWE168" s="254"/>
      <c r="WWF168" s="254"/>
      <c r="WWG168" s="254"/>
      <c r="WWH168" s="254"/>
      <c r="WWI168" s="254"/>
      <c r="WWJ168" s="254"/>
      <c r="WWK168" s="254"/>
      <c r="WWL168" s="254"/>
      <c r="WWM168" s="254"/>
      <c r="WWN168" s="254"/>
      <c r="WWO168" s="254"/>
      <c r="WWP168" s="254"/>
      <c r="WWQ168" s="254"/>
      <c r="WWR168" s="254"/>
      <c r="WWS168" s="254"/>
      <c r="WWT168" s="254"/>
      <c r="WWU168" s="254"/>
      <c r="WWV168" s="254"/>
      <c r="WWW168" s="254"/>
      <c r="WWX168" s="254"/>
      <c r="WWY168" s="254"/>
      <c r="WWZ168" s="254"/>
      <c r="WXA168" s="254"/>
      <c r="WXB168" s="254"/>
      <c r="WXC168" s="254"/>
      <c r="WXD168" s="254"/>
      <c r="WXE168" s="254"/>
      <c r="WXF168" s="254"/>
      <c r="WXG168" s="254"/>
      <c r="WXH168" s="254"/>
      <c r="WXI168" s="254"/>
      <c r="WXJ168" s="254"/>
      <c r="WXK168" s="254"/>
      <c r="WXL168" s="254"/>
      <c r="WXM168" s="254"/>
      <c r="WXN168" s="254"/>
      <c r="WXO168" s="254"/>
      <c r="WXP168" s="254"/>
      <c r="WXQ168" s="254"/>
      <c r="WXR168" s="254"/>
      <c r="WXS168" s="254"/>
      <c r="WXT168" s="254"/>
      <c r="WXU168" s="254"/>
      <c r="WXV168" s="254"/>
      <c r="WXW168" s="254"/>
      <c r="WXX168" s="254"/>
      <c r="WXY168" s="254"/>
      <c r="WXZ168" s="254"/>
      <c r="WYA168" s="254"/>
      <c r="WYB168" s="254"/>
      <c r="WYC168" s="254"/>
      <c r="WYD168" s="254"/>
      <c r="WYE168" s="254"/>
      <c r="WYF168" s="254"/>
      <c r="WYG168" s="254"/>
      <c r="WYH168" s="254"/>
      <c r="WYI168" s="254"/>
      <c r="WYJ168" s="254"/>
      <c r="WYK168" s="254"/>
      <c r="WYL168" s="254"/>
      <c r="WYM168" s="254"/>
      <c r="WYN168" s="254"/>
      <c r="WYO168" s="254"/>
      <c r="WYP168" s="254"/>
      <c r="WYQ168" s="254"/>
      <c r="WYR168" s="254"/>
      <c r="WYS168" s="254"/>
      <c r="WYT168" s="254"/>
      <c r="WYU168" s="254"/>
      <c r="WYV168" s="254"/>
      <c r="WYW168" s="254"/>
      <c r="WYX168" s="254"/>
      <c r="WYY168" s="254"/>
      <c r="WYZ168" s="254"/>
      <c r="WZA168" s="254"/>
      <c r="WZB168" s="254"/>
      <c r="WZC168" s="254"/>
      <c r="WZD168" s="254"/>
      <c r="WZE168" s="254"/>
      <c r="WZF168" s="254"/>
      <c r="WZG168" s="254"/>
      <c r="WZH168" s="254"/>
      <c r="WZI168" s="254"/>
      <c r="WZJ168" s="254"/>
      <c r="WZK168" s="254"/>
      <c r="WZL168" s="254"/>
      <c r="WZM168" s="254"/>
      <c r="WZN168" s="254"/>
      <c r="WZO168" s="254"/>
      <c r="WZP168" s="254"/>
      <c r="WZQ168" s="254"/>
      <c r="WZR168" s="254"/>
      <c r="WZS168" s="254"/>
      <c r="WZT168" s="254"/>
      <c r="WZU168" s="254"/>
      <c r="WZV168" s="254"/>
      <c r="WZW168" s="254"/>
      <c r="WZX168" s="254"/>
      <c r="WZY168" s="254"/>
      <c r="WZZ168" s="254"/>
      <c r="XAA168" s="254"/>
      <c r="XAB168" s="254"/>
      <c r="XAC168" s="254"/>
      <c r="XAD168" s="254"/>
      <c r="XAE168" s="254"/>
      <c r="XAF168" s="254"/>
      <c r="XAG168" s="254"/>
      <c r="XAH168" s="254"/>
      <c r="XAI168" s="254"/>
      <c r="XAJ168" s="254"/>
      <c r="XAK168" s="254"/>
      <c r="XAL168" s="254"/>
      <c r="XAM168" s="254"/>
      <c r="XAN168" s="254"/>
      <c r="XAO168" s="254"/>
      <c r="XAP168" s="254"/>
      <c r="XAQ168" s="254"/>
      <c r="XAR168" s="254"/>
      <c r="XAS168" s="254"/>
      <c r="XAT168" s="254"/>
      <c r="XAU168" s="254"/>
      <c r="XAV168" s="254"/>
      <c r="XAW168" s="254"/>
      <c r="XAX168" s="254"/>
      <c r="XAY168" s="254"/>
      <c r="XAZ168" s="254"/>
      <c r="XBA168" s="254"/>
      <c r="XBB168" s="254"/>
      <c r="XBC168" s="254"/>
      <c r="XBD168" s="254"/>
      <c r="XBE168" s="254"/>
      <c r="XBF168" s="254"/>
      <c r="XBG168" s="254"/>
      <c r="XBH168" s="254"/>
      <c r="XBI168" s="254"/>
      <c r="XBJ168" s="254"/>
      <c r="XBK168" s="254"/>
      <c r="XBL168" s="254"/>
      <c r="XBM168" s="254"/>
      <c r="XBN168" s="254"/>
      <c r="XBO168" s="254"/>
      <c r="XBP168" s="254"/>
      <c r="XBQ168" s="254"/>
      <c r="XBR168" s="254"/>
      <c r="XBS168" s="254"/>
      <c r="XBT168" s="254"/>
      <c r="XBU168" s="254"/>
      <c r="XBV168" s="254"/>
      <c r="XBW168" s="254"/>
      <c r="XBX168" s="254"/>
      <c r="XBY168" s="254"/>
      <c r="XBZ168" s="254"/>
      <c r="XCA168" s="254"/>
      <c r="XCB168" s="254"/>
      <c r="XCC168" s="254"/>
      <c r="XCD168" s="254"/>
      <c r="XCE168" s="254"/>
      <c r="XCF168" s="254"/>
      <c r="XCG168" s="254"/>
      <c r="XCH168" s="254"/>
      <c r="XCI168" s="254"/>
      <c r="XCJ168" s="254"/>
      <c r="XCK168" s="254"/>
      <c r="XCL168" s="254"/>
      <c r="XCM168" s="254"/>
      <c r="XCN168" s="254"/>
      <c r="XCO168" s="254"/>
      <c r="XCP168" s="254"/>
      <c r="XCQ168" s="254"/>
      <c r="XCR168" s="254"/>
      <c r="XCS168" s="254"/>
      <c r="XCT168" s="254"/>
      <c r="XCU168" s="254"/>
      <c r="XCV168" s="254"/>
      <c r="XCW168" s="254"/>
      <c r="XCX168" s="254"/>
      <c r="XCY168" s="254"/>
      <c r="XCZ168" s="254"/>
      <c r="XDA168" s="254"/>
      <c r="XDB168" s="254"/>
      <c r="XDC168" s="254"/>
      <c r="XDD168" s="254"/>
      <c r="XDE168" s="254"/>
      <c r="XDF168" s="254"/>
      <c r="XDG168" s="254"/>
      <c r="XDH168" s="254"/>
      <c r="XDI168" s="254"/>
      <c r="XDJ168" s="254"/>
      <c r="XDK168" s="254"/>
      <c r="XDL168" s="254"/>
      <c r="XDM168" s="254"/>
      <c r="XDN168" s="254"/>
      <c r="XDO168" s="254"/>
      <c r="XDP168" s="254"/>
      <c r="XDQ168" s="254"/>
      <c r="XDR168" s="254"/>
      <c r="XDS168" s="254"/>
      <c r="XDT168" s="254"/>
      <c r="XDU168" s="254"/>
      <c r="XDV168" s="254"/>
      <c r="XDW168" s="254"/>
      <c r="XDX168" s="254"/>
      <c r="XDY168" s="254"/>
      <c r="XDZ168" s="254"/>
      <c r="XEA168" s="254"/>
      <c r="XEB168" s="254"/>
      <c r="XEC168" s="254"/>
      <c r="XED168" s="254"/>
      <c r="XEE168" s="254"/>
      <c r="XEF168" s="254"/>
      <c r="XEG168" s="254"/>
      <c r="XEH168" s="254"/>
      <c r="XEI168" s="254"/>
      <c r="XEJ168" s="254"/>
      <c r="XEK168" s="254"/>
      <c r="XEL168" s="254"/>
      <c r="XEM168" s="254"/>
      <c r="XEN168" s="254"/>
      <c r="XEO168" s="254"/>
      <c r="XEP168" s="254"/>
      <c r="XEQ168" s="254"/>
      <c r="XER168" s="254"/>
      <c r="XES168" s="254"/>
      <c r="XET168" s="254"/>
      <c r="XEU168" s="254"/>
      <c r="XEV168" s="254"/>
      <c r="XEW168" s="254"/>
      <c r="XEX168" s="254"/>
      <c r="XEY168" s="254"/>
      <c r="XEZ168" s="254"/>
      <c r="XFA168" s="254"/>
      <c r="XFB168" s="254"/>
      <c r="XFC168" s="254"/>
    </row>
    <row r="169" spans="1:1093 16055:16383" s="257" customFormat="1" ht="30" x14ac:dyDescent="0.2">
      <c r="A169" s="1165"/>
      <c r="B169" s="1356"/>
      <c r="C169" s="1356"/>
      <c r="D169" s="618">
        <v>3</v>
      </c>
      <c r="E169" s="612" t="s">
        <v>909</v>
      </c>
      <c r="F169" s="612"/>
      <c r="G169" s="612"/>
      <c r="H169" s="612" t="s">
        <v>910</v>
      </c>
      <c r="I169" s="1344"/>
      <c r="J169" s="630" t="s">
        <v>46</v>
      </c>
      <c r="K169" s="630" t="s">
        <v>46</v>
      </c>
      <c r="L169" s="1345"/>
      <c r="M169" s="628"/>
      <c r="N169" s="630"/>
      <c r="O169" s="1344"/>
      <c r="P169" s="1350"/>
      <c r="Q169" s="253"/>
      <c r="R169" s="253"/>
      <c r="S169" s="253"/>
      <c r="T169" s="253"/>
      <c r="U169" s="253"/>
      <c r="V169" s="253"/>
      <c r="W169" s="253"/>
      <c r="X169" s="253"/>
      <c r="Y169" s="253"/>
      <c r="Z169" s="253"/>
      <c r="AA169" s="253"/>
      <c r="AB169" s="253"/>
      <c r="AC169" s="253"/>
      <c r="AD169" s="253"/>
      <c r="AE169" s="253"/>
      <c r="AF169" s="253"/>
      <c r="AG169" s="253"/>
      <c r="AH169" s="253"/>
      <c r="AI169" s="253"/>
      <c r="AJ169" s="253"/>
      <c r="AK169" s="253"/>
      <c r="AL169" s="253"/>
      <c r="AM169" s="253"/>
      <c r="AN169" s="253"/>
      <c r="AO169" s="253"/>
      <c r="AP169" s="253"/>
      <c r="AQ169" s="253"/>
      <c r="AR169" s="253"/>
      <c r="AS169" s="253"/>
      <c r="AT169" s="253"/>
      <c r="AU169" s="253"/>
      <c r="AV169" s="253"/>
      <c r="AW169" s="253"/>
      <c r="AX169" s="253"/>
      <c r="AY169" s="253"/>
      <c r="AZ169" s="253"/>
      <c r="BA169" s="253"/>
      <c r="BB169" s="253"/>
      <c r="BC169" s="253"/>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253"/>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253"/>
      <c r="EC169" s="253"/>
      <c r="ED169" s="253"/>
      <c r="EE169" s="253"/>
      <c r="EF169" s="253"/>
      <c r="EG169" s="253"/>
      <c r="EH169" s="253"/>
      <c r="EI169" s="253"/>
      <c r="EJ169" s="253"/>
      <c r="EK169" s="253"/>
      <c r="EL169" s="253"/>
      <c r="EM169" s="253"/>
      <c r="EN169" s="253"/>
      <c r="EO169" s="253"/>
      <c r="EP169" s="253"/>
      <c r="EQ169" s="253"/>
      <c r="ER169" s="253"/>
      <c r="ES169" s="253"/>
      <c r="ET169" s="253"/>
      <c r="EU169" s="253"/>
      <c r="EV169" s="253"/>
      <c r="EW169" s="253"/>
      <c r="EX169" s="253"/>
      <c r="EY169" s="253"/>
      <c r="EZ169" s="253"/>
      <c r="FA169" s="253"/>
      <c r="FB169" s="253"/>
      <c r="FC169" s="253"/>
      <c r="FD169" s="253"/>
      <c r="FE169" s="253"/>
      <c r="FF169" s="253"/>
      <c r="FG169" s="253"/>
      <c r="FH169" s="253"/>
      <c r="FI169" s="253"/>
      <c r="FJ169" s="253"/>
      <c r="FK169" s="253"/>
      <c r="FL169" s="253"/>
      <c r="FM169" s="253"/>
      <c r="FN169" s="253"/>
      <c r="FO169" s="253"/>
      <c r="FP169" s="253"/>
      <c r="FQ169" s="253"/>
      <c r="FR169" s="253"/>
      <c r="FS169" s="253"/>
      <c r="FT169" s="253"/>
      <c r="FU169" s="253"/>
      <c r="FV169" s="253"/>
      <c r="FW169" s="253"/>
      <c r="FX169" s="253"/>
      <c r="FY169" s="253"/>
      <c r="FZ169" s="253"/>
      <c r="GA169" s="253"/>
      <c r="GB169" s="253"/>
      <c r="GC169" s="253"/>
      <c r="GD169" s="253"/>
      <c r="GE169" s="253"/>
      <c r="GF169" s="253"/>
      <c r="GG169" s="253"/>
      <c r="GH169" s="253"/>
      <c r="GI169" s="253"/>
      <c r="GJ169" s="253"/>
      <c r="GK169" s="253"/>
      <c r="GL169" s="253"/>
      <c r="GM169" s="253"/>
      <c r="GN169" s="253"/>
      <c r="GO169" s="253"/>
      <c r="GP169" s="253"/>
      <c r="GQ169" s="253"/>
      <c r="GR169" s="253"/>
      <c r="GS169" s="253"/>
      <c r="GT169" s="253"/>
      <c r="GU169" s="253"/>
      <c r="GV169" s="253"/>
      <c r="GW169" s="253"/>
      <c r="GX169" s="253"/>
      <c r="GY169" s="253"/>
      <c r="GZ169" s="253"/>
      <c r="HA169" s="253"/>
      <c r="HB169" s="253"/>
      <c r="HC169" s="253"/>
      <c r="HD169" s="253"/>
      <c r="HE169" s="253"/>
      <c r="HF169" s="253"/>
      <c r="HG169" s="253"/>
      <c r="HH169" s="253"/>
      <c r="HI169" s="253"/>
      <c r="HJ169" s="253"/>
      <c r="HK169" s="253"/>
      <c r="HL169" s="253"/>
      <c r="HM169" s="253"/>
      <c r="HN169" s="253"/>
      <c r="HO169" s="253"/>
      <c r="HP169" s="253"/>
      <c r="HQ169" s="253"/>
      <c r="HR169" s="253"/>
      <c r="HS169" s="253"/>
      <c r="HT169" s="253"/>
      <c r="HU169" s="253"/>
      <c r="HV169" s="253"/>
      <c r="HW169" s="253"/>
      <c r="HX169" s="253"/>
      <c r="HY169" s="253"/>
      <c r="HZ169" s="253"/>
      <c r="IA169" s="253"/>
      <c r="IB169" s="253"/>
      <c r="IC169" s="253"/>
      <c r="ID169" s="253"/>
      <c r="IE169" s="253"/>
      <c r="IF169" s="253"/>
      <c r="IG169" s="253"/>
      <c r="IH169" s="253"/>
      <c r="II169" s="253"/>
      <c r="IJ169" s="253"/>
      <c r="IK169" s="253"/>
      <c r="IL169" s="254"/>
      <c r="IM169" s="254"/>
      <c r="IN169" s="254"/>
      <c r="IO169" s="254"/>
      <c r="IP169" s="254"/>
      <c r="IQ169" s="254"/>
      <c r="IR169" s="254"/>
      <c r="IS169" s="254"/>
      <c r="IT169" s="254"/>
      <c r="IU169" s="254"/>
      <c r="IV169" s="254"/>
      <c r="IW169" s="254"/>
      <c r="IX169" s="254"/>
      <c r="IY169" s="254"/>
      <c r="IZ169" s="254"/>
      <c r="JA169" s="254"/>
      <c r="JB169" s="254"/>
      <c r="JC169" s="254"/>
      <c r="JD169" s="254"/>
      <c r="JE169" s="254"/>
      <c r="JF169" s="254"/>
      <c r="JG169" s="254"/>
      <c r="JH169" s="254"/>
      <c r="JI169" s="254"/>
      <c r="JJ169" s="254"/>
      <c r="JK169" s="254"/>
      <c r="JL169" s="254"/>
      <c r="JM169" s="254"/>
      <c r="JN169" s="254"/>
      <c r="JO169" s="254"/>
      <c r="JP169" s="254"/>
      <c r="JQ169" s="254"/>
      <c r="JR169" s="254"/>
      <c r="JS169" s="254"/>
      <c r="JT169" s="254"/>
      <c r="JU169" s="254"/>
      <c r="JV169" s="254"/>
      <c r="JW169" s="254"/>
      <c r="JX169" s="254"/>
      <c r="JY169" s="254"/>
      <c r="JZ169" s="254"/>
      <c r="KA169" s="254"/>
      <c r="KB169" s="254"/>
      <c r="KC169" s="254"/>
      <c r="KD169" s="254"/>
      <c r="KE169" s="254"/>
      <c r="KF169" s="254"/>
      <c r="KG169" s="254"/>
      <c r="KH169" s="254"/>
      <c r="KI169" s="254"/>
      <c r="KJ169" s="254"/>
      <c r="KK169" s="254"/>
      <c r="KL169" s="254"/>
      <c r="KM169" s="254"/>
      <c r="KN169" s="254"/>
      <c r="KO169" s="254"/>
      <c r="KP169" s="254"/>
      <c r="KQ169" s="254"/>
      <c r="KR169" s="254"/>
      <c r="KS169" s="254"/>
      <c r="KT169" s="254"/>
      <c r="KU169" s="254"/>
      <c r="KV169" s="254"/>
      <c r="KW169" s="254"/>
      <c r="KX169" s="254"/>
      <c r="KY169" s="254"/>
      <c r="KZ169" s="254"/>
      <c r="LA169" s="254"/>
      <c r="LB169" s="254"/>
      <c r="LC169" s="254"/>
      <c r="LD169" s="254"/>
      <c r="LE169" s="254"/>
      <c r="LF169" s="254"/>
      <c r="LG169" s="254"/>
      <c r="LH169" s="254"/>
      <c r="LI169" s="254"/>
      <c r="LJ169" s="254"/>
      <c r="LK169" s="254"/>
      <c r="LL169" s="254"/>
      <c r="LM169" s="254"/>
      <c r="LN169" s="254"/>
      <c r="LO169" s="254"/>
      <c r="LP169" s="254"/>
      <c r="LQ169" s="254"/>
      <c r="LR169" s="254"/>
      <c r="LS169" s="254"/>
      <c r="LT169" s="254"/>
      <c r="LU169" s="254"/>
      <c r="LV169" s="254"/>
      <c r="LW169" s="254"/>
      <c r="LX169" s="254"/>
      <c r="LY169" s="254"/>
      <c r="LZ169" s="254"/>
      <c r="MA169" s="254"/>
      <c r="MB169" s="254"/>
      <c r="MC169" s="254"/>
      <c r="MD169" s="254"/>
      <c r="ME169" s="254"/>
      <c r="MF169" s="254"/>
      <c r="MG169" s="254"/>
      <c r="MH169" s="254"/>
      <c r="MI169" s="254"/>
      <c r="MJ169" s="254"/>
      <c r="MK169" s="254"/>
      <c r="ML169" s="254"/>
      <c r="MM169" s="254"/>
      <c r="MN169" s="254"/>
      <c r="MO169" s="254"/>
      <c r="MP169" s="254"/>
      <c r="MQ169" s="254"/>
      <c r="MR169" s="254"/>
      <c r="MS169" s="254"/>
      <c r="MT169" s="254"/>
      <c r="MU169" s="254"/>
      <c r="MV169" s="254"/>
      <c r="MW169" s="254"/>
      <c r="MX169" s="254"/>
      <c r="MY169" s="254"/>
      <c r="MZ169" s="254"/>
      <c r="NA169" s="254"/>
      <c r="NB169" s="254"/>
      <c r="NC169" s="254"/>
      <c r="ND169" s="254"/>
      <c r="NE169" s="254"/>
      <c r="NF169" s="254"/>
      <c r="NG169" s="254"/>
      <c r="NH169" s="254"/>
      <c r="NI169" s="254"/>
      <c r="NJ169" s="254"/>
      <c r="NK169" s="254"/>
      <c r="NL169" s="254"/>
      <c r="NM169" s="254"/>
      <c r="NN169" s="254"/>
      <c r="NO169" s="254"/>
      <c r="NP169" s="254"/>
      <c r="NQ169" s="254"/>
      <c r="NR169" s="254"/>
      <c r="NS169" s="254"/>
      <c r="NT169" s="254"/>
      <c r="NU169" s="254"/>
      <c r="NV169" s="254"/>
      <c r="NW169" s="254"/>
      <c r="NX169" s="254"/>
      <c r="NY169" s="254"/>
      <c r="NZ169" s="254"/>
      <c r="OA169" s="254"/>
      <c r="OB169" s="254"/>
      <c r="OC169" s="254"/>
      <c r="OD169" s="254"/>
      <c r="OE169" s="254"/>
      <c r="OF169" s="254"/>
      <c r="OG169" s="254"/>
      <c r="OH169" s="254"/>
      <c r="OI169" s="254"/>
      <c r="OJ169" s="254"/>
      <c r="OK169" s="254"/>
      <c r="OL169" s="254"/>
      <c r="OM169" s="254"/>
      <c r="ON169" s="254"/>
      <c r="OO169" s="254"/>
      <c r="OP169" s="254"/>
      <c r="OQ169" s="254"/>
      <c r="OR169" s="254"/>
      <c r="OS169" s="254"/>
      <c r="OT169" s="254"/>
      <c r="OU169" s="254"/>
      <c r="OV169" s="254"/>
      <c r="OW169" s="254"/>
      <c r="OX169" s="254"/>
      <c r="OY169" s="254"/>
      <c r="OZ169" s="254"/>
      <c r="PA169" s="254"/>
      <c r="PB169" s="254"/>
      <c r="PC169" s="254"/>
      <c r="PD169" s="254"/>
      <c r="PE169" s="254"/>
      <c r="PF169" s="254"/>
      <c r="PG169" s="254"/>
      <c r="PH169" s="254"/>
      <c r="PI169" s="254"/>
      <c r="PJ169" s="254"/>
      <c r="PK169" s="254"/>
      <c r="PL169" s="254"/>
      <c r="PM169" s="254"/>
      <c r="PN169" s="254"/>
      <c r="PO169" s="254"/>
      <c r="PP169" s="254"/>
      <c r="PQ169" s="254"/>
      <c r="PR169" s="254"/>
      <c r="PS169" s="254"/>
      <c r="PT169" s="254"/>
      <c r="PU169" s="254"/>
      <c r="PV169" s="254"/>
      <c r="PW169" s="254"/>
      <c r="PX169" s="254"/>
      <c r="PY169" s="254"/>
      <c r="PZ169" s="254"/>
      <c r="QA169" s="254"/>
      <c r="QB169" s="254"/>
      <c r="QC169" s="254"/>
      <c r="QD169" s="254"/>
      <c r="QE169" s="254"/>
      <c r="QF169" s="254"/>
      <c r="QG169" s="254"/>
      <c r="QH169" s="254"/>
      <c r="QI169" s="254"/>
      <c r="QJ169" s="254"/>
      <c r="QK169" s="254"/>
      <c r="QL169" s="254"/>
      <c r="QM169" s="254"/>
      <c r="QN169" s="254"/>
      <c r="QO169" s="254"/>
      <c r="QP169" s="254"/>
      <c r="QQ169" s="254"/>
      <c r="QR169" s="254"/>
      <c r="QS169" s="254"/>
      <c r="QT169" s="254"/>
      <c r="QU169" s="254"/>
      <c r="QV169" s="254"/>
      <c r="QW169" s="254"/>
      <c r="QX169" s="254"/>
      <c r="QY169" s="254"/>
      <c r="QZ169" s="254"/>
      <c r="RA169" s="254"/>
      <c r="RB169" s="254"/>
      <c r="RC169" s="254"/>
      <c r="RD169" s="254"/>
      <c r="RE169" s="254"/>
      <c r="RF169" s="254"/>
      <c r="RG169" s="254"/>
      <c r="RH169" s="254"/>
      <c r="RI169" s="254"/>
      <c r="RJ169" s="254"/>
      <c r="RK169" s="254"/>
      <c r="RL169" s="254"/>
      <c r="RM169" s="254"/>
      <c r="RN169" s="254"/>
      <c r="RO169" s="254"/>
      <c r="RP169" s="254"/>
      <c r="RQ169" s="254"/>
      <c r="RR169" s="254"/>
      <c r="RS169" s="254"/>
      <c r="RT169" s="254"/>
      <c r="RU169" s="254"/>
      <c r="RV169" s="254"/>
      <c r="RW169" s="254"/>
      <c r="RX169" s="254"/>
      <c r="RY169" s="254"/>
      <c r="RZ169" s="254"/>
      <c r="SA169" s="254"/>
      <c r="SB169" s="254"/>
      <c r="SC169" s="254"/>
      <c r="SD169" s="254"/>
      <c r="SE169" s="254"/>
      <c r="SF169" s="254"/>
      <c r="SG169" s="254"/>
      <c r="SH169" s="254"/>
      <c r="SI169" s="254"/>
      <c r="SJ169" s="254"/>
      <c r="SK169" s="254"/>
      <c r="SL169" s="254"/>
      <c r="SM169" s="254"/>
      <c r="SN169" s="254"/>
      <c r="SO169" s="254"/>
      <c r="SP169" s="254"/>
      <c r="SQ169" s="254"/>
      <c r="SR169" s="254"/>
      <c r="SS169" s="254"/>
      <c r="ST169" s="254"/>
      <c r="SU169" s="254"/>
      <c r="SV169" s="254"/>
      <c r="SW169" s="254"/>
      <c r="SX169" s="254"/>
      <c r="SY169" s="254"/>
      <c r="SZ169" s="254"/>
      <c r="TA169" s="254"/>
      <c r="TB169" s="254"/>
      <c r="TC169" s="254"/>
      <c r="TD169" s="254"/>
      <c r="TE169" s="254"/>
      <c r="TF169" s="254"/>
      <c r="TG169" s="254"/>
      <c r="TH169" s="254"/>
      <c r="TI169" s="254"/>
      <c r="TJ169" s="254"/>
      <c r="TK169" s="254"/>
      <c r="TL169" s="254"/>
      <c r="TM169" s="254"/>
      <c r="TN169" s="254"/>
      <c r="TO169" s="254"/>
      <c r="TP169" s="254"/>
      <c r="TQ169" s="254"/>
      <c r="TR169" s="254"/>
      <c r="TS169" s="254"/>
      <c r="TT169" s="254"/>
      <c r="TU169" s="254"/>
      <c r="TV169" s="254"/>
      <c r="TW169" s="254"/>
      <c r="TX169" s="254"/>
      <c r="TY169" s="254"/>
      <c r="TZ169" s="254"/>
      <c r="UA169" s="254"/>
      <c r="UB169" s="254"/>
      <c r="UC169" s="254"/>
      <c r="UD169" s="254"/>
      <c r="UE169" s="254"/>
      <c r="UF169" s="254"/>
      <c r="UG169" s="254"/>
      <c r="UH169" s="254"/>
      <c r="UI169" s="254"/>
      <c r="UJ169" s="254"/>
      <c r="UK169" s="254"/>
      <c r="UL169" s="254"/>
      <c r="UM169" s="254"/>
      <c r="UN169" s="254"/>
      <c r="UO169" s="254"/>
      <c r="UP169" s="254"/>
      <c r="UQ169" s="254"/>
      <c r="UR169" s="254"/>
      <c r="US169" s="254"/>
      <c r="UT169" s="254"/>
      <c r="UU169" s="254"/>
      <c r="UV169" s="254"/>
      <c r="UW169" s="254"/>
      <c r="UX169" s="254"/>
      <c r="UY169" s="254"/>
      <c r="UZ169" s="254"/>
      <c r="VA169" s="254"/>
      <c r="VB169" s="254"/>
      <c r="VC169" s="254"/>
      <c r="VD169" s="254"/>
      <c r="VE169" s="254"/>
      <c r="VF169" s="254"/>
      <c r="VG169" s="254"/>
      <c r="VH169" s="254"/>
      <c r="VI169" s="254"/>
      <c r="VJ169" s="254"/>
      <c r="VK169" s="254"/>
      <c r="VL169" s="254"/>
      <c r="VM169" s="254"/>
      <c r="VN169" s="254"/>
      <c r="VO169" s="254"/>
      <c r="VP169" s="254"/>
      <c r="VQ169" s="254"/>
      <c r="VR169" s="254"/>
      <c r="VS169" s="254"/>
      <c r="VT169" s="254"/>
      <c r="VU169" s="254"/>
      <c r="VV169" s="254"/>
      <c r="VW169" s="254"/>
      <c r="VX169" s="254"/>
      <c r="VY169" s="254"/>
      <c r="VZ169" s="254"/>
      <c r="WA169" s="254"/>
      <c r="WB169" s="254"/>
      <c r="WC169" s="254"/>
      <c r="WD169" s="254"/>
      <c r="WE169" s="254"/>
      <c r="WF169" s="254"/>
      <c r="WG169" s="254"/>
      <c r="WH169" s="254"/>
      <c r="WI169" s="254"/>
      <c r="WJ169" s="254"/>
      <c r="WK169" s="254"/>
      <c r="WL169" s="254"/>
      <c r="WM169" s="254"/>
      <c r="WN169" s="254"/>
      <c r="WO169" s="254"/>
      <c r="WP169" s="254"/>
      <c r="WQ169" s="254"/>
      <c r="WR169" s="254"/>
      <c r="WS169" s="254"/>
      <c r="WT169" s="254"/>
      <c r="WU169" s="254"/>
      <c r="WV169" s="254"/>
      <c r="WW169" s="254"/>
      <c r="WX169" s="254"/>
      <c r="WY169" s="254"/>
      <c r="WZ169" s="254"/>
      <c r="XA169" s="254"/>
      <c r="XB169" s="254"/>
      <c r="XC169" s="254"/>
      <c r="XD169" s="254"/>
      <c r="XE169" s="254"/>
      <c r="XF169" s="254"/>
      <c r="XG169" s="254"/>
      <c r="XH169" s="254"/>
      <c r="XI169" s="254"/>
      <c r="XJ169" s="254"/>
      <c r="XK169" s="254"/>
      <c r="XL169" s="254"/>
      <c r="XM169" s="254"/>
      <c r="XN169" s="254"/>
      <c r="XO169" s="254"/>
      <c r="XP169" s="254"/>
      <c r="XQ169" s="254"/>
      <c r="XR169" s="254"/>
      <c r="XS169" s="254"/>
      <c r="XT169" s="254"/>
      <c r="XU169" s="254"/>
      <c r="XV169" s="254"/>
      <c r="XW169" s="254"/>
      <c r="XX169" s="254"/>
      <c r="XY169" s="254"/>
      <c r="XZ169" s="254"/>
      <c r="YA169" s="254"/>
      <c r="YB169" s="254"/>
      <c r="YC169" s="254"/>
      <c r="YD169" s="254"/>
      <c r="YE169" s="254"/>
      <c r="YF169" s="254"/>
      <c r="YG169" s="254"/>
      <c r="YH169" s="254"/>
      <c r="YI169" s="254"/>
      <c r="YJ169" s="254"/>
      <c r="YK169" s="254"/>
      <c r="YL169" s="254"/>
      <c r="YM169" s="254"/>
      <c r="YN169" s="254"/>
      <c r="YO169" s="254"/>
      <c r="YP169" s="254"/>
      <c r="YQ169" s="254"/>
      <c r="YR169" s="254"/>
      <c r="YS169" s="254"/>
      <c r="YT169" s="254"/>
      <c r="YU169" s="254"/>
      <c r="YV169" s="254"/>
      <c r="YW169" s="254"/>
      <c r="YX169" s="254"/>
      <c r="YY169" s="254"/>
      <c r="YZ169" s="254"/>
      <c r="ZA169" s="254"/>
      <c r="ZB169" s="254"/>
      <c r="ZC169" s="254"/>
      <c r="ZD169" s="254"/>
      <c r="ZE169" s="254"/>
      <c r="ZF169" s="254"/>
      <c r="ZG169" s="254"/>
      <c r="ZH169" s="254"/>
      <c r="ZI169" s="254"/>
      <c r="ZJ169" s="254"/>
      <c r="ZK169" s="254"/>
      <c r="ZL169" s="254"/>
      <c r="ZM169" s="254"/>
      <c r="ZN169" s="254"/>
      <c r="ZO169" s="254"/>
      <c r="ZP169" s="254"/>
      <c r="ZQ169" s="254"/>
      <c r="ZR169" s="254"/>
      <c r="ZS169" s="254"/>
      <c r="ZT169" s="254"/>
      <c r="ZU169" s="254"/>
      <c r="ZV169" s="254"/>
      <c r="ZW169" s="254"/>
      <c r="ZX169" s="254"/>
      <c r="ZY169" s="254"/>
      <c r="ZZ169" s="254"/>
      <c r="AAA169" s="254"/>
      <c r="AAB169" s="254"/>
      <c r="AAC169" s="254"/>
      <c r="AAD169" s="254"/>
      <c r="AAE169" s="254"/>
      <c r="AAF169" s="254"/>
      <c r="AAG169" s="254"/>
      <c r="AAH169" s="254"/>
      <c r="AAI169" s="254"/>
      <c r="AAJ169" s="254"/>
      <c r="AAK169" s="254"/>
      <c r="AAL169" s="254"/>
      <c r="AAM169" s="254"/>
      <c r="AAN169" s="254"/>
      <c r="AAO169" s="254"/>
      <c r="AAP169" s="254"/>
      <c r="AAQ169" s="254"/>
      <c r="AAR169" s="254"/>
      <c r="AAS169" s="254"/>
      <c r="AAT169" s="254"/>
      <c r="AAU169" s="254"/>
      <c r="AAV169" s="254"/>
      <c r="AAW169" s="254"/>
      <c r="AAX169" s="254"/>
      <c r="AAY169" s="254"/>
      <c r="AAZ169" s="254"/>
      <c r="ABA169" s="254"/>
      <c r="ABB169" s="254"/>
      <c r="ABC169" s="254"/>
      <c r="ABD169" s="254"/>
      <c r="ABE169" s="254"/>
      <c r="ABF169" s="254"/>
      <c r="ABG169" s="254"/>
      <c r="ABH169" s="254"/>
      <c r="ABI169" s="254"/>
      <c r="ABJ169" s="254"/>
      <c r="ABK169" s="254"/>
      <c r="ABL169" s="254"/>
      <c r="ABM169" s="254"/>
      <c r="ABN169" s="254"/>
      <c r="ABO169" s="254"/>
      <c r="ABP169" s="254"/>
      <c r="ABQ169" s="254"/>
      <c r="ABR169" s="254"/>
      <c r="ABS169" s="254"/>
      <c r="ABT169" s="254"/>
      <c r="ABU169" s="254"/>
      <c r="ABV169" s="254"/>
      <c r="ABW169" s="254"/>
      <c r="ABX169" s="254"/>
      <c r="ABY169" s="254"/>
      <c r="ABZ169" s="254"/>
      <c r="ACA169" s="254"/>
      <c r="ACB169" s="254"/>
      <c r="ACC169" s="254"/>
      <c r="ACD169" s="254"/>
      <c r="ACE169" s="254"/>
      <c r="ACF169" s="254"/>
      <c r="ACG169" s="254"/>
      <c r="ACH169" s="254"/>
      <c r="ACI169" s="254"/>
      <c r="ACJ169" s="254"/>
      <c r="ACK169" s="254"/>
      <c r="ACL169" s="254"/>
      <c r="ACM169" s="254"/>
      <c r="ACN169" s="254"/>
      <c r="ACO169" s="254"/>
      <c r="ACP169" s="254"/>
      <c r="ACQ169" s="254"/>
      <c r="ACR169" s="254"/>
      <c r="ACS169" s="254"/>
      <c r="ACT169" s="254"/>
      <c r="ACU169" s="254"/>
      <c r="ACV169" s="254"/>
      <c r="ACW169" s="254"/>
      <c r="ACX169" s="254"/>
      <c r="ACY169" s="254"/>
      <c r="ACZ169" s="254"/>
      <c r="ADA169" s="254"/>
      <c r="ADB169" s="254"/>
      <c r="ADC169" s="254"/>
      <c r="ADD169" s="254"/>
      <c r="ADE169" s="254"/>
      <c r="ADF169" s="254"/>
      <c r="ADG169" s="254"/>
      <c r="ADH169" s="254"/>
      <c r="ADI169" s="254"/>
      <c r="ADJ169" s="254"/>
      <c r="ADK169" s="254"/>
      <c r="ADL169" s="254"/>
      <c r="ADM169" s="254"/>
      <c r="ADN169" s="254"/>
      <c r="ADO169" s="254"/>
      <c r="ADP169" s="254"/>
      <c r="ADQ169" s="254"/>
      <c r="ADR169" s="254"/>
      <c r="ADS169" s="254"/>
      <c r="ADT169" s="254"/>
      <c r="ADU169" s="254"/>
      <c r="ADV169" s="254"/>
      <c r="ADW169" s="254"/>
      <c r="ADX169" s="254"/>
      <c r="ADY169" s="254"/>
      <c r="ADZ169" s="254"/>
      <c r="AEA169" s="254"/>
      <c r="AEB169" s="254"/>
      <c r="AEC169" s="254"/>
      <c r="AED169" s="254"/>
      <c r="AEE169" s="254"/>
      <c r="AEF169" s="254"/>
      <c r="AEG169" s="254"/>
      <c r="AEH169" s="254"/>
      <c r="AEI169" s="254"/>
      <c r="AEJ169" s="254"/>
      <c r="AEK169" s="254"/>
      <c r="AEL169" s="254"/>
      <c r="AEM169" s="254"/>
      <c r="AEN169" s="254"/>
      <c r="AEO169" s="254"/>
      <c r="AEP169" s="254"/>
      <c r="AEQ169" s="254"/>
      <c r="AER169" s="254"/>
      <c r="AES169" s="254"/>
      <c r="AET169" s="254"/>
      <c r="AEU169" s="254"/>
      <c r="AEV169" s="254"/>
      <c r="AEW169" s="254"/>
      <c r="AEX169" s="254"/>
      <c r="AEY169" s="254"/>
      <c r="AEZ169" s="254"/>
      <c r="AFA169" s="254"/>
      <c r="AFB169" s="254"/>
      <c r="AFC169" s="254"/>
      <c r="AFD169" s="254"/>
      <c r="AFE169" s="254"/>
      <c r="AFF169" s="254"/>
      <c r="AFG169" s="254"/>
      <c r="AFH169" s="254"/>
      <c r="AFI169" s="254"/>
      <c r="AFJ169" s="254"/>
      <c r="AFK169" s="254"/>
      <c r="AFL169" s="254"/>
      <c r="AFM169" s="254"/>
      <c r="AFN169" s="254"/>
      <c r="AFO169" s="254"/>
      <c r="AFP169" s="254"/>
      <c r="AFQ169" s="254"/>
      <c r="AFR169" s="254"/>
      <c r="AFS169" s="254"/>
      <c r="AFT169" s="254"/>
      <c r="AFU169" s="254"/>
      <c r="AFV169" s="254"/>
      <c r="AFW169" s="254"/>
      <c r="AFX169" s="254"/>
      <c r="AFY169" s="254"/>
      <c r="AFZ169" s="254"/>
      <c r="AGA169" s="254"/>
      <c r="AGB169" s="254"/>
      <c r="AGC169" s="254"/>
      <c r="AGD169" s="254"/>
      <c r="AGE169" s="254"/>
      <c r="AGF169" s="254"/>
      <c r="AGG169" s="254"/>
      <c r="AGH169" s="254"/>
      <c r="AGI169" s="254"/>
      <c r="AGJ169" s="254"/>
      <c r="AGK169" s="254"/>
      <c r="AGL169" s="254"/>
      <c r="AGM169" s="254"/>
      <c r="AGN169" s="254"/>
      <c r="AGO169" s="254"/>
      <c r="AGP169" s="254"/>
      <c r="AGQ169" s="254"/>
      <c r="AGR169" s="254"/>
      <c r="AGS169" s="254"/>
      <c r="AGT169" s="254"/>
      <c r="AGU169" s="254"/>
      <c r="AGV169" s="254"/>
      <c r="AGW169" s="254"/>
      <c r="AGX169" s="254"/>
      <c r="AGY169" s="254"/>
      <c r="AGZ169" s="254"/>
      <c r="AHA169" s="254"/>
      <c r="AHB169" s="254"/>
      <c r="AHC169" s="254"/>
      <c r="AHD169" s="254"/>
      <c r="AHE169" s="254"/>
      <c r="AHF169" s="254"/>
      <c r="AHG169" s="254"/>
      <c r="AHH169" s="254"/>
      <c r="AHI169" s="254"/>
      <c r="AHJ169" s="254"/>
      <c r="AHK169" s="254"/>
      <c r="AHL169" s="254"/>
      <c r="AHM169" s="254"/>
      <c r="AHN169" s="254"/>
      <c r="AHO169" s="254"/>
      <c r="AHP169" s="254"/>
      <c r="AHQ169" s="254"/>
      <c r="AHR169" s="254"/>
      <c r="AHS169" s="254"/>
      <c r="AHT169" s="254"/>
      <c r="AHU169" s="254"/>
      <c r="AHV169" s="254"/>
      <c r="AHW169" s="254"/>
      <c r="AHX169" s="254"/>
      <c r="AHY169" s="254"/>
      <c r="AHZ169" s="254"/>
      <c r="AIA169" s="254"/>
      <c r="AIB169" s="254"/>
      <c r="AIC169" s="254"/>
      <c r="AID169" s="254"/>
      <c r="AIE169" s="254"/>
      <c r="AIF169" s="254"/>
      <c r="AIG169" s="254"/>
      <c r="AIH169" s="254"/>
      <c r="AII169" s="254"/>
      <c r="AIJ169" s="254"/>
      <c r="AIK169" s="254"/>
      <c r="AIL169" s="254"/>
      <c r="AIM169" s="254"/>
      <c r="AIN169" s="254"/>
      <c r="AIO169" s="254"/>
      <c r="AIP169" s="254"/>
      <c r="AIQ169" s="254"/>
      <c r="AIR169" s="254"/>
      <c r="AIS169" s="254"/>
      <c r="AIT169" s="254"/>
      <c r="AIU169" s="254"/>
      <c r="AIV169" s="254"/>
      <c r="AIW169" s="254"/>
      <c r="AIX169" s="254"/>
      <c r="AIY169" s="254"/>
      <c r="AIZ169" s="254"/>
      <c r="AJA169" s="254"/>
      <c r="AJB169" s="254"/>
      <c r="AJC169" s="254"/>
      <c r="AJD169" s="254"/>
      <c r="AJE169" s="254"/>
      <c r="AJF169" s="254"/>
      <c r="AJG169" s="254"/>
      <c r="AJH169" s="254"/>
      <c r="AJI169" s="254"/>
      <c r="AJJ169" s="254"/>
      <c r="AJK169" s="254"/>
      <c r="AJL169" s="254"/>
      <c r="AJM169" s="254"/>
      <c r="AJN169" s="254"/>
      <c r="AJO169" s="254"/>
      <c r="AJP169" s="254"/>
      <c r="AJQ169" s="254"/>
      <c r="AJR169" s="254"/>
      <c r="AJS169" s="254"/>
      <c r="AJT169" s="254"/>
      <c r="AJU169" s="254"/>
      <c r="AJV169" s="254"/>
      <c r="AJW169" s="254"/>
      <c r="AJX169" s="254"/>
      <c r="AJY169" s="254"/>
      <c r="AJZ169" s="254"/>
      <c r="AKA169" s="254"/>
      <c r="AKB169" s="254"/>
      <c r="AKC169" s="254"/>
      <c r="AKD169" s="254"/>
      <c r="AKE169" s="254"/>
      <c r="AKF169" s="254"/>
      <c r="AKG169" s="254"/>
      <c r="AKH169" s="254"/>
      <c r="AKI169" s="254"/>
      <c r="AKJ169" s="254"/>
      <c r="AKK169" s="254"/>
      <c r="AKL169" s="254"/>
      <c r="AKM169" s="254"/>
      <c r="AKN169" s="254"/>
      <c r="AKO169" s="254"/>
      <c r="AKP169" s="254"/>
      <c r="AKQ169" s="254"/>
      <c r="AKR169" s="254"/>
      <c r="AKS169" s="254"/>
      <c r="AKT169" s="254"/>
      <c r="AKU169" s="254"/>
      <c r="AKV169" s="254"/>
      <c r="AKW169" s="254"/>
      <c r="AKX169" s="254"/>
      <c r="AKY169" s="254"/>
      <c r="AKZ169" s="254"/>
      <c r="ALA169" s="254"/>
      <c r="ALB169" s="254"/>
      <c r="ALC169" s="254"/>
      <c r="ALD169" s="254"/>
      <c r="ALE169" s="254"/>
      <c r="ALF169" s="254"/>
      <c r="ALG169" s="254"/>
      <c r="ALH169" s="254"/>
      <c r="ALI169" s="254"/>
      <c r="ALJ169" s="254"/>
      <c r="ALK169" s="254"/>
      <c r="ALL169" s="254"/>
      <c r="ALM169" s="254"/>
      <c r="ALN169" s="254"/>
      <c r="ALO169" s="254"/>
      <c r="ALP169" s="254"/>
      <c r="ALQ169" s="254"/>
      <c r="ALR169" s="254"/>
      <c r="ALS169" s="254"/>
      <c r="ALT169" s="254"/>
      <c r="ALU169" s="254"/>
      <c r="ALV169" s="254"/>
      <c r="ALW169" s="254"/>
      <c r="ALX169" s="254"/>
      <c r="ALY169" s="254"/>
      <c r="ALZ169" s="254"/>
      <c r="AMA169" s="254"/>
      <c r="AMB169" s="254"/>
      <c r="AMC169" s="254"/>
      <c r="AMD169" s="254"/>
      <c r="AME169" s="254"/>
      <c r="AMF169" s="254"/>
      <c r="AMG169" s="254"/>
      <c r="AMH169" s="254"/>
      <c r="AMI169" s="254"/>
      <c r="AMJ169" s="254"/>
      <c r="AMK169" s="254"/>
      <c r="AML169" s="254"/>
      <c r="AMM169" s="254"/>
      <c r="AMN169" s="254"/>
      <c r="AMO169" s="254"/>
      <c r="AMP169" s="254"/>
      <c r="AMQ169" s="254"/>
      <c r="AMR169" s="254"/>
      <c r="AMS169" s="254"/>
      <c r="AMT169" s="254"/>
      <c r="AMU169" s="254"/>
      <c r="AMV169" s="254"/>
      <c r="AMW169" s="254"/>
      <c r="AMX169" s="254"/>
      <c r="AMY169" s="254"/>
      <c r="AMZ169" s="254"/>
      <c r="ANA169" s="254"/>
      <c r="ANB169" s="254"/>
      <c r="ANC169" s="254"/>
      <c r="AND169" s="254"/>
      <c r="ANE169" s="254"/>
      <c r="ANF169" s="254"/>
      <c r="ANG169" s="254"/>
      <c r="ANH169" s="254"/>
      <c r="ANI169" s="254"/>
      <c r="ANJ169" s="254"/>
      <c r="ANK169" s="254"/>
      <c r="ANL169" s="254"/>
      <c r="ANM169" s="254"/>
      <c r="ANN169" s="254"/>
      <c r="ANO169" s="254"/>
      <c r="ANP169" s="254"/>
      <c r="ANQ169" s="254"/>
      <c r="ANR169" s="254"/>
      <c r="ANS169" s="254"/>
      <c r="ANT169" s="254"/>
      <c r="ANU169" s="254"/>
      <c r="ANV169" s="254"/>
      <c r="ANW169" s="254"/>
      <c r="ANX169" s="254"/>
      <c r="ANY169" s="254"/>
      <c r="ANZ169" s="254"/>
      <c r="AOA169" s="254"/>
      <c r="AOB169" s="254"/>
      <c r="AOC169" s="254"/>
      <c r="AOD169" s="254"/>
      <c r="AOE169" s="254"/>
      <c r="AOF169" s="254"/>
      <c r="AOG169" s="254"/>
      <c r="AOH169" s="254"/>
      <c r="AOI169" s="254"/>
      <c r="AOJ169" s="254"/>
      <c r="AOK169" s="254"/>
      <c r="AOL169" s="254"/>
      <c r="AOM169" s="254"/>
      <c r="AON169" s="254"/>
      <c r="AOO169" s="254"/>
      <c r="AOP169" s="254"/>
      <c r="AOQ169" s="254"/>
      <c r="AOR169" s="254"/>
      <c r="AOS169" s="254"/>
      <c r="AOT169" s="254"/>
      <c r="AOU169" s="254"/>
      <c r="AOV169" s="254"/>
      <c r="AOW169" s="254"/>
      <c r="AOX169" s="254"/>
      <c r="AOY169" s="254"/>
      <c r="AOZ169" s="254"/>
      <c r="APA169" s="255"/>
      <c r="WSM169" s="256"/>
      <c r="WSN169" s="254"/>
      <c r="WSO169" s="254"/>
      <c r="WSP169" s="254"/>
      <c r="WSQ169" s="254"/>
      <c r="WSR169" s="254"/>
      <c r="WSS169" s="254"/>
      <c r="WST169" s="254"/>
      <c r="WSU169" s="254"/>
      <c r="WSV169" s="254"/>
      <c r="WSW169" s="254"/>
      <c r="WSX169" s="254"/>
      <c r="WSY169" s="254"/>
      <c r="WSZ169" s="254"/>
      <c r="WTA169" s="254"/>
      <c r="WTB169" s="254"/>
      <c r="WTC169" s="254"/>
      <c r="WTD169" s="254"/>
      <c r="WTE169" s="254"/>
      <c r="WTF169" s="254"/>
      <c r="WTG169" s="254"/>
      <c r="WTH169" s="254"/>
      <c r="WTI169" s="254"/>
      <c r="WTJ169" s="254"/>
      <c r="WTK169" s="254"/>
      <c r="WTL169" s="254"/>
      <c r="WTM169" s="254"/>
      <c r="WTN169" s="254"/>
      <c r="WTO169" s="254"/>
      <c r="WTP169" s="254"/>
      <c r="WTQ169" s="254"/>
      <c r="WTR169" s="254"/>
      <c r="WTS169" s="254"/>
      <c r="WTT169" s="254"/>
      <c r="WTU169" s="254"/>
      <c r="WTV169" s="254"/>
      <c r="WTW169" s="254"/>
      <c r="WTX169" s="254"/>
      <c r="WTY169" s="254"/>
      <c r="WTZ169" s="254"/>
      <c r="WUA169" s="254"/>
      <c r="WUB169" s="254"/>
      <c r="WUC169" s="254"/>
      <c r="WUD169" s="254"/>
      <c r="WUE169" s="254"/>
      <c r="WUF169" s="254"/>
      <c r="WUG169" s="254"/>
      <c r="WUH169" s="254"/>
      <c r="WUI169" s="254"/>
      <c r="WUJ169" s="254"/>
      <c r="WUK169" s="254"/>
      <c r="WUL169" s="254"/>
      <c r="WUM169" s="254"/>
      <c r="WUN169" s="254"/>
      <c r="WUO169" s="254"/>
      <c r="WUP169" s="254"/>
      <c r="WUQ169" s="254"/>
      <c r="WUR169" s="254"/>
      <c r="WUS169" s="254"/>
      <c r="WUT169" s="254"/>
      <c r="WUU169" s="254"/>
      <c r="WUV169" s="254"/>
      <c r="WUW169" s="254"/>
      <c r="WUX169" s="254"/>
      <c r="WUY169" s="254"/>
      <c r="WUZ169" s="254"/>
      <c r="WVA169" s="254"/>
      <c r="WVB169" s="254"/>
      <c r="WVC169" s="254"/>
      <c r="WVD169" s="254"/>
      <c r="WVE169" s="254"/>
      <c r="WVF169" s="254"/>
      <c r="WVG169" s="254"/>
      <c r="WVH169" s="254"/>
      <c r="WVI169" s="254"/>
      <c r="WVJ169" s="254"/>
      <c r="WVK169" s="254"/>
      <c r="WVL169" s="254"/>
      <c r="WVM169" s="254"/>
      <c r="WVN169" s="254"/>
      <c r="WVO169" s="254"/>
      <c r="WVP169" s="254"/>
      <c r="WVQ169" s="254"/>
      <c r="WVR169" s="254"/>
      <c r="WVS169" s="254"/>
      <c r="WVT169" s="254"/>
      <c r="WVU169" s="254"/>
      <c r="WVV169" s="254"/>
      <c r="WVW169" s="254"/>
      <c r="WVX169" s="254"/>
      <c r="WVY169" s="254"/>
      <c r="WVZ169" s="254"/>
      <c r="WWA169" s="254"/>
      <c r="WWB169" s="254"/>
      <c r="WWC169" s="254"/>
      <c r="WWD169" s="254"/>
      <c r="WWE169" s="254"/>
      <c r="WWF169" s="254"/>
      <c r="WWG169" s="254"/>
      <c r="WWH169" s="254"/>
      <c r="WWI169" s="254"/>
      <c r="WWJ169" s="254"/>
      <c r="WWK169" s="254"/>
      <c r="WWL169" s="254"/>
      <c r="WWM169" s="254"/>
      <c r="WWN169" s="254"/>
      <c r="WWO169" s="254"/>
      <c r="WWP169" s="254"/>
      <c r="WWQ169" s="254"/>
      <c r="WWR169" s="254"/>
      <c r="WWS169" s="254"/>
      <c r="WWT169" s="254"/>
      <c r="WWU169" s="254"/>
      <c r="WWV169" s="254"/>
      <c r="WWW169" s="254"/>
      <c r="WWX169" s="254"/>
      <c r="WWY169" s="254"/>
      <c r="WWZ169" s="254"/>
      <c r="WXA169" s="254"/>
      <c r="WXB169" s="254"/>
      <c r="WXC169" s="254"/>
      <c r="WXD169" s="254"/>
      <c r="WXE169" s="254"/>
      <c r="WXF169" s="254"/>
      <c r="WXG169" s="254"/>
      <c r="WXH169" s="254"/>
      <c r="WXI169" s="254"/>
      <c r="WXJ169" s="254"/>
      <c r="WXK169" s="254"/>
      <c r="WXL169" s="254"/>
      <c r="WXM169" s="254"/>
      <c r="WXN169" s="254"/>
      <c r="WXO169" s="254"/>
      <c r="WXP169" s="254"/>
      <c r="WXQ169" s="254"/>
      <c r="WXR169" s="254"/>
      <c r="WXS169" s="254"/>
      <c r="WXT169" s="254"/>
      <c r="WXU169" s="254"/>
      <c r="WXV169" s="254"/>
      <c r="WXW169" s="254"/>
      <c r="WXX169" s="254"/>
      <c r="WXY169" s="254"/>
      <c r="WXZ169" s="254"/>
      <c r="WYA169" s="254"/>
      <c r="WYB169" s="254"/>
      <c r="WYC169" s="254"/>
      <c r="WYD169" s="254"/>
      <c r="WYE169" s="254"/>
      <c r="WYF169" s="254"/>
      <c r="WYG169" s="254"/>
      <c r="WYH169" s="254"/>
      <c r="WYI169" s="254"/>
      <c r="WYJ169" s="254"/>
      <c r="WYK169" s="254"/>
      <c r="WYL169" s="254"/>
      <c r="WYM169" s="254"/>
      <c r="WYN169" s="254"/>
      <c r="WYO169" s="254"/>
      <c r="WYP169" s="254"/>
      <c r="WYQ169" s="254"/>
      <c r="WYR169" s="254"/>
      <c r="WYS169" s="254"/>
      <c r="WYT169" s="254"/>
      <c r="WYU169" s="254"/>
      <c r="WYV169" s="254"/>
      <c r="WYW169" s="254"/>
      <c r="WYX169" s="254"/>
      <c r="WYY169" s="254"/>
      <c r="WYZ169" s="254"/>
      <c r="WZA169" s="254"/>
      <c r="WZB169" s="254"/>
      <c r="WZC169" s="254"/>
      <c r="WZD169" s="254"/>
      <c r="WZE169" s="254"/>
      <c r="WZF169" s="254"/>
      <c r="WZG169" s="254"/>
      <c r="WZH169" s="254"/>
      <c r="WZI169" s="254"/>
      <c r="WZJ169" s="254"/>
      <c r="WZK169" s="254"/>
      <c r="WZL169" s="254"/>
      <c r="WZM169" s="254"/>
      <c r="WZN169" s="254"/>
      <c r="WZO169" s="254"/>
      <c r="WZP169" s="254"/>
      <c r="WZQ169" s="254"/>
      <c r="WZR169" s="254"/>
      <c r="WZS169" s="254"/>
      <c r="WZT169" s="254"/>
      <c r="WZU169" s="254"/>
      <c r="WZV169" s="254"/>
      <c r="WZW169" s="254"/>
      <c r="WZX169" s="254"/>
      <c r="WZY169" s="254"/>
      <c r="WZZ169" s="254"/>
      <c r="XAA169" s="254"/>
      <c r="XAB169" s="254"/>
      <c r="XAC169" s="254"/>
      <c r="XAD169" s="254"/>
      <c r="XAE169" s="254"/>
      <c r="XAF169" s="254"/>
      <c r="XAG169" s="254"/>
      <c r="XAH169" s="254"/>
      <c r="XAI169" s="254"/>
      <c r="XAJ169" s="254"/>
      <c r="XAK169" s="254"/>
      <c r="XAL169" s="254"/>
      <c r="XAM169" s="254"/>
      <c r="XAN169" s="254"/>
      <c r="XAO169" s="254"/>
      <c r="XAP169" s="254"/>
      <c r="XAQ169" s="254"/>
      <c r="XAR169" s="254"/>
      <c r="XAS169" s="254"/>
      <c r="XAT169" s="254"/>
      <c r="XAU169" s="254"/>
      <c r="XAV169" s="254"/>
      <c r="XAW169" s="254"/>
      <c r="XAX169" s="254"/>
      <c r="XAY169" s="254"/>
      <c r="XAZ169" s="254"/>
      <c r="XBA169" s="254"/>
      <c r="XBB169" s="254"/>
      <c r="XBC169" s="254"/>
      <c r="XBD169" s="254"/>
      <c r="XBE169" s="254"/>
      <c r="XBF169" s="254"/>
      <c r="XBG169" s="254"/>
      <c r="XBH169" s="254"/>
      <c r="XBI169" s="254"/>
      <c r="XBJ169" s="254"/>
      <c r="XBK169" s="254"/>
      <c r="XBL169" s="254"/>
      <c r="XBM169" s="254"/>
      <c r="XBN169" s="254"/>
      <c r="XBO169" s="254"/>
      <c r="XBP169" s="254"/>
      <c r="XBQ169" s="254"/>
      <c r="XBR169" s="254"/>
      <c r="XBS169" s="254"/>
      <c r="XBT169" s="254"/>
      <c r="XBU169" s="254"/>
      <c r="XBV169" s="254"/>
      <c r="XBW169" s="254"/>
      <c r="XBX169" s="254"/>
      <c r="XBY169" s="254"/>
      <c r="XBZ169" s="254"/>
      <c r="XCA169" s="254"/>
      <c r="XCB169" s="254"/>
      <c r="XCC169" s="254"/>
      <c r="XCD169" s="254"/>
      <c r="XCE169" s="254"/>
      <c r="XCF169" s="254"/>
      <c r="XCG169" s="254"/>
      <c r="XCH169" s="254"/>
      <c r="XCI169" s="254"/>
      <c r="XCJ169" s="254"/>
      <c r="XCK169" s="254"/>
      <c r="XCL169" s="254"/>
      <c r="XCM169" s="254"/>
      <c r="XCN169" s="254"/>
      <c r="XCO169" s="254"/>
      <c r="XCP169" s="254"/>
      <c r="XCQ169" s="254"/>
      <c r="XCR169" s="254"/>
      <c r="XCS169" s="254"/>
      <c r="XCT169" s="254"/>
      <c r="XCU169" s="254"/>
      <c r="XCV169" s="254"/>
      <c r="XCW169" s="254"/>
      <c r="XCX169" s="254"/>
      <c r="XCY169" s="254"/>
      <c r="XCZ169" s="254"/>
      <c r="XDA169" s="254"/>
      <c r="XDB169" s="254"/>
      <c r="XDC169" s="254"/>
      <c r="XDD169" s="254"/>
      <c r="XDE169" s="254"/>
      <c r="XDF169" s="254"/>
      <c r="XDG169" s="254"/>
      <c r="XDH169" s="254"/>
      <c r="XDI169" s="254"/>
      <c r="XDJ169" s="254"/>
      <c r="XDK169" s="254"/>
      <c r="XDL169" s="254"/>
      <c r="XDM169" s="254"/>
      <c r="XDN169" s="254"/>
      <c r="XDO169" s="254"/>
      <c r="XDP169" s="254"/>
      <c r="XDQ169" s="254"/>
      <c r="XDR169" s="254"/>
      <c r="XDS169" s="254"/>
      <c r="XDT169" s="254"/>
      <c r="XDU169" s="254"/>
      <c r="XDV169" s="254"/>
      <c r="XDW169" s="254"/>
      <c r="XDX169" s="254"/>
      <c r="XDY169" s="254"/>
      <c r="XDZ169" s="254"/>
      <c r="XEA169" s="254"/>
      <c r="XEB169" s="254"/>
      <c r="XEC169" s="254"/>
      <c r="XED169" s="254"/>
      <c r="XEE169" s="254"/>
      <c r="XEF169" s="254"/>
      <c r="XEG169" s="254"/>
      <c r="XEH169" s="254"/>
      <c r="XEI169" s="254"/>
      <c r="XEJ169" s="254"/>
      <c r="XEK169" s="254"/>
      <c r="XEL169" s="254"/>
      <c r="XEM169" s="254"/>
      <c r="XEN169" s="254"/>
      <c r="XEO169" s="254"/>
      <c r="XEP169" s="254"/>
      <c r="XEQ169" s="254"/>
      <c r="XER169" s="254"/>
      <c r="XES169" s="254"/>
      <c r="XET169" s="254"/>
      <c r="XEU169" s="254"/>
      <c r="XEV169" s="254"/>
      <c r="XEW169" s="254"/>
      <c r="XEX169" s="254"/>
      <c r="XEY169" s="254"/>
      <c r="XEZ169" s="254"/>
      <c r="XFA169" s="254"/>
      <c r="XFB169" s="254"/>
      <c r="XFC169" s="254"/>
    </row>
    <row r="170" spans="1:1093 16055:16383" s="254" customFormat="1" ht="15" x14ac:dyDescent="0.2">
      <c r="A170" s="1136" t="s">
        <v>3376</v>
      </c>
      <c r="B170" s="1367" t="s">
        <v>911</v>
      </c>
      <c r="C170" s="1367" t="s">
        <v>912</v>
      </c>
      <c r="D170" s="618">
        <v>1</v>
      </c>
      <c r="E170" s="612" t="s">
        <v>873</v>
      </c>
      <c r="F170" s="612"/>
      <c r="G170" s="612" t="s">
        <v>288</v>
      </c>
      <c r="H170" s="612" t="s">
        <v>885</v>
      </c>
      <c r="I170" s="1368"/>
      <c r="J170" s="630" t="s">
        <v>46</v>
      </c>
      <c r="K170" s="630" t="s">
        <v>46</v>
      </c>
      <c r="L170" s="1368"/>
      <c r="M170" s="630"/>
      <c r="N170" s="630"/>
      <c r="O170" s="1368"/>
      <c r="P170" s="1366"/>
      <c r="Q170" s="253"/>
      <c r="R170" s="253"/>
      <c r="S170" s="253"/>
      <c r="T170" s="253"/>
      <c r="U170" s="253"/>
      <c r="V170" s="253"/>
      <c r="W170" s="253"/>
      <c r="X170" s="253"/>
      <c r="Y170" s="253"/>
      <c r="Z170" s="253"/>
      <c r="AA170" s="253"/>
      <c r="AB170" s="253"/>
      <c r="AC170" s="253"/>
      <c r="AD170" s="253"/>
      <c r="AE170" s="253"/>
      <c r="AF170" s="253"/>
      <c r="AG170" s="253"/>
      <c r="AH170" s="253"/>
      <c r="AI170" s="253"/>
      <c r="AJ170" s="253"/>
      <c r="AK170" s="253"/>
      <c r="AL170" s="253"/>
      <c r="AM170" s="253"/>
      <c r="AN170" s="253"/>
      <c r="AO170" s="253"/>
      <c r="AP170" s="253"/>
      <c r="AQ170" s="253"/>
      <c r="AR170" s="253"/>
      <c r="AS170" s="253"/>
      <c r="AT170" s="253"/>
      <c r="AU170" s="253"/>
      <c r="AV170" s="253"/>
      <c r="AW170" s="253"/>
      <c r="AX170" s="253"/>
      <c r="AY170" s="253"/>
      <c r="AZ170" s="253"/>
      <c r="BA170" s="253"/>
      <c r="BB170" s="253"/>
      <c r="BC170" s="253"/>
      <c r="BD170" s="253"/>
      <c r="BE170" s="253"/>
      <c r="BF170" s="253"/>
      <c r="BG170" s="253"/>
      <c r="BH170" s="253"/>
      <c r="BI170" s="253"/>
      <c r="BJ170" s="253"/>
      <c r="BK170" s="253"/>
      <c r="BL170" s="253"/>
      <c r="BM170" s="253"/>
      <c r="BN170" s="253"/>
      <c r="BO170" s="253"/>
      <c r="BP170" s="253"/>
      <c r="BQ170" s="253"/>
      <c r="BR170" s="253"/>
      <c r="BS170" s="253"/>
      <c r="BT170" s="253"/>
      <c r="BU170" s="253"/>
      <c r="BV170" s="253"/>
      <c r="BW170" s="253"/>
      <c r="BX170" s="253"/>
      <c r="BY170" s="253"/>
      <c r="BZ170" s="253"/>
      <c r="CA170" s="253"/>
      <c r="CB170" s="253"/>
      <c r="CC170" s="253"/>
      <c r="CD170" s="253"/>
      <c r="CE170" s="253"/>
      <c r="CF170" s="253"/>
      <c r="CG170" s="253"/>
      <c r="CH170" s="253"/>
      <c r="CI170" s="253"/>
      <c r="CJ170" s="253"/>
      <c r="CK170" s="253"/>
      <c r="CL170" s="253"/>
      <c r="CM170" s="253"/>
      <c r="CN170" s="253"/>
      <c r="CO170" s="253"/>
      <c r="CP170" s="253"/>
      <c r="CQ170" s="253"/>
      <c r="CR170" s="253"/>
      <c r="CS170" s="253"/>
      <c r="CT170" s="253"/>
      <c r="CU170" s="253"/>
      <c r="CV170" s="253"/>
      <c r="CW170" s="253"/>
      <c r="CX170" s="253"/>
      <c r="CY170" s="253"/>
      <c r="CZ170" s="253"/>
      <c r="DA170" s="253"/>
      <c r="DB170" s="253"/>
      <c r="DC170" s="253"/>
      <c r="DD170" s="253"/>
      <c r="DE170" s="253"/>
      <c r="DF170" s="253"/>
      <c r="DG170" s="253"/>
      <c r="DH170" s="253"/>
      <c r="DI170" s="253"/>
      <c r="DJ170" s="253"/>
      <c r="DK170" s="253"/>
      <c r="DL170" s="253"/>
      <c r="DM170" s="253"/>
      <c r="DN170" s="253"/>
      <c r="DO170" s="253"/>
      <c r="DP170" s="253"/>
      <c r="DQ170" s="253"/>
      <c r="DR170" s="253"/>
      <c r="DS170" s="253"/>
      <c r="DT170" s="253"/>
      <c r="DU170" s="253"/>
      <c r="DV170" s="253"/>
      <c r="DW170" s="253"/>
      <c r="DX170" s="253"/>
      <c r="DY170" s="253"/>
      <c r="DZ170" s="253"/>
      <c r="EA170" s="253"/>
      <c r="EB170" s="253"/>
      <c r="EC170" s="253"/>
      <c r="ED170" s="253"/>
      <c r="EE170" s="253"/>
      <c r="EF170" s="253"/>
      <c r="EG170" s="253"/>
      <c r="EH170" s="253"/>
      <c r="EI170" s="253"/>
      <c r="EJ170" s="253"/>
      <c r="EK170" s="253"/>
      <c r="EL170" s="253"/>
      <c r="EM170" s="253"/>
      <c r="EN170" s="253"/>
      <c r="EO170" s="253"/>
      <c r="EP170" s="253"/>
      <c r="EQ170" s="253"/>
      <c r="ER170" s="253"/>
      <c r="ES170" s="253"/>
      <c r="ET170" s="253"/>
      <c r="EU170" s="253"/>
      <c r="EV170" s="253"/>
      <c r="EW170" s="253"/>
      <c r="EX170" s="253"/>
      <c r="EY170" s="253"/>
      <c r="EZ170" s="253"/>
      <c r="FA170" s="253"/>
      <c r="FB170" s="253"/>
      <c r="FC170" s="253"/>
      <c r="FD170" s="253"/>
      <c r="FE170" s="253"/>
      <c r="FF170" s="253"/>
      <c r="FG170" s="253"/>
      <c r="FH170" s="253"/>
      <c r="FI170" s="253"/>
      <c r="FJ170" s="253"/>
      <c r="FK170" s="253"/>
      <c r="FL170" s="253"/>
      <c r="FM170" s="253"/>
      <c r="FN170" s="253"/>
      <c r="FO170" s="253"/>
      <c r="FP170" s="253"/>
      <c r="FQ170" s="253"/>
      <c r="FR170" s="253"/>
      <c r="FS170" s="253"/>
      <c r="FT170" s="253"/>
      <c r="FU170" s="253"/>
      <c r="FV170" s="253"/>
      <c r="FW170" s="253"/>
      <c r="FX170" s="253"/>
      <c r="FY170" s="253"/>
      <c r="FZ170" s="253"/>
      <c r="GA170" s="253"/>
      <c r="GB170" s="253"/>
      <c r="GC170" s="253"/>
      <c r="GD170" s="253"/>
      <c r="GE170" s="253"/>
      <c r="GF170" s="253"/>
      <c r="GG170" s="253"/>
      <c r="GH170" s="253"/>
      <c r="GI170" s="253"/>
      <c r="GJ170" s="253"/>
      <c r="GK170" s="253"/>
      <c r="GL170" s="253"/>
      <c r="GM170" s="253"/>
      <c r="GN170" s="253"/>
      <c r="GO170" s="253"/>
      <c r="GP170" s="253"/>
      <c r="GQ170" s="253"/>
      <c r="GR170" s="253"/>
      <c r="GS170" s="253"/>
      <c r="GT170" s="253"/>
      <c r="GU170" s="253"/>
      <c r="GV170" s="253"/>
      <c r="GW170" s="253"/>
      <c r="GX170" s="253"/>
      <c r="GY170" s="253"/>
      <c r="GZ170" s="253"/>
      <c r="HA170" s="253"/>
      <c r="HB170" s="253"/>
      <c r="HC170" s="253"/>
      <c r="HD170" s="253"/>
      <c r="HE170" s="253"/>
      <c r="HF170" s="253"/>
      <c r="HG170" s="253"/>
      <c r="HH170" s="253"/>
      <c r="HI170" s="253"/>
      <c r="HJ170" s="253"/>
      <c r="HK170" s="253"/>
      <c r="HL170" s="253"/>
      <c r="HM170" s="253"/>
      <c r="HN170" s="253"/>
      <c r="HO170" s="253"/>
      <c r="HP170" s="253"/>
      <c r="HQ170" s="253"/>
      <c r="HR170" s="253"/>
      <c r="HS170" s="253"/>
      <c r="HT170" s="253"/>
      <c r="HU170" s="253"/>
      <c r="HV170" s="253"/>
      <c r="HW170" s="253"/>
      <c r="HX170" s="253"/>
      <c r="HY170" s="253"/>
      <c r="HZ170" s="253"/>
      <c r="IA170" s="253"/>
      <c r="IB170" s="253"/>
      <c r="IC170" s="253"/>
      <c r="ID170" s="253"/>
      <c r="IE170" s="253"/>
      <c r="IF170" s="253"/>
      <c r="IG170" s="253"/>
      <c r="IH170" s="253"/>
      <c r="II170" s="253"/>
      <c r="IJ170" s="253"/>
      <c r="IK170" s="253"/>
    </row>
    <row r="171" spans="1:1093 16055:16383" s="254" customFormat="1" ht="45" x14ac:dyDescent="0.2">
      <c r="A171" s="1165"/>
      <c r="B171" s="1356"/>
      <c r="C171" s="1356"/>
      <c r="D171" s="618">
        <v>2</v>
      </c>
      <c r="E171" s="612" t="s">
        <v>886</v>
      </c>
      <c r="F171" s="612"/>
      <c r="G171" s="612"/>
      <c r="H171" s="612" t="s">
        <v>902</v>
      </c>
      <c r="I171" s="1344"/>
      <c r="J171" s="630" t="s">
        <v>46</v>
      </c>
      <c r="K171" s="630" t="s">
        <v>46</v>
      </c>
      <c r="L171" s="1344"/>
      <c r="M171" s="630"/>
      <c r="N171" s="630"/>
      <c r="O171" s="1344"/>
      <c r="P171" s="1350"/>
      <c r="Q171" s="253"/>
      <c r="R171" s="253"/>
      <c r="S171" s="253"/>
      <c r="T171" s="253"/>
      <c r="U171" s="253"/>
      <c r="V171" s="253"/>
      <c r="W171" s="253"/>
      <c r="X171" s="253"/>
      <c r="Y171" s="253"/>
      <c r="Z171" s="253"/>
      <c r="AA171" s="253"/>
      <c r="AB171" s="253"/>
      <c r="AC171" s="253"/>
      <c r="AD171" s="253"/>
      <c r="AE171" s="253"/>
      <c r="AF171" s="253"/>
      <c r="AG171" s="253"/>
      <c r="AH171" s="253"/>
      <c r="AI171" s="253"/>
      <c r="AJ171" s="253"/>
      <c r="AK171" s="253"/>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253"/>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253"/>
      <c r="EC171" s="253"/>
      <c r="ED171" s="253"/>
      <c r="EE171" s="253"/>
      <c r="EF171" s="253"/>
      <c r="EG171" s="253"/>
      <c r="EH171" s="253"/>
      <c r="EI171" s="253"/>
      <c r="EJ171" s="253"/>
      <c r="EK171" s="253"/>
      <c r="EL171" s="253"/>
      <c r="EM171" s="253"/>
      <c r="EN171" s="253"/>
      <c r="EO171" s="253"/>
      <c r="EP171" s="253"/>
      <c r="EQ171" s="253"/>
      <c r="ER171" s="253"/>
      <c r="ES171" s="253"/>
      <c r="ET171" s="253"/>
      <c r="EU171" s="253"/>
      <c r="EV171" s="253"/>
      <c r="EW171" s="253"/>
      <c r="EX171" s="253"/>
      <c r="EY171" s="253"/>
      <c r="EZ171" s="253"/>
      <c r="FA171" s="253"/>
      <c r="FB171" s="253"/>
      <c r="FC171" s="253"/>
      <c r="FD171" s="253"/>
      <c r="FE171" s="253"/>
      <c r="FF171" s="253"/>
      <c r="FG171" s="253"/>
      <c r="FH171" s="253"/>
      <c r="FI171" s="253"/>
      <c r="FJ171" s="253"/>
      <c r="FK171" s="253"/>
      <c r="FL171" s="253"/>
      <c r="FM171" s="253"/>
      <c r="FN171" s="253"/>
      <c r="FO171" s="253"/>
      <c r="FP171" s="253"/>
      <c r="FQ171" s="253"/>
      <c r="FR171" s="253"/>
      <c r="FS171" s="253"/>
      <c r="FT171" s="253"/>
      <c r="FU171" s="253"/>
      <c r="FV171" s="253"/>
      <c r="FW171" s="253"/>
      <c r="FX171" s="253"/>
      <c r="FY171" s="253"/>
      <c r="FZ171" s="253"/>
      <c r="GA171" s="253"/>
      <c r="GB171" s="253"/>
      <c r="GC171" s="253"/>
      <c r="GD171" s="253"/>
      <c r="GE171" s="253"/>
      <c r="GF171" s="253"/>
      <c r="GG171" s="253"/>
      <c r="GH171" s="253"/>
      <c r="GI171" s="253"/>
      <c r="GJ171" s="253"/>
      <c r="GK171" s="253"/>
      <c r="GL171" s="253"/>
      <c r="GM171" s="253"/>
      <c r="GN171" s="253"/>
      <c r="GO171" s="253"/>
      <c r="GP171" s="253"/>
      <c r="GQ171" s="253"/>
      <c r="GR171" s="253"/>
      <c r="GS171" s="253"/>
      <c r="GT171" s="253"/>
      <c r="GU171" s="253"/>
      <c r="GV171" s="253"/>
      <c r="GW171" s="253"/>
      <c r="GX171" s="253"/>
      <c r="GY171" s="253"/>
      <c r="GZ171" s="253"/>
      <c r="HA171" s="253"/>
      <c r="HB171" s="253"/>
      <c r="HC171" s="253"/>
      <c r="HD171" s="253"/>
      <c r="HE171" s="253"/>
      <c r="HF171" s="253"/>
      <c r="HG171" s="253"/>
      <c r="HH171" s="253"/>
      <c r="HI171" s="253"/>
      <c r="HJ171" s="253"/>
      <c r="HK171" s="253"/>
      <c r="HL171" s="253"/>
      <c r="HM171" s="253"/>
      <c r="HN171" s="253"/>
      <c r="HO171" s="253"/>
      <c r="HP171" s="253"/>
      <c r="HQ171" s="253"/>
      <c r="HR171" s="253"/>
      <c r="HS171" s="253"/>
      <c r="HT171" s="253"/>
      <c r="HU171" s="253"/>
      <c r="HV171" s="253"/>
      <c r="HW171" s="253"/>
      <c r="HX171" s="253"/>
      <c r="HY171" s="253"/>
      <c r="HZ171" s="253"/>
      <c r="IA171" s="253"/>
      <c r="IB171" s="253"/>
      <c r="IC171" s="253"/>
      <c r="ID171" s="253"/>
      <c r="IE171" s="253"/>
      <c r="IF171" s="253"/>
      <c r="IG171" s="253"/>
      <c r="IH171" s="253"/>
      <c r="II171" s="253"/>
      <c r="IJ171" s="253"/>
      <c r="IK171" s="253"/>
    </row>
    <row r="172" spans="1:1093 16055:16383" s="254" customFormat="1" ht="30" x14ac:dyDescent="0.2">
      <c r="A172" s="1165"/>
      <c r="B172" s="1356"/>
      <c r="C172" s="1356"/>
      <c r="D172" s="618">
        <v>3</v>
      </c>
      <c r="E172" s="612" t="s">
        <v>913</v>
      </c>
      <c r="F172" s="612"/>
      <c r="G172" s="612"/>
      <c r="H172" s="612" t="s">
        <v>914</v>
      </c>
      <c r="I172" s="1344"/>
      <c r="J172" s="630" t="s">
        <v>46</v>
      </c>
      <c r="K172" s="630" t="s">
        <v>46</v>
      </c>
      <c r="L172" s="1344"/>
      <c r="M172" s="630"/>
      <c r="N172" s="630"/>
      <c r="O172" s="1344"/>
      <c r="P172" s="1350"/>
      <c r="Q172" s="253"/>
      <c r="R172" s="253"/>
      <c r="S172" s="253"/>
      <c r="T172" s="253"/>
      <c r="U172" s="253"/>
      <c r="V172" s="253"/>
      <c r="W172" s="253"/>
      <c r="X172" s="253"/>
      <c r="Y172" s="253"/>
      <c r="Z172" s="253"/>
      <c r="AA172" s="253"/>
      <c r="AB172" s="253"/>
      <c r="AC172" s="253"/>
      <c r="AD172" s="253"/>
      <c r="AE172" s="253"/>
      <c r="AF172" s="253"/>
      <c r="AG172" s="253"/>
      <c r="AH172" s="253"/>
      <c r="AI172" s="253"/>
      <c r="AJ172" s="253"/>
      <c r="AK172" s="253"/>
      <c r="AL172" s="253"/>
      <c r="AM172" s="253"/>
      <c r="AN172" s="253"/>
      <c r="AO172" s="253"/>
      <c r="AP172" s="253"/>
      <c r="AQ172" s="253"/>
      <c r="AR172" s="253"/>
      <c r="AS172" s="253"/>
      <c r="AT172" s="253"/>
      <c r="AU172" s="253"/>
      <c r="AV172" s="253"/>
      <c r="AW172" s="253"/>
      <c r="AX172" s="253"/>
      <c r="AY172" s="253"/>
      <c r="AZ172" s="253"/>
      <c r="BA172" s="253"/>
      <c r="BB172" s="253"/>
      <c r="BC172" s="253"/>
      <c r="BD172" s="253"/>
      <c r="BE172" s="253"/>
      <c r="BF172" s="253"/>
      <c r="BG172" s="253"/>
      <c r="BH172" s="253"/>
      <c r="BI172" s="253"/>
      <c r="BJ172" s="253"/>
      <c r="BK172" s="253"/>
      <c r="BL172" s="253"/>
      <c r="BM172" s="253"/>
      <c r="BN172" s="253"/>
      <c r="BO172" s="253"/>
      <c r="BP172" s="253"/>
      <c r="BQ172" s="253"/>
      <c r="BR172" s="253"/>
      <c r="BS172" s="253"/>
      <c r="BT172" s="253"/>
      <c r="BU172" s="253"/>
      <c r="BV172" s="253"/>
      <c r="BW172" s="253"/>
      <c r="BX172" s="253"/>
      <c r="BY172" s="253"/>
      <c r="BZ172" s="253"/>
      <c r="CA172" s="253"/>
      <c r="CB172" s="253"/>
      <c r="CC172" s="253"/>
      <c r="CD172" s="253"/>
      <c r="CE172" s="253"/>
      <c r="CF172" s="253"/>
      <c r="CG172" s="253"/>
      <c r="CH172" s="253"/>
      <c r="CI172" s="253"/>
      <c r="CJ172" s="253"/>
      <c r="CK172" s="253"/>
      <c r="CL172" s="253"/>
      <c r="CM172" s="253"/>
      <c r="CN172" s="253"/>
      <c r="CO172" s="253"/>
      <c r="CP172" s="253"/>
      <c r="CQ172" s="253"/>
      <c r="CR172" s="253"/>
      <c r="CS172" s="253"/>
      <c r="CT172" s="253"/>
      <c r="CU172" s="253"/>
      <c r="CV172" s="253"/>
      <c r="CW172" s="253"/>
      <c r="CX172" s="253"/>
      <c r="CY172" s="253"/>
      <c r="CZ172" s="253"/>
      <c r="DA172" s="253"/>
      <c r="DB172" s="253"/>
      <c r="DC172" s="253"/>
      <c r="DD172" s="253"/>
      <c r="DE172" s="253"/>
      <c r="DF172" s="253"/>
      <c r="DG172" s="253"/>
      <c r="DH172" s="253"/>
      <c r="DI172" s="253"/>
      <c r="DJ172" s="253"/>
      <c r="DK172" s="253"/>
      <c r="DL172" s="253"/>
      <c r="DM172" s="253"/>
      <c r="DN172" s="253"/>
      <c r="DO172" s="253"/>
      <c r="DP172" s="253"/>
      <c r="DQ172" s="253"/>
      <c r="DR172" s="253"/>
      <c r="DS172" s="253"/>
      <c r="DT172" s="253"/>
      <c r="DU172" s="253"/>
      <c r="DV172" s="253"/>
      <c r="DW172" s="253"/>
      <c r="DX172" s="253"/>
      <c r="DY172" s="253"/>
      <c r="DZ172" s="253"/>
      <c r="EA172" s="253"/>
      <c r="EB172" s="253"/>
      <c r="EC172" s="253"/>
      <c r="ED172" s="253"/>
      <c r="EE172" s="253"/>
      <c r="EF172" s="253"/>
      <c r="EG172" s="253"/>
      <c r="EH172" s="253"/>
      <c r="EI172" s="253"/>
      <c r="EJ172" s="253"/>
      <c r="EK172" s="253"/>
      <c r="EL172" s="253"/>
      <c r="EM172" s="253"/>
      <c r="EN172" s="253"/>
      <c r="EO172" s="253"/>
      <c r="EP172" s="253"/>
      <c r="EQ172" s="253"/>
      <c r="ER172" s="253"/>
      <c r="ES172" s="253"/>
      <c r="ET172" s="253"/>
      <c r="EU172" s="253"/>
      <c r="EV172" s="253"/>
      <c r="EW172" s="253"/>
      <c r="EX172" s="253"/>
      <c r="EY172" s="253"/>
      <c r="EZ172" s="253"/>
      <c r="FA172" s="253"/>
      <c r="FB172" s="253"/>
      <c r="FC172" s="253"/>
      <c r="FD172" s="253"/>
      <c r="FE172" s="253"/>
      <c r="FF172" s="253"/>
      <c r="FG172" s="253"/>
      <c r="FH172" s="253"/>
      <c r="FI172" s="253"/>
      <c r="FJ172" s="253"/>
      <c r="FK172" s="253"/>
      <c r="FL172" s="253"/>
      <c r="FM172" s="253"/>
      <c r="FN172" s="253"/>
      <c r="FO172" s="253"/>
      <c r="FP172" s="253"/>
      <c r="FQ172" s="253"/>
      <c r="FR172" s="253"/>
      <c r="FS172" s="253"/>
      <c r="FT172" s="253"/>
      <c r="FU172" s="253"/>
      <c r="FV172" s="253"/>
      <c r="FW172" s="253"/>
      <c r="FX172" s="253"/>
      <c r="FY172" s="253"/>
      <c r="FZ172" s="253"/>
      <c r="GA172" s="253"/>
      <c r="GB172" s="253"/>
      <c r="GC172" s="253"/>
      <c r="GD172" s="253"/>
      <c r="GE172" s="253"/>
      <c r="GF172" s="253"/>
      <c r="GG172" s="253"/>
      <c r="GH172" s="253"/>
      <c r="GI172" s="253"/>
      <c r="GJ172" s="253"/>
      <c r="GK172" s="253"/>
      <c r="GL172" s="253"/>
      <c r="GM172" s="253"/>
      <c r="GN172" s="253"/>
      <c r="GO172" s="253"/>
      <c r="GP172" s="253"/>
      <c r="GQ172" s="253"/>
      <c r="GR172" s="253"/>
      <c r="GS172" s="253"/>
      <c r="GT172" s="253"/>
      <c r="GU172" s="253"/>
      <c r="GV172" s="253"/>
      <c r="GW172" s="253"/>
      <c r="GX172" s="253"/>
      <c r="GY172" s="253"/>
      <c r="GZ172" s="253"/>
      <c r="HA172" s="253"/>
      <c r="HB172" s="253"/>
      <c r="HC172" s="253"/>
      <c r="HD172" s="253"/>
      <c r="HE172" s="253"/>
      <c r="HF172" s="253"/>
      <c r="HG172" s="253"/>
      <c r="HH172" s="253"/>
      <c r="HI172" s="253"/>
      <c r="HJ172" s="253"/>
      <c r="HK172" s="253"/>
      <c r="HL172" s="253"/>
      <c r="HM172" s="253"/>
      <c r="HN172" s="253"/>
      <c r="HO172" s="253"/>
      <c r="HP172" s="253"/>
      <c r="HQ172" s="253"/>
      <c r="HR172" s="253"/>
      <c r="HS172" s="253"/>
      <c r="HT172" s="253"/>
      <c r="HU172" s="253"/>
      <c r="HV172" s="253"/>
      <c r="HW172" s="253"/>
      <c r="HX172" s="253"/>
      <c r="HY172" s="253"/>
      <c r="HZ172" s="253"/>
      <c r="IA172" s="253"/>
      <c r="IB172" s="253"/>
      <c r="IC172" s="253"/>
      <c r="ID172" s="253"/>
      <c r="IE172" s="253"/>
      <c r="IF172" s="253"/>
      <c r="IG172" s="253"/>
      <c r="IH172" s="253"/>
      <c r="II172" s="253"/>
      <c r="IJ172" s="253"/>
      <c r="IK172" s="253"/>
    </row>
    <row r="173" spans="1:1093 16055:16383" s="254" customFormat="1" ht="30" x14ac:dyDescent="0.2">
      <c r="A173" s="1146"/>
      <c r="B173" s="1263"/>
      <c r="C173" s="1263"/>
      <c r="D173" s="618">
        <v>4</v>
      </c>
      <c r="E173" s="612" t="s">
        <v>915</v>
      </c>
      <c r="F173" s="612"/>
      <c r="G173" s="612"/>
      <c r="H173" s="612" t="s">
        <v>916</v>
      </c>
      <c r="I173" s="1345"/>
      <c r="J173" s="630" t="s">
        <v>46</v>
      </c>
      <c r="K173" s="630" t="s">
        <v>46</v>
      </c>
      <c r="L173" s="1345"/>
      <c r="M173" s="630"/>
      <c r="N173" s="630"/>
      <c r="O173" s="1345"/>
      <c r="P173" s="1351"/>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253"/>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253"/>
      <c r="EC173" s="253"/>
      <c r="ED173" s="253"/>
      <c r="EE173" s="253"/>
      <c r="EF173" s="253"/>
      <c r="EG173" s="253"/>
      <c r="EH173" s="253"/>
      <c r="EI173" s="253"/>
      <c r="EJ173" s="253"/>
      <c r="EK173" s="253"/>
      <c r="EL173" s="253"/>
      <c r="EM173" s="253"/>
      <c r="EN173" s="253"/>
      <c r="EO173" s="253"/>
      <c r="EP173" s="253"/>
      <c r="EQ173" s="253"/>
      <c r="ER173" s="253"/>
      <c r="ES173" s="253"/>
      <c r="ET173" s="253"/>
      <c r="EU173" s="253"/>
      <c r="EV173" s="253"/>
      <c r="EW173" s="253"/>
      <c r="EX173" s="253"/>
      <c r="EY173" s="253"/>
      <c r="EZ173" s="253"/>
      <c r="FA173" s="253"/>
      <c r="FB173" s="253"/>
      <c r="FC173" s="253"/>
      <c r="FD173" s="253"/>
      <c r="FE173" s="253"/>
      <c r="FF173" s="253"/>
      <c r="FG173" s="253"/>
      <c r="FH173" s="253"/>
      <c r="FI173" s="253"/>
      <c r="FJ173" s="253"/>
      <c r="FK173" s="253"/>
      <c r="FL173" s="253"/>
      <c r="FM173" s="253"/>
      <c r="FN173" s="253"/>
      <c r="FO173" s="253"/>
      <c r="FP173" s="253"/>
      <c r="FQ173" s="253"/>
      <c r="FR173" s="253"/>
      <c r="FS173" s="253"/>
      <c r="FT173" s="253"/>
      <c r="FU173" s="253"/>
      <c r="FV173" s="253"/>
      <c r="FW173" s="253"/>
      <c r="FX173" s="253"/>
      <c r="FY173" s="253"/>
      <c r="FZ173" s="253"/>
      <c r="GA173" s="253"/>
      <c r="GB173" s="253"/>
      <c r="GC173" s="253"/>
      <c r="GD173" s="253"/>
      <c r="GE173" s="253"/>
      <c r="GF173" s="253"/>
      <c r="GG173" s="253"/>
      <c r="GH173" s="253"/>
      <c r="GI173" s="253"/>
      <c r="GJ173" s="253"/>
      <c r="GK173" s="253"/>
      <c r="GL173" s="253"/>
      <c r="GM173" s="253"/>
      <c r="GN173" s="253"/>
      <c r="GO173" s="253"/>
      <c r="GP173" s="253"/>
      <c r="GQ173" s="253"/>
      <c r="GR173" s="253"/>
      <c r="GS173" s="253"/>
      <c r="GT173" s="253"/>
      <c r="GU173" s="253"/>
      <c r="GV173" s="253"/>
      <c r="GW173" s="253"/>
      <c r="GX173" s="253"/>
      <c r="GY173" s="253"/>
      <c r="GZ173" s="253"/>
      <c r="HA173" s="253"/>
      <c r="HB173" s="253"/>
      <c r="HC173" s="253"/>
      <c r="HD173" s="253"/>
      <c r="HE173" s="253"/>
      <c r="HF173" s="253"/>
      <c r="HG173" s="253"/>
      <c r="HH173" s="253"/>
      <c r="HI173" s="253"/>
      <c r="HJ173" s="253"/>
      <c r="HK173" s="253"/>
      <c r="HL173" s="253"/>
      <c r="HM173" s="253"/>
      <c r="HN173" s="253"/>
      <c r="HO173" s="253"/>
      <c r="HP173" s="253"/>
      <c r="HQ173" s="253"/>
      <c r="HR173" s="253"/>
      <c r="HS173" s="253"/>
      <c r="HT173" s="253"/>
      <c r="HU173" s="253"/>
      <c r="HV173" s="253"/>
      <c r="HW173" s="253"/>
      <c r="HX173" s="253"/>
      <c r="HY173" s="253"/>
      <c r="HZ173" s="253"/>
      <c r="IA173" s="253"/>
      <c r="IB173" s="253"/>
      <c r="IC173" s="253"/>
      <c r="ID173" s="253"/>
      <c r="IE173" s="253"/>
      <c r="IF173" s="253"/>
      <c r="IG173" s="253"/>
      <c r="IH173" s="253"/>
      <c r="II173" s="253"/>
      <c r="IJ173" s="253"/>
      <c r="IK173" s="253"/>
    </row>
    <row r="174" spans="1:1093 16055:16383" s="241" customFormat="1" ht="15" x14ac:dyDescent="0.2">
      <c r="A174" s="1136" t="s">
        <v>3377</v>
      </c>
      <c r="B174" s="1367" t="s">
        <v>917</v>
      </c>
      <c r="C174" s="1367" t="s">
        <v>918</v>
      </c>
      <c r="D174" s="618">
        <v>1</v>
      </c>
      <c r="E174" s="612" t="s">
        <v>873</v>
      </c>
      <c r="F174" s="612"/>
      <c r="G174" s="612" t="s">
        <v>288</v>
      </c>
      <c r="H174" s="612" t="s">
        <v>885</v>
      </c>
      <c r="I174" s="1368"/>
      <c r="J174" s="630" t="s">
        <v>46</v>
      </c>
      <c r="K174" s="630" t="s">
        <v>46</v>
      </c>
      <c r="L174" s="1368"/>
      <c r="M174" s="628"/>
      <c r="N174" s="630"/>
      <c r="O174" s="1368"/>
      <c r="P174" s="1366"/>
      <c r="Q174" s="240"/>
      <c r="R174" s="240"/>
      <c r="S174" s="240"/>
      <c r="T174" s="240"/>
      <c r="U174" s="240"/>
      <c r="V174" s="240"/>
      <c r="W174" s="240"/>
      <c r="X174" s="240"/>
      <c r="Y174" s="240"/>
      <c r="Z174" s="240"/>
      <c r="AA174" s="240"/>
      <c r="AB174" s="240"/>
      <c r="AC174" s="240"/>
      <c r="AD174" s="240"/>
      <c r="AE174" s="240"/>
      <c r="AF174" s="240"/>
      <c r="AG174" s="240"/>
      <c r="AH174" s="240"/>
      <c r="AI174" s="240"/>
      <c r="AJ174" s="240"/>
      <c r="AK174" s="240"/>
      <c r="AL174" s="240"/>
      <c r="AM174" s="240"/>
      <c r="AN174" s="240"/>
      <c r="AO174" s="240"/>
      <c r="AP174" s="240"/>
      <c r="AQ174" s="240"/>
      <c r="AR174" s="240"/>
      <c r="AS174" s="240"/>
      <c r="AT174" s="240"/>
      <c r="AU174" s="240"/>
      <c r="AV174" s="240"/>
      <c r="AW174" s="240"/>
      <c r="AX174" s="240"/>
      <c r="AY174" s="240"/>
      <c r="AZ174" s="240"/>
      <c r="BA174" s="240"/>
      <c r="BB174" s="240"/>
      <c r="BC174" s="240"/>
      <c r="BD174" s="240"/>
      <c r="BE174" s="240"/>
      <c r="BF174" s="240"/>
      <c r="BG174" s="240"/>
      <c r="BH174" s="240"/>
      <c r="BI174" s="240"/>
      <c r="BJ174" s="240"/>
      <c r="BK174" s="240"/>
      <c r="BL174" s="240"/>
      <c r="BM174" s="240"/>
      <c r="BN174" s="240"/>
      <c r="BO174" s="240"/>
      <c r="BP174" s="240"/>
      <c r="BQ174" s="240"/>
      <c r="BR174" s="240"/>
      <c r="BS174" s="240"/>
      <c r="BT174" s="240"/>
      <c r="BU174" s="240"/>
      <c r="BV174" s="240"/>
      <c r="BW174" s="240"/>
      <c r="BX174" s="240"/>
      <c r="BY174" s="240"/>
      <c r="BZ174" s="240"/>
      <c r="CA174" s="240"/>
      <c r="CB174" s="240"/>
      <c r="CC174" s="240"/>
      <c r="CD174" s="240"/>
      <c r="CE174" s="240"/>
      <c r="CF174" s="240"/>
      <c r="CG174" s="240"/>
      <c r="CH174" s="240"/>
      <c r="CI174" s="240"/>
      <c r="CJ174" s="240"/>
      <c r="CK174" s="240"/>
      <c r="CL174" s="240"/>
      <c r="CM174" s="240"/>
      <c r="CN174" s="240"/>
      <c r="CO174" s="240"/>
      <c r="CP174" s="240"/>
      <c r="CQ174" s="240"/>
      <c r="CR174" s="240"/>
      <c r="CS174" s="240"/>
      <c r="CT174" s="240"/>
      <c r="CU174" s="240"/>
      <c r="CV174" s="240"/>
      <c r="CW174" s="240"/>
      <c r="CX174" s="240"/>
      <c r="CY174" s="240"/>
      <c r="CZ174" s="240"/>
      <c r="DA174" s="240"/>
      <c r="DB174" s="240"/>
      <c r="DC174" s="240"/>
      <c r="DD174" s="240"/>
      <c r="DE174" s="240"/>
      <c r="DF174" s="240"/>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240"/>
      <c r="EC174" s="240"/>
      <c r="ED174" s="240"/>
      <c r="EE174" s="240"/>
      <c r="EF174" s="240"/>
      <c r="EG174" s="240"/>
      <c r="EH174" s="240"/>
      <c r="EI174" s="240"/>
      <c r="EJ174" s="240"/>
      <c r="EK174" s="240"/>
      <c r="EL174" s="240"/>
      <c r="EM174" s="240"/>
      <c r="EN174" s="240"/>
      <c r="EO174" s="240"/>
      <c r="EP174" s="240"/>
      <c r="EQ174" s="240"/>
      <c r="ER174" s="240"/>
      <c r="ES174" s="240"/>
      <c r="ET174" s="240"/>
      <c r="EU174" s="240"/>
      <c r="EV174" s="240"/>
      <c r="EW174" s="240"/>
      <c r="EX174" s="240"/>
      <c r="EY174" s="240"/>
      <c r="EZ174" s="240"/>
      <c r="FA174" s="240"/>
      <c r="FB174" s="240"/>
      <c r="FC174" s="240"/>
      <c r="FD174" s="240"/>
      <c r="FE174" s="240"/>
      <c r="FF174" s="240"/>
      <c r="FG174" s="240"/>
      <c r="FH174" s="240"/>
      <c r="FI174" s="240"/>
      <c r="FJ174" s="240"/>
      <c r="FK174" s="240"/>
      <c r="FL174" s="240"/>
      <c r="FM174" s="240"/>
      <c r="FN174" s="240"/>
      <c r="FO174" s="240"/>
      <c r="FP174" s="240"/>
      <c r="FQ174" s="240"/>
      <c r="FR174" s="240"/>
      <c r="FS174" s="240"/>
      <c r="FT174" s="240"/>
      <c r="FU174" s="240"/>
      <c r="FV174" s="240"/>
      <c r="FW174" s="240"/>
      <c r="FX174" s="240"/>
      <c r="FY174" s="240"/>
      <c r="FZ174" s="240"/>
      <c r="GA174" s="240"/>
      <c r="GB174" s="240"/>
      <c r="GC174" s="240"/>
      <c r="GD174" s="240"/>
      <c r="GE174" s="240"/>
      <c r="GF174" s="240"/>
      <c r="GG174" s="240"/>
      <c r="GH174" s="240"/>
      <c r="GI174" s="240"/>
      <c r="GJ174" s="240"/>
      <c r="GK174" s="240"/>
      <c r="GL174" s="240"/>
      <c r="GM174" s="240"/>
      <c r="GN174" s="240"/>
      <c r="GO174" s="240"/>
      <c r="GP174" s="240"/>
      <c r="GQ174" s="240"/>
      <c r="GR174" s="240"/>
      <c r="GS174" s="240"/>
      <c r="GT174" s="240"/>
      <c r="GU174" s="240"/>
      <c r="GV174" s="240"/>
      <c r="GW174" s="240"/>
      <c r="GX174" s="240"/>
      <c r="GY174" s="240"/>
      <c r="GZ174" s="240"/>
      <c r="HA174" s="240"/>
      <c r="HB174" s="240"/>
      <c r="HC174" s="240"/>
      <c r="HD174" s="240"/>
      <c r="HE174" s="240"/>
      <c r="HF174" s="240"/>
      <c r="HG174" s="240"/>
      <c r="HH174" s="240"/>
      <c r="HI174" s="240"/>
      <c r="HJ174" s="240"/>
      <c r="HK174" s="240"/>
      <c r="HL174" s="240"/>
      <c r="HM174" s="240"/>
      <c r="HN174" s="240"/>
      <c r="HO174" s="240"/>
      <c r="HP174" s="240"/>
      <c r="HQ174" s="240"/>
      <c r="HR174" s="240"/>
      <c r="HS174" s="240"/>
      <c r="HT174" s="240"/>
      <c r="HU174" s="240"/>
      <c r="HV174" s="240"/>
      <c r="HW174" s="240"/>
      <c r="HX174" s="240"/>
      <c r="HY174" s="240"/>
      <c r="HZ174" s="240"/>
      <c r="IA174" s="240"/>
      <c r="IB174" s="240"/>
      <c r="IC174" s="240"/>
      <c r="ID174" s="240"/>
      <c r="IE174" s="240"/>
      <c r="IF174" s="240"/>
      <c r="IG174" s="240"/>
      <c r="IH174" s="240"/>
      <c r="II174" s="240"/>
      <c r="IJ174" s="240"/>
      <c r="IK174" s="240"/>
    </row>
    <row r="175" spans="1:1093 16055:16383" s="241" customFormat="1" ht="45" x14ac:dyDescent="0.2">
      <c r="A175" s="1165"/>
      <c r="B175" s="1356"/>
      <c r="C175" s="1356"/>
      <c r="D175" s="618">
        <v>2</v>
      </c>
      <c r="E175" s="612" t="s">
        <v>886</v>
      </c>
      <c r="F175" s="612"/>
      <c r="G175" s="612"/>
      <c r="H175" s="612" t="s">
        <v>902</v>
      </c>
      <c r="I175" s="1344"/>
      <c r="J175" s="630" t="s">
        <v>46</v>
      </c>
      <c r="K175" s="630" t="s">
        <v>46</v>
      </c>
      <c r="L175" s="1344"/>
      <c r="M175" s="628"/>
      <c r="N175" s="630"/>
      <c r="O175" s="1344"/>
      <c r="P175" s="1350"/>
      <c r="Q175" s="240"/>
      <c r="R175" s="240"/>
      <c r="S175" s="240"/>
      <c r="T175" s="240"/>
      <c r="U175" s="240"/>
      <c r="V175" s="240"/>
      <c r="W175" s="240"/>
      <c r="X175" s="240"/>
      <c r="Y175" s="240"/>
      <c r="Z175" s="240"/>
      <c r="AA175" s="240"/>
      <c r="AB175" s="240"/>
      <c r="AC175" s="240"/>
      <c r="AD175" s="240"/>
      <c r="AE175" s="240"/>
      <c r="AF175" s="240"/>
      <c r="AG175" s="240"/>
      <c r="AH175" s="240"/>
      <c r="AI175" s="240"/>
      <c r="AJ175" s="240"/>
      <c r="AK175" s="240"/>
      <c r="AL175" s="240"/>
      <c r="AM175" s="240"/>
      <c r="AN175" s="240"/>
      <c r="AO175" s="240"/>
      <c r="AP175" s="240"/>
      <c r="AQ175" s="240"/>
      <c r="AR175" s="240"/>
      <c r="AS175" s="240"/>
      <c r="AT175" s="240"/>
      <c r="AU175" s="240"/>
      <c r="AV175" s="240"/>
      <c r="AW175" s="240"/>
      <c r="AX175" s="240"/>
      <c r="AY175" s="240"/>
      <c r="AZ175" s="240"/>
      <c r="BA175" s="240"/>
      <c r="BB175" s="240"/>
      <c r="BC175" s="240"/>
      <c r="BD175" s="240"/>
      <c r="BE175" s="240"/>
      <c r="BF175" s="240"/>
      <c r="BG175" s="240"/>
      <c r="BH175" s="240"/>
      <c r="BI175" s="240"/>
      <c r="BJ175" s="240"/>
      <c r="BK175" s="240"/>
      <c r="BL175" s="240"/>
      <c r="BM175" s="240"/>
      <c r="BN175" s="240"/>
      <c r="BO175" s="240"/>
      <c r="BP175" s="240"/>
      <c r="BQ175" s="240"/>
      <c r="BR175" s="240"/>
      <c r="BS175" s="240"/>
      <c r="BT175" s="240"/>
      <c r="BU175" s="240"/>
      <c r="BV175" s="240"/>
      <c r="BW175" s="240"/>
      <c r="BX175" s="240"/>
      <c r="BY175" s="240"/>
      <c r="BZ175" s="240"/>
      <c r="CA175" s="240"/>
      <c r="CB175" s="240"/>
      <c r="CC175" s="240"/>
      <c r="CD175" s="240"/>
      <c r="CE175" s="240"/>
      <c r="CF175" s="240"/>
      <c r="CG175" s="240"/>
      <c r="CH175" s="240"/>
      <c r="CI175" s="240"/>
      <c r="CJ175" s="240"/>
      <c r="CK175" s="240"/>
      <c r="CL175" s="240"/>
      <c r="CM175" s="240"/>
      <c r="CN175" s="240"/>
      <c r="CO175" s="240"/>
      <c r="CP175" s="240"/>
      <c r="CQ175" s="240"/>
      <c r="CR175" s="240"/>
      <c r="CS175" s="240"/>
      <c r="CT175" s="240"/>
      <c r="CU175" s="240"/>
      <c r="CV175" s="240"/>
      <c r="CW175" s="240"/>
      <c r="CX175" s="240"/>
      <c r="CY175" s="240"/>
      <c r="CZ175" s="240"/>
      <c r="DA175" s="240"/>
      <c r="DB175" s="240"/>
      <c r="DC175" s="240"/>
      <c r="DD175" s="240"/>
      <c r="DE175" s="240"/>
      <c r="DF175" s="240"/>
      <c r="DG175" s="240"/>
      <c r="DH175" s="240"/>
      <c r="DI175" s="240"/>
      <c r="DJ175" s="240"/>
      <c r="DK175" s="240"/>
      <c r="DL175" s="240"/>
      <c r="DM175" s="240"/>
      <c r="DN175" s="240"/>
      <c r="DO175" s="240"/>
      <c r="DP175" s="240"/>
      <c r="DQ175" s="240"/>
      <c r="DR175" s="240"/>
      <c r="DS175" s="240"/>
      <c r="DT175" s="240"/>
      <c r="DU175" s="240"/>
      <c r="DV175" s="240"/>
      <c r="DW175" s="240"/>
      <c r="DX175" s="240"/>
      <c r="DY175" s="240"/>
      <c r="DZ175" s="240"/>
      <c r="EA175" s="240"/>
      <c r="EB175" s="240"/>
      <c r="EC175" s="240"/>
      <c r="ED175" s="240"/>
      <c r="EE175" s="240"/>
      <c r="EF175" s="240"/>
      <c r="EG175" s="240"/>
      <c r="EH175" s="240"/>
      <c r="EI175" s="240"/>
      <c r="EJ175" s="240"/>
      <c r="EK175" s="240"/>
      <c r="EL175" s="240"/>
      <c r="EM175" s="240"/>
      <c r="EN175" s="240"/>
      <c r="EO175" s="240"/>
      <c r="EP175" s="240"/>
      <c r="EQ175" s="240"/>
      <c r="ER175" s="240"/>
      <c r="ES175" s="240"/>
      <c r="ET175" s="240"/>
      <c r="EU175" s="240"/>
      <c r="EV175" s="240"/>
      <c r="EW175" s="240"/>
      <c r="EX175" s="240"/>
      <c r="EY175" s="240"/>
      <c r="EZ175" s="240"/>
      <c r="FA175" s="240"/>
      <c r="FB175" s="240"/>
      <c r="FC175" s="240"/>
      <c r="FD175" s="240"/>
      <c r="FE175" s="240"/>
      <c r="FF175" s="240"/>
      <c r="FG175" s="240"/>
      <c r="FH175" s="240"/>
      <c r="FI175" s="240"/>
      <c r="FJ175" s="240"/>
      <c r="FK175" s="240"/>
      <c r="FL175" s="240"/>
      <c r="FM175" s="240"/>
      <c r="FN175" s="240"/>
      <c r="FO175" s="240"/>
      <c r="FP175" s="240"/>
      <c r="FQ175" s="240"/>
      <c r="FR175" s="240"/>
      <c r="FS175" s="240"/>
      <c r="FT175" s="240"/>
      <c r="FU175" s="240"/>
      <c r="FV175" s="240"/>
      <c r="FW175" s="240"/>
      <c r="FX175" s="240"/>
      <c r="FY175" s="240"/>
      <c r="FZ175" s="240"/>
      <c r="GA175" s="240"/>
      <c r="GB175" s="240"/>
      <c r="GC175" s="240"/>
      <c r="GD175" s="240"/>
      <c r="GE175" s="240"/>
      <c r="GF175" s="240"/>
      <c r="GG175" s="240"/>
      <c r="GH175" s="240"/>
      <c r="GI175" s="240"/>
      <c r="GJ175" s="240"/>
      <c r="GK175" s="240"/>
      <c r="GL175" s="240"/>
      <c r="GM175" s="240"/>
      <c r="GN175" s="240"/>
      <c r="GO175" s="240"/>
      <c r="GP175" s="240"/>
      <c r="GQ175" s="240"/>
      <c r="GR175" s="240"/>
      <c r="GS175" s="240"/>
      <c r="GT175" s="240"/>
      <c r="GU175" s="240"/>
      <c r="GV175" s="240"/>
      <c r="GW175" s="240"/>
      <c r="GX175" s="240"/>
      <c r="GY175" s="240"/>
      <c r="GZ175" s="240"/>
      <c r="HA175" s="240"/>
      <c r="HB175" s="240"/>
      <c r="HC175" s="240"/>
      <c r="HD175" s="240"/>
      <c r="HE175" s="240"/>
      <c r="HF175" s="240"/>
      <c r="HG175" s="240"/>
      <c r="HH175" s="240"/>
      <c r="HI175" s="240"/>
      <c r="HJ175" s="240"/>
      <c r="HK175" s="240"/>
      <c r="HL175" s="240"/>
      <c r="HM175" s="240"/>
      <c r="HN175" s="240"/>
      <c r="HO175" s="240"/>
      <c r="HP175" s="240"/>
      <c r="HQ175" s="240"/>
      <c r="HR175" s="240"/>
      <c r="HS175" s="240"/>
      <c r="HT175" s="240"/>
      <c r="HU175" s="240"/>
      <c r="HV175" s="240"/>
      <c r="HW175" s="240"/>
      <c r="HX175" s="240"/>
      <c r="HY175" s="240"/>
      <c r="HZ175" s="240"/>
      <c r="IA175" s="240"/>
      <c r="IB175" s="240"/>
      <c r="IC175" s="240"/>
      <c r="ID175" s="240"/>
      <c r="IE175" s="240"/>
      <c r="IF175" s="240"/>
      <c r="IG175" s="240"/>
      <c r="IH175" s="240"/>
      <c r="II175" s="240"/>
      <c r="IJ175" s="240"/>
      <c r="IK175" s="240"/>
    </row>
    <row r="176" spans="1:1093 16055:16383" s="241" customFormat="1" ht="15" x14ac:dyDescent="0.2">
      <c r="A176" s="1146"/>
      <c r="B176" s="1263"/>
      <c r="C176" s="1263"/>
      <c r="D176" s="618">
        <v>3</v>
      </c>
      <c r="E176" s="612" t="s">
        <v>919</v>
      </c>
      <c r="F176" s="612"/>
      <c r="G176" s="612"/>
      <c r="H176" s="612" t="s">
        <v>920</v>
      </c>
      <c r="I176" s="1345"/>
      <c r="J176" s="630" t="s">
        <v>46</v>
      </c>
      <c r="K176" s="630" t="s">
        <v>46</v>
      </c>
      <c r="L176" s="1345"/>
      <c r="M176" s="628"/>
      <c r="N176" s="630"/>
      <c r="O176" s="1345"/>
      <c r="P176" s="1351"/>
      <c r="Q176" s="240"/>
      <c r="R176" s="240"/>
      <c r="S176" s="240"/>
      <c r="T176" s="240"/>
      <c r="U176" s="240"/>
      <c r="V176" s="240"/>
      <c r="W176" s="240"/>
      <c r="X176" s="240"/>
      <c r="Y176" s="240"/>
      <c r="Z176" s="240"/>
      <c r="AA176" s="240"/>
      <c r="AB176" s="240"/>
      <c r="AC176" s="240"/>
      <c r="AD176" s="240"/>
      <c r="AE176" s="240"/>
      <c r="AF176" s="240"/>
      <c r="AG176" s="240"/>
      <c r="AH176" s="240"/>
      <c r="AI176" s="240"/>
      <c r="AJ176" s="240"/>
      <c r="AK176" s="240"/>
      <c r="AL176" s="240"/>
      <c r="AM176" s="240"/>
      <c r="AN176" s="240"/>
      <c r="AO176" s="240"/>
      <c r="AP176" s="240"/>
      <c r="AQ176" s="240"/>
      <c r="AR176" s="240"/>
      <c r="AS176" s="240"/>
      <c r="AT176" s="240"/>
      <c r="AU176" s="240"/>
      <c r="AV176" s="240"/>
      <c r="AW176" s="240"/>
      <c r="AX176" s="240"/>
      <c r="AY176" s="240"/>
      <c r="AZ176" s="240"/>
      <c r="BA176" s="240"/>
      <c r="BB176" s="240"/>
      <c r="BC176" s="240"/>
      <c r="BD176" s="240"/>
      <c r="BE176" s="240"/>
      <c r="BF176" s="240"/>
      <c r="BG176" s="240"/>
      <c r="BH176" s="240"/>
      <c r="BI176" s="240"/>
      <c r="BJ176" s="240"/>
      <c r="BK176" s="240"/>
      <c r="BL176" s="240"/>
      <c r="BM176" s="240"/>
      <c r="BN176" s="240"/>
      <c r="BO176" s="240"/>
      <c r="BP176" s="240"/>
      <c r="BQ176" s="240"/>
      <c r="BR176" s="240"/>
      <c r="BS176" s="240"/>
      <c r="BT176" s="240"/>
      <c r="BU176" s="240"/>
      <c r="BV176" s="240"/>
      <c r="BW176" s="240"/>
      <c r="BX176" s="240"/>
      <c r="BY176" s="240"/>
      <c r="BZ176" s="240"/>
      <c r="CA176" s="240"/>
      <c r="CB176" s="240"/>
      <c r="CC176" s="240"/>
      <c r="CD176" s="240"/>
      <c r="CE176" s="240"/>
      <c r="CF176" s="240"/>
      <c r="CG176" s="240"/>
      <c r="CH176" s="240"/>
      <c r="CI176" s="240"/>
      <c r="CJ176" s="240"/>
      <c r="CK176" s="240"/>
      <c r="CL176" s="240"/>
      <c r="CM176" s="240"/>
      <c r="CN176" s="240"/>
      <c r="CO176" s="240"/>
      <c r="CP176" s="240"/>
      <c r="CQ176" s="240"/>
      <c r="CR176" s="240"/>
      <c r="CS176" s="240"/>
      <c r="CT176" s="240"/>
      <c r="CU176" s="240"/>
      <c r="CV176" s="240"/>
      <c r="CW176" s="240"/>
      <c r="CX176" s="240"/>
      <c r="CY176" s="240"/>
      <c r="CZ176" s="240"/>
      <c r="DA176" s="240"/>
      <c r="DB176" s="240"/>
      <c r="DC176" s="240"/>
      <c r="DD176" s="240"/>
      <c r="DE176" s="240"/>
      <c r="DF176" s="240"/>
      <c r="DG176" s="240"/>
      <c r="DH176" s="240"/>
      <c r="DI176" s="240"/>
      <c r="DJ176" s="240"/>
      <c r="DK176" s="240"/>
      <c r="DL176" s="240"/>
      <c r="DM176" s="240"/>
      <c r="DN176" s="240"/>
      <c r="DO176" s="240"/>
      <c r="DP176" s="240"/>
      <c r="DQ176" s="240"/>
      <c r="DR176" s="240"/>
      <c r="DS176" s="240"/>
      <c r="DT176" s="240"/>
      <c r="DU176" s="240"/>
      <c r="DV176" s="240"/>
      <c r="DW176" s="240"/>
      <c r="DX176" s="240"/>
      <c r="DY176" s="240"/>
      <c r="DZ176" s="240"/>
      <c r="EA176" s="240"/>
      <c r="EB176" s="240"/>
      <c r="EC176" s="240"/>
      <c r="ED176" s="240"/>
      <c r="EE176" s="240"/>
      <c r="EF176" s="240"/>
      <c r="EG176" s="240"/>
      <c r="EH176" s="240"/>
      <c r="EI176" s="240"/>
      <c r="EJ176" s="240"/>
      <c r="EK176" s="240"/>
      <c r="EL176" s="240"/>
      <c r="EM176" s="240"/>
      <c r="EN176" s="240"/>
      <c r="EO176" s="240"/>
      <c r="EP176" s="240"/>
      <c r="EQ176" s="240"/>
      <c r="ER176" s="240"/>
      <c r="ES176" s="240"/>
      <c r="ET176" s="240"/>
      <c r="EU176" s="240"/>
      <c r="EV176" s="240"/>
      <c r="EW176" s="240"/>
      <c r="EX176" s="240"/>
      <c r="EY176" s="240"/>
      <c r="EZ176" s="240"/>
      <c r="FA176" s="240"/>
      <c r="FB176" s="240"/>
      <c r="FC176" s="240"/>
      <c r="FD176" s="240"/>
      <c r="FE176" s="240"/>
      <c r="FF176" s="240"/>
      <c r="FG176" s="240"/>
      <c r="FH176" s="240"/>
      <c r="FI176" s="240"/>
      <c r="FJ176" s="240"/>
      <c r="FK176" s="240"/>
      <c r="FL176" s="240"/>
      <c r="FM176" s="240"/>
      <c r="FN176" s="240"/>
      <c r="FO176" s="240"/>
      <c r="FP176" s="240"/>
      <c r="FQ176" s="240"/>
      <c r="FR176" s="240"/>
      <c r="FS176" s="240"/>
      <c r="FT176" s="240"/>
      <c r="FU176" s="240"/>
      <c r="FV176" s="240"/>
      <c r="FW176" s="240"/>
      <c r="FX176" s="240"/>
      <c r="FY176" s="240"/>
      <c r="FZ176" s="240"/>
      <c r="GA176" s="240"/>
      <c r="GB176" s="240"/>
      <c r="GC176" s="240"/>
      <c r="GD176" s="240"/>
      <c r="GE176" s="240"/>
      <c r="GF176" s="240"/>
      <c r="GG176" s="240"/>
      <c r="GH176" s="240"/>
      <c r="GI176" s="240"/>
      <c r="GJ176" s="240"/>
      <c r="GK176" s="240"/>
      <c r="GL176" s="240"/>
      <c r="GM176" s="240"/>
      <c r="GN176" s="240"/>
      <c r="GO176" s="240"/>
      <c r="GP176" s="240"/>
      <c r="GQ176" s="240"/>
      <c r="GR176" s="240"/>
      <c r="GS176" s="240"/>
      <c r="GT176" s="240"/>
      <c r="GU176" s="240"/>
      <c r="GV176" s="240"/>
      <c r="GW176" s="240"/>
      <c r="GX176" s="240"/>
      <c r="GY176" s="240"/>
      <c r="GZ176" s="240"/>
      <c r="HA176" s="240"/>
      <c r="HB176" s="240"/>
      <c r="HC176" s="240"/>
      <c r="HD176" s="240"/>
      <c r="HE176" s="240"/>
      <c r="HF176" s="240"/>
      <c r="HG176" s="240"/>
      <c r="HH176" s="240"/>
      <c r="HI176" s="240"/>
      <c r="HJ176" s="240"/>
      <c r="HK176" s="240"/>
      <c r="HL176" s="240"/>
      <c r="HM176" s="240"/>
      <c r="HN176" s="240"/>
      <c r="HO176" s="240"/>
      <c r="HP176" s="240"/>
      <c r="HQ176" s="240"/>
      <c r="HR176" s="240"/>
      <c r="HS176" s="240"/>
      <c r="HT176" s="240"/>
      <c r="HU176" s="240"/>
      <c r="HV176" s="240"/>
      <c r="HW176" s="240"/>
      <c r="HX176" s="240"/>
      <c r="HY176" s="240"/>
      <c r="HZ176" s="240"/>
      <c r="IA176" s="240"/>
      <c r="IB176" s="240"/>
      <c r="IC176" s="240"/>
      <c r="ID176" s="240"/>
      <c r="IE176" s="240"/>
      <c r="IF176" s="240"/>
      <c r="IG176" s="240"/>
      <c r="IH176" s="240"/>
      <c r="II176" s="240"/>
      <c r="IJ176" s="240"/>
      <c r="IK176" s="240"/>
    </row>
    <row r="177" spans="1:245" s="254" customFormat="1" ht="75.75" thickBot="1" x14ac:dyDescent="0.25">
      <c r="A177" s="609" t="s">
        <v>3378</v>
      </c>
      <c r="B177" s="685" t="s">
        <v>923</v>
      </c>
      <c r="C177" s="685" t="s">
        <v>924</v>
      </c>
      <c r="D177" s="618">
        <v>1</v>
      </c>
      <c r="E177" s="685" t="s">
        <v>923</v>
      </c>
      <c r="F177" s="612" t="s">
        <v>922</v>
      </c>
      <c r="G177" s="612"/>
      <c r="H177" s="612" t="s">
        <v>925</v>
      </c>
      <c r="I177" s="618"/>
      <c r="J177" s="630" t="s">
        <v>46</v>
      </c>
      <c r="K177" s="630" t="s">
        <v>46</v>
      </c>
      <c r="L177" s="630"/>
      <c r="M177" s="628"/>
      <c r="N177" s="462"/>
      <c r="O177" s="630"/>
      <c r="P177" s="358"/>
      <c r="Q177" s="253"/>
      <c r="R177" s="253"/>
      <c r="S177" s="253"/>
      <c r="T177" s="253"/>
      <c r="U177" s="253"/>
      <c r="V177" s="253"/>
      <c r="W177" s="253"/>
      <c r="X177" s="253"/>
      <c r="Y177" s="253"/>
      <c r="Z177" s="253"/>
      <c r="AA177" s="253"/>
      <c r="AB177" s="253"/>
      <c r="AC177" s="253"/>
      <c r="AD177" s="253"/>
      <c r="AE177" s="253"/>
      <c r="AF177" s="253"/>
      <c r="AG177" s="253"/>
      <c r="AH177" s="253"/>
      <c r="AI177" s="253"/>
      <c r="AJ177" s="253"/>
      <c r="AK177" s="253"/>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253"/>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253"/>
      <c r="EC177" s="253"/>
      <c r="ED177" s="253"/>
      <c r="EE177" s="253"/>
      <c r="EF177" s="253"/>
      <c r="EG177" s="253"/>
      <c r="EH177" s="253"/>
      <c r="EI177" s="253"/>
      <c r="EJ177" s="253"/>
      <c r="EK177" s="253"/>
      <c r="EL177" s="253"/>
      <c r="EM177" s="253"/>
      <c r="EN177" s="253"/>
      <c r="EO177" s="253"/>
      <c r="EP177" s="253"/>
      <c r="EQ177" s="253"/>
      <c r="ER177" s="253"/>
      <c r="ES177" s="253"/>
      <c r="ET177" s="253"/>
      <c r="EU177" s="253"/>
      <c r="EV177" s="253"/>
      <c r="EW177" s="253"/>
      <c r="EX177" s="253"/>
      <c r="EY177" s="253"/>
      <c r="EZ177" s="253"/>
      <c r="FA177" s="253"/>
      <c r="FB177" s="253"/>
      <c r="FC177" s="253"/>
      <c r="FD177" s="253"/>
      <c r="FE177" s="253"/>
      <c r="FF177" s="253"/>
      <c r="FG177" s="253"/>
      <c r="FH177" s="253"/>
      <c r="FI177" s="253"/>
      <c r="FJ177" s="253"/>
      <c r="FK177" s="253"/>
      <c r="FL177" s="253"/>
      <c r="FM177" s="253"/>
      <c r="FN177" s="253"/>
      <c r="FO177" s="253"/>
      <c r="FP177" s="253"/>
      <c r="FQ177" s="253"/>
      <c r="FR177" s="253"/>
      <c r="FS177" s="253"/>
      <c r="FT177" s="253"/>
      <c r="FU177" s="253"/>
      <c r="FV177" s="253"/>
      <c r="FW177" s="253"/>
      <c r="FX177" s="253"/>
      <c r="FY177" s="253"/>
      <c r="FZ177" s="253"/>
      <c r="GA177" s="253"/>
      <c r="GB177" s="253"/>
      <c r="GC177" s="253"/>
      <c r="GD177" s="253"/>
      <c r="GE177" s="253"/>
      <c r="GF177" s="253"/>
      <c r="GG177" s="253"/>
      <c r="GH177" s="253"/>
      <c r="GI177" s="253"/>
      <c r="GJ177" s="253"/>
      <c r="GK177" s="253"/>
      <c r="GL177" s="253"/>
      <c r="GM177" s="253"/>
      <c r="GN177" s="253"/>
      <c r="GO177" s="253"/>
      <c r="GP177" s="253"/>
      <c r="GQ177" s="253"/>
      <c r="GR177" s="253"/>
      <c r="GS177" s="253"/>
      <c r="GT177" s="253"/>
      <c r="GU177" s="253"/>
      <c r="GV177" s="253"/>
      <c r="GW177" s="253"/>
      <c r="GX177" s="253"/>
      <c r="GY177" s="253"/>
      <c r="GZ177" s="253"/>
      <c r="HA177" s="253"/>
      <c r="HB177" s="253"/>
      <c r="HC177" s="253"/>
      <c r="HD177" s="253"/>
      <c r="HE177" s="253"/>
      <c r="HF177" s="253"/>
      <c r="HG177" s="253"/>
      <c r="HH177" s="253"/>
      <c r="HI177" s="253"/>
      <c r="HJ177" s="253"/>
      <c r="HK177" s="253"/>
      <c r="HL177" s="253"/>
      <c r="HM177" s="253"/>
      <c r="HN177" s="253"/>
      <c r="HO177" s="253"/>
      <c r="HP177" s="253"/>
      <c r="HQ177" s="253"/>
      <c r="HR177" s="253"/>
      <c r="HS177" s="253"/>
      <c r="HT177" s="253"/>
      <c r="HU177" s="253"/>
      <c r="HV177" s="253"/>
      <c r="HW177" s="253"/>
      <c r="HX177" s="253"/>
      <c r="HY177" s="253"/>
      <c r="HZ177" s="253"/>
      <c r="IA177" s="253"/>
      <c r="IB177" s="253"/>
      <c r="IC177" s="253"/>
      <c r="ID177" s="253"/>
      <c r="IE177" s="253"/>
      <c r="IF177" s="253"/>
      <c r="IG177" s="253"/>
      <c r="IH177" s="253"/>
      <c r="II177" s="253"/>
      <c r="IJ177" s="253"/>
      <c r="IK177" s="253"/>
    </row>
    <row r="178" spans="1:245" s="241" customFormat="1" ht="15.75" customHeight="1" thickBot="1" x14ac:dyDescent="0.25">
      <c r="A178" s="1352" t="s">
        <v>83</v>
      </c>
      <c r="B178" s="1353"/>
      <c r="C178" s="1353"/>
      <c r="D178" s="1353"/>
      <c r="E178" s="1353"/>
      <c r="F178" s="1353"/>
      <c r="G178" s="1353"/>
      <c r="H178" s="1353"/>
      <c r="I178" s="1353"/>
      <c r="J178" s="1353"/>
      <c r="K178" s="1353"/>
      <c r="L178" s="1353"/>
      <c r="M178" s="1353"/>
      <c r="N178" s="1353"/>
      <c r="O178" s="1353"/>
      <c r="P178" s="1354"/>
      <c r="Q178" s="240"/>
      <c r="R178" s="240"/>
      <c r="S178" s="240"/>
      <c r="T178" s="240"/>
      <c r="U178" s="240"/>
      <c r="V178" s="240"/>
      <c r="W178" s="240"/>
      <c r="X178" s="240"/>
      <c r="Y178" s="240"/>
      <c r="Z178" s="240"/>
      <c r="AA178" s="240"/>
      <c r="AB178" s="240"/>
      <c r="AC178" s="240"/>
      <c r="AD178" s="240"/>
      <c r="AE178" s="240"/>
      <c r="AF178" s="240"/>
      <c r="AG178" s="240"/>
      <c r="AH178" s="240"/>
      <c r="AI178" s="240"/>
      <c r="AJ178" s="240"/>
      <c r="AK178" s="240"/>
      <c r="AL178" s="240"/>
      <c r="AM178" s="240"/>
      <c r="AN178" s="240"/>
      <c r="AO178" s="240"/>
      <c r="AP178" s="240"/>
      <c r="AQ178" s="240"/>
      <c r="AR178" s="240"/>
      <c r="AS178" s="240"/>
      <c r="AT178" s="240"/>
      <c r="AU178" s="240"/>
      <c r="AV178" s="240"/>
      <c r="AW178" s="240"/>
      <c r="AX178" s="240"/>
      <c r="AY178" s="240"/>
      <c r="AZ178" s="240"/>
      <c r="BA178" s="240"/>
      <c r="BB178" s="240"/>
      <c r="BC178" s="240"/>
      <c r="BD178" s="240"/>
      <c r="BE178" s="240"/>
      <c r="BF178" s="240"/>
      <c r="BG178" s="240"/>
      <c r="BH178" s="240"/>
      <c r="BI178" s="240"/>
      <c r="BJ178" s="240"/>
      <c r="BK178" s="240"/>
      <c r="BL178" s="240"/>
      <c r="BM178" s="240"/>
      <c r="BN178" s="240"/>
      <c r="BO178" s="240"/>
      <c r="BP178" s="240"/>
      <c r="BQ178" s="240"/>
      <c r="BR178" s="240"/>
      <c r="BS178" s="240"/>
      <c r="BT178" s="240"/>
      <c r="BU178" s="240"/>
      <c r="BV178" s="240"/>
      <c r="BW178" s="240"/>
      <c r="BX178" s="240"/>
      <c r="BY178" s="240"/>
      <c r="BZ178" s="240"/>
      <c r="CA178" s="240"/>
      <c r="CB178" s="240"/>
      <c r="CC178" s="240"/>
      <c r="CD178" s="240"/>
      <c r="CE178" s="240"/>
      <c r="CF178" s="240"/>
      <c r="CG178" s="240"/>
      <c r="CH178" s="240"/>
      <c r="CI178" s="240"/>
      <c r="CJ178" s="240"/>
      <c r="CK178" s="240"/>
      <c r="CL178" s="240"/>
      <c r="CM178" s="240"/>
      <c r="CN178" s="240"/>
      <c r="CO178" s="240"/>
      <c r="CP178" s="240"/>
      <c r="CQ178" s="240"/>
      <c r="CR178" s="240"/>
      <c r="CS178" s="240"/>
      <c r="CT178" s="240"/>
      <c r="CU178" s="240"/>
      <c r="CV178" s="240"/>
      <c r="CW178" s="240"/>
      <c r="CX178" s="240"/>
      <c r="CY178" s="240"/>
      <c r="CZ178" s="240"/>
      <c r="DA178" s="240"/>
      <c r="DB178" s="240"/>
      <c r="DC178" s="240"/>
      <c r="DD178" s="240"/>
      <c r="DE178" s="240"/>
      <c r="DF178" s="240"/>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240"/>
      <c r="EC178" s="240"/>
      <c r="ED178" s="240"/>
      <c r="EE178" s="240"/>
      <c r="EF178" s="240"/>
      <c r="EG178" s="240"/>
      <c r="EH178" s="240"/>
      <c r="EI178" s="240"/>
      <c r="EJ178" s="240"/>
      <c r="EK178" s="240"/>
      <c r="EL178" s="240"/>
      <c r="EM178" s="240"/>
      <c r="EN178" s="240"/>
      <c r="EO178" s="240"/>
      <c r="EP178" s="240"/>
      <c r="EQ178" s="240"/>
      <c r="ER178" s="240"/>
      <c r="ES178" s="240"/>
      <c r="ET178" s="240"/>
      <c r="EU178" s="240"/>
      <c r="EV178" s="240"/>
      <c r="EW178" s="240"/>
      <c r="EX178" s="240"/>
      <c r="EY178" s="240"/>
      <c r="EZ178" s="240"/>
      <c r="FA178" s="240"/>
      <c r="FB178" s="240"/>
      <c r="FC178" s="240"/>
      <c r="FD178" s="240"/>
      <c r="FE178" s="240"/>
      <c r="FF178" s="240"/>
      <c r="FG178" s="240"/>
      <c r="FH178" s="240"/>
      <c r="FI178" s="240"/>
      <c r="FJ178" s="240"/>
      <c r="FK178" s="240"/>
      <c r="FL178" s="240"/>
      <c r="FM178" s="240"/>
      <c r="FN178" s="240"/>
      <c r="FO178" s="240"/>
      <c r="FP178" s="240"/>
      <c r="FQ178" s="240"/>
      <c r="FR178" s="240"/>
      <c r="FS178" s="240"/>
      <c r="FT178" s="240"/>
      <c r="FU178" s="240"/>
      <c r="FV178" s="240"/>
      <c r="FW178" s="240"/>
      <c r="FX178" s="240"/>
      <c r="FY178" s="240"/>
      <c r="FZ178" s="240"/>
      <c r="GA178" s="240"/>
      <c r="GB178" s="240"/>
      <c r="GC178" s="240"/>
      <c r="GD178" s="240"/>
      <c r="GE178" s="240"/>
      <c r="GF178" s="240"/>
      <c r="GG178" s="240"/>
      <c r="GH178" s="240"/>
      <c r="GI178" s="240"/>
      <c r="GJ178" s="240"/>
      <c r="GK178" s="240"/>
      <c r="GL178" s="240"/>
      <c r="GM178" s="240"/>
      <c r="GN178" s="240"/>
      <c r="GO178" s="240"/>
      <c r="GP178" s="240"/>
      <c r="GQ178" s="240"/>
      <c r="GR178" s="240"/>
      <c r="GS178" s="240"/>
      <c r="GT178" s="240"/>
      <c r="GU178" s="240"/>
      <c r="GV178" s="240"/>
      <c r="GW178" s="240"/>
      <c r="GX178" s="240"/>
      <c r="GY178" s="240"/>
      <c r="GZ178" s="240"/>
      <c r="HA178" s="240"/>
      <c r="HB178" s="240"/>
      <c r="HC178" s="240"/>
      <c r="HD178" s="240"/>
      <c r="HE178" s="240"/>
      <c r="HF178" s="240"/>
      <c r="HG178" s="240"/>
      <c r="HH178" s="240"/>
      <c r="HI178" s="240"/>
      <c r="HJ178" s="240"/>
      <c r="HK178" s="240"/>
      <c r="HL178" s="240"/>
      <c r="HM178" s="240"/>
      <c r="HN178" s="240"/>
      <c r="HO178" s="240"/>
      <c r="HP178" s="240"/>
      <c r="HQ178" s="240"/>
      <c r="HR178" s="240"/>
      <c r="HS178" s="240"/>
      <c r="HT178" s="240"/>
      <c r="HU178" s="240"/>
      <c r="HV178" s="240"/>
      <c r="HW178" s="240"/>
      <c r="HX178" s="240"/>
      <c r="HY178" s="240"/>
      <c r="HZ178" s="240"/>
      <c r="IA178" s="240"/>
      <c r="IB178" s="240"/>
      <c r="IC178" s="240"/>
      <c r="ID178" s="240"/>
      <c r="IE178" s="240"/>
      <c r="IF178" s="240"/>
      <c r="IG178" s="240"/>
      <c r="IH178" s="240"/>
      <c r="II178" s="240"/>
      <c r="IJ178" s="240"/>
      <c r="IK178" s="240"/>
    </row>
    <row r="179" spans="1:245" s="241" customFormat="1" ht="30" x14ac:dyDescent="0.2">
      <c r="A179" s="1164" t="s">
        <v>3379</v>
      </c>
      <c r="B179" s="1355" t="s">
        <v>926</v>
      </c>
      <c r="C179" s="1355" t="s">
        <v>927</v>
      </c>
      <c r="D179" s="624">
        <v>1</v>
      </c>
      <c r="E179" s="611" t="s">
        <v>873</v>
      </c>
      <c r="F179" s="611"/>
      <c r="G179" s="611" t="s">
        <v>684</v>
      </c>
      <c r="H179" s="611" t="s">
        <v>885</v>
      </c>
      <c r="I179" s="1357"/>
      <c r="J179" s="663" t="s">
        <v>46</v>
      </c>
      <c r="K179" s="663" t="s">
        <v>46</v>
      </c>
      <c r="L179" s="1360"/>
      <c r="M179" s="258"/>
      <c r="N179" s="1346"/>
      <c r="O179" s="1360"/>
      <c r="P179" s="1363"/>
      <c r="Q179" s="240"/>
      <c r="R179" s="240"/>
      <c r="S179" s="240"/>
      <c r="T179" s="240"/>
      <c r="U179" s="240"/>
      <c r="V179" s="240"/>
      <c r="W179" s="240"/>
      <c r="X179" s="240"/>
      <c r="Y179" s="240"/>
      <c r="Z179" s="240"/>
      <c r="AA179" s="240"/>
      <c r="AB179" s="240"/>
      <c r="AC179" s="240"/>
      <c r="AD179" s="240"/>
      <c r="AE179" s="240"/>
      <c r="AF179" s="240"/>
      <c r="AG179" s="240"/>
      <c r="AH179" s="240"/>
      <c r="AI179" s="240"/>
      <c r="AJ179" s="240"/>
      <c r="AK179" s="240"/>
      <c r="AL179" s="240"/>
      <c r="AM179" s="240"/>
      <c r="AN179" s="240"/>
      <c r="AO179" s="240"/>
      <c r="AP179" s="240"/>
      <c r="AQ179" s="240"/>
      <c r="AR179" s="240"/>
      <c r="AS179" s="240"/>
      <c r="AT179" s="240"/>
      <c r="AU179" s="240"/>
      <c r="AV179" s="240"/>
      <c r="AW179" s="240"/>
      <c r="AX179" s="240"/>
      <c r="AY179" s="240"/>
      <c r="AZ179" s="240"/>
      <c r="BA179" s="240"/>
      <c r="BB179" s="240"/>
      <c r="BC179" s="240"/>
      <c r="BD179" s="240"/>
      <c r="BE179" s="240"/>
      <c r="BF179" s="240"/>
      <c r="BG179" s="240"/>
      <c r="BH179" s="240"/>
      <c r="BI179" s="240"/>
      <c r="BJ179" s="240"/>
      <c r="BK179" s="240"/>
      <c r="BL179" s="240"/>
      <c r="BM179" s="240"/>
      <c r="BN179" s="240"/>
      <c r="BO179" s="240"/>
      <c r="BP179" s="240"/>
      <c r="BQ179" s="240"/>
      <c r="BR179" s="240"/>
      <c r="BS179" s="240"/>
      <c r="BT179" s="240"/>
      <c r="BU179" s="240"/>
      <c r="BV179" s="240"/>
      <c r="BW179" s="240"/>
      <c r="BX179" s="240"/>
      <c r="BY179" s="240"/>
      <c r="BZ179" s="240"/>
      <c r="CA179" s="240"/>
      <c r="CB179" s="240"/>
      <c r="CC179" s="240"/>
      <c r="CD179" s="240"/>
      <c r="CE179" s="240"/>
      <c r="CF179" s="240"/>
      <c r="CG179" s="240"/>
      <c r="CH179" s="240"/>
      <c r="CI179" s="240"/>
      <c r="CJ179" s="240"/>
      <c r="CK179" s="240"/>
      <c r="CL179" s="240"/>
      <c r="CM179" s="240"/>
      <c r="CN179" s="240"/>
      <c r="CO179" s="240"/>
      <c r="CP179" s="240"/>
      <c r="CQ179" s="240"/>
      <c r="CR179" s="240"/>
      <c r="CS179" s="240"/>
      <c r="CT179" s="240"/>
      <c r="CU179" s="240"/>
      <c r="CV179" s="240"/>
      <c r="CW179" s="240"/>
      <c r="CX179" s="240"/>
      <c r="CY179" s="240"/>
      <c r="CZ179" s="240"/>
      <c r="DA179" s="240"/>
      <c r="DB179" s="240"/>
      <c r="DC179" s="240"/>
      <c r="DD179" s="240"/>
      <c r="DE179" s="240"/>
      <c r="DF179" s="240"/>
      <c r="DG179" s="240"/>
      <c r="DH179" s="240"/>
      <c r="DI179" s="240"/>
      <c r="DJ179" s="240"/>
      <c r="DK179" s="240"/>
      <c r="DL179" s="240"/>
      <c r="DM179" s="240"/>
      <c r="DN179" s="240"/>
      <c r="DO179" s="240"/>
      <c r="DP179" s="240"/>
      <c r="DQ179" s="240"/>
      <c r="DR179" s="240"/>
      <c r="DS179" s="240"/>
      <c r="DT179" s="240"/>
      <c r="DU179" s="240"/>
      <c r="DV179" s="240"/>
      <c r="DW179" s="240"/>
      <c r="DX179" s="240"/>
      <c r="DY179" s="240"/>
      <c r="DZ179" s="240"/>
      <c r="EA179" s="240"/>
      <c r="EB179" s="240"/>
      <c r="EC179" s="240"/>
      <c r="ED179" s="240"/>
      <c r="EE179" s="240"/>
      <c r="EF179" s="240"/>
      <c r="EG179" s="240"/>
      <c r="EH179" s="240"/>
      <c r="EI179" s="240"/>
      <c r="EJ179" s="240"/>
      <c r="EK179" s="240"/>
      <c r="EL179" s="240"/>
      <c r="EM179" s="240"/>
      <c r="EN179" s="240"/>
      <c r="EO179" s="240"/>
      <c r="EP179" s="240"/>
      <c r="EQ179" s="240"/>
      <c r="ER179" s="240"/>
      <c r="ES179" s="240"/>
      <c r="ET179" s="240"/>
      <c r="EU179" s="240"/>
      <c r="EV179" s="240"/>
      <c r="EW179" s="240"/>
      <c r="EX179" s="240"/>
      <c r="EY179" s="240"/>
      <c r="EZ179" s="240"/>
      <c r="FA179" s="240"/>
      <c r="FB179" s="240"/>
      <c r="FC179" s="240"/>
      <c r="FD179" s="240"/>
      <c r="FE179" s="240"/>
      <c r="FF179" s="240"/>
      <c r="FG179" s="240"/>
      <c r="FH179" s="240"/>
      <c r="FI179" s="240"/>
      <c r="FJ179" s="240"/>
      <c r="FK179" s="240"/>
      <c r="FL179" s="240"/>
      <c r="FM179" s="240"/>
      <c r="FN179" s="240"/>
      <c r="FO179" s="240"/>
      <c r="FP179" s="240"/>
      <c r="FQ179" s="240"/>
      <c r="FR179" s="240"/>
      <c r="FS179" s="240"/>
      <c r="FT179" s="240"/>
      <c r="FU179" s="240"/>
      <c r="FV179" s="240"/>
      <c r="FW179" s="240"/>
      <c r="FX179" s="240"/>
      <c r="FY179" s="240"/>
      <c r="FZ179" s="240"/>
      <c r="GA179" s="240"/>
      <c r="GB179" s="240"/>
      <c r="GC179" s="240"/>
      <c r="GD179" s="240"/>
      <c r="GE179" s="240"/>
      <c r="GF179" s="240"/>
      <c r="GG179" s="240"/>
      <c r="GH179" s="240"/>
      <c r="GI179" s="240"/>
      <c r="GJ179" s="240"/>
      <c r="GK179" s="240"/>
      <c r="GL179" s="240"/>
      <c r="GM179" s="240"/>
      <c r="GN179" s="240"/>
      <c r="GO179" s="240"/>
      <c r="GP179" s="240"/>
      <c r="GQ179" s="240"/>
      <c r="GR179" s="240"/>
      <c r="GS179" s="240"/>
      <c r="GT179" s="240"/>
      <c r="GU179" s="240"/>
      <c r="GV179" s="240"/>
      <c r="GW179" s="240"/>
      <c r="GX179" s="240"/>
      <c r="GY179" s="240"/>
      <c r="GZ179" s="240"/>
      <c r="HA179" s="240"/>
      <c r="HB179" s="240"/>
      <c r="HC179" s="240"/>
      <c r="HD179" s="240"/>
      <c r="HE179" s="240"/>
      <c r="HF179" s="240"/>
      <c r="HG179" s="240"/>
      <c r="HH179" s="240"/>
      <c r="HI179" s="240"/>
      <c r="HJ179" s="240"/>
      <c r="HK179" s="240"/>
      <c r="HL179" s="240"/>
      <c r="HM179" s="240"/>
      <c r="HN179" s="240"/>
      <c r="HO179" s="240"/>
      <c r="HP179" s="240"/>
      <c r="HQ179" s="240"/>
      <c r="HR179" s="240"/>
      <c r="HS179" s="240"/>
      <c r="HT179" s="240"/>
      <c r="HU179" s="240"/>
      <c r="HV179" s="240"/>
      <c r="HW179" s="240"/>
      <c r="HX179" s="240"/>
      <c r="HY179" s="240"/>
      <c r="HZ179" s="240"/>
      <c r="IA179" s="240"/>
      <c r="IB179" s="240"/>
      <c r="IC179" s="240"/>
      <c r="ID179" s="240"/>
      <c r="IE179" s="240"/>
      <c r="IF179" s="240"/>
      <c r="IG179" s="240"/>
      <c r="IH179" s="240"/>
      <c r="II179" s="240"/>
      <c r="IJ179" s="240"/>
      <c r="IK179" s="240"/>
    </row>
    <row r="180" spans="1:245" s="241" customFormat="1" ht="45" x14ac:dyDescent="0.2">
      <c r="A180" s="1165"/>
      <c r="B180" s="1356"/>
      <c r="C180" s="1356"/>
      <c r="D180" s="618">
        <v>2</v>
      </c>
      <c r="E180" s="612" t="s">
        <v>886</v>
      </c>
      <c r="F180" s="612"/>
      <c r="G180" s="612"/>
      <c r="H180" s="612" t="s">
        <v>902</v>
      </c>
      <c r="I180" s="1358"/>
      <c r="J180" s="663" t="s">
        <v>46</v>
      </c>
      <c r="K180" s="281" t="s">
        <v>46</v>
      </c>
      <c r="L180" s="1361"/>
      <c r="M180" s="259"/>
      <c r="N180" s="1347"/>
      <c r="O180" s="1361"/>
      <c r="P180" s="1364"/>
      <c r="Q180" s="240"/>
      <c r="R180" s="240"/>
      <c r="S180" s="240"/>
      <c r="T180" s="240"/>
      <c r="U180" s="240"/>
      <c r="V180" s="240"/>
      <c r="W180" s="240"/>
      <c r="X180" s="240"/>
      <c r="Y180" s="240"/>
      <c r="Z180" s="240"/>
      <c r="AA180" s="240"/>
      <c r="AB180" s="240"/>
      <c r="AC180" s="240"/>
      <c r="AD180" s="240"/>
      <c r="AE180" s="240"/>
      <c r="AF180" s="240"/>
      <c r="AG180" s="240"/>
      <c r="AH180" s="240"/>
      <c r="AI180" s="240"/>
      <c r="AJ180" s="240"/>
      <c r="AK180" s="240"/>
      <c r="AL180" s="240"/>
      <c r="AM180" s="240"/>
      <c r="AN180" s="240"/>
      <c r="AO180" s="240"/>
      <c r="AP180" s="240"/>
      <c r="AQ180" s="240"/>
      <c r="AR180" s="240"/>
      <c r="AS180" s="240"/>
      <c r="AT180" s="240"/>
      <c r="AU180" s="240"/>
      <c r="AV180" s="240"/>
      <c r="AW180" s="240"/>
      <c r="AX180" s="240"/>
      <c r="AY180" s="240"/>
      <c r="AZ180" s="240"/>
      <c r="BA180" s="240"/>
      <c r="BB180" s="240"/>
      <c r="BC180" s="240"/>
      <c r="BD180" s="240"/>
      <c r="BE180" s="240"/>
      <c r="BF180" s="240"/>
      <c r="BG180" s="240"/>
      <c r="BH180" s="240"/>
      <c r="BI180" s="240"/>
      <c r="BJ180" s="240"/>
      <c r="BK180" s="240"/>
      <c r="BL180" s="240"/>
      <c r="BM180" s="240"/>
      <c r="BN180" s="240"/>
      <c r="BO180" s="240"/>
      <c r="BP180" s="240"/>
      <c r="BQ180" s="240"/>
      <c r="BR180" s="240"/>
      <c r="BS180" s="240"/>
      <c r="BT180" s="240"/>
      <c r="BU180" s="240"/>
      <c r="BV180" s="240"/>
      <c r="BW180" s="240"/>
      <c r="BX180" s="240"/>
      <c r="BY180" s="240"/>
      <c r="BZ180" s="240"/>
      <c r="CA180" s="240"/>
      <c r="CB180" s="240"/>
      <c r="CC180" s="240"/>
      <c r="CD180" s="240"/>
      <c r="CE180" s="240"/>
      <c r="CF180" s="240"/>
      <c r="CG180" s="240"/>
      <c r="CH180" s="240"/>
      <c r="CI180" s="240"/>
      <c r="CJ180" s="240"/>
      <c r="CK180" s="240"/>
      <c r="CL180" s="240"/>
      <c r="CM180" s="240"/>
      <c r="CN180" s="240"/>
      <c r="CO180" s="240"/>
      <c r="CP180" s="240"/>
      <c r="CQ180" s="240"/>
      <c r="CR180" s="240"/>
      <c r="CS180" s="240"/>
      <c r="CT180" s="240"/>
      <c r="CU180" s="240"/>
      <c r="CV180" s="240"/>
      <c r="CW180" s="240"/>
      <c r="CX180" s="240"/>
      <c r="CY180" s="240"/>
      <c r="CZ180" s="240"/>
      <c r="DA180" s="240"/>
      <c r="DB180" s="240"/>
      <c r="DC180" s="240"/>
      <c r="DD180" s="240"/>
      <c r="DE180" s="240"/>
      <c r="DF180" s="240"/>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240"/>
      <c r="EC180" s="240"/>
      <c r="ED180" s="240"/>
      <c r="EE180" s="240"/>
      <c r="EF180" s="240"/>
      <c r="EG180" s="240"/>
      <c r="EH180" s="240"/>
      <c r="EI180" s="240"/>
      <c r="EJ180" s="240"/>
      <c r="EK180" s="240"/>
      <c r="EL180" s="240"/>
      <c r="EM180" s="240"/>
      <c r="EN180" s="240"/>
      <c r="EO180" s="240"/>
      <c r="EP180" s="240"/>
      <c r="EQ180" s="240"/>
      <c r="ER180" s="240"/>
      <c r="ES180" s="240"/>
      <c r="ET180" s="240"/>
      <c r="EU180" s="240"/>
      <c r="EV180" s="240"/>
      <c r="EW180" s="240"/>
      <c r="EX180" s="240"/>
      <c r="EY180" s="240"/>
      <c r="EZ180" s="240"/>
      <c r="FA180" s="240"/>
      <c r="FB180" s="240"/>
      <c r="FC180" s="240"/>
      <c r="FD180" s="240"/>
      <c r="FE180" s="240"/>
      <c r="FF180" s="240"/>
      <c r="FG180" s="240"/>
      <c r="FH180" s="240"/>
      <c r="FI180" s="240"/>
      <c r="FJ180" s="240"/>
      <c r="FK180" s="240"/>
      <c r="FL180" s="240"/>
      <c r="FM180" s="240"/>
      <c r="FN180" s="240"/>
      <c r="FO180" s="240"/>
      <c r="FP180" s="240"/>
      <c r="FQ180" s="240"/>
      <c r="FR180" s="240"/>
      <c r="FS180" s="240"/>
      <c r="FT180" s="240"/>
      <c r="FU180" s="240"/>
      <c r="FV180" s="240"/>
      <c r="FW180" s="240"/>
      <c r="FX180" s="240"/>
      <c r="FY180" s="240"/>
      <c r="FZ180" s="240"/>
      <c r="GA180" s="240"/>
      <c r="GB180" s="240"/>
      <c r="GC180" s="240"/>
      <c r="GD180" s="240"/>
      <c r="GE180" s="240"/>
      <c r="GF180" s="240"/>
      <c r="GG180" s="240"/>
      <c r="GH180" s="240"/>
      <c r="GI180" s="240"/>
      <c r="GJ180" s="240"/>
      <c r="GK180" s="240"/>
      <c r="GL180" s="240"/>
      <c r="GM180" s="240"/>
      <c r="GN180" s="240"/>
      <c r="GO180" s="240"/>
      <c r="GP180" s="240"/>
      <c r="GQ180" s="240"/>
      <c r="GR180" s="240"/>
      <c r="GS180" s="240"/>
      <c r="GT180" s="240"/>
      <c r="GU180" s="240"/>
      <c r="GV180" s="240"/>
      <c r="GW180" s="240"/>
      <c r="GX180" s="240"/>
      <c r="GY180" s="240"/>
      <c r="GZ180" s="240"/>
      <c r="HA180" s="240"/>
      <c r="HB180" s="240"/>
      <c r="HC180" s="240"/>
      <c r="HD180" s="240"/>
      <c r="HE180" s="240"/>
      <c r="HF180" s="240"/>
      <c r="HG180" s="240"/>
      <c r="HH180" s="240"/>
      <c r="HI180" s="240"/>
      <c r="HJ180" s="240"/>
      <c r="HK180" s="240"/>
      <c r="HL180" s="240"/>
      <c r="HM180" s="240"/>
      <c r="HN180" s="240"/>
      <c r="HO180" s="240"/>
      <c r="HP180" s="240"/>
      <c r="HQ180" s="240"/>
      <c r="HR180" s="240"/>
      <c r="HS180" s="240"/>
      <c r="HT180" s="240"/>
      <c r="HU180" s="240"/>
      <c r="HV180" s="240"/>
      <c r="HW180" s="240"/>
      <c r="HX180" s="240"/>
      <c r="HY180" s="240"/>
      <c r="HZ180" s="240"/>
      <c r="IA180" s="240"/>
      <c r="IB180" s="240"/>
      <c r="IC180" s="240"/>
      <c r="ID180" s="240"/>
      <c r="IE180" s="240"/>
      <c r="IF180" s="240"/>
      <c r="IG180" s="240"/>
      <c r="IH180" s="240"/>
      <c r="II180" s="240"/>
      <c r="IJ180" s="240"/>
      <c r="IK180" s="240"/>
    </row>
    <row r="181" spans="1:245" s="241" customFormat="1" ht="45" x14ac:dyDescent="0.2">
      <c r="A181" s="1165"/>
      <c r="B181" s="1356"/>
      <c r="C181" s="1356"/>
      <c r="D181" s="618">
        <v>3</v>
      </c>
      <c r="E181" s="612" t="s">
        <v>928</v>
      </c>
      <c r="F181" s="612"/>
      <c r="G181" s="612"/>
      <c r="H181" s="612" t="s">
        <v>929</v>
      </c>
      <c r="I181" s="1358"/>
      <c r="J181" s="663" t="s">
        <v>46</v>
      </c>
      <c r="K181" s="281" t="s">
        <v>46</v>
      </c>
      <c r="L181" s="1361"/>
      <c r="M181" s="259"/>
      <c r="N181" s="1347"/>
      <c r="O181" s="1361"/>
      <c r="P181" s="1364"/>
      <c r="Q181" s="240"/>
      <c r="R181" s="240"/>
      <c r="S181" s="240"/>
      <c r="T181" s="240"/>
      <c r="U181" s="240"/>
      <c r="V181" s="240"/>
      <c r="W181" s="240"/>
      <c r="X181" s="240"/>
      <c r="Y181" s="240"/>
      <c r="Z181" s="240"/>
      <c r="AA181" s="240"/>
      <c r="AB181" s="240"/>
      <c r="AC181" s="240"/>
      <c r="AD181" s="240"/>
      <c r="AE181" s="240"/>
      <c r="AF181" s="240"/>
      <c r="AG181" s="240"/>
      <c r="AH181" s="240"/>
      <c r="AI181" s="240"/>
      <c r="AJ181" s="240"/>
      <c r="AK181" s="240"/>
      <c r="AL181" s="240"/>
      <c r="AM181" s="240"/>
      <c r="AN181" s="240"/>
      <c r="AO181" s="240"/>
      <c r="AP181" s="240"/>
      <c r="AQ181" s="240"/>
      <c r="AR181" s="240"/>
      <c r="AS181" s="240"/>
      <c r="AT181" s="240"/>
      <c r="AU181" s="240"/>
      <c r="AV181" s="240"/>
      <c r="AW181" s="240"/>
      <c r="AX181" s="240"/>
      <c r="AY181" s="240"/>
      <c r="AZ181" s="240"/>
      <c r="BA181" s="240"/>
      <c r="BB181" s="240"/>
      <c r="BC181" s="240"/>
      <c r="BD181" s="240"/>
      <c r="BE181" s="240"/>
      <c r="BF181" s="240"/>
      <c r="BG181" s="240"/>
      <c r="BH181" s="240"/>
      <c r="BI181" s="240"/>
      <c r="BJ181" s="240"/>
      <c r="BK181" s="240"/>
      <c r="BL181" s="240"/>
      <c r="BM181" s="240"/>
      <c r="BN181" s="240"/>
      <c r="BO181" s="240"/>
      <c r="BP181" s="240"/>
      <c r="BQ181" s="240"/>
      <c r="BR181" s="240"/>
      <c r="BS181" s="240"/>
      <c r="BT181" s="240"/>
      <c r="BU181" s="240"/>
      <c r="BV181" s="240"/>
      <c r="BW181" s="240"/>
      <c r="BX181" s="240"/>
      <c r="BY181" s="240"/>
      <c r="BZ181" s="240"/>
      <c r="CA181" s="240"/>
      <c r="CB181" s="240"/>
      <c r="CC181" s="240"/>
      <c r="CD181" s="240"/>
      <c r="CE181" s="240"/>
      <c r="CF181" s="240"/>
      <c r="CG181" s="240"/>
      <c r="CH181" s="240"/>
      <c r="CI181" s="240"/>
      <c r="CJ181" s="240"/>
      <c r="CK181" s="240"/>
      <c r="CL181" s="240"/>
      <c r="CM181" s="240"/>
      <c r="CN181" s="240"/>
      <c r="CO181" s="240"/>
      <c r="CP181" s="240"/>
      <c r="CQ181" s="240"/>
      <c r="CR181" s="240"/>
      <c r="CS181" s="240"/>
      <c r="CT181" s="240"/>
      <c r="CU181" s="240"/>
      <c r="CV181" s="240"/>
      <c r="CW181" s="240"/>
      <c r="CX181" s="240"/>
      <c r="CY181" s="240"/>
      <c r="CZ181" s="240"/>
      <c r="DA181" s="240"/>
      <c r="DB181" s="240"/>
      <c r="DC181" s="240"/>
      <c r="DD181" s="240"/>
      <c r="DE181" s="240"/>
      <c r="DF181" s="240"/>
      <c r="DG181" s="240"/>
      <c r="DH181" s="240"/>
      <c r="DI181" s="240"/>
      <c r="DJ181" s="240"/>
      <c r="DK181" s="240"/>
      <c r="DL181" s="240"/>
      <c r="DM181" s="240"/>
      <c r="DN181" s="240"/>
      <c r="DO181" s="240"/>
      <c r="DP181" s="240"/>
      <c r="DQ181" s="240"/>
      <c r="DR181" s="240"/>
      <c r="DS181" s="240"/>
      <c r="DT181" s="240"/>
      <c r="DU181" s="240"/>
      <c r="DV181" s="240"/>
      <c r="DW181" s="240"/>
      <c r="DX181" s="240"/>
      <c r="DY181" s="240"/>
      <c r="DZ181" s="240"/>
      <c r="EA181" s="240"/>
      <c r="EB181" s="240"/>
      <c r="EC181" s="240"/>
      <c r="ED181" s="240"/>
      <c r="EE181" s="240"/>
      <c r="EF181" s="240"/>
      <c r="EG181" s="240"/>
      <c r="EH181" s="240"/>
      <c r="EI181" s="240"/>
      <c r="EJ181" s="240"/>
      <c r="EK181" s="240"/>
      <c r="EL181" s="240"/>
      <c r="EM181" s="240"/>
      <c r="EN181" s="240"/>
      <c r="EO181" s="240"/>
      <c r="EP181" s="240"/>
      <c r="EQ181" s="240"/>
      <c r="ER181" s="240"/>
      <c r="ES181" s="240"/>
      <c r="ET181" s="240"/>
      <c r="EU181" s="240"/>
      <c r="EV181" s="240"/>
      <c r="EW181" s="240"/>
      <c r="EX181" s="240"/>
      <c r="EY181" s="240"/>
      <c r="EZ181" s="240"/>
      <c r="FA181" s="240"/>
      <c r="FB181" s="240"/>
      <c r="FC181" s="240"/>
      <c r="FD181" s="240"/>
      <c r="FE181" s="240"/>
      <c r="FF181" s="240"/>
      <c r="FG181" s="240"/>
      <c r="FH181" s="240"/>
      <c r="FI181" s="240"/>
      <c r="FJ181" s="240"/>
      <c r="FK181" s="240"/>
      <c r="FL181" s="240"/>
      <c r="FM181" s="240"/>
      <c r="FN181" s="240"/>
      <c r="FO181" s="240"/>
      <c r="FP181" s="240"/>
      <c r="FQ181" s="240"/>
      <c r="FR181" s="240"/>
      <c r="FS181" s="240"/>
      <c r="FT181" s="240"/>
      <c r="FU181" s="240"/>
      <c r="FV181" s="240"/>
      <c r="FW181" s="240"/>
      <c r="FX181" s="240"/>
      <c r="FY181" s="240"/>
      <c r="FZ181" s="240"/>
      <c r="GA181" s="240"/>
      <c r="GB181" s="240"/>
      <c r="GC181" s="240"/>
      <c r="GD181" s="240"/>
      <c r="GE181" s="240"/>
      <c r="GF181" s="240"/>
      <c r="GG181" s="240"/>
      <c r="GH181" s="240"/>
      <c r="GI181" s="240"/>
      <c r="GJ181" s="240"/>
      <c r="GK181" s="240"/>
      <c r="GL181" s="240"/>
      <c r="GM181" s="240"/>
      <c r="GN181" s="240"/>
      <c r="GO181" s="240"/>
      <c r="GP181" s="240"/>
      <c r="GQ181" s="240"/>
      <c r="GR181" s="240"/>
      <c r="GS181" s="240"/>
      <c r="GT181" s="240"/>
      <c r="GU181" s="240"/>
      <c r="GV181" s="240"/>
      <c r="GW181" s="240"/>
      <c r="GX181" s="240"/>
      <c r="GY181" s="240"/>
      <c r="GZ181" s="240"/>
      <c r="HA181" s="240"/>
      <c r="HB181" s="240"/>
      <c r="HC181" s="240"/>
      <c r="HD181" s="240"/>
      <c r="HE181" s="240"/>
      <c r="HF181" s="240"/>
      <c r="HG181" s="240"/>
      <c r="HH181" s="240"/>
      <c r="HI181" s="240"/>
      <c r="HJ181" s="240"/>
      <c r="HK181" s="240"/>
      <c r="HL181" s="240"/>
      <c r="HM181" s="240"/>
      <c r="HN181" s="240"/>
      <c r="HO181" s="240"/>
      <c r="HP181" s="240"/>
      <c r="HQ181" s="240"/>
      <c r="HR181" s="240"/>
      <c r="HS181" s="240"/>
      <c r="HT181" s="240"/>
      <c r="HU181" s="240"/>
      <c r="HV181" s="240"/>
      <c r="HW181" s="240"/>
      <c r="HX181" s="240"/>
      <c r="HY181" s="240"/>
      <c r="HZ181" s="240"/>
      <c r="IA181" s="240"/>
      <c r="IB181" s="240"/>
      <c r="IC181" s="240"/>
      <c r="ID181" s="240"/>
      <c r="IE181" s="240"/>
      <c r="IF181" s="240"/>
      <c r="IG181" s="240"/>
      <c r="IH181" s="240"/>
      <c r="II181" s="240"/>
      <c r="IJ181" s="240"/>
      <c r="IK181" s="240"/>
    </row>
    <row r="182" spans="1:245" s="241" customFormat="1" ht="30" x14ac:dyDescent="0.2">
      <c r="A182" s="1165"/>
      <c r="B182" s="1356"/>
      <c r="C182" s="1356"/>
      <c r="D182" s="618">
        <v>4</v>
      </c>
      <c r="E182" s="612" t="s">
        <v>137</v>
      </c>
      <c r="F182" s="612"/>
      <c r="G182" s="612"/>
      <c r="H182" s="612" t="s">
        <v>930</v>
      </c>
      <c r="I182" s="1358"/>
      <c r="J182" s="663" t="s">
        <v>46</v>
      </c>
      <c r="K182" s="281" t="s">
        <v>46</v>
      </c>
      <c r="L182" s="1361"/>
      <c r="M182" s="259"/>
      <c r="N182" s="1347"/>
      <c r="O182" s="1361"/>
      <c r="P182" s="1364"/>
      <c r="Q182" s="240"/>
      <c r="R182" s="240"/>
      <c r="S182" s="240"/>
      <c r="T182" s="240"/>
      <c r="U182" s="240"/>
      <c r="V182" s="240"/>
      <c r="W182" s="240"/>
      <c r="X182" s="240"/>
      <c r="Y182" s="240"/>
      <c r="Z182" s="240"/>
      <c r="AA182" s="240"/>
      <c r="AB182" s="240"/>
      <c r="AC182" s="240"/>
      <c r="AD182" s="240"/>
      <c r="AE182" s="240"/>
      <c r="AF182" s="240"/>
      <c r="AG182" s="240"/>
      <c r="AH182" s="240"/>
      <c r="AI182" s="240"/>
      <c r="AJ182" s="240"/>
      <c r="AK182" s="240"/>
      <c r="AL182" s="240"/>
      <c r="AM182" s="240"/>
      <c r="AN182" s="240"/>
      <c r="AO182" s="240"/>
      <c r="AP182" s="240"/>
      <c r="AQ182" s="240"/>
      <c r="AR182" s="240"/>
      <c r="AS182" s="240"/>
      <c r="AT182" s="240"/>
      <c r="AU182" s="240"/>
      <c r="AV182" s="240"/>
      <c r="AW182" s="240"/>
      <c r="AX182" s="240"/>
      <c r="AY182" s="240"/>
      <c r="AZ182" s="240"/>
      <c r="BA182" s="240"/>
      <c r="BB182" s="240"/>
      <c r="BC182" s="240"/>
      <c r="BD182" s="240"/>
      <c r="BE182" s="240"/>
      <c r="BF182" s="240"/>
      <c r="BG182" s="240"/>
      <c r="BH182" s="240"/>
      <c r="BI182" s="240"/>
      <c r="BJ182" s="240"/>
      <c r="BK182" s="240"/>
      <c r="BL182" s="240"/>
      <c r="BM182" s="240"/>
      <c r="BN182" s="240"/>
      <c r="BO182" s="240"/>
      <c r="BP182" s="240"/>
      <c r="BQ182" s="240"/>
      <c r="BR182" s="240"/>
      <c r="BS182" s="240"/>
      <c r="BT182" s="240"/>
      <c r="BU182" s="240"/>
      <c r="BV182" s="240"/>
      <c r="BW182" s="240"/>
      <c r="BX182" s="240"/>
      <c r="BY182" s="240"/>
      <c r="BZ182" s="240"/>
      <c r="CA182" s="240"/>
      <c r="CB182" s="240"/>
      <c r="CC182" s="240"/>
      <c r="CD182" s="240"/>
      <c r="CE182" s="240"/>
      <c r="CF182" s="240"/>
      <c r="CG182" s="240"/>
      <c r="CH182" s="240"/>
      <c r="CI182" s="240"/>
      <c r="CJ182" s="240"/>
      <c r="CK182" s="240"/>
      <c r="CL182" s="240"/>
      <c r="CM182" s="240"/>
      <c r="CN182" s="240"/>
      <c r="CO182" s="240"/>
      <c r="CP182" s="240"/>
      <c r="CQ182" s="240"/>
      <c r="CR182" s="240"/>
      <c r="CS182" s="240"/>
      <c r="CT182" s="240"/>
      <c r="CU182" s="240"/>
      <c r="CV182" s="240"/>
      <c r="CW182" s="240"/>
      <c r="CX182" s="240"/>
      <c r="CY182" s="240"/>
      <c r="CZ182" s="240"/>
      <c r="DA182" s="240"/>
      <c r="DB182" s="240"/>
      <c r="DC182" s="240"/>
      <c r="DD182" s="240"/>
      <c r="DE182" s="240"/>
      <c r="DF182" s="240"/>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240"/>
      <c r="EC182" s="240"/>
      <c r="ED182" s="240"/>
      <c r="EE182" s="240"/>
      <c r="EF182" s="240"/>
      <c r="EG182" s="240"/>
      <c r="EH182" s="240"/>
      <c r="EI182" s="240"/>
      <c r="EJ182" s="240"/>
      <c r="EK182" s="240"/>
      <c r="EL182" s="240"/>
      <c r="EM182" s="240"/>
      <c r="EN182" s="240"/>
      <c r="EO182" s="240"/>
      <c r="EP182" s="240"/>
      <c r="EQ182" s="240"/>
      <c r="ER182" s="240"/>
      <c r="ES182" s="240"/>
      <c r="ET182" s="240"/>
      <c r="EU182" s="240"/>
      <c r="EV182" s="240"/>
      <c r="EW182" s="240"/>
      <c r="EX182" s="240"/>
      <c r="EY182" s="240"/>
      <c r="EZ182" s="240"/>
      <c r="FA182" s="240"/>
      <c r="FB182" s="240"/>
      <c r="FC182" s="240"/>
      <c r="FD182" s="240"/>
      <c r="FE182" s="240"/>
      <c r="FF182" s="240"/>
      <c r="FG182" s="240"/>
      <c r="FH182" s="240"/>
      <c r="FI182" s="240"/>
      <c r="FJ182" s="240"/>
      <c r="FK182" s="240"/>
      <c r="FL182" s="240"/>
      <c r="FM182" s="240"/>
      <c r="FN182" s="240"/>
      <c r="FO182" s="240"/>
      <c r="FP182" s="240"/>
      <c r="FQ182" s="240"/>
      <c r="FR182" s="240"/>
      <c r="FS182" s="240"/>
      <c r="FT182" s="240"/>
      <c r="FU182" s="240"/>
      <c r="FV182" s="240"/>
      <c r="FW182" s="240"/>
      <c r="FX182" s="240"/>
      <c r="FY182" s="240"/>
      <c r="FZ182" s="240"/>
      <c r="GA182" s="240"/>
      <c r="GB182" s="240"/>
      <c r="GC182" s="240"/>
      <c r="GD182" s="240"/>
      <c r="GE182" s="240"/>
      <c r="GF182" s="240"/>
      <c r="GG182" s="240"/>
      <c r="GH182" s="240"/>
      <c r="GI182" s="240"/>
      <c r="GJ182" s="240"/>
      <c r="GK182" s="240"/>
      <c r="GL182" s="240"/>
      <c r="GM182" s="240"/>
      <c r="GN182" s="240"/>
      <c r="GO182" s="240"/>
      <c r="GP182" s="240"/>
      <c r="GQ182" s="240"/>
      <c r="GR182" s="240"/>
      <c r="GS182" s="240"/>
      <c r="GT182" s="240"/>
      <c r="GU182" s="240"/>
      <c r="GV182" s="240"/>
      <c r="GW182" s="240"/>
      <c r="GX182" s="240"/>
      <c r="GY182" s="240"/>
      <c r="GZ182" s="240"/>
      <c r="HA182" s="240"/>
      <c r="HB182" s="240"/>
      <c r="HC182" s="240"/>
      <c r="HD182" s="240"/>
      <c r="HE182" s="240"/>
      <c r="HF182" s="240"/>
      <c r="HG182" s="240"/>
      <c r="HH182" s="240"/>
      <c r="HI182" s="240"/>
      <c r="HJ182" s="240"/>
      <c r="HK182" s="240"/>
      <c r="HL182" s="240"/>
      <c r="HM182" s="240"/>
      <c r="HN182" s="240"/>
      <c r="HO182" s="240"/>
      <c r="HP182" s="240"/>
      <c r="HQ182" s="240"/>
      <c r="HR182" s="240"/>
      <c r="HS182" s="240"/>
      <c r="HT182" s="240"/>
      <c r="HU182" s="240"/>
      <c r="HV182" s="240"/>
      <c r="HW182" s="240"/>
      <c r="HX182" s="240"/>
      <c r="HY182" s="240"/>
      <c r="HZ182" s="240"/>
      <c r="IA182" s="240"/>
      <c r="IB182" s="240"/>
      <c r="IC182" s="240"/>
      <c r="ID182" s="240"/>
      <c r="IE182" s="240"/>
      <c r="IF182" s="240"/>
      <c r="IG182" s="240"/>
      <c r="IH182" s="240"/>
      <c r="II182" s="240"/>
      <c r="IJ182" s="240"/>
      <c r="IK182" s="240"/>
    </row>
    <row r="183" spans="1:245" s="240" customFormat="1" ht="45" x14ac:dyDescent="0.2">
      <c r="A183" s="1165"/>
      <c r="B183" s="1356"/>
      <c r="C183" s="1356"/>
      <c r="D183" s="618">
        <v>5</v>
      </c>
      <c r="E183" s="612" t="s">
        <v>931</v>
      </c>
      <c r="F183" s="612"/>
      <c r="G183" s="612"/>
      <c r="H183" s="612" t="s">
        <v>929</v>
      </c>
      <c r="I183" s="1358"/>
      <c r="J183" s="663" t="s">
        <v>46</v>
      </c>
      <c r="K183" s="630" t="s">
        <v>46</v>
      </c>
      <c r="L183" s="1361"/>
      <c r="M183" s="685"/>
      <c r="N183" s="1347"/>
      <c r="O183" s="1361"/>
      <c r="P183" s="1364"/>
    </row>
    <row r="184" spans="1:245" s="240" customFormat="1" ht="30" customHeight="1" thickBot="1" x14ac:dyDescent="0.25">
      <c r="A184" s="1146"/>
      <c r="B184" s="1263"/>
      <c r="C184" s="1263"/>
      <c r="D184" s="618">
        <v>6</v>
      </c>
      <c r="E184" s="612" t="s">
        <v>137</v>
      </c>
      <c r="F184" s="612"/>
      <c r="G184" s="612"/>
      <c r="H184" s="612" t="s">
        <v>930</v>
      </c>
      <c r="I184" s="1359"/>
      <c r="J184" s="663" t="s">
        <v>46</v>
      </c>
      <c r="K184" s="630" t="s">
        <v>46</v>
      </c>
      <c r="L184" s="1362"/>
      <c r="M184" s="685"/>
      <c r="N184" s="1348"/>
      <c r="O184" s="1362"/>
      <c r="P184" s="1365"/>
    </row>
    <row r="185" spans="1:245" s="240" customFormat="1" ht="15.75" customHeight="1" thickBot="1" x14ac:dyDescent="0.25">
      <c r="A185" s="1016" t="s">
        <v>932</v>
      </c>
      <c r="B185" s="1017"/>
      <c r="C185" s="1017"/>
      <c r="D185" s="1017"/>
      <c r="E185" s="1017"/>
      <c r="F185" s="1017"/>
      <c r="G185" s="1017"/>
      <c r="H185" s="1017"/>
      <c r="I185" s="1017"/>
      <c r="J185" s="1017"/>
      <c r="K185" s="1017"/>
      <c r="L185" s="1017"/>
      <c r="M185" s="1017"/>
      <c r="N185" s="1017"/>
      <c r="O185" s="1017"/>
      <c r="P185" s="1018"/>
    </row>
    <row r="186" spans="1:245" s="240" customFormat="1" ht="15" x14ac:dyDescent="0.2">
      <c r="A186" s="1164" t="s">
        <v>3380</v>
      </c>
      <c r="B186" s="1355" t="s">
        <v>933</v>
      </c>
      <c r="C186" s="1355" t="s">
        <v>934</v>
      </c>
      <c r="D186" s="624">
        <v>1</v>
      </c>
      <c r="E186" s="611" t="s">
        <v>873</v>
      </c>
      <c r="F186" s="260" t="s">
        <v>77</v>
      </c>
      <c r="G186" s="611" t="s">
        <v>81</v>
      </c>
      <c r="H186" s="611" t="s">
        <v>729</v>
      </c>
      <c r="I186" s="1343"/>
      <c r="J186" s="635" t="s">
        <v>46</v>
      </c>
      <c r="K186" s="635" t="s">
        <v>46</v>
      </c>
      <c r="L186" s="1343"/>
      <c r="M186" s="656"/>
      <c r="N186" s="1346"/>
      <c r="O186" s="1343"/>
      <c r="P186" s="1349"/>
    </row>
    <row r="187" spans="1:245" s="240" customFormat="1" ht="45" x14ac:dyDescent="0.2">
      <c r="A187" s="1165"/>
      <c r="B187" s="1356"/>
      <c r="C187" s="1356"/>
      <c r="D187" s="618">
        <v>2</v>
      </c>
      <c r="E187" s="612" t="s">
        <v>886</v>
      </c>
      <c r="F187" s="612"/>
      <c r="G187" s="612"/>
      <c r="H187" s="612" t="s">
        <v>902</v>
      </c>
      <c r="I187" s="1344"/>
      <c r="J187" s="635" t="s">
        <v>46</v>
      </c>
      <c r="K187" s="630" t="s">
        <v>46</v>
      </c>
      <c r="L187" s="1344"/>
      <c r="M187" s="685"/>
      <c r="N187" s="1347"/>
      <c r="O187" s="1344"/>
      <c r="P187" s="1350"/>
    </row>
    <row r="188" spans="1:245" s="240" customFormat="1" ht="60" x14ac:dyDescent="0.2">
      <c r="A188" s="1165"/>
      <c r="B188" s="1356"/>
      <c r="C188" s="1356"/>
      <c r="D188" s="618">
        <v>3</v>
      </c>
      <c r="E188" s="612" t="s">
        <v>935</v>
      </c>
      <c r="F188" s="612"/>
      <c r="G188" s="612"/>
      <c r="H188" s="612" t="s">
        <v>936</v>
      </c>
      <c r="I188" s="1344"/>
      <c r="J188" s="635" t="s">
        <v>46</v>
      </c>
      <c r="K188" s="630" t="s">
        <v>46</v>
      </c>
      <c r="L188" s="1344"/>
      <c r="M188" s="685"/>
      <c r="N188" s="1347"/>
      <c r="O188" s="1344"/>
      <c r="P188" s="1350"/>
    </row>
    <row r="189" spans="1:245" s="240" customFormat="1" ht="30" x14ac:dyDescent="0.2">
      <c r="A189" s="1165"/>
      <c r="B189" s="1356"/>
      <c r="C189" s="1356"/>
      <c r="D189" s="618">
        <v>4</v>
      </c>
      <c r="E189" s="612" t="s">
        <v>937</v>
      </c>
      <c r="F189" s="612"/>
      <c r="G189" s="612"/>
      <c r="H189" s="612" t="s">
        <v>938</v>
      </c>
      <c r="I189" s="1344"/>
      <c r="J189" s="635" t="s">
        <v>46</v>
      </c>
      <c r="K189" s="630" t="s">
        <v>46</v>
      </c>
      <c r="L189" s="1344"/>
      <c r="M189" s="685"/>
      <c r="N189" s="1347"/>
      <c r="O189" s="1344"/>
      <c r="P189" s="1350"/>
    </row>
    <row r="190" spans="1:245" s="240" customFormat="1" ht="15" x14ac:dyDescent="0.2">
      <c r="A190" s="1165"/>
      <c r="B190" s="1356"/>
      <c r="C190" s="1356"/>
      <c r="D190" s="618">
        <v>5</v>
      </c>
      <c r="E190" s="612" t="s">
        <v>2656</v>
      </c>
      <c r="F190" s="612"/>
      <c r="G190" s="612"/>
      <c r="H190" s="612" t="s">
        <v>939</v>
      </c>
      <c r="I190" s="1344"/>
      <c r="J190" s="635" t="s">
        <v>46</v>
      </c>
      <c r="K190" s="630" t="s">
        <v>46</v>
      </c>
      <c r="L190" s="1344"/>
      <c r="M190" s="685"/>
      <c r="N190" s="1347"/>
      <c r="O190" s="1344"/>
      <c r="P190" s="1350"/>
    </row>
    <row r="191" spans="1:245" s="240" customFormat="1" ht="30" x14ac:dyDescent="0.2">
      <c r="A191" s="1165"/>
      <c r="B191" s="1356"/>
      <c r="C191" s="1356"/>
      <c r="D191" s="618">
        <v>6</v>
      </c>
      <c r="E191" s="612" t="s">
        <v>940</v>
      </c>
      <c r="F191" s="612"/>
      <c r="G191" s="612"/>
      <c r="H191" s="612" t="s">
        <v>941</v>
      </c>
      <c r="I191" s="1345"/>
      <c r="J191" s="635" t="s">
        <v>46</v>
      </c>
      <c r="K191" s="630" t="s">
        <v>46</v>
      </c>
      <c r="L191" s="1344"/>
      <c r="M191" s="685"/>
      <c r="N191" s="1348"/>
      <c r="O191" s="1345"/>
      <c r="P191" s="1351"/>
    </row>
    <row r="192" spans="1:245" s="240" customFormat="1" ht="45.75" thickBot="1" x14ac:dyDescent="0.25">
      <c r="A192" s="1146"/>
      <c r="B192" s="1263"/>
      <c r="C192" s="1263"/>
      <c r="D192" s="618">
        <v>7</v>
      </c>
      <c r="E192" s="612" t="s">
        <v>4095</v>
      </c>
      <c r="F192" s="612"/>
      <c r="G192" s="612"/>
      <c r="H192" s="612" t="s">
        <v>4096</v>
      </c>
      <c r="I192" s="657"/>
      <c r="J192" s="635"/>
      <c r="K192" s="630"/>
      <c r="L192" s="1345"/>
      <c r="M192" s="685"/>
      <c r="N192" s="660"/>
      <c r="O192" s="657"/>
      <c r="P192" s="655"/>
    </row>
    <row r="193" spans="1:16" s="240" customFormat="1" ht="15.75" customHeight="1" thickBot="1" x14ac:dyDescent="0.25">
      <c r="A193" s="1016" t="s">
        <v>882</v>
      </c>
      <c r="B193" s="1017"/>
      <c r="C193" s="1017"/>
      <c r="D193" s="1017"/>
      <c r="E193" s="1017"/>
      <c r="F193" s="1017"/>
      <c r="G193" s="1017"/>
      <c r="H193" s="1017"/>
      <c r="I193" s="1017"/>
      <c r="J193" s="1017"/>
      <c r="K193" s="1017"/>
      <c r="L193" s="1017"/>
      <c r="M193" s="1017"/>
      <c r="N193" s="1017"/>
      <c r="O193" s="1017"/>
      <c r="P193" s="1018"/>
    </row>
    <row r="194" spans="1:16" s="240" customFormat="1" ht="75.75" thickBot="1" x14ac:dyDescent="0.25">
      <c r="A194" s="610" t="s">
        <v>3381</v>
      </c>
      <c r="B194" s="661" t="s">
        <v>943</v>
      </c>
      <c r="C194" s="661" t="s">
        <v>944</v>
      </c>
      <c r="D194" s="638">
        <v>1</v>
      </c>
      <c r="E194" s="613" t="s">
        <v>945</v>
      </c>
      <c r="F194" s="613"/>
      <c r="G194" s="613"/>
      <c r="H194" s="613" t="s">
        <v>946</v>
      </c>
      <c r="I194" s="638"/>
      <c r="J194" s="635" t="s">
        <v>46</v>
      </c>
      <c r="K194" s="658" t="s">
        <v>46</v>
      </c>
      <c r="L194" s="638"/>
      <c r="M194" s="661"/>
      <c r="N194" s="666"/>
      <c r="O194" s="658"/>
      <c r="P194" s="654"/>
    </row>
    <row r="195" spans="1:16" s="249" customFormat="1" ht="13.5" customHeight="1" thickBot="1" x14ac:dyDescent="0.25">
      <c r="A195" s="1100" t="s">
        <v>947</v>
      </c>
      <c r="B195" s="1101"/>
      <c r="C195" s="1101"/>
      <c r="D195" s="1101"/>
      <c r="E195" s="1101"/>
      <c r="F195" s="1101"/>
      <c r="G195" s="1101"/>
      <c r="H195" s="1101"/>
      <c r="I195" s="1101"/>
      <c r="J195" s="1101"/>
      <c r="K195" s="1101"/>
      <c r="L195" s="1101"/>
      <c r="M195" s="1101"/>
      <c r="N195" s="1101"/>
      <c r="O195" s="1101"/>
      <c r="P195" s="1102"/>
    </row>
    <row r="196" spans="1:16" s="249" customFormat="1" ht="75" x14ac:dyDescent="0.2">
      <c r="A196" s="1333" t="s">
        <v>3382</v>
      </c>
      <c r="B196" s="1167" t="s">
        <v>948</v>
      </c>
      <c r="C196" s="1167" t="s">
        <v>949</v>
      </c>
      <c r="D196" s="707">
        <v>1</v>
      </c>
      <c r="E196" s="611" t="s">
        <v>950</v>
      </c>
      <c r="F196" s="611" t="s">
        <v>951</v>
      </c>
      <c r="G196" s="611" t="s">
        <v>952</v>
      </c>
      <c r="H196" s="611" t="s">
        <v>953</v>
      </c>
      <c r="I196" s="1226"/>
      <c r="J196" s="707" t="s">
        <v>46</v>
      </c>
      <c r="K196" s="707" t="s">
        <v>46</v>
      </c>
      <c r="L196" s="1336"/>
      <c r="M196" s="260"/>
      <c r="N196" s="260"/>
      <c r="O196" s="1329"/>
      <c r="P196" s="1331"/>
    </row>
    <row r="197" spans="1:16" s="249" customFormat="1" ht="30" x14ac:dyDescent="0.2">
      <c r="A197" s="1334"/>
      <c r="B197" s="1168"/>
      <c r="C197" s="1168"/>
      <c r="D197" s="708">
        <v>2</v>
      </c>
      <c r="E197" s="612" t="s">
        <v>954</v>
      </c>
      <c r="F197" s="612"/>
      <c r="G197" s="612"/>
      <c r="H197" s="612" t="s">
        <v>955</v>
      </c>
      <c r="I197" s="1227"/>
      <c r="J197" s="707" t="s">
        <v>46</v>
      </c>
      <c r="K197" s="708" t="s">
        <v>46</v>
      </c>
      <c r="L197" s="1337"/>
      <c r="M197" s="243"/>
      <c r="N197" s="243"/>
      <c r="O197" s="1330"/>
      <c r="P197" s="1332"/>
    </row>
    <row r="198" spans="1:16" s="249" customFormat="1" ht="30" x14ac:dyDescent="0.2">
      <c r="A198" s="1334"/>
      <c r="B198" s="1168"/>
      <c r="C198" s="1168"/>
      <c r="D198" s="708">
        <v>3</v>
      </c>
      <c r="E198" s="612" t="s">
        <v>956</v>
      </c>
      <c r="F198" s="612"/>
      <c r="G198" s="612" t="s">
        <v>957</v>
      </c>
      <c r="H198" s="612" t="s">
        <v>955</v>
      </c>
      <c r="I198" s="1227"/>
      <c r="J198" s="707" t="s">
        <v>46</v>
      </c>
      <c r="K198" s="708" t="s">
        <v>46</v>
      </c>
      <c r="L198" s="1337"/>
      <c r="M198" s="243"/>
      <c r="N198" s="243"/>
      <c r="O198" s="1330"/>
      <c r="P198" s="1332"/>
    </row>
    <row r="199" spans="1:16" s="249" customFormat="1" ht="30" x14ac:dyDescent="0.2">
      <c r="A199" s="1334"/>
      <c r="B199" s="1168"/>
      <c r="C199" s="1168"/>
      <c r="D199" s="522">
        <v>4</v>
      </c>
      <c r="E199" s="613" t="s">
        <v>958</v>
      </c>
      <c r="F199" s="613"/>
      <c r="G199" s="613" t="s">
        <v>959</v>
      </c>
      <c r="H199" s="613" t="s">
        <v>955</v>
      </c>
      <c r="I199" s="1227"/>
      <c r="J199" s="664" t="s">
        <v>46</v>
      </c>
      <c r="K199" s="522" t="s">
        <v>46</v>
      </c>
      <c r="L199" s="1337"/>
      <c r="M199" s="454"/>
      <c r="N199" s="454"/>
      <c r="O199" s="1330"/>
      <c r="P199" s="1332"/>
    </row>
    <row r="200" spans="1:16" s="249" customFormat="1" ht="45" x14ac:dyDescent="0.2">
      <c r="A200" s="1335"/>
      <c r="B200" s="1147"/>
      <c r="C200" s="1147"/>
      <c r="D200" s="708">
        <v>5</v>
      </c>
      <c r="E200" s="612" t="s">
        <v>3330</v>
      </c>
      <c r="F200" s="612"/>
      <c r="G200" s="612"/>
      <c r="H200" s="612" t="s">
        <v>4097</v>
      </c>
      <c r="I200" s="618"/>
      <c r="J200" s="708"/>
      <c r="K200" s="708"/>
      <c r="L200" s="1338"/>
      <c r="M200" s="243"/>
      <c r="N200" s="243"/>
      <c r="O200" s="585"/>
      <c r="P200" s="586"/>
    </row>
    <row r="201" spans="1:16" s="249" customFormat="1" ht="13.5" customHeight="1" thickBot="1" x14ac:dyDescent="0.25">
      <c r="A201" s="1339" t="s">
        <v>960</v>
      </c>
      <c r="B201" s="1340"/>
      <c r="C201" s="1340"/>
      <c r="D201" s="1340"/>
      <c r="E201" s="1340"/>
      <c r="F201" s="1340"/>
      <c r="G201" s="1340"/>
      <c r="H201" s="1340"/>
      <c r="I201" s="1340"/>
      <c r="J201" s="1340"/>
      <c r="K201" s="1340"/>
      <c r="L201" s="1340"/>
      <c r="M201" s="1340"/>
      <c r="N201" s="1340"/>
      <c r="O201" s="1340"/>
      <c r="P201" s="1341"/>
    </row>
    <row r="202" spans="1:16" s="249" customFormat="1" ht="45" x14ac:dyDescent="0.2">
      <c r="A202" s="1164" t="s">
        <v>3383</v>
      </c>
      <c r="B202" s="1167" t="s">
        <v>961</v>
      </c>
      <c r="C202" s="1167" t="s">
        <v>962</v>
      </c>
      <c r="D202" s="707">
        <v>1</v>
      </c>
      <c r="E202" s="611" t="s">
        <v>963</v>
      </c>
      <c r="F202" s="611"/>
      <c r="G202" s="611" t="s">
        <v>957</v>
      </c>
      <c r="H202" s="611" t="s">
        <v>964</v>
      </c>
      <c r="I202" s="1226"/>
      <c r="J202" s="707" t="s">
        <v>46</v>
      </c>
      <c r="K202" s="707" t="s">
        <v>46</v>
      </c>
      <c r="L202" s="1336"/>
      <c r="M202" s="1226"/>
      <c r="N202" s="463"/>
      <c r="O202" s="1342"/>
      <c r="P202" s="1331"/>
    </row>
    <row r="203" spans="1:16" s="249" customFormat="1" ht="30" x14ac:dyDescent="0.2">
      <c r="A203" s="1165"/>
      <c r="B203" s="1168"/>
      <c r="C203" s="1168"/>
      <c r="D203" s="618">
        <v>2</v>
      </c>
      <c r="E203" s="612" t="s">
        <v>965</v>
      </c>
      <c r="F203" s="612"/>
      <c r="G203" s="612"/>
      <c r="H203" s="612" t="s">
        <v>2688</v>
      </c>
      <c r="I203" s="1227"/>
      <c r="J203" s="707" t="s">
        <v>46</v>
      </c>
      <c r="K203" s="618" t="s">
        <v>46</v>
      </c>
      <c r="L203" s="1337"/>
      <c r="M203" s="1227"/>
      <c r="N203" s="445"/>
      <c r="O203" s="1330"/>
      <c r="P203" s="1332"/>
    </row>
    <row r="204" spans="1:16" s="249" customFormat="1" ht="30" x14ac:dyDescent="0.2">
      <c r="A204" s="1165"/>
      <c r="B204" s="1168"/>
      <c r="C204" s="1168"/>
      <c r="D204" s="618">
        <v>3</v>
      </c>
      <c r="E204" s="612" t="s">
        <v>966</v>
      </c>
      <c r="F204" s="612"/>
      <c r="G204" s="612"/>
      <c r="H204" s="612" t="s">
        <v>967</v>
      </c>
      <c r="I204" s="1227"/>
      <c r="J204" s="707" t="s">
        <v>46</v>
      </c>
      <c r="K204" s="618" t="s">
        <v>46</v>
      </c>
      <c r="L204" s="1337"/>
      <c r="M204" s="1227"/>
      <c r="N204" s="445"/>
      <c r="O204" s="1330"/>
      <c r="P204" s="1332"/>
    </row>
    <row r="205" spans="1:16" s="249" customFormat="1" ht="45" x14ac:dyDescent="0.2">
      <c r="A205" s="1165"/>
      <c r="B205" s="1168"/>
      <c r="C205" s="1168"/>
      <c r="D205" s="618">
        <v>4</v>
      </c>
      <c r="E205" s="612" t="s">
        <v>968</v>
      </c>
      <c r="F205" s="612"/>
      <c r="G205" s="612"/>
      <c r="H205" s="612" t="s">
        <v>969</v>
      </c>
      <c r="I205" s="1227"/>
      <c r="J205" s="707" t="s">
        <v>46</v>
      </c>
      <c r="K205" s="618" t="s">
        <v>46</v>
      </c>
      <c r="L205" s="1337"/>
      <c r="M205" s="1227"/>
      <c r="N205" s="445"/>
      <c r="O205" s="1330"/>
      <c r="P205" s="1332"/>
    </row>
    <row r="206" spans="1:16" s="249" customFormat="1" ht="30" customHeight="1" x14ac:dyDescent="0.2">
      <c r="A206" s="1165"/>
      <c r="B206" s="1168"/>
      <c r="C206" s="1168"/>
      <c r="D206" s="618">
        <v>5</v>
      </c>
      <c r="E206" s="612" t="s">
        <v>970</v>
      </c>
      <c r="F206" s="612"/>
      <c r="G206" s="612"/>
      <c r="H206" s="612" t="s">
        <v>971</v>
      </c>
      <c r="I206" s="1227"/>
      <c r="J206" s="707" t="s">
        <v>46</v>
      </c>
      <c r="K206" s="618" t="s">
        <v>46</v>
      </c>
      <c r="L206" s="1337"/>
      <c r="M206" s="1227"/>
      <c r="N206" s="445"/>
      <c r="O206" s="1330"/>
      <c r="P206" s="1332"/>
    </row>
    <row r="207" spans="1:16" s="249" customFormat="1" ht="30" customHeight="1" x14ac:dyDescent="0.2">
      <c r="A207" s="1165"/>
      <c r="B207" s="1168"/>
      <c r="C207" s="1168"/>
      <c r="D207" s="618">
        <v>6</v>
      </c>
      <c r="E207" s="612" t="s">
        <v>968</v>
      </c>
      <c r="F207" s="612"/>
      <c r="G207" s="612"/>
      <c r="H207" s="612" t="s">
        <v>972</v>
      </c>
      <c r="I207" s="1227"/>
      <c r="J207" s="707" t="s">
        <v>46</v>
      </c>
      <c r="K207" s="618" t="s">
        <v>46</v>
      </c>
      <c r="L207" s="1337"/>
      <c r="M207" s="1227"/>
      <c r="N207" s="445"/>
      <c r="O207" s="1330"/>
      <c r="P207" s="1332"/>
    </row>
    <row r="208" spans="1:16" s="249" customFormat="1" ht="30.75" thickBot="1" x14ac:dyDescent="0.25">
      <c r="A208" s="1165"/>
      <c r="B208" s="1168"/>
      <c r="C208" s="1168"/>
      <c r="D208" s="618">
        <v>7</v>
      </c>
      <c r="E208" s="612" t="s">
        <v>973</v>
      </c>
      <c r="F208" s="612"/>
      <c r="G208" s="612"/>
      <c r="H208" s="612" t="s">
        <v>974</v>
      </c>
      <c r="I208" s="1227"/>
      <c r="J208" s="707" t="s">
        <v>46</v>
      </c>
      <c r="K208" s="618" t="s">
        <v>46</v>
      </c>
      <c r="L208" s="1337"/>
      <c r="M208" s="1227"/>
      <c r="N208" s="445"/>
      <c r="O208" s="1330"/>
      <c r="P208" s="1332"/>
    </row>
    <row r="209" spans="1:246" s="249" customFormat="1" ht="13.5" customHeight="1" thickBot="1" x14ac:dyDescent="0.25">
      <c r="A209" s="1100" t="s">
        <v>975</v>
      </c>
      <c r="B209" s="1101"/>
      <c r="C209" s="1101"/>
      <c r="D209" s="1101"/>
      <c r="E209" s="1101"/>
      <c r="F209" s="1101"/>
      <c r="G209" s="1101"/>
      <c r="H209" s="1101"/>
      <c r="I209" s="1101"/>
      <c r="J209" s="1101"/>
      <c r="K209" s="1101"/>
      <c r="L209" s="1101"/>
      <c r="M209" s="1101"/>
      <c r="N209" s="1101"/>
      <c r="O209" s="1101"/>
      <c r="P209" s="1102"/>
    </row>
    <row r="210" spans="1:246" s="249" customFormat="1" ht="60" x14ac:dyDescent="0.2">
      <c r="A210" s="1164" t="s">
        <v>3384</v>
      </c>
      <c r="B210" s="1167" t="s">
        <v>976</v>
      </c>
      <c r="C210" s="1167" t="s">
        <v>977</v>
      </c>
      <c r="D210" s="707">
        <v>1</v>
      </c>
      <c r="E210" s="611" t="s">
        <v>978</v>
      </c>
      <c r="F210" s="611" t="s">
        <v>963</v>
      </c>
      <c r="G210" s="611" t="s">
        <v>288</v>
      </c>
      <c r="H210" s="611" t="s">
        <v>979</v>
      </c>
      <c r="I210" s="1226"/>
      <c r="J210" s="624" t="s">
        <v>46</v>
      </c>
      <c r="K210" s="624" t="s">
        <v>46</v>
      </c>
      <c r="L210" s="1226"/>
      <c r="M210" s="611"/>
      <c r="N210" s="464"/>
      <c r="O210" s="1257"/>
      <c r="P210" s="1259"/>
    </row>
    <row r="211" spans="1:246" s="249" customFormat="1" ht="30" x14ac:dyDescent="0.2">
      <c r="A211" s="1165"/>
      <c r="B211" s="1168"/>
      <c r="C211" s="1168"/>
      <c r="D211" s="708">
        <v>2</v>
      </c>
      <c r="E211" s="612" t="s">
        <v>980</v>
      </c>
      <c r="F211" s="612"/>
      <c r="G211" s="612"/>
      <c r="H211" s="612" t="s">
        <v>981</v>
      </c>
      <c r="I211" s="1227"/>
      <c r="J211" s="624" t="s">
        <v>46</v>
      </c>
      <c r="K211" s="618" t="s">
        <v>46</v>
      </c>
      <c r="L211" s="1227"/>
      <c r="M211" s="612"/>
      <c r="N211" s="456"/>
      <c r="O211" s="1244"/>
      <c r="P211" s="1247"/>
    </row>
    <row r="212" spans="1:246" s="249" customFormat="1" ht="30" x14ac:dyDescent="0.2">
      <c r="A212" s="1146"/>
      <c r="B212" s="1147"/>
      <c r="C212" s="1147"/>
      <c r="D212" s="708">
        <v>3</v>
      </c>
      <c r="E212" s="612" t="s">
        <v>982</v>
      </c>
      <c r="F212" s="612"/>
      <c r="G212" s="612"/>
      <c r="H212" s="612" t="s">
        <v>983</v>
      </c>
      <c r="I212" s="1224"/>
      <c r="J212" s="624" t="s">
        <v>46</v>
      </c>
      <c r="K212" s="618" t="s">
        <v>46</v>
      </c>
      <c r="L212" s="1224"/>
      <c r="M212" s="612"/>
      <c r="N212" s="456"/>
      <c r="O212" s="1245"/>
      <c r="P212" s="1248"/>
    </row>
    <row r="213" spans="1:246" s="249" customFormat="1" ht="60" x14ac:dyDescent="0.2">
      <c r="A213" s="609" t="s">
        <v>3385</v>
      </c>
      <c r="B213" s="612" t="s">
        <v>984</v>
      </c>
      <c r="C213" s="612" t="s">
        <v>985</v>
      </c>
      <c r="D213" s="708">
        <v>1</v>
      </c>
      <c r="E213" s="612" t="s">
        <v>986</v>
      </c>
      <c r="F213" s="612" t="s">
        <v>987</v>
      </c>
      <c r="G213" s="612" t="s">
        <v>288</v>
      </c>
      <c r="H213" s="612" t="s">
        <v>988</v>
      </c>
      <c r="I213" s="618"/>
      <c r="J213" s="624" t="s">
        <v>46</v>
      </c>
      <c r="K213" s="618" t="s">
        <v>46</v>
      </c>
      <c r="L213" s="618"/>
      <c r="M213" s="612"/>
      <c r="N213" s="456"/>
      <c r="O213" s="675"/>
      <c r="P213" s="676"/>
    </row>
    <row r="214" spans="1:246" s="249" customFormat="1" ht="45.75" thickBot="1" x14ac:dyDescent="0.25">
      <c r="A214" s="610" t="s">
        <v>3386</v>
      </c>
      <c r="B214" s="613" t="s">
        <v>989</v>
      </c>
      <c r="C214" s="613" t="s">
        <v>990</v>
      </c>
      <c r="D214" s="522">
        <v>1</v>
      </c>
      <c r="E214" s="613" t="s">
        <v>991</v>
      </c>
      <c r="F214" s="613"/>
      <c r="G214" s="613" t="s">
        <v>992</v>
      </c>
      <c r="H214" s="613" t="s">
        <v>993</v>
      </c>
      <c r="I214" s="638"/>
      <c r="J214" s="624" t="s">
        <v>46</v>
      </c>
      <c r="K214" s="638" t="s">
        <v>46</v>
      </c>
      <c r="L214" s="638"/>
      <c r="M214" s="613"/>
      <c r="N214" s="465"/>
      <c r="O214" s="677"/>
      <c r="P214" s="681"/>
    </row>
    <row r="215" spans="1:246" s="249" customFormat="1" ht="13.5" customHeight="1" thickBot="1" x14ac:dyDescent="0.25">
      <c r="A215" s="1276" t="s">
        <v>994</v>
      </c>
      <c r="B215" s="1277"/>
      <c r="C215" s="1277"/>
      <c r="D215" s="1277"/>
      <c r="E215" s="1277"/>
      <c r="F215" s="1277"/>
      <c r="G215" s="1277"/>
      <c r="H215" s="1277"/>
      <c r="I215" s="1277"/>
      <c r="J215" s="1277"/>
      <c r="K215" s="1277"/>
      <c r="L215" s="1277"/>
      <c r="M215" s="1277"/>
      <c r="N215" s="1277"/>
      <c r="O215" s="1277"/>
      <c r="P215" s="1278"/>
    </row>
    <row r="216" spans="1:246" s="249" customFormat="1" ht="60" x14ac:dyDescent="0.2">
      <c r="A216" s="615" t="s">
        <v>3605</v>
      </c>
      <c r="B216" s="616" t="s">
        <v>995</v>
      </c>
      <c r="C216" s="616" t="s">
        <v>996</v>
      </c>
      <c r="D216" s="265">
        <v>1</v>
      </c>
      <c r="E216" s="616" t="s">
        <v>997</v>
      </c>
      <c r="F216" s="616" t="s">
        <v>963</v>
      </c>
      <c r="G216" s="616"/>
      <c r="H216" s="616" t="s">
        <v>760</v>
      </c>
      <c r="I216" s="617"/>
      <c r="J216" s="617" t="s">
        <v>46</v>
      </c>
      <c r="K216" s="617" t="s">
        <v>46</v>
      </c>
      <c r="L216" s="617"/>
      <c r="M216" s="616"/>
      <c r="N216" s="557"/>
      <c r="O216" s="683"/>
      <c r="P216" s="684"/>
    </row>
    <row r="217" spans="1:246" s="249" customFormat="1" ht="75" x14ac:dyDescent="0.2">
      <c r="A217" s="609" t="s">
        <v>3606</v>
      </c>
      <c r="B217" s="612" t="s">
        <v>998</v>
      </c>
      <c r="C217" s="612" t="s">
        <v>999</v>
      </c>
      <c r="D217" s="708">
        <v>1</v>
      </c>
      <c r="E217" s="612" t="s">
        <v>1000</v>
      </c>
      <c r="F217" s="612" t="s">
        <v>1001</v>
      </c>
      <c r="G217" s="612"/>
      <c r="H217" s="612" t="s">
        <v>1002</v>
      </c>
      <c r="I217" s="618"/>
      <c r="J217" s="618" t="s">
        <v>46</v>
      </c>
      <c r="K217" s="618" t="s">
        <v>46</v>
      </c>
      <c r="L217" s="618"/>
      <c r="M217" s="612"/>
      <c r="N217" s="456"/>
      <c r="O217" s="675"/>
      <c r="P217" s="676"/>
    </row>
    <row r="218" spans="1:246" s="249" customFormat="1" ht="165" x14ac:dyDescent="0.2">
      <c r="A218" s="609" t="s">
        <v>3607</v>
      </c>
      <c r="B218" s="612" t="s">
        <v>1003</v>
      </c>
      <c r="C218" s="612" t="s">
        <v>1004</v>
      </c>
      <c r="D218" s="708">
        <v>1</v>
      </c>
      <c r="E218" s="612" t="s">
        <v>1005</v>
      </c>
      <c r="F218" s="612" t="s">
        <v>1006</v>
      </c>
      <c r="G218" s="612"/>
      <c r="H218" s="612" t="s">
        <v>1007</v>
      </c>
      <c r="I218" s="618"/>
      <c r="J218" s="618" t="s">
        <v>46</v>
      </c>
      <c r="K218" s="618" t="s">
        <v>46</v>
      </c>
      <c r="L218" s="618"/>
      <c r="M218" s="612"/>
      <c r="N218" s="456"/>
      <c r="O218" s="675"/>
      <c r="P218" s="676"/>
    </row>
    <row r="219" spans="1:246" s="248" customFormat="1" ht="90" x14ac:dyDescent="0.2">
      <c r="A219" s="1119" t="s">
        <v>3608</v>
      </c>
      <c r="B219" s="1121" t="s">
        <v>2997</v>
      </c>
      <c r="C219" s="1121" t="s">
        <v>2998</v>
      </c>
      <c r="D219" s="708">
        <v>1</v>
      </c>
      <c r="E219" s="612" t="s">
        <v>2999</v>
      </c>
      <c r="F219" s="612" t="s">
        <v>3000</v>
      </c>
      <c r="G219" s="243"/>
      <c r="H219" s="612" t="s">
        <v>783</v>
      </c>
      <c r="I219" s="618"/>
      <c r="J219" s="708" t="s">
        <v>46</v>
      </c>
      <c r="K219" s="708" t="s">
        <v>46</v>
      </c>
      <c r="L219" s="1323"/>
      <c r="M219" s="243"/>
      <c r="N219" s="633"/>
      <c r="O219" s="1267"/>
      <c r="P219" s="1268"/>
      <c r="Q219" s="247"/>
      <c r="R219" s="247"/>
      <c r="S219" s="247"/>
      <c r="T219" s="247"/>
      <c r="U219" s="247"/>
      <c r="V219" s="247"/>
      <c r="W219" s="247"/>
      <c r="X219" s="247"/>
      <c r="Y219" s="247"/>
      <c r="Z219" s="247"/>
      <c r="AA219" s="247"/>
      <c r="AB219" s="247"/>
      <c r="AC219" s="247"/>
      <c r="AD219" s="247"/>
      <c r="AE219" s="247"/>
      <c r="AF219" s="247"/>
      <c r="AG219" s="247"/>
      <c r="AH219" s="247"/>
      <c r="AI219" s="247"/>
      <c r="AJ219" s="247"/>
      <c r="AK219" s="247"/>
      <c r="AL219" s="247"/>
      <c r="AM219" s="247"/>
      <c r="AN219" s="247"/>
      <c r="AO219" s="247"/>
      <c r="AP219" s="247"/>
      <c r="AQ219" s="247"/>
      <c r="AR219" s="247"/>
      <c r="AS219" s="247"/>
      <c r="AT219" s="247"/>
      <c r="AU219" s="247"/>
      <c r="AV219" s="247"/>
      <c r="AW219" s="247"/>
      <c r="AX219" s="247"/>
      <c r="AY219" s="247"/>
      <c r="AZ219" s="247"/>
      <c r="BA219" s="247"/>
      <c r="BB219" s="247"/>
      <c r="BC219" s="247"/>
      <c r="BD219" s="247"/>
      <c r="BE219" s="247"/>
      <c r="BF219" s="247"/>
      <c r="BG219" s="247"/>
      <c r="BH219" s="247"/>
      <c r="BI219" s="247"/>
      <c r="BJ219" s="247"/>
      <c r="BK219" s="247"/>
      <c r="BL219" s="247"/>
      <c r="BM219" s="247"/>
      <c r="BN219" s="247"/>
      <c r="BO219" s="247"/>
      <c r="BP219" s="247"/>
      <c r="BQ219" s="247"/>
      <c r="BR219" s="247"/>
      <c r="BS219" s="247"/>
      <c r="BT219" s="247"/>
      <c r="BU219" s="247"/>
      <c r="BV219" s="247"/>
      <c r="BW219" s="247"/>
      <c r="BX219" s="247"/>
      <c r="BY219" s="247"/>
      <c r="BZ219" s="247"/>
      <c r="CA219" s="247"/>
      <c r="CB219" s="247"/>
      <c r="CC219" s="247"/>
      <c r="CD219" s="247"/>
      <c r="CE219" s="247"/>
      <c r="CF219" s="247"/>
      <c r="CG219" s="247"/>
      <c r="CH219" s="247"/>
      <c r="CI219" s="247"/>
      <c r="CJ219" s="247"/>
      <c r="CK219" s="247"/>
      <c r="CL219" s="247"/>
      <c r="CM219" s="247"/>
      <c r="CN219" s="247"/>
      <c r="CO219" s="247"/>
      <c r="CP219" s="247"/>
      <c r="CQ219" s="247"/>
      <c r="CR219" s="247"/>
      <c r="CS219" s="247"/>
      <c r="CT219" s="247"/>
      <c r="CU219" s="247"/>
      <c r="CV219" s="247"/>
      <c r="CW219" s="247"/>
      <c r="CX219" s="247"/>
      <c r="CY219" s="247"/>
      <c r="CZ219" s="247"/>
      <c r="DA219" s="247"/>
      <c r="DB219" s="247"/>
      <c r="DC219" s="247"/>
      <c r="DD219" s="247"/>
      <c r="DE219" s="247"/>
      <c r="DF219" s="247"/>
      <c r="DG219" s="247"/>
      <c r="DH219" s="247"/>
      <c r="DI219" s="247"/>
      <c r="DJ219" s="247"/>
      <c r="DK219" s="247"/>
      <c r="DL219" s="247"/>
      <c r="DM219" s="247"/>
      <c r="DN219" s="247"/>
      <c r="DO219" s="247"/>
      <c r="DP219" s="247"/>
      <c r="DQ219" s="247"/>
      <c r="DR219" s="247"/>
      <c r="DS219" s="247"/>
      <c r="DT219" s="247"/>
      <c r="DU219" s="247"/>
      <c r="DV219" s="247"/>
      <c r="DW219" s="247"/>
      <c r="DX219" s="247"/>
      <c r="DY219" s="247"/>
      <c r="DZ219" s="247"/>
      <c r="EA219" s="247"/>
      <c r="EB219" s="247"/>
      <c r="EC219" s="247"/>
      <c r="ED219" s="247"/>
      <c r="EE219" s="247"/>
      <c r="EF219" s="247"/>
      <c r="EG219" s="247"/>
      <c r="EH219" s="247"/>
      <c r="EI219" s="247"/>
      <c r="EJ219" s="247"/>
      <c r="EK219" s="247"/>
      <c r="EL219" s="247"/>
      <c r="EM219" s="247"/>
      <c r="EN219" s="247"/>
      <c r="EO219" s="247"/>
      <c r="EP219" s="247"/>
      <c r="EQ219" s="247"/>
      <c r="ER219" s="247"/>
      <c r="ES219" s="247"/>
      <c r="ET219" s="247"/>
      <c r="EU219" s="247"/>
      <c r="EV219" s="247"/>
      <c r="EW219" s="247"/>
      <c r="EX219" s="247"/>
      <c r="EY219" s="247"/>
      <c r="EZ219" s="247"/>
      <c r="FA219" s="247"/>
      <c r="FB219" s="247"/>
      <c r="FC219" s="247"/>
      <c r="FD219" s="247"/>
      <c r="FE219" s="247"/>
      <c r="FF219" s="247"/>
      <c r="FG219" s="247"/>
      <c r="FH219" s="247"/>
      <c r="FI219" s="247"/>
      <c r="FJ219" s="247"/>
      <c r="FK219" s="247"/>
      <c r="FL219" s="247"/>
      <c r="FM219" s="247"/>
      <c r="FN219" s="247"/>
      <c r="FO219" s="247"/>
      <c r="FP219" s="247"/>
      <c r="FQ219" s="247"/>
      <c r="FR219" s="247"/>
      <c r="FS219" s="247"/>
      <c r="FT219" s="247"/>
      <c r="FU219" s="247"/>
      <c r="FV219" s="247"/>
      <c r="FW219" s="247"/>
      <c r="FX219" s="247"/>
      <c r="FY219" s="247"/>
      <c r="FZ219" s="247"/>
      <c r="GA219" s="247"/>
      <c r="GB219" s="247"/>
      <c r="GC219" s="247"/>
      <c r="GD219" s="247"/>
      <c r="GE219" s="247"/>
      <c r="GF219" s="247"/>
      <c r="GG219" s="247"/>
      <c r="GH219" s="247"/>
      <c r="GI219" s="247"/>
      <c r="GJ219" s="247"/>
      <c r="GK219" s="247"/>
      <c r="GL219" s="247"/>
      <c r="GM219" s="247"/>
      <c r="GN219" s="247"/>
      <c r="GO219" s="247"/>
      <c r="GP219" s="247"/>
      <c r="GQ219" s="247"/>
      <c r="GR219" s="247"/>
      <c r="GS219" s="247"/>
      <c r="GT219" s="247"/>
      <c r="GU219" s="247"/>
      <c r="GV219" s="247"/>
      <c r="GW219" s="247"/>
      <c r="GX219" s="247"/>
      <c r="GY219" s="247"/>
      <c r="GZ219" s="247"/>
      <c r="HA219" s="247"/>
      <c r="HB219" s="247"/>
      <c r="HC219" s="247"/>
      <c r="HD219" s="247"/>
      <c r="HE219" s="247"/>
      <c r="HF219" s="247"/>
      <c r="HG219" s="247"/>
      <c r="HH219" s="247"/>
      <c r="HI219" s="247"/>
      <c r="HJ219" s="247"/>
      <c r="HK219" s="247"/>
      <c r="HL219" s="247"/>
      <c r="HM219" s="247"/>
      <c r="HN219" s="247"/>
      <c r="HO219" s="247"/>
      <c r="HP219" s="247"/>
      <c r="HQ219" s="247"/>
      <c r="HR219" s="247"/>
      <c r="HS219" s="247"/>
      <c r="HT219" s="247"/>
      <c r="HU219" s="247"/>
      <c r="HV219" s="247"/>
      <c r="HW219" s="247"/>
      <c r="HX219" s="247"/>
      <c r="HY219" s="247"/>
      <c r="HZ219" s="247"/>
      <c r="IA219" s="247"/>
      <c r="IB219" s="247"/>
      <c r="IC219" s="247"/>
      <c r="ID219" s="247"/>
      <c r="IE219" s="247"/>
      <c r="IF219" s="247"/>
      <c r="IG219" s="247"/>
      <c r="IH219" s="247"/>
      <c r="II219" s="247"/>
      <c r="IJ219" s="247"/>
      <c r="IK219" s="247"/>
      <c r="IL219" s="247"/>
    </row>
    <row r="220" spans="1:246" s="249" customFormat="1" ht="15" x14ac:dyDescent="0.2">
      <c r="A220" s="1119"/>
      <c r="B220" s="1121"/>
      <c r="C220" s="1121"/>
      <c r="D220" s="708">
        <v>2</v>
      </c>
      <c r="E220" s="649" t="s">
        <v>784</v>
      </c>
      <c r="F220" s="612"/>
      <c r="G220" s="456"/>
      <c r="H220" s="649" t="s">
        <v>3001</v>
      </c>
      <c r="I220" s="457"/>
      <c r="J220" s="695" t="s">
        <v>46</v>
      </c>
      <c r="K220" s="695" t="s">
        <v>46</v>
      </c>
      <c r="L220" s="1323"/>
      <c r="M220" s="359"/>
      <c r="N220" s="619"/>
      <c r="O220" s="1267"/>
      <c r="P220" s="1269"/>
    </row>
    <row r="221" spans="1:246" s="249" customFormat="1" ht="30" x14ac:dyDescent="0.2">
      <c r="A221" s="1119"/>
      <c r="B221" s="1121"/>
      <c r="C221" s="1121"/>
      <c r="D221" s="708">
        <v>4</v>
      </c>
      <c r="E221" s="649" t="s">
        <v>788</v>
      </c>
      <c r="F221" s="612"/>
      <c r="G221" s="456"/>
      <c r="H221" s="649" t="s">
        <v>3002</v>
      </c>
      <c r="I221" s="457"/>
      <c r="J221" s="695" t="s">
        <v>46</v>
      </c>
      <c r="K221" s="695" t="s">
        <v>46</v>
      </c>
      <c r="L221" s="1323"/>
      <c r="M221" s="359"/>
      <c r="N221" s="619"/>
      <c r="O221" s="1267"/>
      <c r="P221" s="1269"/>
    </row>
    <row r="222" spans="1:246" s="248" customFormat="1" ht="30" x14ac:dyDescent="0.2">
      <c r="A222" s="1119"/>
      <c r="B222" s="1121"/>
      <c r="C222" s="1121"/>
      <c r="D222" s="708">
        <v>5</v>
      </c>
      <c r="E222" s="612" t="s">
        <v>790</v>
      </c>
      <c r="F222" s="612"/>
      <c r="G222" s="243"/>
      <c r="H222" s="612" t="s">
        <v>3003</v>
      </c>
      <c r="I222" s="618"/>
      <c r="J222" s="708" t="s">
        <v>46</v>
      </c>
      <c r="K222" s="708" t="s">
        <v>46</v>
      </c>
      <c r="L222" s="1323"/>
      <c r="M222" s="243"/>
      <c r="N222" s="633"/>
      <c r="O222" s="1267"/>
      <c r="P222" s="1269"/>
      <c r="Q222" s="247"/>
      <c r="R222" s="247"/>
      <c r="S222" s="247"/>
      <c r="T222" s="247"/>
      <c r="U222" s="247"/>
      <c r="V222" s="247"/>
      <c r="W222" s="247"/>
      <c r="X222" s="247"/>
      <c r="Y222" s="247"/>
      <c r="Z222" s="247"/>
      <c r="AA222" s="247"/>
      <c r="AB222" s="247"/>
      <c r="AC222" s="247"/>
      <c r="AD222" s="247"/>
      <c r="AE222" s="247"/>
      <c r="AF222" s="247"/>
      <c r="AG222" s="247"/>
      <c r="AH222" s="247"/>
      <c r="AI222" s="247"/>
      <c r="AJ222" s="247"/>
      <c r="AK222" s="247"/>
      <c r="AL222" s="247"/>
      <c r="AM222" s="247"/>
      <c r="AN222" s="247"/>
      <c r="AO222" s="247"/>
      <c r="AP222" s="247"/>
      <c r="AQ222" s="247"/>
      <c r="AR222" s="247"/>
      <c r="AS222" s="247"/>
      <c r="AT222" s="247"/>
      <c r="AU222" s="247"/>
      <c r="AV222" s="247"/>
      <c r="AW222" s="247"/>
      <c r="AX222" s="247"/>
      <c r="AY222" s="247"/>
      <c r="AZ222" s="247"/>
      <c r="BA222" s="247"/>
      <c r="BB222" s="247"/>
      <c r="BC222" s="247"/>
      <c r="BD222" s="247"/>
      <c r="BE222" s="247"/>
      <c r="BF222" s="247"/>
      <c r="BG222" s="247"/>
      <c r="BH222" s="247"/>
      <c r="BI222" s="247"/>
      <c r="BJ222" s="247"/>
      <c r="BK222" s="247"/>
      <c r="BL222" s="247"/>
      <c r="BM222" s="247"/>
      <c r="BN222" s="247"/>
      <c r="BO222" s="247"/>
      <c r="BP222" s="247"/>
      <c r="BQ222" s="247"/>
      <c r="BR222" s="247"/>
      <c r="BS222" s="247"/>
      <c r="BT222" s="247"/>
      <c r="BU222" s="247"/>
      <c r="BV222" s="247"/>
      <c r="BW222" s="247"/>
      <c r="BX222" s="247"/>
      <c r="BY222" s="247"/>
      <c r="BZ222" s="247"/>
      <c r="CA222" s="247"/>
      <c r="CB222" s="247"/>
      <c r="CC222" s="247"/>
      <c r="CD222" s="247"/>
      <c r="CE222" s="247"/>
      <c r="CF222" s="247"/>
      <c r="CG222" s="247"/>
      <c r="CH222" s="247"/>
      <c r="CI222" s="247"/>
      <c r="CJ222" s="247"/>
      <c r="CK222" s="247"/>
      <c r="CL222" s="247"/>
      <c r="CM222" s="247"/>
      <c r="CN222" s="247"/>
      <c r="CO222" s="247"/>
      <c r="CP222" s="247"/>
      <c r="CQ222" s="247"/>
      <c r="CR222" s="247"/>
      <c r="CS222" s="247"/>
      <c r="CT222" s="247"/>
      <c r="CU222" s="247"/>
      <c r="CV222" s="247"/>
      <c r="CW222" s="247"/>
      <c r="CX222" s="247"/>
      <c r="CY222" s="247"/>
      <c r="CZ222" s="247"/>
      <c r="DA222" s="247"/>
      <c r="DB222" s="247"/>
      <c r="DC222" s="247"/>
      <c r="DD222" s="247"/>
      <c r="DE222" s="247"/>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247"/>
      <c r="EB222" s="247"/>
      <c r="EC222" s="247"/>
      <c r="ED222" s="247"/>
      <c r="EE222" s="247"/>
      <c r="EF222" s="247"/>
      <c r="EG222" s="247"/>
      <c r="EH222" s="247"/>
      <c r="EI222" s="247"/>
      <c r="EJ222" s="247"/>
      <c r="EK222" s="247"/>
      <c r="EL222" s="247"/>
      <c r="EM222" s="247"/>
      <c r="EN222" s="247"/>
      <c r="EO222" s="247"/>
      <c r="EP222" s="247"/>
      <c r="EQ222" s="247"/>
      <c r="ER222" s="247"/>
      <c r="ES222" s="247"/>
      <c r="ET222" s="247"/>
      <c r="EU222" s="247"/>
      <c r="EV222" s="247"/>
      <c r="EW222" s="247"/>
      <c r="EX222" s="247"/>
      <c r="EY222" s="247"/>
      <c r="EZ222" s="247"/>
      <c r="FA222" s="247"/>
      <c r="FB222" s="247"/>
      <c r="FC222" s="247"/>
      <c r="FD222" s="247"/>
      <c r="FE222" s="247"/>
      <c r="FF222" s="247"/>
      <c r="FG222" s="247"/>
      <c r="FH222" s="247"/>
      <c r="FI222" s="247"/>
      <c r="FJ222" s="247"/>
      <c r="FK222" s="247"/>
      <c r="FL222" s="247"/>
      <c r="FM222" s="247"/>
      <c r="FN222" s="247"/>
      <c r="FO222" s="247"/>
      <c r="FP222" s="247"/>
      <c r="FQ222" s="247"/>
      <c r="FR222" s="247"/>
      <c r="FS222" s="247"/>
      <c r="FT222" s="247"/>
      <c r="FU222" s="247"/>
      <c r="FV222" s="247"/>
      <c r="FW222" s="247"/>
      <c r="FX222" s="247"/>
      <c r="FY222" s="247"/>
      <c r="FZ222" s="247"/>
      <c r="GA222" s="247"/>
      <c r="GB222" s="247"/>
      <c r="GC222" s="247"/>
      <c r="GD222" s="247"/>
      <c r="GE222" s="247"/>
      <c r="GF222" s="247"/>
      <c r="GG222" s="247"/>
      <c r="GH222" s="247"/>
      <c r="GI222" s="247"/>
      <c r="GJ222" s="247"/>
      <c r="GK222" s="247"/>
      <c r="GL222" s="247"/>
      <c r="GM222" s="247"/>
      <c r="GN222" s="247"/>
      <c r="GO222" s="247"/>
      <c r="GP222" s="247"/>
      <c r="GQ222" s="247"/>
      <c r="GR222" s="247"/>
      <c r="GS222" s="247"/>
      <c r="GT222" s="247"/>
      <c r="GU222" s="247"/>
      <c r="GV222" s="247"/>
      <c r="GW222" s="247"/>
      <c r="GX222" s="247"/>
      <c r="GY222" s="247"/>
      <c r="GZ222" s="247"/>
      <c r="HA222" s="247"/>
      <c r="HB222" s="247"/>
      <c r="HC222" s="247"/>
      <c r="HD222" s="247"/>
      <c r="HE222" s="247"/>
      <c r="HF222" s="247"/>
      <c r="HG222" s="247"/>
      <c r="HH222" s="247"/>
      <c r="HI222" s="247"/>
      <c r="HJ222" s="247"/>
      <c r="HK222" s="247"/>
      <c r="HL222" s="247"/>
      <c r="HM222" s="247"/>
      <c r="HN222" s="247"/>
      <c r="HO222" s="247"/>
      <c r="HP222" s="247"/>
      <c r="HQ222" s="247"/>
      <c r="HR222" s="247"/>
      <c r="HS222" s="247"/>
      <c r="HT222" s="247"/>
      <c r="HU222" s="247"/>
      <c r="HV222" s="247"/>
      <c r="HW222" s="247"/>
      <c r="HX222" s="247"/>
      <c r="HY222" s="247"/>
      <c r="HZ222" s="247"/>
      <c r="IA222" s="247"/>
      <c r="IB222" s="247"/>
      <c r="IC222" s="247"/>
      <c r="ID222" s="247"/>
      <c r="IE222" s="247"/>
      <c r="IF222" s="247"/>
      <c r="IG222" s="247"/>
      <c r="IH222" s="247"/>
      <c r="II222" s="247"/>
      <c r="IJ222" s="247"/>
      <c r="IK222" s="247"/>
      <c r="IL222" s="247"/>
    </row>
    <row r="223" spans="1:246" s="248" customFormat="1" ht="30" x14ac:dyDescent="0.2">
      <c r="A223" s="1119"/>
      <c r="B223" s="1121"/>
      <c r="C223" s="1121"/>
      <c r="D223" s="708">
        <v>6</v>
      </c>
      <c r="E223" s="612" t="s">
        <v>792</v>
      </c>
      <c r="F223" s="612"/>
      <c r="G223" s="243"/>
      <c r="H223" s="612" t="s">
        <v>793</v>
      </c>
      <c r="I223" s="618"/>
      <c r="J223" s="708" t="s">
        <v>46</v>
      </c>
      <c r="K223" s="708" t="s">
        <v>46</v>
      </c>
      <c r="L223" s="1323"/>
      <c r="M223" s="243"/>
      <c r="N223" s="633"/>
      <c r="O223" s="1267"/>
      <c r="P223" s="1269"/>
      <c r="Q223" s="247"/>
      <c r="R223" s="247"/>
      <c r="S223" s="247"/>
      <c r="T223" s="247"/>
      <c r="U223" s="247"/>
      <c r="V223" s="247"/>
      <c r="W223" s="247"/>
      <c r="X223" s="247"/>
      <c r="Y223" s="247"/>
      <c r="Z223" s="247"/>
      <c r="AA223" s="247"/>
      <c r="AB223" s="247"/>
      <c r="AC223" s="247"/>
      <c r="AD223" s="247"/>
      <c r="AE223" s="247"/>
      <c r="AF223" s="247"/>
      <c r="AG223" s="247"/>
      <c r="AH223" s="247"/>
      <c r="AI223" s="247"/>
      <c r="AJ223" s="247"/>
      <c r="AK223" s="247"/>
      <c r="AL223" s="247"/>
      <c r="AM223" s="247"/>
      <c r="AN223" s="247"/>
      <c r="AO223" s="247"/>
      <c r="AP223" s="247"/>
      <c r="AQ223" s="247"/>
      <c r="AR223" s="247"/>
      <c r="AS223" s="247"/>
      <c r="AT223" s="247"/>
      <c r="AU223" s="247"/>
      <c r="AV223" s="247"/>
      <c r="AW223" s="247"/>
      <c r="AX223" s="247"/>
      <c r="AY223" s="247"/>
      <c r="AZ223" s="247"/>
      <c r="BA223" s="247"/>
      <c r="BB223" s="247"/>
      <c r="BC223" s="247"/>
      <c r="BD223" s="247"/>
      <c r="BE223" s="247"/>
      <c r="BF223" s="247"/>
      <c r="BG223" s="247"/>
      <c r="BH223" s="247"/>
      <c r="BI223" s="247"/>
      <c r="BJ223" s="247"/>
      <c r="BK223" s="247"/>
      <c r="BL223" s="247"/>
      <c r="BM223" s="247"/>
      <c r="BN223" s="247"/>
      <c r="BO223" s="247"/>
      <c r="BP223" s="247"/>
      <c r="BQ223" s="247"/>
      <c r="BR223" s="247"/>
      <c r="BS223" s="247"/>
      <c r="BT223" s="247"/>
      <c r="BU223" s="247"/>
      <c r="BV223" s="247"/>
      <c r="BW223" s="247"/>
      <c r="BX223" s="247"/>
      <c r="BY223" s="247"/>
      <c r="BZ223" s="247"/>
      <c r="CA223" s="247"/>
      <c r="CB223" s="247"/>
      <c r="CC223" s="247"/>
      <c r="CD223" s="247"/>
      <c r="CE223" s="247"/>
      <c r="CF223" s="247"/>
      <c r="CG223" s="247"/>
      <c r="CH223" s="247"/>
      <c r="CI223" s="247"/>
      <c r="CJ223" s="247"/>
      <c r="CK223" s="247"/>
      <c r="CL223" s="247"/>
      <c r="CM223" s="247"/>
      <c r="CN223" s="247"/>
      <c r="CO223" s="247"/>
      <c r="CP223" s="247"/>
      <c r="CQ223" s="247"/>
      <c r="CR223" s="247"/>
      <c r="CS223" s="247"/>
      <c r="CT223" s="247"/>
      <c r="CU223" s="247"/>
      <c r="CV223" s="247"/>
      <c r="CW223" s="247"/>
      <c r="CX223" s="247"/>
      <c r="CY223" s="247"/>
      <c r="CZ223" s="247"/>
      <c r="DA223" s="247"/>
      <c r="DB223" s="247"/>
      <c r="DC223" s="247"/>
      <c r="DD223" s="247"/>
      <c r="DE223" s="247"/>
      <c r="DF223" s="247"/>
      <c r="DG223" s="247"/>
      <c r="DH223" s="247"/>
      <c r="DI223" s="247"/>
      <c r="DJ223" s="247"/>
      <c r="DK223" s="247"/>
      <c r="DL223" s="247"/>
      <c r="DM223" s="247"/>
      <c r="DN223" s="247"/>
      <c r="DO223" s="247"/>
      <c r="DP223" s="247"/>
      <c r="DQ223" s="247"/>
      <c r="DR223" s="247"/>
      <c r="DS223" s="247"/>
      <c r="DT223" s="247"/>
      <c r="DU223" s="247"/>
      <c r="DV223" s="247"/>
      <c r="DW223" s="247"/>
      <c r="DX223" s="247"/>
      <c r="DY223" s="247"/>
      <c r="DZ223" s="247"/>
      <c r="EA223" s="247"/>
      <c r="EB223" s="247"/>
      <c r="EC223" s="247"/>
      <c r="ED223" s="247"/>
      <c r="EE223" s="247"/>
      <c r="EF223" s="247"/>
      <c r="EG223" s="247"/>
      <c r="EH223" s="247"/>
      <c r="EI223" s="247"/>
      <c r="EJ223" s="247"/>
      <c r="EK223" s="247"/>
      <c r="EL223" s="247"/>
      <c r="EM223" s="247"/>
      <c r="EN223" s="247"/>
      <c r="EO223" s="247"/>
      <c r="EP223" s="247"/>
      <c r="EQ223" s="247"/>
      <c r="ER223" s="247"/>
      <c r="ES223" s="247"/>
      <c r="ET223" s="247"/>
      <c r="EU223" s="247"/>
      <c r="EV223" s="247"/>
      <c r="EW223" s="247"/>
      <c r="EX223" s="247"/>
      <c r="EY223" s="247"/>
      <c r="EZ223" s="247"/>
      <c r="FA223" s="247"/>
      <c r="FB223" s="247"/>
      <c r="FC223" s="247"/>
      <c r="FD223" s="247"/>
      <c r="FE223" s="247"/>
      <c r="FF223" s="247"/>
      <c r="FG223" s="247"/>
      <c r="FH223" s="247"/>
      <c r="FI223" s="247"/>
      <c r="FJ223" s="247"/>
      <c r="FK223" s="247"/>
      <c r="FL223" s="247"/>
      <c r="FM223" s="247"/>
      <c r="FN223" s="247"/>
      <c r="FO223" s="247"/>
      <c r="FP223" s="247"/>
      <c r="FQ223" s="247"/>
      <c r="FR223" s="247"/>
      <c r="FS223" s="247"/>
      <c r="FT223" s="247"/>
      <c r="FU223" s="247"/>
      <c r="FV223" s="247"/>
      <c r="FW223" s="247"/>
      <c r="FX223" s="247"/>
      <c r="FY223" s="247"/>
      <c r="FZ223" s="247"/>
      <c r="GA223" s="247"/>
      <c r="GB223" s="247"/>
      <c r="GC223" s="247"/>
      <c r="GD223" s="247"/>
      <c r="GE223" s="247"/>
      <c r="GF223" s="247"/>
      <c r="GG223" s="247"/>
      <c r="GH223" s="247"/>
      <c r="GI223" s="247"/>
      <c r="GJ223" s="247"/>
      <c r="GK223" s="247"/>
      <c r="GL223" s="247"/>
      <c r="GM223" s="247"/>
      <c r="GN223" s="247"/>
      <c r="GO223" s="247"/>
      <c r="GP223" s="247"/>
      <c r="GQ223" s="247"/>
      <c r="GR223" s="247"/>
      <c r="GS223" s="247"/>
      <c r="GT223" s="247"/>
      <c r="GU223" s="247"/>
      <c r="GV223" s="247"/>
      <c r="GW223" s="247"/>
      <c r="GX223" s="247"/>
      <c r="GY223" s="247"/>
      <c r="GZ223" s="247"/>
      <c r="HA223" s="247"/>
      <c r="HB223" s="247"/>
      <c r="HC223" s="247"/>
      <c r="HD223" s="247"/>
      <c r="HE223" s="247"/>
      <c r="HF223" s="247"/>
      <c r="HG223" s="247"/>
      <c r="HH223" s="247"/>
      <c r="HI223" s="247"/>
      <c r="HJ223" s="247"/>
      <c r="HK223" s="247"/>
      <c r="HL223" s="247"/>
      <c r="HM223" s="247"/>
      <c r="HN223" s="247"/>
      <c r="HO223" s="247"/>
      <c r="HP223" s="247"/>
      <c r="HQ223" s="247"/>
      <c r="HR223" s="247"/>
      <c r="HS223" s="247"/>
      <c r="HT223" s="247"/>
      <c r="HU223" s="247"/>
      <c r="HV223" s="247"/>
      <c r="HW223" s="247"/>
      <c r="HX223" s="247"/>
      <c r="HY223" s="247"/>
      <c r="HZ223" s="247"/>
      <c r="IA223" s="247"/>
      <c r="IB223" s="247"/>
      <c r="IC223" s="247"/>
      <c r="ID223" s="247"/>
      <c r="IE223" s="247"/>
      <c r="IF223" s="247"/>
      <c r="IG223" s="247"/>
      <c r="IH223" s="247"/>
      <c r="II223" s="247"/>
      <c r="IJ223" s="247"/>
      <c r="IK223" s="247"/>
      <c r="IL223" s="247"/>
    </row>
    <row r="224" spans="1:246" s="248" customFormat="1" ht="30" x14ac:dyDescent="0.2">
      <c r="A224" s="1119" t="s">
        <v>3609</v>
      </c>
      <c r="B224" s="1121" t="s">
        <v>3004</v>
      </c>
      <c r="C224" s="1121" t="s">
        <v>3005</v>
      </c>
      <c r="D224" s="708">
        <v>1</v>
      </c>
      <c r="E224" s="612" t="s">
        <v>3006</v>
      </c>
      <c r="F224" s="612"/>
      <c r="G224" s="243"/>
      <c r="H224" s="612" t="s">
        <v>3007</v>
      </c>
      <c r="I224" s="618"/>
      <c r="J224" s="708" t="s">
        <v>46</v>
      </c>
      <c r="K224" s="708" t="s">
        <v>46</v>
      </c>
      <c r="L224" s="1323"/>
      <c r="M224" s="243"/>
      <c r="N224" s="1325"/>
      <c r="O224" s="1267"/>
      <c r="P224" s="1268"/>
      <c r="Q224" s="247"/>
      <c r="R224" s="247"/>
      <c r="S224" s="247"/>
      <c r="T224" s="247"/>
      <c r="U224" s="247"/>
      <c r="V224" s="247"/>
      <c r="W224" s="247"/>
      <c r="X224" s="247"/>
      <c r="Y224" s="247"/>
      <c r="Z224" s="247"/>
      <c r="AA224" s="247"/>
      <c r="AB224" s="247"/>
      <c r="AC224" s="247"/>
      <c r="AD224" s="247"/>
      <c r="AE224" s="247"/>
      <c r="AF224" s="247"/>
      <c r="AG224" s="247"/>
      <c r="AH224" s="247"/>
      <c r="AI224" s="247"/>
      <c r="AJ224" s="247"/>
      <c r="AK224" s="247"/>
      <c r="AL224" s="247"/>
      <c r="AM224" s="247"/>
      <c r="AN224" s="247"/>
      <c r="AO224" s="247"/>
      <c r="AP224" s="247"/>
      <c r="AQ224" s="247"/>
      <c r="AR224" s="247"/>
      <c r="AS224" s="247"/>
      <c r="AT224" s="247"/>
      <c r="AU224" s="247"/>
      <c r="AV224" s="247"/>
      <c r="AW224" s="247"/>
      <c r="AX224" s="247"/>
      <c r="AY224" s="247"/>
      <c r="AZ224" s="247"/>
      <c r="BA224" s="247"/>
      <c r="BB224" s="247"/>
      <c r="BC224" s="247"/>
      <c r="BD224" s="247"/>
      <c r="BE224" s="247"/>
      <c r="BF224" s="247"/>
      <c r="BG224" s="247"/>
      <c r="BH224" s="247"/>
      <c r="BI224" s="247"/>
      <c r="BJ224" s="247"/>
      <c r="BK224" s="247"/>
      <c r="BL224" s="247"/>
      <c r="BM224" s="247"/>
      <c r="BN224" s="247"/>
      <c r="BO224" s="247"/>
      <c r="BP224" s="247"/>
      <c r="BQ224" s="247"/>
      <c r="BR224" s="247"/>
      <c r="BS224" s="247"/>
      <c r="BT224" s="247"/>
      <c r="BU224" s="247"/>
      <c r="BV224" s="247"/>
      <c r="BW224" s="247"/>
      <c r="BX224" s="247"/>
      <c r="BY224" s="247"/>
      <c r="BZ224" s="247"/>
      <c r="CA224" s="247"/>
      <c r="CB224" s="247"/>
      <c r="CC224" s="247"/>
      <c r="CD224" s="247"/>
      <c r="CE224" s="247"/>
      <c r="CF224" s="247"/>
      <c r="CG224" s="247"/>
      <c r="CH224" s="247"/>
      <c r="CI224" s="247"/>
      <c r="CJ224" s="247"/>
      <c r="CK224" s="247"/>
      <c r="CL224" s="247"/>
      <c r="CM224" s="247"/>
      <c r="CN224" s="247"/>
      <c r="CO224" s="247"/>
      <c r="CP224" s="247"/>
      <c r="CQ224" s="247"/>
      <c r="CR224" s="247"/>
      <c r="CS224" s="247"/>
      <c r="CT224" s="247"/>
      <c r="CU224" s="247"/>
      <c r="CV224" s="247"/>
      <c r="CW224" s="247"/>
      <c r="CX224" s="247"/>
      <c r="CY224" s="247"/>
      <c r="CZ224" s="247"/>
      <c r="DA224" s="247"/>
      <c r="DB224" s="247"/>
      <c r="DC224" s="247"/>
      <c r="DD224" s="247"/>
      <c r="DE224" s="247"/>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247"/>
      <c r="EB224" s="247"/>
      <c r="EC224" s="247"/>
      <c r="ED224" s="247"/>
      <c r="EE224" s="247"/>
      <c r="EF224" s="247"/>
      <c r="EG224" s="247"/>
      <c r="EH224" s="247"/>
      <c r="EI224" s="247"/>
      <c r="EJ224" s="247"/>
      <c r="EK224" s="247"/>
      <c r="EL224" s="247"/>
      <c r="EM224" s="247"/>
      <c r="EN224" s="247"/>
      <c r="EO224" s="247"/>
      <c r="EP224" s="247"/>
      <c r="EQ224" s="247"/>
      <c r="ER224" s="247"/>
      <c r="ES224" s="247"/>
      <c r="ET224" s="247"/>
      <c r="EU224" s="247"/>
      <c r="EV224" s="247"/>
      <c r="EW224" s="247"/>
      <c r="EX224" s="247"/>
      <c r="EY224" s="247"/>
      <c r="EZ224" s="247"/>
      <c r="FA224" s="247"/>
      <c r="FB224" s="247"/>
      <c r="FC224" s="247"/>
      <c r="FD224" s="247"/>
      <c r="FE224" s="247"/>
      <c r="FF224" s="247"/>
      <c r="FG224" s="247"/>
      <c r="FH224" s="247"/>
      <c r="FI224" s="247"/>
      <c r="FJ224" s="247"/>
      <c r="FK224" s="247"/>
      <c r="FL224" s="247"/>
      <c r="FM224" s="247"/>
      <c r="FN224" s="247"/>
      <c r="FO224" s="247"/>
      <c r="FP224" s="247"/>
      <c r="FQ224" s="247"/>
      <c r="FR224" s="247"/>
      <c r="FS224" s="247"/>
      <c r="FT224" s="247"/>
      <c r="FU224" s="247"/>
      <c r="FV224" s="247"/>
      <c r="FW224" s="247"/>
      <c r="FX224" s="247"/>
      <c r="FY224" s="247"/>
      <c r="FZ224" s="247"/>
      <c r="GA224" s="247"/>
      <c r="GB224" s="247"/>
      <c r="GC224" s="247"/>
      <c r="GD224" s="247"/>
      <c r="GE224" s="247"/>
      <c r="GF224" s="247"/>
      <c r="GG224" s="247"/>
      <c r="GH224" s="247"/>
      <c r="GI224" s="247"/>
      <c r="GJ224" s="247"/>
      <c r="GK224" s="247"/>
      <c r="GL224" s="247"/>
      <c r="GM224" s="247"/>
      <c r="GN224" s="247"/>
      <c r="GO224" s="247"/>
      <c r="GP224" s="247"/>
      <c r="GQ224" s="247"/>
      <c r="GR224" s="247"/>
      <c r="GS224" s="247"/>
      <c r="GT224" s="247"/>
      <c r="GU224" s="247"/>
      <c r="GV224" s="247"/>
      <c r="GW224" s="247"/>
      <c r="GX224" s="247"/>
      <c r="GY224" s="247"/>
      <c r="GZ224" s="247"/>
      <c r="HA224" s="247"/>
      <c r="HB224" s="247"/>
      <c r="HC224" s="247"/>
      <c r="HD224" s="247"/>
      <c r="HE224" s="247"/>
      <c r="HF224" s="247"/>
      <c r="HG224" s="247"/>
      <c r="HH224" s="247"/>
      <c r="HI224" s="247"/>
      <c r="HJ224" s="247"/>
      <c r="HK224" s="247"/>
      <c r="HL224" s="247"/>
      <c r="HM224" s="247"/>
      <c r="HN224" s="247"/>
      <c r="HO224" s="247"/>
      <c r="HP224" s="247"/>
      <c r="HQ224" s="247"/>
      <c r="HR224" s="247"/>
      <c r="HS224" s="247"/>
      <c r="HT224" s="247"/>
      <c r="HU224" s="247"/>
      <c r="HV224" s="247"/>
      <c r="HW224" s="247"/>
      <c r="HX224" s="247"/>
      <c r="HY224" s="247"/>
      <c r="HZ224" s="247"/>
      <c r="IA224" s="247"/>
      <c r="IB224" s="247"/>
      <c r="IC224" s="247"/>
      <c r="ID224" s="247"/>
      <c r="IE224" s="247"/>
      <c r="IF224" s="247"/>
      <c r="IG224" s="247"/>
      <c r="IH224" s="247"/>
      <c r="II224" s="247"/>
      <c r="IJ224" s="247"/>
      <c r="IK224" s="247"/>
      <c r="IL224" s="247"/>
    </row>
    <row r="225" spans="1:246" s="249" customFormat="1" ht="48" customHeight="1" x14ac:dyDescent="0.2">
      <c r="A225" s="1119"/>
      <c r="B225" s="1121"/>
      <c r="C225" s="1121"/>
      <c r="D225" s="708">
        <v>2</v>
      </c>
      <c r="E225" s="649" t="s">
        <v>3612</v>
      </c>
      <c r="F225" s="612"/>
      <c r="G225" s="456"/>
      <c r="H225" s="649" t="s">
        <v>3613</v>
      </c>
      <c r="I225" s="457"/>
      <c r="J225" s="695" t="s">
        <v>46</v>
      </c>
      <c r="K225" s="695" t="s">
        <v>46</v>
      </c>
      <c r="L225" s="1323"/>
      <c r="M225" s="359"/>
      <c r="N225" s="1325"/>
      <c r="O225" s="1267"/>
      <c r="P225" s="1269"/>
    </row>
    <row r="226" spans="1:246" s="249" customFormat="1" ht="48" customHeight="1" x14ac:dyDescent="0.2">
      <c r="A226" s="1119"/>
      <c r="B226" s="1121"/>
      <c r="C226" s="1121"/>
      <c r="D226" s="708">
        <v>3</v>
      </c>
      <c r="E226" s="649" t="s">
        <v>3614</v>
      </c>
      <c r="F226" s="612"/>
      <c r="G226" s="456"/>
      <c r="H226" s="649" t="s">
        <v>3615</v>
      </c>
      <c r="I226" s="457"/>
      <c r="J226" s="695"/>
      <c r="K226" s="695"/>
      <c r="L226" s="1323"/>
      <c r="M226" s="359"/>
      <c r="N226" s="1325"/>
      <c r="O226" s="1267"/>
      <c r="P226" s="1269"/>
    </row>
    <row r="227" spans="1:246" s="249" customFormat="1" ht="48" customHeight="1" x14ac:dyDescent="0.2">
      <c r="A227" s="1119"/>
      <c r="B227" s="1121"/>
      <c r="C227" s="1121"/>
      <c r="D227" s="708">
        <v>4</v>
      </c>
      <c r="E227" s="649" t="s">
        <v>3616</v>
      </c>
      <c r="F227" s="612"/>
      <c r="G227" s="456"/>
      <c r="H227" s="649" t="s">
        <v>3008</v>
      </c>
      <c r="I227" s="457"/>
      <c r="J227" s="695"/>
      <c r="K227" s="695"/>
      <c r="L227" s="1323"/>
      <c r="M227" s="359"/>
      <c r="N227" s="1325"/>
      <c r="O227" s="1267"/>
      <c r="P227" s="1269"/>
    </row>
    <row r="228" spans="1:246" s="249" customFormat="1" ht="48" customHeight="1" x14ac:dyDescent="0.2">
      <c r="A228" s="1119"/>
      <c r="B228" s="1121"/>
      <c r="C228" s="1121"/>
      <c r="D228" s="708">
        <v>5</v>
      </c>
      <c r="E228" s="649" t="s">
        <v>3009</v>
      </c>
      <c r="F228" s="612"/>
      <c r="G228" s="456"/>
      <c r="H228" s="649" t="s">
        <v>3010</v>
      </c>
      <c r="I228" s="457"/>
      <c r="J228" s="695"/>
      <c r="K228" s="695"/>
      <c r="L228" s="1323"/>
      <c r="M228" s="359"/>
      <c r="N228" s="1325"/>
      <c r="O228" s="1267"/>
      <c r="P228" s="1269"/>
    </row>
    <row r="229" spans="1:246" s="249" customFormat="1" ht="48" customHeight="1" x14ac:dyDescent="0.2">
      <c r="A229" s="1119"/>
      <c r="B229" s="1121"/>
      <c r="C229" s="1121"/>
      <c r="D229" s="708">
        <v>6</v>
      </c>
      <c r="E229" s="649" t="s">
        <v>3617</v>
      </c>
      <c r="F229" s="612"/>
      <c r="G229" s="456"/>
      <c r="H229" s="649" t="s">
        <v>3618</v>
      </c>
      <c r="I229" s="457"/>
      <c r="J229" s="695"/>
      <c r="K229" s="695"/>
      <c r="L229" s="1323"/>
      <c r="M229" s="359"/>
      <c r="N229" s="1325"/>
      <c r="O229" s="1267"/>
      <c r="P229" s="1269"/>
    </row>
    <row r="230" spans="1:246" s="249" customFormat="1" ht="48" customHeight="1" x14ac:dyDescent="0.2">
      <c r="A230" s="1119"/>
      <c r="B230" s="1121"/>
      <c r="C230" s="1121"/>
      <c r="D230" s="311">
        <v>7</v>
      </c>
      <c r="E230" s="647" t="s">
        <v>4098</v>
      </c>
      <c r="F230" s="647"/>
      <c r="G230" s="647"/>
      <c r="H230" s="647" t="s">
        <v>3619</v>
      </c>
      <c r="I230" s="457"/>
      <c r="J230" s="695"/>
      <c r="K230" s="695"/>
      <c r="L230" s="1323"/>
      <c r="M230" s="359"/>
      <c r="N230" s="1325"/>
      <c r="O230" s="1267"/>
      <c r="P230" s="1269"/>
    </row>
    <row r="231" spans="1:246" s="249" customFormat="1" ht="45.75" thickBot="1" x14ac:dyDescent="0.25">
      <c r="A231" s="1120"/>
      <c r="B231" s="1122"/>
      <c r="C231" s="1122"/>
      <c r="D231" s="730">
        <v>8</v>
      </c>
      <c r="E231" s="268" t="s">
        <v>3620</v>
      </c>
      <c r="F231" s="268"/>
      <c r="G231" s="268"/>
      <c r="H231" s="268" t="s">
        <v>3621</v>
      </c>
      <c r="I231" s="556"/>
      <c r="J231" s="710" t="s">
        <v>46</v>
      </c>
      <c r="K231" s="710" t="s">
        <v>46</v>
      </c>
      <c r="L231" s="1324"/>
      <c r="M231" s="269"/>
      <c r="N231" s="1326"/>
      <c r="O231" s="1327"/>
      <c r="P231" s="1328"/>
    </row>
    <row r="232" spans="1:246" ht="13.5" thickBot="1" x14ac:dyDescent="0.25">
      <c r="A232" s="1320" t="s">
        <v>3049</v>
      </c>
      <c r="B232" s="1321"/>
      <c r="C232" s="1321"/>
      <c r="D232" s="1321"/>
      <c r="E232" s="1321"/>
      <c r="F232" s="1321"/>
      <c r="G232" s="1321"/>
      <c r="H232" s="1321"/>
      <c r="I232" s="1321"/>
      <c r="J232" s="1321"/>
      <c r="K232" s="1321"/>
      <c r="L232" s="1321"/>
      <c r="M232" s="1321"/>
      <c r="N232" s="1321"/>
      <c r="O232" s="1321"/>
      <c r="P232" s="1322"/>
    </row>
    <row r="233" spans="1:246" ht="90" customHeight="1" x14ac:dyDescent="0.2">
      <c r="A233" s="1159" t="s">
        <v>3610</v>
      </c>
      <c r="B233" s="978" t="s">
        <v>3050</v>
      </c>
      <c r="C233" s="978" t="s">
        <v>3051</v>
      </c>
      <c r="D233" s="699">
        <v>1</v>
      </c>
      <c r="E233" s="572" t="s">
        <v>3052</v>
      </c>
      <c r="F233" s="601"/>
      <c r="G233" s="606"/>
      <c r="H233" s="601" t="s">
        <v>3053</v>
      </c>
      <c r="I233" s="122"/>
      <c r="J233" s="122"/>
      <c r="K233" s="122"/>
      <c r="L233" s="1309"/>
      <c r="M233" s="122"/>
      <c r="N233" s="122"/>
      <c r="O233" s="699"/>
      <c r="P233" s="204"/>
    </row>
    <row r="234" spans="1:246" ht="30" x14ac:dyDescent="0.2">
      <c r="A234" s="1159"/>
      <c r="B234" s="978"/>
      <c r="C234" s="978"/>
      <c r="D234" s="712">
        <v>2</v>
      </c>
      <c r="E234" s="572" t="s">
        <v>3054</v>
      </c>
      <c r="F234" s="601"/>
      <c r="G234" s="601"/>
      <c r="H234" s="601" t="s">
        <v>3055</v>
      </c>
      <c r="I234" s="601"/>
      <c r="J234" s="601"/>
      <c r="K234" s="601"/>
      <c r="L234" s="1310"/>
      <c r="M234" s="601"/>
      <c r="N234" s="601"/>
      <c r="O234" s="601"/>
      <c r="P234" s="573"/>
    </row>
    <row r="235" spans="1:246" ht="30" x14ac:dyDescent="0.2">
      <c r="A235" s="1159"/>
      <c r="B235" s="978"/>
      <c r="C235" s="978"/>
      <c r="D235" s="712">
        <v>3</v>
      </c>
      <c r="E235" s="572" t="s">
        <v>3056</v>
      </c>
      <c r="F235" s="601"/>
      <c r="G235" s="601"/>
      <c r="H235" s="601" t="s">
        <v>3057</v>
      </c>
      <c r="I235" s="601"/>
      <c r="J235" s="601"/>
      <c r="K235" s="601"/>
      <c r="L235" s="1310"/>
      <c r="M235" s="601"/>
      <c r="N235" s="601"/>
      <c r="O235" s="601"/>
      <c r="P235" s="573"/>
    </row>
    <row r="236" spans="1:246" ht="60.75" thickBot="1" x14ac:dyDescent="0.25">
      <c r="A236" s="1275"/>
      <c r="B236" s="979"/>
      <c r="C236" s="979"/>
      <c r="D236" s="712">
        <v>4</v>
      </c>
      <c r="E236" s="572" t="s">
        <v>3058</v>
      </c>
      <c r="F236" s="601"/>
      <c r="G236" s="601"/>
      <c r="H236" s="601" t="s">
        <v>3059</v>
      </c>
      <c r="I236" s="601"/>
      <c r="J236" s="601"/>
      <c r="K236" s="601"/>
      <c r="L236" s="1011"/>
      <c r="M236" s="601"/>
      <c r="N236" s="601"/>
      <c r="O236" s="601"/>
      <c r="P236" s="573"/>
    </row>
    <row r="237" spans="1:246" s="241" customFormat="1" ht="15.75" thickBot="1" x14ac:dyDescent="0.25">
      <c r="A237" s="1315" t="s">
        <v>70</v>
      </c>
      <c r="B237" s="1316"/>
      <c r="C237" s="1316"/>
      <c r="D237" s="1316"/>
      <c r="E237" s="1316"/>
      <c r="F237" s="1316"/>
      <c r="G237" s="1316"/>
      <c r="H237" s="1316"/>
      <c r="I237" s="1316"/>
      <c r="J237" s="1316"/>
      <c r="K237" s="1316"/>
      <c r="L237" s="1316"/>
      <c r="M237" s="1316"/>
      <c r="N237" s="1316"/>
      <c r="O237" s="1316"/>
      <c r="P237" s="1317"/>
      <c r="Q237" s="240"/>
      <c r="R237" s="240"/>
      <c r="S237" s="240"/>
      <c r="T237" s="240"/>
      <c r="U237" s="240"/>
      <c r="V237" s="240"/>
      <c r="W237" s="240"/>
      <c r="X237" s="240"/>
      <c r="Y237" s="240"/>
      <c r="Z237" s="240"/>
      <c r="AA237" s="240"/>
      <c r="AB237" s="240"/>
      <c r="AC237" s="240"/>
      <c r="AD237" s="240"/>
      <c r="AE237" s="240"/>
      <c r="AF237" s="240"/>
      <c r="AG237" s="240"/>
      <c r="AH237" s="240"/>
      <c r="AI237" s="240"/>
      <c r="AJ237" s="240"/>
      <c r="AK237" s="240"/>
      <c r="AL237" s="240"/>
      <c r="AM237" s="240"/>
      <c r="AN237" s="240"/>
      <c r="AO237" s="240"/>
      <c r="AP237" s="240"/>
      <c r="AQ237" s="240"/>
      <c r="AR237" s="240"/>
      <c r="AS237" s="240"/>
      <c r="AT237" s="240"/>
      <c r="AU237" s="240"/>
      <c r="AV237" s="240"/>
      <c r="AW237" s="240"/>
      <c r="AX237" s="240"/>
      <c r="AY237" s="240"/>
      <c r="AZ237" s="240"/>
      <c r="BA237" s="240"/>
      <c r="BB237" s="240"/>
      <c r="BC237" s="240"/>
      <c r="BD237" s="240"/>
      <c r="BE237" s="240"/>
      <c r="BF237" s="240"/>
      <c r="BG237" s="240"/>
      <c r="BH237" s="240"/>
      <c r="BI237" s="240"/>
      <c r="BJ237" s="240"/>
      <c r="BK237" s="240"/>
      <c r="BL237" s="240"/>
      <c r="BM237" s="240"/>
      <c r="BN237" s="240"/>
      <c r="BO237" s="240"/>
      <c r="BP237" s="240"/>
      <c r="BQ237" s="240"/>
      <c r="BR237" s="240"/>
      <c r="BS237" s="240"/>
      <c r="BT237" s="240"/>
      <c r="BU237" s="240"/>
      <c r="BV237" s="240"/>
      <c r="BW237" s="240"/>
      <c r="BX237" s="240"/>
      <c r="BY237" s="240"/>
      <c r="BZ237" s="240"/>
      <c r="CA237" s="240"/>
      <c r="CB237" s="240"/>
      <c r="CC237" s="240"/>
      <c r="CD237" s="240"/>
      <c r="CE237" s="240"/>
      <c r="CF237" s="240"/>
      <c r="CG237" s="240"/>
      <c r="CH237" s="240"/>
      <c r="CI237" s="240"/>
      <c r="CJ237" s="240"/>
      <c r="CK237" s="240"/>
      <c r="CL237" s="240"/>
      <c r="CM237" s="240"/>
      <c r="CN237" s="240"/>
      <c r="CO237" s="240"/>
      <c r="CP237" s="240"/>
      <c r="CQ237" s="240"/>
      <c r="CR237" s="240"/>
      <c r="CS237" s="240"/>
      <c r="CT237" s="240"/>
      <c r="CU237" s="240"/>
      <c r="CV237" s="240"/>
      <c r="CW237" s="240"/>
      <c r="CX237" s="240"/>
      <c r="CY237" s="240"/>
      <c r="CZ237" s="240"/>
      <c r="DA237" s="240"/>
      <c r="DB237" s="240"/>
      <c r="DC237" s="240"/>
      <c r="DD237" s="240"/>
      <c r="DE237" s="240"/>
      <c r="DF237" s="240"/>
      <c r="DG237" s="240"/>
      <c r="DH237" s="240"/>
      <c r="DI237" s="240"/>
      <c r="DJ237" s="240"/>
      <c r="DK237" s="240"/>
      <c r="DL237" s="240"/>
      <c r="DM237" s="240"/>
      <c r="DN237" s="240"/>
      <c r="DO237" s="240"/>
      <c r="DP237" s="240"/>
      <c r="DQ237" s="240"/>
      <c r="DR237" s="240"/>
      <c r="DS237" s="240"/>
      <c r="DT237" s="240"/>
      <c r="DU237" s="240"/>
      <c r="DV237" s="240"/>
      <c r="DW237" s="240"/>
      <c r="DX237" s="240"/>
      <c r="DY237" s="240"/>
      <c r="DZ237" s="240"/>
      <c r="EA237" s="240"/>
      <c r="EB237" s="240"/>
      <c r="EC237" s="240"/>
      <c r="ED237" s="240"/>
      <c r="EE237" s="240"/>
      <c r="EF237" s="240"/>
      <c r="EG237" s="240"/>
      <c r="EH237" s="240"/>
      <c r="EI237" s="240"/>
      <c r="EJ237" s="240"/>
      <c r="EK237" s="240"/>
      <c r="EL237" s="240"/>
      <c r="EM237" s="240"/>
      <c r="EN237" s="240"/>
      <c r="EO237" s="240"/>
      <c r="EP237" s="240"/>
      <c r="EQ237" s="240"/>
      <c r="ER237" s="240"/>
      <c r="ES237" s="240"/>
      <c r="ET237" s="240"/>
      <c r="EU237" s="240"/>
      <c r="EV237" s="240"/>
      <c r="EW237" s="240"/>
      <c r="EX237" s="240"/>
      <c r="EY237" s="240"/>
      <c r="EZ237" s="240"/>
      <c r="FA237" s="240"/>
      <c r="FB237" s="240"/>
      <c r="FC237" s="240"/>
      <c r="FD237" s="240"/>
      <c r="FE237" s="240"/>
      <c r="FF237" s="240"/>
      <c r="FG237" s="240"/>
      <c r="FH237" s="240"/>
      <c r="FI237" s="240"/>
      <c r="FJ237" s="240"/>
      <c r="FK237" s="240"/>
      <c r="FL237" s="240"/>
      <c r="FM237" s="240"/>
      <c r="FN237" s="240"/>
      <c r="FO237" s="240"/>
      <c r="FP237" s="240"/>
      <c r="FQ237" s="240"/>
      <c r="FR237" s="240"/>
      <c r="FS237" s="240"/>
      <c r="FT237" s="240"/>
      <c r="FU237" s="240"/>
      <c r="FV237" s="240"/>
      <c r="FW237" s="240"/>
      <c r="FX237" s="240"/>
      <c r="FY237" s="240"/>
      <c r="FZ237" s="240"/>
      <c r="GA237" s="240"/>
      <c r="GB237" s="240"/>
      <c r="GC237" s="240"/>
      <c r="GD237" s="240"/>
      <c r="GE237" s="240"/>
      <c r="GF237" s="240"/>
      <c r="GG237" s="240"/>
      <c r="GH237" s="240"/>
      <c r="GI237" s="240"/>
      <c r="GJ237" s="240"/>
      <c r="GK237" s="240"/>
      <c r="GL237" s="240"/>
      <c r="GM237" s="240"/>
      <c r="GN237" s="240"/>
      <c r="GO237" s="240"/>
      <c r="GP237" s="240"/>
      <c r="GQ237" s="240"/>
      <c r="GR237" s="240"/>
      <c r="GS237" s="240"/>
      <c r="GT237" s="240"/>
      <c r="GU237" s="240"/>
      <c r="GV237" s="240"/>
      <c r="GW237" s="240"/>
      <c r="GX237" s="240"/>
      <c r="GY237" s="240"/>
      <c r="GZ237" s="240"/>
      <c r="HA237" s="240"/>
      <c r="HB237" s="240"/>
      <c r="HC237" s="240"/>
      <c r="HD237" s="240"/>
      <c r="HE237" s="240"/>
      <c r="HF237" s="240"/>
      <c r="HG237" s="240"/>
      <c r="HH237" s="240"/>
      <c r="HI237" s="240"/>
      <c r="HJ237" s="240"/>
      <c r="HK237" s="240"/>
      <c r="HL237" s="240"/>
      <c r="HM237" s="240"/>
      <c r="HN237" s="240"/>
      <c r="HO237" s="240"/>
      <c r="HP237" s="240"/>
      <c r="HQ237" s="240"/>
      <c r="HR237" s="240"/>
      <c r="HS237" s="240"/>
      <c r="HT237" s="240"/>
      <c r="HU237" s="240"/>
      <c r="HV237" s="240"/>
      <c r="HW237" s="240"/>
      <c r="HX237" s="240"/>
      <c r="HY237" s="240"/>
      <c r="HZ237" s="240"/>
      <c r="IA237" s="240"/>
      <c r="IB237" s="240"/>
      <c r="IC237" s="240"/>
      <c r="ID237" s="240"/>
      <c r="IE237" s="240"/>
      <c r="IF237" s="240"/>
      <c r="IG237" s="240"/>
      <c r="IH237" s="240"/>
      <c r="II237" s="240"/>
      <c r="IJ237" s="240"/>
      <c r="IK237" s="240"/>
      <c r="IL237" s="240"/>
    </row>
    <row r="238" spans="1:246" s="241" customFormat="1" ht="15.75" customHeight="1" thickBot="1" x14ac:dyDescent="0.25">
      <c r="A238" s="1016" t="s">
        <v>1008</v>
      </c>
      <c r="B238" s="1017"/>
      <c r="C238" s="1017"/>
      <c r="D238" s="1017"/>
      <c r="E238" s="1017"/>
      <c r="F238" s="1017"/>
      <c r="G238" s="1017"/>
      <c r="H238" s="1017"/>
      <c r="I238" s="1017"/>
      <c r="J238" s="1017"/>
      <c r="K238" s="1017"/>
      <c r="L238" s="1017"/>
      <c r="M238" s="1017"/>
      <c r="N238" s="1017"/>
      <c r="O238" s="1017"/>
      <c r="P238" s="1018"/>
      <c r="Q238" s="240"/>
      <c r="R238" s="240"/>
      <c r="S238" s="240"/>
      <c r="T238" s="240"/>
      <c r="U238" s="240"/>
      <c r="V238" s="240"/>
      <c r="W238" s="240"/>
      <c r="X238" s="240"/>
      <c r="Y238" s="240"/>
      <c r="Z238" s="240"/>
      <c r="AA238" s="240"/>
      <c r="AB238" s="240"/>
      <c r="AC238" s="240"/>
      <c r="AD238" s="240"/>
      <c r="AE238" s="240"/>
      <c r="AF238" s="240"/>
      <c r="AG238" s="240"/>
      <c r="AH238" s="240"/>
      <c r="AI238" s="240"/>
      <c r="AJ238" s="240"/>
      <c r="AK238" s="240"/>
      <c r="AL238" s="240"/>
      <c r="AM238" s="240"/>
      <c r="AN238" s="240"/>
      <c r="AO238" s="240"/>
      <c r="AP238" s="240"/>
      <c r="AQ238" s="240"/>
      <c r="AR238" s="240"/>
      <c r="AS238" s="240"/>
      <c r="AT238" s="240"/>
      <c r="AU238" s="240"/>
      <c r="AV238" s="240"/>
      <c r="AW238" s="240"/>
      <c r="AX238" s="240"/>
      <c r="AY238" s="240"/>
      <c r="AZ238" s="240"/>
      <c r="BA238" s="240"/>
      <c r="BB238" s="240"/>
      <c r="BC238" s="240"/>
      <c r="BD238" s="240"/>
      <c r="BE238" s="240"/>
      <c r="BF238" s="240"/>
      <c r="BG238" s="240"/>
      <c r="BH238" s="240"/>
      <c r="BI238" s="240"/>
      <c r="BJ238" s="240"/>
      <c r="BK238" s="240"/>
      <c r="BL238" s="240"/>
      <c r="BM238" s="240"/>
      <c r="BN238" s="240"/>
      <c r="BO238" s="240"/>
      <c r="BP238" s="240"/>
      <c r="BQ238" s="240"/>
      <c r="BR238" s="240"/>
      <c r="BS238" s="240"/>
      <c r="BT238" s="240"/>
      <c r="BU238" s="240"/>
      <c r="BV238" s="240"/>
      <c r="BW238" s="240"/>
      <c r="BX238" s="240"/>
      <c r="BY238" s="240"/>
      <c r="BZ238" s="240"/>
      <c r="CA238" s="240"/>
      <c r="CB238" s="240"/>
      <c r="CC238" s="240"/>
      <c r="CD238" s="240"/>
      <c r="CE238" s="240"/>
      <c r="CF238" s="240"/>
      <c r="CG238" s="240"/>
      <c r="CH238" s="240"/>
      <c r="CI238" s="240"/>
      <c r="CJ238" s="240"/>
      <c r="CK238" s="240"/>
      <c r="CL238" s="240"/>
      <c r="CM238" s="240"/>
      <c r="CN238" s="240"/>
      <c r="CO238" s="240"/>
      <c r="CP238" s="240"/>
      <c r="CQ238" s="240"/>
      <c r="CR238" s="240"/>
      <c r="CS238" s="240"/>
      <c r="CT238" s="240"/>
      <c r="CU238" s="240"/>
      <c r="CV238" s="240"/>
      <c r="CW238" s="240"/>
      <c r="CX238" s="240"/>
      <c r="CY238" s="240"/>
      <c r="CZ238" s="240"/>
      <c r="DA238" s="240"/>
      <c r="DB238" s="240"/>
      <c r="DC238" s="240"/>
      <c r="DD238" s="240"/>
      <c r="DE238" s="240"/>
      <c r="DF238" s="240"/>
      <c r="DG238" s="240"/>
      <c r="DH238" s="240"/>
      <c r="DI238" s="240"/>
      <c r="DJ238" s="240"/>
      <c r="DK238" s="240"/>
      <c r="DL238" s="240"/>
      <c r="DM238" s="240"/>
      <c r="DN238" s="240"/>
      <c r="DO238" s="240"/>
      <c r="DP238" s="240"/>
      <c r="DQ238" s="240"/>
      <c r="DR238" s="240"/>
      <c r="DS238" s="240"/>
      <c r="DT238" s="240"/>
      <c r="DU238" s="240"/>
      <c r="DV238" s="240"/>
      <c r="DW238" s="240"/>
      <c r="DX238" s="240"/>
      <c r="DY238" s="240"/>
      <c r="DZ238" s="240"/>
      <c r="EA238" s="240"/>
      <c r="EB238" s="240"/>
      <c r="EC238" s="240"/>
      <c r="ED238" s="240"/>
      <c r="EE238" s="240"/>
      <c r="EF238" s="240"/>
      <c r="EG238" s="240"/>
      <c r="EH238" s="240"/>
      <c r="EI238" s="240"/>
      <c r="EJ238" s="240"/>
      <c r="EK238" s="240"/>
      <c r="EL238" s="240"/>
      <c r="EM238" s="240"/>
      <c r="EN238" s="240"/>
      <c r="EO238" s="240"/>
      <c r="EP238" s="240"/>
      <c r="EQ238" s="240"/>
      <c r="ER238" s="240"/>
      <c r="ES238" s="240"/>
      <c r="ET238" s="240"/>
      <c r="EU238" s="240"/>
      <c r="EV238" s="240"/>
      <c r="EW238" s="240"/>
      <c r="EX238" s="240"/>
      <c r="EY238" s="240"/>
      <c r="EZ238" s="240"/>
      <c r="FA238" s="240"/>
      <c r="FB238" s="240"/>
      <c r="FC238" s="240"/>
      <c r="FD238" s="240"/>
      <c r="FE238" s="240"/>
      <c r="FF238" s="240"/>
      <c r="FG238" s="240"/>
      <c r="FH238" s="240"/>
      <c r="FI238" s="240"/>
      <c r="FJ238" s="240"/>
      <c r="FK238" s="240"/>
      <c r="FL238" s="240"/>
      <c r="FM238" s="240"/>
      <c r="FN238" s="240"/>
      <c r="FO238" s="240"/>
      <c r="FP238" s="240"/>
      <c r="FQ238" s="240"/>
      <c r="FR238" s="240"/>
      <c r="FS238" s="240"/>
      <c r="FT238" s="240"/>
      <c r="FU238" s="240"/>
      <c r="FV238" s="240"/>
      <c r="FW238" s="240"/>
      <c r="FX238" s="240"/>
      <c r="FY238" s="240"/>
      <c r="FZ238" s="240"/>
      <c r="GA238" s="240"/>
      <c r="GB238" s="240"/>
      <c r="GC238" s="240"/>
      <c r="GD238" s="240"/>
      <c r="GE238" s="240"/>
      <c r="GF238" s="240"/>
      <c r="GG238" s="240"/>
      <c r="GH238" s="240"/>
      <c r="GI238" s="240"/>
      <c r="GJ238" s="240"/>
      <c r="GK238" s="240"/>
      <c r="GL238" s="240"/>
      <c r="GM238" s="240"/>
      <c r="GN238" s="240"/>
      <c r="GO238" s="240"/>
      <c r="GP238" s="240"/>
      <c r="GQ238" s="240"/>
      <c r="GR238" s="240"/>
      <c r="GS238" s="240"/>
      <c r="GT238" s="240"/>
      <c r="GU238" s="240"/>
      <c r="GV238" s="240"/>
      <c r="GW238" s="240"/>
      <c r="GX238" s="240"/>
      <c r="GY238" s="240"/>
      <c r="GZ238" s="240"/>
      <c r="HA238" s="240"/>
      <c r="HB238" s="240"/>
      <c r="HC238" s="240"/>
      <c r="HD238" s="240"/>
      <c r="HE238" s="240"/>
      <c r="HF238" s="240"/>
      <c r="HG238" s="240"/>
      <c r="HH238" s="240"/>
      <c r="HI238" s="240"/>
      <c r="HJ238" s="240"/>
      <c r="HK238" s="240"/>
      <c r="HL238" s="240"/>
      <c r="HM238" s="240"/>
      <c r="HN238" s="240"/>
      <c r="HO238" s="240"/>
      <c r="HP238" s="240"/>
      <c r="HQ238" s="240"/>
      <c r="HR238" s="240"/>
      <c r="HS238" s="240"/>
      <c r="HT238" s="240"/>
      <c r="HU238" s="240"/>
      <c r="HV238" s="240"/>
      <c r="HW238" s="240"/>
      <c r="HX238" s="240"/>
      <c r="HY238" s="240"/>
      <c r="HZ238" s="240"/>
      <c r="IA238" s="240"/>
      <c r="IB238" s="240"/>
      <c r="IC238" s="240"/>
      <c r="ID238" s="240"/>
      <c r="IE238" s="240"/>
      <c r="IF238" s="240"/>
      <c r="IG238" s="240"/>
      <c r="IH238" s="240"/>
      <c r="II238" s="240"/>
      <c r="IJ238" s="240"/>
      <c r="IK238" s="240"/>
      <c r="IL238" s="240"/>
    </row>
    <row r="239" spans="1:246" s="242" customFormat="1" ht="59.25" customHeight="1" x14ac:dyDescent="0.2">
      <c r="A239" s="1182" t="s">
        <v>3387</v>
      </c>
      <c r="B239" s="1183" t="s">
        <v>1009</v>
      </c>
      <c r="C239" s="1183" t="s">
        <v>1010</v>
      </c>
      <c r="D239" s="785">
        <v>1</v>
      </c>
      <c r="E239" s="784" t="s">
        <v>1011</v>
      </c>
      <c r="F239" s="784" t="s">
        <v>683</v>
      </c>
      <c r="G239" s="784"/>
      <c r="H239" s="537" t="s">
        <v>1012</v>
      </c>
      <c r="I239" s="1318"/>
      <c r="J239" s="785" t="s">
        <v>46</v>
      </c>
      <c r="K239" s="785" t="s">
        <v>46</v>
      </c>
      <c r="L239" s="1318"/>
      <c r="M239" s="538"/>
      <c r="N239" s="786"/>
      <c r="O239" s="1319"/>
      <c r="P239" s="1432"/>
    </row>
    <row r="240" spans="1:246" s="242" customFormat="1" ht="59.25" customHeight="1" x14ac:dyDescent="0.2">
      <c r="A240" s="1119"/>
      <c r="B240" s="1121"/>
      <c r="C240" s="1121"/>
      <c r="D240" s="766">
        <v>2</v>
      </c>
      <c r="E240" s="765" t="s">
        <v>1013</v>
      </c>
      <c r="F240" s="765"/>
      <c r="G240" s="765"/>
      <c r="H240" s="765" t="s">
        <v>1014</v>
      </c>
      <c r="I240" s="1125"/>
      <c r="J240" s="766" t="s">
        <v>46</v>
      </c>
      <c r="K240" s="766" t="s">
        <v>46</v>
      </c>
      <c r="L240" s="1125"/>
      <c r="M240" s="767"/>
      <c r="N240" s="766"/>
      <c r="O240" s="1314"/>
      <c r="P240" s="1126"/>
    </row>
    <row r="241" spans="1:16" s="242" customFormat="1" ht="59.25" customHeight="1" x14ac:dyDescent="0.2">
      <c r="A241" s="1119"/>
      <c r="B241" s="1121"/>
      <c r="C241" s="1121"/>
      <c r="D241" s="766">
        <v>3</v>
      </c>
      <c r="E241" s="765" t="s">
        <v>1015</v>
      </c>
      <c r="F241" s="765"/>
      <c r="G241" s="765"/>
      <c r="H241" s="765" t="s">
        <v>1016</v>
      </c>
      <c r="I241" s="1125"/>
      <c r="J241" s="766" t="s">
        <v>46</v>
      </c>
      <c r="K241" s="766" t="s">
        <v>46</v>
      </c>
      <c r="L241" s="1125"/>
      <c r="M241" s="767"/>
      <c r="N241" s="766"/>
      <c r="O241" s="1314"/>
      <c r="P241" s="1126"/>
    </row>
    <row r="242" spans="1:16" s="242" customFormat="1" ht="59.25" customHeight="1" x14ac:dyDescent="0.2">
      <c r="A242" s="1119"/>
      <c r="B242" s="1121"/>
      <c r="C242" s="1121"/>
      <c r="D242" s="766">
        <v>4</v>
      </c>
      <c r="E242" s="765" t="s">
        <v>1017</v>
      </c>
      <c r="F242" s="765"/>
      <c r="G242" s="765"/>
      <c r="H242" s="765" t="s">
        <v>1018</v>
      </c>
      <c r="I242" s="1125"/>
      <c r="J242" s="766" t="s">
        <v>46</v>
      </c>
      <c r="K242" s="766" t="s">
        <v>46</v>
      </c>
      <c r="L242" s="1125"/>
      <c r="M242" s="767"/>
      <c r="N242" s="766"/>
      <c r="O242" s="1314"/>
      <c r="P242" s="1126"/>
    </row>
    <row r="243" spans="1:16" s="242" customFormat="1" ht="59.25" customHeight="1" x14ac:dyDescent="0.2">
      <c r="A243" s="1119"/>
      <c r="B243" s="1121"/>
      <c r="C243" s="1121"/>
      <c r="D243" s="766">
        <v>5</v>
      </c>
      <c r="E243" s="765" t="s">
        <v>1011</v>
      </c>
      <c r="F243" s="765"/>
      <c r="G243" s="765"/>
      <c r="H243" s="765" t="s">
        <v>1019</v>
      </c>
      <c r="I243" s="1125"/>
      <c r="J243" s="766" t="s">
        <v>46</v>
      </c>
      <c r="K243" s="766" t="s">
        <v>46</v>
      </c>
      <c r="L243" s="1125"/>
      <c r="M243" s="767"/>
      <c r="N243" s="766"/>
      <c r="O243" s="1314"/>
      <c r="P243" s="1126"/>
    </row>
    <row r="244" spans="1:16" s="242" customFormat="1" ht="45" customHeight="1" x14ac:dyDescent="0.2">
      <c r="A244" s="1119"/>
      <c r="B244" s="1121"/>
      <c r="C244" s="1121"/>
      <c r="D244" s="766">
        <v>6</v>
      </c>
      <c r="E244" s="765" t="s">
        <v>1020</v>
      </c>
      <c r="F244" s="765"/>
      <c r="G244" s="765"/>
      <c r="H244" s="765" t="s">
        <v>1021</v>
      </c>
      <c r="I244" s="1125"/>
      <c r="J244" s="766" t="s">
        <v>46</v>
      </c>
      <c r="K244" s="766" t="s">
        <v>46</v>
      </c>
      <c r="L244" s="1125"/>
      <c r="M244" s="767"/>
      <c r="N244" s="766"/>
      <c r="O244" s="1314"/>
      <c r="P244" s="1126"/>
    </row>
    <row r="245" spans="1:16" s="242" customFormat="1" ht="45" customHeight="1" x14ac:dyDescent="0.2">
      <c r="A245" s="1136" t="s">
        <v>3388</v>
      </c>
      <c r="B245" s="1137" t="s">
        <v>1022</v>
      </c>
      <c r="C245" s="1137" t="s">
        <v>1023</v>
      </c>
      <c r="D245" s="766">
        <v>1</v>
      </c>
      <c r="E245" s="765" t="s">
        <v>1011</v>
      </c>
      <c r="F245" s="765" t="s">
        <v>683</v>
      </c>
      <c r="G245" s="765" t="s">
        <v>81</v>
      </c>
      <c r="H245" s="765" t="s">
        <v>1019</v>
      </c>
      <c r="I245" s="1125"/>
      <c r="J245" s="766" t="s">
        <v>46</v>
      </c>
      <c r="K245" s="766" t="s">
        <v>46</v>
      </c>
      <c r="L245" s="1225"/>
      <c r="M245" s="767"/>
      <c r="N245" s="766"/>
      <c r="O245" s="1368"/>
      <c r="P245" s="1239"/>
    </row>
    <row r="246" spans="1:16" s="242" customFormat="1" ht="60" x14ac:dyDescent="0.2">
      <c r="A246" s="1165"/>
      <c r="B246" s="1168"/>
      <c r="C246" s="1168"/>
      <c r="D246" s="766">
        <v>2</v>
      </c>
      <c r="E246" s="765" t="s">
        <v>1024</v>
      </c>
      <c r="F246" s="765"/>
      <c r="G246" s="765"/>
      <c r="H246" s="765" t="s">
        <v>1025</v>
      </c>
      <c r="I246" s="1125"/>
      <c r="J246" s="766" t="s">
        <v>46</v>
      </c>
      <c r="K246" s="766" t="s">
        <v>46</v>
      </c>
      <c r="L246" s="1227"/>
      <c r="M246" s="767"/>
      <c r="N246" s="766"/>
      <c r="O246" s="1344"/>
      <c r="P246" s="1240"/>
    </row>
    <row r="247" spans="1:16" s="242" customFormat="1" ht="30" customHeight="1" x14ac:dyDescent="0.2">
      <c r="A247" s="1165"/>
      <c r="B247" s="1168"/>
      <c r="C247" s="1168"/>
      <c r="D247" s="766">
        <v>3</v>
      </c>
      <c r="E247" s="765" t="s">
        <v>391</v>
      </c>
      <c r="F247" s="765"/>
      <c r="G247" s="765"/>
      <c r="H247" s="765" t="s">
        <v>1026</v>
      </c>
      <c r="I247" s="1125"/>
      <c r="J247" s="766" t="s">
        <v>46</v>
      </c>
      <c r="K247" s="766" t="s">
        <v>46</v>
      </c>
      <c r="L247" s="1227"/>
      <c r="M247" s="767"/>
      <c r="N247" s="766"/>
      <c r="O247" s="1344"/>
      <c r="P247" s="1240"/>
    </row>
    <row r="248" spans="1:16" s="242" customFormat="1" ht="45" x14ac:dyDescent="0.2">
      <c r="A248" s="1146"/>
      <c r="B248" s="1147"/>
      <c r="C248" s="1147"/>
      <c r="D248" s="766">
        <v>4</v>
      </c>
      <c r="E248" s="765" t="s">
        <v>1027</v>
      </c>
      <c r="F248" s="765"/>
      <c r="G248" s="765"/>
      <c r="H248" s="765" t="s">
        <v>1028</v>
      </c>
      <c r="I248" s="766"/>
      <c r="J248" s="766" t="s">
        <v>46</v>
      </c>
      <c r="K248" s="766" t="s">
        <v>46</v>
      </c>
      <c r="L248" s="1224"/>
      <c r="M248" s="767"/>
      <c r="N248" s="766"/>
      <c r="O248" s="1345"/>
      <c r="P248" s="1241"/>
    </row>
    <row r="249" spans="1:16" s="242" customFormat="1" ht="45" customHeight="1" x14ac:dyDescent="0.2">
      <c r="A249" s="1119" t="s">
        <v>3389</v>
      </c>
      <c r="B249" s="1121" t="s">
        <v>1029</v>
      </c>
      <c r="C249" s="1121" t="s">
        <v>1030</v>
      </c>
      <c r="D249" s="766">
        <v>1</v>
      </c>
      <c r="E249" s="765" t="s">
        <v>1011</v>
      </c>
      <c r="F249" s="765" t="s">
        <v>683</v>
      </c>
      <c r="G249" s="765"/>
      <c r="H249" s="765" t="s">
        <v>1019</v>
      </c>
      <c r="I249" s="1125"/>
      <c r="J249" s="766" t="s">
        <v>46</v>
      </c>
      <c r="K249" s="766" t="s">
        <v>46</v>
      </c>
      <c r="L249" s="1125"/>
      <c r="M249" s="767"/>
      <c r="N249" s="766"/>
      <c r="O249" s="1314"/>
      <c r="P249" s="1126"/>
    </row>
    <row r="250" spans="1:16" s="242" customFormat="1" ht="45" customHeight="1" x14ac:dyDescent="0.2">
      <c r="A250" s="1119"/>
      <c r="B250" s="1121"/>
      <c r="C250" s="1121"/>
      <c r="D250" s="766">
        <v>2</v>
      </c>
      <c r="E250" s="765" t="s">
        <v>1031</v>
      </c>
      <c r="F250" s="765"/>
      <c r="G250" s="765"/>
      <c r="H250" s="765" t="s">
        <v>1032</v>
      </c>
      <c r="I250" s="1125"/>
      <c r="J250" s="766" t="s">
        <v>46</v>
      </c>
      <c r="K250" s="766" t="s">
        <v>46</v>
      </c>
      <c r="L250" s="1125"/>
      <c r="M250" s="767"/>
      <c r="N250" s="766"/>
      <c r="O250" s="1314"/>
      <c r="P250" s="1126"/>
    </row>
    <row r="251" spans="1:16" s="242" customFormat="1" ht="45" customHeight="1" x14ac:dyDescent="0.2">
      <c r="A251" s="1119" t="s">
        <v>3390</v>
      </c>
      <c r="B251" s="1121" t="s">
        <v>1033</v>
      </c>
      <c r="C251" s="1121" t="s">
        <v>3881</v>
      </c>
      <c r="D251" s="766">
        <v>1</v>
      </c>
      <c r="E251" s="765" t="s">
        <v>1034</v>
      </c>
      <c r="F251" s="765"/>
      <c r="G251" s="765"/>
      <c r="H251" s="765" t="s">
        <v>1035</v>
      </c>
      <c r="I251" s="1125"/>
      <c r="J251" s="766" t="s">
        <v>46</v>
      </c>
      <c r="K251" s="766" t="s">
        <v>46</v>
      </c>
      <c r="L251" s="1125"/>
      <c r="M251" s="767"/>
      <c r="N251" s="1128"/>
      <c r="O251" s="1314"/>
      <c r="P251" s="1126"/>
    </row>
    <row r="252" spans="1:16" s="242" customFormat="1" ht="45" customHeight="1" x14ac:dyDescent="0.2">
      <c r="A252" s="1119"/>
      <c r="B252" s="1121"/>
      <c r="C252" s="1121"/>
      <c r="D252" s="766">
        <v>2</v>
      </c>
      <c r="E252" s="765" t="s">
        <v>1036</v>
      </c>
      <c r="F252" s="765"/>
      <c r="G252" s="765"/>
      <c r="H252" s="765" t="s">
        <v>1037</v>
      </c>
      <c r="I252" s="1125"/>
      <c r="J252" s="766" t="s">
        <v>46</v>
      </c>
      <c r="K252" s="766" t="s">
        <v>46</v>
      </c>
      <c r="L252" s="1125"/>
      <c r="M252" s="767"/>
      <c r="N252" s="1128"/>
      <c r="O252" s="1314"/>
      <c r="P252" s="1126"/>
    </row>
    <row r="253" spans="1:16" s="242" customFormat="1" ht="45" customHeight="1" x14ac:dyDescent="0.2">
      <c r="A253" s="1119"/>
      <c r="B253" s="1121"/>
      <c r="C253" s="1121"/>
      <c r="D253" s="766">
        <v>3</v>
      </c>
      <c r="E253" s="765" t="s">
        <v>1038</v>
      </c>
      <c r="F253" s="765"/>
      <c r="G253" s="765"/>
      <c r="H253" s="765" t="s">
        <v>1039</v>
      </c>
      <c r="I253" s="1125"/>
      <c r="J253" s="766" t="s">
        <v>46</v>
      </c>
      <c r="K253" s="766" t="s">
        <v>46</v>
      </c>
      <c r="L253" s="1125"/>
      <c r="M253" s="767"/>
      <c r="N253" s="1128"/>
      <c r="O253" s="1314"/>
      <c r="P253" s="1126"/>
    </row>
    <row r="254" spans="1:16" s="249" customFormat="1" ht="75" customHeight="1" x14ac:dyDescent="0.2">
      <c r="A254" s="1119" t="s">
        <v>3391</v>
      </c>
      <c r="B254" s="1121" t="s">
        <v>1041</v>
      </c>
      <c r="C254" s="1121" t="s">
        <v>1042</v>
      </c>
      <c r="D254" s="789">
        <v>1</v>
      </c>
      <c r="E254" s="765" t="s">
        <v>1043</v>
      </c>
      <c r="F254" s="765" t="s">
        <v>1044</v>
      </c>
      <c r="G254" s="765"/>
      <c r="H254" s="765" t="s">
        <v>1045</v>
      </c>
      <c r="I254" s="766"/>
      <c r="J254" s="766" t="s">
        <v>46</v>
      </c>
      <c r="K254" s="766" t="s">
        <v>46</v>
      </c>
      <c r="L254" s="1125"/>
      <c r="M254" s="767"/>
      <c r="N254" s="778"/>
      <c r="O254" s="1215"/>
      <c r="P254" s="1216"/>
    </row>
    <row r="255" spans="1:16" s="249" customFormat="1" ht="60" customHeight="1" x14ac:dyDescent="0.2">
      <c r="A255" s="1119"/>
      <c r="B255" s="1121"/>
      <c r="C255" s="1121"/>
      <c r="D255" s="766">
        <v>2</v>
      </c>
      <c r="E255" s="765" t="s">
        <v>1046</v>
      </c>
      <c r="F255" s="765"/>
      <c r="G255" s="765"/>
      <c r="H255" s="765" t="s">
        <v>1047</v>
      </c>
      <c r="I255" s="766"/>
      <c r="J255" s="766" t="s">
        <v>46</v>
      </c>
      <c r="K255" s="766" t="s">
        <v>46</v>
      </c>
      <c r="L255" s="1125"/>
      <c r="M255" s="767"/>
      <c r="N255" s="768"/>
      <c r="O255" s="1215"/>
      <c r="P255" s="1217"/>
    </row>
    <row r="256" spans="1:16" s="249" customFormat="1" ht="30" customHeight="1" x14ac:dyDescent="0.2">
      <c r="A256" s="1119" t="s">
        <v>3392</v>
      </c>
      <c r="B256" s="1121" t="s">
        <v>1048</v>
      </c>
      <c r="C256" s="1121" t="s">
        <v>1049</v>
      </c>
      <c r="D256" s="789">
        <v>1</v>
      </c>
      <c r="E256" s="765" t="s">
        <v>1050</v>
      </c>
      <c r="F256" s="765" t="s">
        <v>992</v>
      </c>
      <c r="G256" s="765"/>
      <c r="H256" s="765"/>
      <c r="I256" s="766"/>
      <c r="J256" s="766" t="s">
        <v>46</v>
      </c>
      <c r="K256" s="766" t="s">
        <v>46</v>
      </c>
      <c r="L256" s="1125"/>
      <c r="M256" s="767"/>
      <c r="N256" s="778"/>
      <c r="O256" s="1215"/>
      <c r="P256" s="1216"/>
    </row>
    <row r="257" spans="1:16" s="249" customFormat="1" ht="45" customHeight="1" x14ac:dyDescent="0.2">
      <c r="A257" s="1119"/>
      <c r="B257" s="1121"/>
      <c r="C257" s="1121"/>
      <c r="D257" s="766">
        <v>2</v>
      </c>
      <c r="E257" s="765" t="s">
        <v>1034</v>
      </c>
      <c r="F257" s="765"/>
      <c r="G257" s="765"/>
      <c r="H257" s="765" t="s">
        <v>1051</v>
      </c>
      <c r="I257" s="766"/>
      <c r="J257" s="766" t="s">
        <v>46</v>
      </c>
      <c r="K257" s="766" t="s">
        <v>46</v>
      </c>
      <c r="L257" s="1125"/>
      <c r="M257" s="767"/>
      <c r="N257" s="768"/>
      <c r="O257" s="1215"/>
      <c r="P257" s="1217"/>
    </row>
    <row r="258" spans="1:16" s="249" customFormat="1" ht="60" x14ac:dyDescent="0.2">
      <c r="A258" s="764" t="s">
        <v>3393</v>
      </c>
      <c r="B258" s="765" t="s">
        <v>1052</v>
      </c>
      <c r="C258" s="765" t="s">
        <v>1053</v>
      </c>
      <c r="D258" s="766">
        <v>1</v>
      </c>
      <c r="E258" s="765" t="s">
        <v>1054</v>
      </c>
      <c r="F258" s="765"/>
      <c r="G258" s="765"/>
      <c r="H258" s="765" t="s">
        <v>1055</v>
      </c>
      <c r="I258" s="766"/>
      <c r="J258" s="766" t="s">
        <v>46</v>
      </c>
      <c r="K258" s="766" t="s">
        <v>46</v>
      </c>
      <c r="L258" s="466"/>
      <c r="M258" s="767"/>
      <c r="N258" s="768"/>
      <c r="O258" s="779"/>
      <c r="P258" s="780"/>
    </row>
    <row r="259" spans="1:16" s="249" customFormat="1" ht="15" customHeight="1" x14ac:dyDescent="0.2">
      <c r="A259" s="1119" t="s">
        <v>3394</v>
      </c>
      <c r="B259" s="1121" t="s">
        <v>1056</v>
      </c>
      <c r="C259" s="1121" t="s">
        <v>2899</v>
      </c>
      <c r="D259" s="789">
        <v>1</v>
      </c>
      <c r="E259" s="765" t="s">
        <v>1050</v>
      </c>
      <c r="F259" s="765" t="s">
        <v>921</v>
      </c>
      <c r="G259" s="765"/>
      <c r="H259" s="765"/>
      <c r="I259" s="766"/>
      <c r="J259" s="766" t="s">
        <v>46</v>
      </c>
      <c r="K259" s="766" t="s">
        <v>46</v>
      </c>
      <c r="L259" s="1125"/>
      <c r="M259" s="767"/>
      <c r="N259" s="778"/>
      <c r="O259" s="1215"/>
      <c r="P259" s="1216"/>
    </row>
    <row r="260" spans="1:16" s="249" customFormat="1" ht="45" customHeight="1" x14ac:dyDescent="0.2">
      <c r="A260" s="1119"/>
      <c r="B260" s="1121"/>
      <c r="C260" s="1121"/>
      <c r="D260" s="766">
        <v>2</v>
      </c>
      <c r="E260" s="765" t="s">
        <v>1034</v>
      </c>
      <c r="F260" s="765"/>
      <c r="G260" s="765"/>
      <c r="H260" s="765" t="s">
        <v>1051</v>
      </c>
      <c r="I260" s="766"/>
      <c r="J260" s="766" t="s">
        <v>46</v>
      </c>
      <c r="K260" s="766" t="s">
        <v>46</v>
      </c>
      <c r="L260" s="1125"/>
      <c r="M260" s="767"/>
      <c r="N260" s="768"/>
      <c r="O260" s="1215"/>
      <c r="P260" s="1217"/>
    </row>
    <row r="261" spans="1:16" s="249" customFormat="1" ht="60" customHeight="1" x14ac:dyDescent="0.2">
      <c r="A261" s="764" t="s">
        <v>3395</v>
      </c>
      <c r="B261" s="765" t="s">
        <v>1057</v>
      </c>
      <c r="C261" s="765" t="s">
        <v>2900</v>
      </c>
      <c r="D261" s="766">
        <v>1</v>
      </c>
      <c r="E261" s="765" t="s">
        <v>1054</v>
      </c>
      <c r="F261" s="765" t="s">
        <v>921</v>
      </c>
      <c r="G261" s="765"/>
      <c r="H261" s="765" t="s">
        <v>1055</v>
      </c>
      <c r="I261" s="766"/>
      <c r="J261" s="766" t="s">
        <v>46</v>
      </c>
      <c r="K261" s="766" t="s">
        <v>46</v>
      </c>
      <c r="L261" s="466"/>
      <c r="M261" s="767"/>
      <c r="N261" s="778"/>
      <c r="O261" s="779"/>
      <c r="P261" s="780"/>
    </row>
    <row r="262" spans="1:16" s="249" customFormat="1" ht="90" customHeight="1" x14ac:dyDescent="0.2">
      <c r="A262" s="764" t="s">
        <v>3396</v>
      </c>
      <c r="B262" s="765" t="s">
        <v>1058</v>
      </c>
      <c r="C262" s="765" t="s">
        <v>1059</v>
      </c>
      <c r="D262" s="766">
        <v>1</v>
      </c>
      <c r="E262" s="765" t="s">
        <v>1060</v>
      </c>
      <c r="F262" s="765" t="s">
        <v>1061</v>
      </c>
      <c r="G262" s="765"/>
      <c r="H262" s="765" t="s">
        <v>1062</v>
      </c>
      <c r="I262" s="766"/>
      <c r="J262" s="766" t="s">
        <v>46</v>
      </c>
      <c r="K262" s="766" t="s">
        <v>46</v>
      </c>
      <c r="L262" s="466"/>
      <c r="M262" s="767"/>
      <c r="N262" s="778"/>
      <c r="O262" s="779"/>
      <c r="P262" s="780"/>
    </row>
    <row r="263" spans="1:16" s="249" customFormat="1" ht="90" customHeight="1" x14ac:dyDescent="0.2">
      <c r="A263" s="764" t="s">
        <v>3397</v>
      </c>
      <c r="B263" s="765" t="s">
        <v>1063</v>
      </c>
      <c r="C263" s="765" t="s">
        <v>1064</v>
      </c>
      <c r="D263" s="766">
        <v>1</v>
      </c>
      <c r="E263" s="765" t="s">
        <v>1065</v>
      </c>
      <c r="F263" s="765" t="s">
        <v>1061</v>
      </c>
      <c r="G263" s="765"/>
      <c r="H263" s="765" t="s">
        <v>1066</v>
      </c>
      <c r="I263" s="766"/>
      <c r="J263" s="766" t="s">
        <v>46</v>
      </c>
      <c r="K263" s="766" t="s">
        <v>46</v>
      </c>
      <c r="L263" s="466"/>
      <c r="M263" s="767"/>
      <c r="N263" s="778"/>
      <c r="O263" s="779"/>
      <c r="P263" s="780"/>
    </row>
    <row r="264" spans="1:16" s="249" customFormat="1" ht="90" customHeight="1" x14ac:dyDescent="0.2">
      <c r="A264" s="1119" t="s">
        <v>3398</v>
      </c>
      <c r="B264" s="1121" t="s">
        <v>1067</v>
      </c>
      <c r="C264" s="1121" t="s">
        <v>1068</v>
      </c>
      <c r="D264" s="766">
        <v>1</v>
      </c>
      <c r="E264" s="765" t="s">
        <v>1069</v>
      </c>
      <c r="F264" s="765" t="s">
        <v>1061</v>
      </c>
      <c r="G264" s="765"/>
      <c r="H264" s="765" t="s">
        <v>1070</v>
      </c>
      <c r="I264" s="766"/>
      <c r="J264" s="766" t="s">
        <v>46</v>
      </c>
      <c r="K264" s="766" t="s">
        <v>46</v>
      </c>
      <c r="L264" s="1125"/>
      <c r="M264" s="767"/>
      <c r="N264" s="778"/>
      <c r="O264" s="1215"/>
      <c r="P264" s="1216"/>
    </row>
    <row r="265" spans="1:16" s="249" customFormat="1" ht="30" customHeight="1" x14ac:dyDescent="0.2">
      <c r="A265" s="1119"/>
      <c r="B265" s="1121"/>
      <c r="C265" s="1121"/>
      <c r="D265" s="766">
        <v>2</v>
      </c>
      <c r="E265" s="774" t="s">
        <v>1065</v>
      </c>
      <c r="F265" s="765" t="s">
        <v>1071</v>
      </c>
      <c r="G265" s="765"/>
      <c r="H265" s="765" t="s">
        <v>1072</v>
      </c>
      <c r="I265" s="766"/>
      <c r="J265" s="766" t="s">
        <v>46</v>
      </c>
      <c r="K265" s="766" t="s">
        <v>46</v>
      </c>
      <c r="L265" s="1125"/>
      <c r="M265" s="767"/>
      <c r="N265" s="768"/>
      <c r="O265" s="1215"/>
      <c r="P265" s="1217"/>
    </row>
    <row r="266" spans="1:16" s="249" customFormat="1" ht="90" customHeight="1" x14ac:dyDescent="0.2">
      <c r="A266" s="1136" t="s">
        <v>3399</v>
      </c>
      <c r="B266" s="1137" t="s">
        <v>1073</v>
      </c>
      <c r="C266" s="1137" t="s">
        <v>1074</v>
      </c>
      <c r="D266" s="766">
        <v>1</v>
      </c>
      <c r="E266" s="765" t="s">
        <v>1069</v>
      </c>
      <c r="F266" s="765" t="s">
        <v>1061</v>
      </c>
      <c r="G266" s="765"/>
      <c r="H266" s="765" t="s">
        <v>1075</v>
      </c>
      <c r="I266" s="766"/>
      <c r="J266" s="766" t="s">
        <v>46</v>
      </c>
      <c r="K266" s="766" t="s">
        <v>46</v>
      </c>
      <c r="L266" s="1225"/>
      <c r="M266" s="767"/>
      <c r="N266" s="778"/>
      <c r="O266" s="1243"/>
      <c r="P266" s="1246"/>
    </row>
    <row r="267" spans="1:16" s="249" customFormat="1" ht="30" customHeight="1" x14ac:dyDescent="0.2">
      <c r="A267" s="1165"/>
      <c r="B267" s="1168"/>
      <c r="C267" s="1168"/>
      <c r="D267" s="788">
        <v>2</v>
      </c>
      <c r="E267" s="765" t="s">
        <v>1071</v>
      </c>
      <c r="F267" s="774"/>
      <c r="G267" s="774"/>
      <c r="H267" s="765" t="s">
        <v>1072</v>
      </c>
      <c r="I267" s="788"/>
      <c r="J267" s="788" t="s">
        <v>46</v>
      </c>
      <c r="K267" s="788" t="s">
        <v>46</v>
      </c>
      <c r="L267" s="1227"/>
      <c r="M267" s="528"/>
      <c r="N267" s="793"/>
      <c r="O267" s="1244"/>
      <c r="P267" s="1247"/>
    </row>
    <row r="268" spans="1:16" s="249" customFormat="1" ht="48.75" customHeight="1" thickBot="1" x14ac:dyDescent="0.25">
      <c r="A268" s="1166"/>
      <c r="B268" s="1169"/>
      <c r="C268" s="1169"/>
      <c r="D268" s="773">
        <v>3</v>
      </c>
      <c r="E268" s="771" t="s">
        <v>3327</v>
      </c>
      <c r="F268" s="771"/>
      <c r="G268" s="771"/>
      <c r="H268" s="771" t="s">
        <v>4099</v>
      </c>
      <c r="I268" s="773"/>
      <c r="J268" s="773"/>
      <c r="K268" s="773"/>
      <c r="L268" s="1228"/>
      <c r="M268" s="539"/>
      <c r="N268" s="791"/>
      <c r="O268" s="1258"/>
      <c r="P268" s="1433"/>
    </row>
    <row r="269" spans="1:16" s="242" customFormat="1" ht="15.75" customHeight="1" thickBot="1" x14ac:dyDescent="0.25">
      <c r="A269" s="1434" t="s">
        <v>1076</v>
      </c>
      <c r="B269" s="1435"/>
      <c r="C269" s="1435"/>
      <c r="D269" s="1435"/>
      <c r="E269" s="1435"/>
      <c r="F269" s="1435"/>
      <c r="G269" s="1435"/>
      <c r="H269" s="1435"/>
      <c r="I269" s="1435"/>
      <c r="J269" s="1435"/>
      <c r="K269" s="1435"/>
      <c r="L269" s="1435"/>
      <c r="M269" s="1435"/>
      <c r="N269" s="1435"/>
      <c r="O269" s="1435"/>
      <c r="P269" s="1436"/>
    </row>
    <row r="270" spans="1:16" s="242" customFormat="1" ht="30" x14ac:dyDescent="0.2">
      <c r="A270" s="1182" t="s">
        <v>3400</v>
      </c>
      <c r="B270" s="1183" t="s">
        <v>1077</v>
      </c>
      <c r="C270" s="1183" t="s">
        <v>1078</v>
      </c>
      <c r="D270" s="617">
        <v>1</v>
      </c>
      <c r="E270" s="616" t="s">
        <v>1079</v>
      </c>
      <c r="F270" s="616"/>
      <c r="G270" s="616"/>
      <c r="H270" s="616" t="s">
        <v>1080</v>
      </c>
      <c r="I270" s="1318"/>
      <c r="J270" s="617" t="s">
        <v>46</v>
      </c>
      <c r="K270" s="617" t="s">
        <v>46</v>
      </c>
      <c r="L270" s="1318"/>
      <c r="M270" s="538"/>
      <c r="N270" s="1437"/>
      <c r="O270" s="1319"/>
      <c r="P270" s="1432"/>
    </row>
    <row r="271" spans="1:16" s="242" customFormat="1" ht="45" customHeight="1" x14ac:dyDescent="0.2">
      <c r="A271" s="1119"/>
      <c r="B271" s="1121"/>
      <c r="C271" s="1121"/>
      <c r="D271" s="618">
        <v>2</v>
      </c>
      <c r="E271" s="612" t="s">
        <v>1081</v>
      </c>
      <c r="F271" s="612"/>
      <c r="G271" s="612"/>
      <c r="H271" s="612" t="s">
        <v>1082</v>
      </c>
      <c r="I271" s="1125"/>
      <c r="J271" s="618" t="s">
        <v>46</v>
      </c>
      <c r="K271" s="618" t="s">
        <v>46</v>
      </c>
      <c r="L271" s="1125"/>
      <c r="M271" s="722"/>
      <c r="N271" s="1128"/>
      <c r="O271" s="1314"/>
      <c r="P271" s="1126"/>
    </row>
    <row r="272" spans="1:16" s="242" customFormat="1" ht="45" x14ac:dyDescent="0.2">
      <c r="A272" s="1119"/>
      <c r="B272" s="1121"/>
      <c r="C272" s="1121"/>
      <c r="D272" s="618">
        <v>3</v>
      </c>
      <c r="E272" s="612" t="s">
        <v>1083</v>
      </c>
      <c r="F272" s="612"/>
      <c r="G272" s="612"/>
      <c r="H272" s="612" t="s">
        <v>1084</v>
      </c>
      <c r="I272" s="1125"/>
      <c r="J272" s="618"/>
      <c r="K272" s="618"/>
      <c r="L272" s="1125"/>
      <c r="M272" s="722"/>
      <c r="N272" s="1128"/>
      <c r="O272" s="1314"/>
      <c r="P272" s="1126"/>
    </row>
    <row r="273" spans="1:16" s="242" customFormat="1" ht="45" x14ac:dyDescent="0.2">
      <c r="A273" s="1119"/>
      <c r="B273" s="1121"/>
      <c r="C273" s="1121"/>
      <c r="D273" s="618">
        <v>4</v>
      </c>
      <c r="E273" s="612" t="s">
        <v>3622</v>
      </c>
      <c r="F273" s="612"/>
      <c r="G273" s="612"/>
      <c r="H273" s="612" t="s">
        <v>4100</v>
      </c>
      <c r="I273" s="1125"/>
      <c r="J273" s="618"/>
      <c r="K273" s="618"/>
      <c r="L273" s="1125"/>
      <c r="M273" s="722"/>
      <c r="N273" s="1128"/>
      <c r="O273" s="1314"/>
      <c r="P273" s="1126"/>
    </row>
    <row r="274" spans="1:16" s="242" customFormat="1" ht="45" x14ac:dyDescent="0.2">
      <c r="A274" s="1119"/>
      <c r="B274" s="1121"/>
      <c r="C274" s="1121"/>
      <c r="D274" s="618">
        <v>5</v>
      </c>
      <c r="E274" s="612" t="s">
        <v>3623</v>
      </c>
      <c r="F274" s="612"/>
      <c r="G274" s="612"/>
      <c r="H274" s="612" t="s">
        <v>4101</v>
      </c>
      <c r="I274" s="1125"/>
      <c r="J274" s="618"/>
      <c r="K274" s="618"/>
      <c r="L274" s="1125"/>
      <c r="M274" s="722"/>
      <c r="N274" s="1128"/>
      <c r="O274" s="1314"/>
      <c r="P274" s="1126"/>
    </row>
    <row r="275" spans="1:16" s="242" customFormat="1" ht="60" customHeight="1" x14ac:dyDescent="0.2">
      <c r="A275" s="1119" t="s">
        <v>3401</v>
      </c>
      <c r="B275" s="1121" t="s">
        <v>1085</v>
      </c>
      <c r="C275" s="1121" t="s">
        <v>1086</v>
      </c>
      <c r="D275" s="618">
        <v>1</v>
      </c>
      <c r="E275" s="612" t="s">
        <v>1087</v>
      </c>
      <c r="F275" s="612"/>
      <c r="G275" s="612"/>
      <c r="H275" s="612" t="s">
        <v>1088</v>
      </c>
      <c r="I275" s="1125"/>
      <c r="J275" s="618" t="s">
        <v>46</v>
      </c>
      <c r="K275" s="618" t="s">
        <v>46</v>
      </c>
      <c r="L275" s="1314"/>
      <c r="M275" s="722"/>
      <c r="N275" s="618"/>
      <c r="O275" s="1314"/>
      <c r="P275" s="1126"/>
    </row>
    <row r="276" spans="1:16" s="242" customFormat="1" ht="60" customHeight="1" x14ac:dyDescent="0.2">
      <c r="A276" s="1119"/>
      <c r="B276" s="1121"/>
      <c r="C276" s="1121"/>
      <c r="D276" s="618">
        <v>2</v>
      </c>
      <c r="E276" s="612" t="s">
        <v>1089</v>
      </c>
      <c r="F276" s="612"/>
      <c r="G276" s="612"/>
      <c r="H276" s="612" t="s">
        <v>2689</v>
      </c>
      <c r="I276" s="1125"/>
      <c r="J276" s="618" t="s">
        <v>46</v>
      </c>
      <c r="K276" s="618" t="s">
        <v>46</v>
      </c>
      <c r="L276" s="1314"/>
      <c r="M276" s="722"/>
      <c r="N276" s="618"/>
      <c r="O276" s="1314"/>
      <c r="P276" s="1126"/>
    </row>
    <row r="277" spans="1:16" s="242" customFormat="1" ht="60" customHeight="1" x14ac:dyDescent="0.2">
      <c r="A277" s="1119" t="s">
        <v>3402</v>
      </c>
      <c r="B277" s="1121" t="s">
        <v>1090</v>
      </c>
      <c r="C277" s="1121" t="s">
        <v>2901</v>
      </c>
      <c r="D277" s="618">
        <v>1</v>
      </c>
      <c r="E277" s="612" t="s">
        <v>1087</v>
      </c>
      <c r="F277" s="612"/>
      <c r="G277" s="612"/>
      <c r="H277" s="612" t="s">
        <v>1088</v>
      </c>
      <c r="I277" s="1125"/>
      <c r="J277" s="618" t="s">
        <v>46</v>
      </c>
      <c r="K277" s="618" t="s">
        <v>46</v>
      </c>
      <c r="L277" s="1125"/>
      <c r="M277" s="722"/>
      <c r="N277" s="618"/>
      <c r="O277" s="1314"/>
      <c r="P277" s="1126"/>
    </row>
    <row r="278" spans="1:16" s="242" customFormat="1" ht="60" customHeight="1" x14ac:dyDescent="0.2">
      <c r="A278" s="1119"/>
      <c r="B278" s="1121"/>
      <c r="C278" s="1121"/>
      <c r="D278" s="618">
        <v>2</v>
      </c>
      <c r="E278" s="612" t="s">
        <v>1091</v>
      </c>
      <c r="F278" s="612"/>
      <c r="G278" s="612"/>
      <c r="H278" s="612" t="s">
        <v>1092</v>
      </c>
      <c r="I278" s="1125"/>
      <c r="J278" s="618" t="s">
        <v>46</v>
      </c>
      <c r="K278" s="618" t="s">
        <v>46</v>
      </c>
      <c r="L278" s="1125"/>
      <c r="M278" s="722"/>
      <c r="N278" s="618"/>
      <c r="O278" s="1314"/>
      <c r="P278" s="1126"/>
    </row>
    <row r="279" spans="1:16" s="242" customFormat="1" ht="30" customHeight="1" x14ac:dyDescent="0.2">
      <c r="A279" s="1119"/>
      <c r="B279" s="1121"/>
      <c r="C279" s="1121"/>
      <c r="D279" s="618">
        <v>3</v>
      </c>
      <c r="E279" s="612" t="s">
        <v>137</v>
      </c>
      <c r="F279" s="612"/>
      <c r="G279" s="612"/>
      <c r="H279" s="612" t="s">
        <v>1093</v>
      </c>
      <c r="I279" s="1125"/>
      <c r="J279" s="618" t="s">
        <v>46</v>
      </c>
      <c r="K279" s="618" t="s">
        <v>46</v>
      </c>
      <c r="L279" s="1125"/>
      <c r="M279" s="722"/>
      <c r="N279" s="618"/>
      <c r="O279" s="1314"/>
      <c r="P279" s="1126"/>
    </row>
    <row r="280" spans="1:16" s="242" customFormat="1" ht="60" customHeight="1" x14ac:dyDescent="0.2">
      <c r="A280" s="1119" t="s">
        <v>3403</v>
      </c>
      <c r="B280" s="1121" t="s">
        <v>1094</v>
      </c>
      <c r="C280" s="1121" t="s">
        <v>1095</v>
      </c>
      <c r="D280" s="618">
        <v>1</v>
      </c>
      <c r="E280" s="612" t="s">
        <v>1087</v>
      </c>
      <c r="F280" s="612"/>
      <c r="G280" s="612"/>
      <c r="H280" s="612" t="s">
        <v>1088</v>
      </c>
      <c r="I280" s="1125"/>
      <c r="J280" s="618" t="s">
        <v>46</v>
      </c>
      <c r="K280" s="618" t="s">
        <v>46</v>
      </c>
      <c r="L280" s="1314"/>
      <c r="M280" s="722"/>
      <c r="N280" s="618"/>
      <c r="O280" s="1314"/>
      <c r="P280" s="1126"/>
    </row>
    <row r="281" spans="1:16" s="242" customFormat="1" ht="45" customHeight="1" x14ac:dyDescent="0.2">
      <c r="A281" s="1119"/>
      <c r="B281" s="1121"/>
      <c r="C281" s="1121"/>
      <c r="D281" s="618">
        <v>2</v>
      </c>
      <c r="E281" s="612" t="s">
        <v>1096</v>
      </c>
      <c r="F281" s="612"/>
      <c r="G281" s="612"/>
      <c r="H281" s="612" t="s">
        <v>1097</v>
      </c>
      <c r="I281" s="1125"/>
      <c r="J281" s="618" t="s">
        <v>46</v>
      </c>
      <c r="K281" s="618" t="s">
        <v>46</v>
      </c>
      <c r="L281" s="1314"/>
      <c r="M281" s="722"/>
      <c r="N281" s="618"/>
      <c r="O281" s="1314"/>
      <c r="P281" s="1126"/>
    </row>
    <row r="282" spans="1:16" s="242" customFormat="1" ht="60" customHeight="1" x14ac:dyDescent="0.2">
      <c r="A282" s="1119" t="s">
        <v>3404</v>
      </c>
      <c r="B282" s="1121" t="s">
        <v>1098</v>
      </c>
      <c r="C282" s="1121" t="s">
        <v>1099</v>
      </c>
      <c r="D282" s="618">
        <v>1</v>
      </c>
      <c r="E282" s="612" t="s">
        <v>1087</v>
      </c>
      <c r="F282" s="612"/>
      <c r="G282" s="612"/>
      <c r="H282" s="612" t="s">
        <v>1088</v>
      </c>
      <c r="I282" s="1125"/>
      <c r="J282" s="618" t="s">
        <v>46</v>
      </c>
      <c r="K282" s="618" t="s">
        <v>46</v>
      </c>
      <c r="L282" s="1125"/>
      <c r="M282" s="722"/>
      <c r="N282" s="1128"/>
      <c r="O282" s="1314"/>
      <c r="P282" s="1126"/>
    </row>
    <row r="283" spans="1:16" s="242" customFormat="1" ht="60" customHeight="1" x14ac:dyDescent="0.2">
      <c r="A283" s="1119"/>
      <c r="B283" s="1121"/>
      <c r="C283" s="1121"/>
      <c r="D283" s="618">
        <v>2</v>
      </c>
      <c r="E283" s="612" t="s">
        <v>1100</v>
      </c>
      <c r="F283" s="612"/>
      <c r="G283" s="612"/>
      <c r="H283" s="612" t="s">
        <v>1101</v>
      </c>
      <c r="I283" s="1125"/>
      <c r="J283" s="618" t="s">
        <v>46</v>
      </c>
      <c r="K283" s="618" t="s">
        <v>46</v>
      </c>
      <c r="L283" s="1125"/>
      <c r="M283" s="722"/>
      <c r="N283" s="1128"/>
      <c r="O283" s="1314"/>
      <c r="P283" s="1126"/>
    </row>
    <row r="284" spans="1:16" s="242" customFormat="1" ht="60" x14ac:dyDescent="0.2">
      <c r="A284" s="1119"/>
      <c r="B284" s="1121"/>
      <c r="C284" s="1121"/>
      <c r="D284" s="618">
        <v>3</v>
      </c>
      <c r="E284" s="612" t="s">
        <v>1102</v>
      </c>
      <c r="F284" s="612"/>
      <c r="G284" s="612"/>
      <c r="H284" s="612" t="s">
        <v>1103</v>
      </c>
      <c r="I284" s="618"/>
      <c r="J284" s="618" t="s">
        <v>46</v>
      </c>
      <c r="K284" s="618" t="s">
        <v>46</v>
      </c>
      <c r="L284" s="1125"/>
      <c r="M284" s="722"/>
      <c r="N284" s="632"/>
      <c r="O284" s="1314"/>
      <c r="P284" s="1126"/>
    </row>
    <row r="285" spans="1:16" s="242" customFormat="1" ht="15" customHeight="1" x14ac:dyDescent="0.2">
      <c r="A285" s="1119"/>
      <c r="B285" s="1121"/>
      <c r="C285" s="1121"/>
      <c r="D285" s="618">
        <v>4</v>
      </c>
      <c r="E285" s="612" t="s">
        <v>1104</v>
      </c>
      <c r="F285" s="612"/>
      <c r="G285" s="612"/>
      <c r="H285" s="612" t="s">
        <v>1105</v>
      </c>
      <c r="I285" s="618"/>
      <c r="J285" s="618" t="s">
        <v>46</v>
      </c>
      <c r="K285" s="618" t="s">
        <v>46</v>
      </c>
      <c r="L285" s="1125"/>
      <c r="M285" s="722"/>
      <c r="N285" s="632"/>
      <c r="O285" s="1314"/>
      <c r="P285" s="1126"/>
    </row>
    <row r="286" spans="1:16" s="242" customFormat="1" ht="15" customHeight="1" x14ac:dyDescent="0.2">
      <c r="A286" s="1119"/>
      <c r="B286" s="1121"/>
      <c r="C286" s="1121"/>
      <c r="D286" s="618">
        <v>5</v>
      </c>
      <c r="E286" s="612" t="s">
        <v>1106</v>
      </c>
      <c r="F286" s="612"/>
      <c r="G286" s="612"/>
      <c r="H286" s="612" t="s">
        <v>1107</v>
      </c>
      <c r="I286" s="618"/>
      <c r="J286" s="618" t="s">
        <v>46</v>
      </c>
      <c r="K286" s="618" t="s">
        <v>46</v>
      </c>
      <c r="L286" s="1125"/>
      <c r="M286" s="722"/>
      <c r="N286" s="632"/>
      <c r="O286" s="1314"/>
      <c r="P286" s="1126"/>
    </row>
    <row r="287" spans="1:16" s="242" customFormat="1" ht="30" customHeight="1" x14ac:dyDescent="0.2">
      <c r="A287" s="1119"/>
      <c r="B287" s="1121"/>
      <c r="C287" s="1121"/>
      <c r="D287" s="618">
        <v>6</v>
      </c>
      <c r="E287" s="612" t="s">
        <v>2657</v>
      </c>
      <c r="F287" s="612"/>
      <c r="G287" s="612"/>
      <c r="H287" s="612" t="s">
        <v>1108</v>
      </c>
      <c r="I287" s="618"/>
      <c r="J287" s="618" t="s">
        <v>46</v>
      </c>
      <c r="K287" s="618" t="s">
        <v>46</v>
      </c>
      <c r="L287" s="1125"/>
      <c r="M287" s="722"/>
      <c r="N287" s="632"/>
      <c r="O287" s="1314"/>
      <c r="P287" s="1126"/>
    </row>
    <row r="288" spans="1:16" s="242" customFormat="1" ht="45" x14ac:dyDescent="0.2">
      <c r="A288" s="1119" t="s">
        <v>3405</v>
      </c>
      <c r="B288" s="1121" t="s">
        <v>1109</v>
      </c>
      <c r="C288" s="1121" t="s">
        <v>1110</v>
      </c>
      <c r="D288" s="618">
        <v>1</v>
      </c>
      <c r="E288" s="612" t="s">
        <v>1111</v>
      </c>
      <c r="F288" s="612" t="s">
        <v>1112</v>
      </c>
      <c r="G288" s="612"/>
      <c r="H288" s="612" t="s">
        <v>1113</v>
      </c>
      <c r="I288" s="1125"/>
      <c r="J288" s="618" t="s">
        <v>46</v>
      </c>
      <c r="K288" s="618" t="s">
        <v>46</v>
      </c>
      <c r="L288" s="1314"/>
      <c r="M288" s="722"/>
      <c r="N288" s="1128"/>
      <c r="O288" s="1314"/>
      <c r="P288" s="1126"/>
    </row>
    <row r="289" spans="1:16" s="242" customFormat="1" ht="49.5" customHeight="1" x14ac:dyDescent="0.2">
      <c r="A289" s="1119"/>
      <c r="B289" s="1121"/>
      <c r="C289" s="1121"/>
      <c r="D289" s="618">
        <v>2</v>
      </c>
      <c r="E289" s="612" t="s">
        <v>1114</v>
      </c>
      <c r="F289" s="612"/>
      <c r="G289" s="612"/>
      <c r="H289" s="612" t="s">
        <v>1115</v>
      </c>
      <c r="I289" s="1125"/>
      <c r="J289" s="618" t="s">
        <v>46</v>
      </c>
      <c r="K289" s="618" t="s">
        <v>46</v>
      </c>
      <c r="L289" s="1314"/>
      <c r="M289" s="722"/>
      <c r="N289" s="1128"/>
      <c r="O289" s="1314"/>
      <c r="P289" s="1126"/>
    </row>
    <row r="290" spans="1:16" s="242" customFormat="1" ht="60" customHeight="1" x14ac:dyDescent="0.2">
      <c r="A290" s="1119"/>
      <c r="B290" s="1121"/>
      <c r="C290" s="1121"/>
      <c r="D290" s="618">
        <v>3</v>
      </c>
      <c r="E290" s="612" t="s">
        <v>2313</v>
      </c>
      <c r="F290" s="612"/>
      <c r="G290" s="612"/>
      <c r="H290" s="612" t="s">
        <v>1116</v>
      </c>
      <c r="I290" s="1125"/>
      <c r="J290" s="618" t="s">
        <v>46</v>
      </c>
      <c r="K290" s="618" t="s">
        <v>46</v>
      </c>
      <c r="L290" s="1314"/>
      <c r="M290" s="722"/>
      <c r="N290" s="1128"/>
      <c r="O290" s="1314"/>
      <c r="P290" s="1126"/>
    </row>
    <row r="291" spans="1:16" s="242" customFormat="1" ht="75" customHeight="1" x14ac:dyDescent="0.2">
      <c r="A291" s="1119"/>
      <c r="B291" s="1121"/>
      <c r="C291" s="1121"/>
      <c r="D291" s="618">
        <v>4</v>
      </c>
      <c r="E291" s="612" t="s">
        <v>1117</v>
      </c>
      <c r="F291" s="612"/>
      <c r="G291" s="612"/>
      <c r="H291" s="612" t="s">
        <v>1118</v>
      </c>
      <c r="I291" s="1125"/>
      <c r="J291" s="618" t="s">
        <v>46</v>
      </c>
      <c r="K291" s="618" t="s">
        <v>46</v>
      </c>
      <c r="L291" s="1314"/>
      <c r="M291" s="722"/>
      <c r="N291" s="1128"/>
      <c r="O291" s="1314"/>
      <c r="P291" s="1126"/>
    </row>
    <row r="292" spans="1:16" s="242" customFormat="1" ht="255" customHeight="1" x14ac:dyDescent="0.2">
      <c r="A292" s="609" t="s">
        <v>3406</v>
      </c>
      <c r="B292" s="612" t="s">
        <v>1119</v>
      </c>
      <c r="C292" s="612" t="s">
        <v>1120</v>
      </c>
      <c r="D292" s="618">
        <v>1</v>
      </c>
      <c r="E292" s="612" t="s">
        <v>1040</v>
      </c>
      <c r="F292" s="612" t="s">
        <v>1112</v>
      </c>
      <c r="G292" s="612"/>
      <c r="H292" s="612" t="s">
        <v>1121</v>
      </c>
      <c r="I292" s="618"/>
      <c r="J292" s="618" t="s">
        <v>46</v>
      </c>
      <c r="K292" s="618" t="s">
        <v>46</v>
      </c>
      <c r="L292" s="675"/>
      <c r="M292" s="722"/>
      <c r="N292" s="632"/>
      <c r="O292" s="630"/>
      <c r="P292" s="631"/>
    </row>
    <row r="293" spans="1:16" s="249" customFormat="1" ht="98.25" customHeight="1" x14ac:dyDescent="0.2">
      <c r="A293" s="609" t="s">
        <v>3407</v>
      </c>
      <c r="B293" s="612" t="s">
        <v>1122</v>
      </c>
      <c r="C293" s="612" t="s">
        <v>1123</v>
      </c>
      <c r="D293" s="618">
        <v>1</v>
      </c>
      <c r="E293" s="612" t="s">
        <v>1124</v>
      </c>
      <c r="F293" s="612" t="s">
        <v>1125</v>
      </c>
      <c r="G293" s="612"/>
      <c r="H293" s="612" t="s">
        <v>1126</v>
      </c>
      <c r="I293" s="618"/>
      <c r="J293" s="618" t="s">
        <v>46</v>
      </c>
      <c r="K293" s="618" t="s">
        <v>46</v>
      </c>
      <c r="L293" s="675"/>
      <c r="M293" s="722"/>
      <c r="N293" s="704"/>
      <c r="O293" s="675"/>
      <c r="P293" s="631"/>
    </row>
    <row r="294" spans="1:16" s="249" customFormat="1" ht="60" x14ac:dyDescent="0.2">
      <c r="A294" s="609" t="s">
        <v>3408</v>
      </c>
      <c r="B294" s="612" t="s">
        <v>1127</v>
      </c>
      <c r="C294" s="612" t="s">
        <v>1128</v>
      </c>
      <c r="D294" s="618">
        <v>1</v>
      </c>
      <c r="E294" s="612" t="s">
        <v>1129</v>
      </c>
      <c r="F294" s="612"/>
      <c r="G294" s="612"/>
      <c r="H294" s="612" t="s">
        <v>3336</v>
      </c>
      <c r="I294" s="618"/>
      <c r="J294" s="618" t="s">
        <v>46</v>
      </c>
      <c r="K294" s="618" t="s">
        <v>46</v>
      </c>
      <c r="L294" s="675"/>
      <c r="M294" s="722"/>
      <c r="N294" s="695"/>
      <c r="O294" s="675"/>
      <c r="P294" s="676"/>
    </row>
    <row r="295" spans="1:16" s="249" customFormat="1" ht="30" customHeight="1" x14ac:dyDescent="0.2">
      <c r="A295" s="1119" t="s">
        <v>3409</v>
      </c>
      <c r="B295" s="1121" t="s">
        <v>1130</v>
      </c>
      <c r="C295" s="1121" t="s">
        <v>1131</v>
      </c>
      <c r="D295" s="618">
        <v>1</v>
      </c>
      <c r="E295" s="612" t="s">
        <v>1050</v>
      </c>
      <c r="F295" s="456"/>
      <c r="G295" s="612" t="s">
        <v>992</v>
      </c>
      <c r="H295" s="612"/>
      <c r="I295" s="1125"/>
      <c r="J295" s="618" t="s">
        <v>46</v>
      </c>
      <c r="K295" s="618" t="s">
        <v>46</v>
      </c>
      <c r="L295" s="1314"/>
      <c r="M295" s="722"/>
      <c r="N295" s="695"/>
      <c r="O295" s="1215"/>
      <c r="P295" s="1216"/>
    </row>
    <row r="296" spans="1:16" s="249" customFormat="1" ht="49.5" customHeight="1" x14ac:dyDescent="0.2">
      <c r="A296" s="1119"/>
      <c r="B296" s="1121"/>
      <c r="C296" s="1121"/>
      <c r="D296" s="618">
        <v>2</v>
      </c>
      <c r="E296" s="612" t="s">
        <v>1132</v>
      </c>
      <c r="F296" s="612"/>
      <c r="G296" s="612"/>
      <c r="H296" s="612" t="s">
        <v>1133</v>
      </c>
      <c r="I296" s="1125"/>
      <c r="J296" s="618" t="s">
        <v>46</v>
      </c>
      <c r="K296" s="618" t="s">
        <v>46</v>
      </c>
      <c r="L296" s="1314"/>
      <c r="M296" s="722"/>
      <c r="N296" s="704"/>
      <c r="O296" s="1215"/>
      <c r="P296" s="1217"/>
    </row>
    <row r="297" spans="1:16" s="249" customFormat="1" ht="84.75" customHeight="1" x14ac:dyDescent="0.2">
      <c r="A297" s="609" t="s">
        <v>3410</v>
      </c>
      <c r="B297" s="612" t="s">
        <v>1134</v>
      </c>
      <c r="C297" s="612" t="s">
        <v>1135</v>
      </c>
      <c r="D297" s="618">
        <v>1</v>
      </c>
      <c r="E297" s="612" t="s">
        <v>1136</v>
      </c>
      <c r="F297" s="612"/>
      <c r="G297" s="612"/>
      <c r="H297" s="612" t="s">
        <v>1137</v>
      </c>
      <c r="I297" s="618"/>
      <c r="J297" s="618" t="s">
        <v>46</v>
      </c>
      <c r="K297" s="618" t="s">
        <v>46</v>
      </c>
      <c r="L297" s="675"/>
      <c r="M297" s="722"/>
      <c r="N297" s="704"/>
      <c r="O297" s="675"/>
      <c r="P297" s="676"/>
    </row>
    <row r="298" spans="1:16" s="249" customFormat="1" ht="30" customHeight="1" x14ac:dyDescent="0.2">
      <c r="A298" s="1119" t="s">
        <v>3411</v>
      </c>
      <c r="B298" s="1121" t="s">
        <v>1138</v>
      </c>
      <c r="C298" s="1121" t="s">
        <v>2902</v>
      </c>
      <c r="D298" s="618">
        <v>1</v>
      </c>
      <c r="E298" s="612" t="s">
        <v>1050</v>
      </c>
      <c r="F298" s="456"/>
      <c r="G298" s="612" t="s">
        <v>921</v>
      </c>
      <c r="H298" s="612"/>
      <c r="I298" s="1125"/>
      <c r="J298" s="618" t="s">
        <v>46</v>
      </c>
      <c r="K298" s="618" t="s">
        <v>46</v>
      </c>
      <c r="L298" s="1125"/>
      <c r="M298" s="722"/>
      <c r="N298" s="695"/>
      <c r="O298" s="1215"/>
      <c r="P298" s="1216"/>
    </row>
    <row r="299" spans="1:16" s="249" customFormat="1" ht="30" customHeight="1" x14ac:dyDescent="0.2">
      <c r="A299" s="1119"/>
      <c r="B299" s="1121"/>
      <c r="C299" s="1121"/>
      <c r="D299" s="618">
        <v>2</v>
      </c>
      <c r="E299" s="612" t="s">
        <v>1132</v>
      </c>
      <c r="F299" s="612"/>
      <c r="G299" s="612"/>
      <c r="H299" s="612" t="s">
        <v>1133</v>
      </c>
      <c r="I299" s="1125"/>
      <c r="J299" s="618" t="s">
        <v>46</v>
      </c>
      <c r="K299" s="618" t="s">
        <v>46</v>
      </c>
      <c r="L299" s="1125"/>
      <c r="M299" s="722"/>
      <c r="N299" s="704"/>
      <c r="O299" s="1215"/>
      <c r="P299" s="1217"/>
    </row>
    <row r="300" spans="1:16" s="249" customFormat="1" ht="60" customHeight="1" x14ac:dyDescent="0.2">
      <c r="A300" s="609" t="s">
        <v>3412</v>
      </c>
      <c r="B300" s="612" t="s">
        <v>1139</v>
      </c>
      <c r="C300" s="612" t="s">
        <v>2903</v>
      </c>
      <c r="D300" s="618">
        <v>1</v>
      </c>
      <c r="E300" s="612" t="s">
        <v>1136</v>
      </c>
      <c r="F300" s="456"/>
      <c r="G300" s="612" t="s">
        <v>921</v>
      </c>
      <c r="H300" s="612" t="s">
        <v>1137</v>
      </c>
      <c r="I300" s="618"/>
      <c r="J300" s="618" t="s">
        <v>46</v>
      </c>
      <c r="K300" s="618" t="s">
        <v>46</v>
      </c>
      <c r="L300" s="675"/>
      <c r="M300" s="722"/>
      <c r="N300" s="695"/>
      <c r="O300" s="675"/>
      <c r="P300" s="676"/>
    </row>
    <row r="301" spans="1:16" s="249" customFormat="1" ht="90" customHeight="1" x14ac:dyDescent="0.2">
      <c r="A301" s="609" t="s">
        <v>3413</v>
      </c>
      <c r="B301" s="612" t="s">
        <v>1140</v>
      </c>
      <c r="C301" s="612" t="s">
        <v>1141</v>
      </c>
      <c r="D301" s="618">
        <v>1</v>
      </c>
      <c r="E301" s="612" t="s">
        <v>1142</v>
      </c>
      <c r="F301" s="612" t="s">
        <v>1143</v>
      </c>
      <c r="G301" s="612"/>
      <c r="H301" s="612" t="s">
        <v>1144</v>
      </c>
      <c r="I301" s="618"/>
      <c r="J301" s="618" t="s">
        <v>46</v>
      </c>
      <c r="K301" s="618" t="s">
        <v>46</v>
      </c>
      <c r="L301" s="675"/>
      <c r="M301" s="722"/>
      <c r="N301" s="695"/>
      <c r="O301" s="675"/>
      <c r="P301" s="676"/>
    </row>
    <row r="302" spans="1:16" s="249" customFormat="1" ht="90" customHeight="1" x14ac:dyDescent="0.2">
      <c r="A302" s="609" t="s">
        <v>3414</v>
      </c>
      <c r="B302" s="612" t="s">
        <v>1145</v>
      </c>
      <c r="C302" s="612" t="s">
        <v>1146</v>
      </c>
      <c r="D302" s="618">
        <v>1</v>
      </c>
      <c r="E302" s="612" t="s">
        <v>1147</v>
      </c>
      <c r="F302" s="612" t="s">
        <v>1143</v>
      </c>
      <c r="G302" s="612"/>
      <c r="H302" s="612" t="s">
        <v>1148</v>
      </c>
      <c r="I302" s="618"/>
      <c r="J302" s="618" t="s">
        <v>46</v>
      </c>
      <c r="K302" s="618" t="s">
        <v>46</v>
      </c>
      <c r="L302" s="675"/>
      <c r="M302" s="722"/>
      <c r="N302" s="695"/>
      <c r="O302" s="675"/>
      <c r="P302" s="676"/>
    </row>
    <row r="303" spans="1:16" s="249" customFormat="1" ht="90" customHeight="1" x14ac:dyDescent="0.2">
      <c r="A303" s="1119" t="s">
        <v>3415</v>
      </c>
      <c r="B303" s="1121" t="s">
        <v>1149</v>
      </c>
      <c r="C303" s="1121" t="s">
        <v>1150</v>
      </c>
      <c r="D303" s="618">
        <v>1</v>
      </c>
      <c r="E303" s="612" t="s">
        <v>1069</v>
      </c>
      <c r="F303" s="612" t="s">
        <v>1143</v>
      </c>
      <c r="G303" s="612"/>
      <c r="H303" s="612" t="s">
        <v>1151</v>
      </c>
      <c r="I303" s="618"/>
      <c r="J303" s="618" t="s">
        <v>46</v>
      </c>
      <c r="K303" s="618" t="s">
        <v>46</v>
      </c>
      <c r="L303" s="1125"/>
      <c r="M303" s="722"/>
      <c r="N303" s="695"/>
      <c r="O303" s="1215"/>
      <c r="P303" s="1216"/>
    </row>
    <row r="304" spans="1:16" s="249" customFormat="1" ht="15" x14ac:dyDescent="0.2">
      <c r="A304" s="1119"/>
      <c r="B304" s="1121"/>
      <c r="C304" s="1121"/>
      <c r="D304" s="618">
        <v>2</v>
      </c>
      <c r="E304" s="612" t="s">
        <v>1147</v>
      </c>
      <c r="F304" s="612"/>
      <c r="G304" s="612"/>
      <c r="H304" s="612" t="s">
        <v>1148</v>
      </c>
      <c r="I304" s="618"/>
      <c r="J304" s="618"/>
      <c r="K304" s="618"/>
      <c r="L304" s="1125"/>
      <c r="M304" s="722"/>
      <c r="N304" s="695"/>
      <c r="O304" s="1215"/>
      <c r="P304" s="1216"/>
    </row>
    <row r="305" spans="1:16" s="249" customFormat="1" ht="90" customHeight="1" x14ac:dyDescent="0.2">
      <c r="A305" s="1119" t="s">
        <v>3416</v>
      </c>
      <c r="B305" s="1121" t="s">
        <v>1153</v>
      </c>
      <c r="C305" s="1121" t="s">
        <v>1154</v>
      </c>
      <c r="D305" s="618">
        <v>1</v>
      </c>
      <c r="E305" s="612" t="s">
        <v>1069</v>
      </c>
      <c r="F305" s="612" t="s">
        <v>1143</v>
      </c>
      <c r="G305" s="612"/>
      <c r="H305" s="612" t="s">
        <v>1151</v>
      </c>
      <c r="I305" s="618"/>
      <c r="J305" s="618" t="s">
        <v>46</v>
      </c>
      <c r="K305" s="618" t="s">
        <v>46</v>
      </c>
      <c r="L305" s="1125"/>
      <c r="M305" s="722"/>
      <c r="N305" s="695"/>
      <c r="O305" s="1215"/>
      <c r="P305" s="1216"/>
    </row>
    <row r="306" spans="1:16" s="249" customFormat="1" ht="30" customHeight="1" thickBot="1" x14ac:dyDescent="0.25">
      <c r="A306" s="1120"/>
      <c r="B306" s="1122"/>
      <c r="C306" s="1122"/>
      <c r="D306" s="678">
        <v>2</v>
      </c>
      <c r="E306" s="672" t="s">
        <v>1071</v>
      </c>
      <c r="F306" s="672"/>
      <c r="G306" s="672"/>
      <c r="H306" s="672" t="s">
        <v>1152</v>
      </c>
      <c r="I306" s="678"/>
      <c r="J306" s="678" t="s">
        <v>46</v>
      </c>
      <c r="K306" s="678" t="s">
        <v>46</v>
      </c>
      <c r="L306" s="1438"/>
      <c r="M306" s="539"/>
      <c r="N306" s="710"/>
      <c r="O306" s="1439"/>
      <c r="P306" s="1440"/>
    </row>
    <row r="307" spans="1:16" s="245" customFormat="1" ht="13.5" customHeight="1" thickBot="1" x14ac:dyDescent="0.25">
      <c r="A307" s="1279" t="s">
        <v>1155</v>
      </c>
      <c r="B307" s="1280"/>
      <c r="C307" s="1280"/>
      <c r="D307" s="1280"/>
      <c r="E307" s="1280"/>
      <c r="F307" s="1280"/>
      <c r="G307" s="1280"/>
      <c r="H307" s="1280"/>
      <c r="I307" s="1280"/>
      <c r="J307" s="1280"/>
      <c r="K307" s="1280"/>
      <c r="L307" s="1280"/>
      <c r="M307" s="1280"/>
      <c r="N307" s="1280"/>
      <c r="O307" s="1280"/>
      <c r="P307" s="1281"/>
    </row>
    <row r="308" spans="1:16" s="245" customFormat="1" ht="13.5" customHeight="1" thickBot="1" x14ac:dyDescent="0.25">
      <c r="A308" s="1100" t="s">
        <v>1156</v>
      </c>
      <c r="B308" s="1101"/>
      <c r="C308" s="1101"/>
      <c r="D308" s="1101"/>
      <c r="E308" s="1101"/>
      <c r="F308" s="1101"/>
      <c r="G308" s="1101"/>
      <c r="H308" s="1101"/>
      <c r="I308" s="1101"/>
      <c r="J308" s="1101"/>
      <c r="K308" s="1101"/>
      <c r="L308" s="1101"/>
      <c r="M308" s="1101"/>
      <c r="N308" s="1101"/>
      <c r="O308" s="1101"/>
      <c r="P308" s="1102"/>
    </row>
    <row r="309" spans="1:16" s="249" customFormat="1" ht="135" x14ac:dyDescent="0.2">
      <c r="A309" s="1164" t="s">
        <v>3417</v>
      </c>
      <c r="B309" s="1183" t="s">
        <v>1157</v>
      </c>
      <c r="C309" s="1183" t="s">
        <v>1157</v>
      </c>
      <c r="D309" s="674">
        <v>1</v>
      </c>
      <c r="E309" s="616" t="s">
        <v>1158</v>
      </c>
      <c r="F309" s="616" t="s">
        <v>1159</v>
      </c>
      <c r="G309" s="616" t="s">
        <v>149</v>
      </c>
      <c r="H309" s="616" t="s">
        <v>150</v>
      </c>
      <c r="I309" s="1226"/>
      <c r="J309" s="617" t="s">
        <v>46</v>
      </c>
      <c r="K309" s="617" t="s">
        <v>46</v>
      </c>
      <c r="L309" s="1343"/>
      <c r="M309" s="616"/>
      <c r="N309" s="540"/>
      <c r="O309" s="1441"/>
      <c r="P309" s="1444"/>
    </row>
    <row r="310" spans="1:16" s="249" customFormat="1" ht="90" customHeight="1" x14ac:dyDescent="0.2">
      <c r="A310" s="1165"/>
      <c r="B310" s="1121"/>
      <c r="C310" s="1121"/>
      <c r="D310" s="630">
        <v>2</v>
      </c>
      <c r="E310" s="612" t="s">
        <v>1160</v>
      </c>
      <c r="F310" s="612" t="s">
        <v>1161</v>
      </c>
      <c r="G310" s="612"/>
      <c r="H310" s="612" t="s">
        <v>98</v>
      </c>
      <c r="I310" s="1227"/>
      <c r="J310" s="624" t="s">
        <v>46</v>
      </c>
      <c r="K310" s="618" t="s">
        <v>46</v>
      </c>
      <c r="L310" s="1344"/>
      <c r="M310" s="612"/>
      <c r="N310" s="359"/>
      <c r="O310" s="1442"/>
      <c r="P310" s="1445"/>
    </row>
    <row r="311" spans="1:16" s="249" customFormat="1" ht="105" customHeight="1" x14ac:dyDescent="0.2">
      <c r="A311" s="1165"/>
      <c r="B311" s="1121"/>
      <c r="C311" s="1121"/>
      <c r="D311" s="630">
        <v>3</v>
      </c>
      <c r="E311" s="612" t="s">
        <v>1162</v>
      </c>
      <c r="F311" s="612"/>
      <c r="G311" s="612"/>
      <c r="H311" s="685" t="s">
        <v>1163</v>
      </c>
      <c r="I311" s="1227"/>
      <c r="J311" s="624" t="s">
        <v>46</v>
      </c>
      <c r="K311" s="618" t="s">
        <v>46</v>
      </c>
      <c r="L311" s="1344"/>
      <c r="M311" s="612"/>
      <c r="N311" s="359"/>
      <c r="O311" s="1442"/>
      <c r="P311" s="1445"/>
    </row>
    <row r="312" spans="1:16" s="249" customFormat="1" ht="409.5" customHeight="1" x14ac:dyDescent="0.2">
      <c r="A312" s="1165"/>
      <c r="B312" s="1121"/>
      <c r="C312" s="1121"/>
      <c r="D312" s="630">
        <v>4</v>
      </c>
      <c r="E312" s="612" t="s">
        <v>1164</v>
      </c>
      <c r="F312" s="612"/>
      <c r="G312" s="612" t="s">
        <v>3039</v>
      </c>
      <c r="H312" s="685" t="s">
        <v>2904</v>
      </c>
      <c r="I312" s="1227"/>
      <c r="J312" s="624" t="s">
        <v>46</v>
      </c>
      <c r="K312" s="618" t="s">
        <v>46</v>
      </c>
      <c r="L312" s="1344"/>
      <c r="M312" s="612"/>
      <c r="N312" s="359"/>
      <c r="O312" s="1442"/>
      <c r="P312" s="1445"/>
    </row>
    <row r="313" spans="1:16" s="249" customFormat="1" ht="409.5" customHeight="1" x14ac:dyDescent="0.2">
      <c r="A313" s="1165"/>
      <c r="B313" s="1121"/>
      <c r="C313" s="1121"/>
      <c r="D313" s="630">
        <v>5</v>
      </c>
      <c r="E313" s="612" t="s">
        <v>1165</v>
      </c>
      <c r="F313" s="612"/>
      <c r="G313" s="612"/>
      <c r="H313" s="685" t="s">
        <v>1166</v>
      </c>
      <c r="I313" s="1224"/>
      <c r="J313" s="624" t="s">
        <v>46</v>
      </c>
      <c r="K313" s="618" t="s">
        <v>46</v>
      </c>
      <c r="L313" s="1344"/>
      <c r="M313" s="612"/>
      <c r="N313" s="359"/>
      <c r="O313" s="1442"/>
      <c r="P313" s="1445"/>
    </row>
    <row r="314" spans="1:16" s="249" customFormat="1" ht="30" customHeight="1" x14ac:dyDescent="0.2">
      <c r="A314" s="1165"/>
      <c r="B314" s="1121"/>
      <c r="C314" s="1121"/>
      <c r="D314" s="630">
        <v>6</v>
      </c>
      <c r="E314" s="612" t="s">
        <v>1167</v>
      </c>
      <c r="F314" s="612"/>
      <c r="G314" s="612"/>
      <c r="H314" s="685" t="s">
        <v>1168</v>
      </c>
      <c r="I314" s="630"/>
      <c r="J314" s="624" t="s">
        <v>46</v>
      </c>
      <c r="K314" s="618" t="s">
        <v>46</v>
      </c>
      <c r="L314" s="1344"/>
      <c r="M314" s="612"/>
      <c r="N314" s="359"/>
      <c r="O314" s="1442"/>
      <c r="P314" s="1445"/>
    </row>
    <row r="315" spans="1:16" s="249" customFormat="1" ht="30" customHeight="1" x14ac:dyDescent="0.2">
      <c r="A315" s="1165"/>
      <c r="B315" s="1121"/>
      <c r="C315" s="1121"/>
      <c r="D315" s="630">
        <v>7</v>
      </c>
      <c r="E315" s="612" t="s">
        <v>1169</v>
      </c>
      <c r="F315" s="612"/>
      <c r="G315" s="612"/>
      <c r="H315" s="685" t="s">
        <v>1170</v>
      </c>
      <c r="I315" s="630"/>
      <c r="J315" s="624" t="s">
        <v>46</v>
      </c>
      <c r="K315" s="618" t="s">
        <v>46</v>
      </c>
      <c r="L315" s="1344"/>
      <c r="M315" s="612"/>
      <c r="N315" s="359"/>
      <c r="O315" s="1442"/>
      <c r="P315" s="1445"/>
    </row>
    <row r="316" spans="1:16" s="249" customFormat="1" ht="60" customHeight="1" x14ac:dyDescent="0.2">
      <c r="A316" s="1165"/>
      <c r="B316" s="1121"/>
      <c r="C316" s="1121"/>
      <c r="D316" s="630">
        <v>8</v>
      </c>
      <c r="E316" s="612" t="s">
        <v>1171</v>
      </c>
      <c r="F316" s="612"/>
      <c r="G316" s="612"/>
      <c r="H316" s="685" t="s">
        <v>1172</v>
      </c>
      <c r="I316" s="630"/>
      <c r="J316" s="624" t="s">
        <v>46</v>
      </c>
      <c r="K316" s="618" t="s">
        <v>46</v>
      </c>
      <c r="L316" s="1344"/>
      <c r="M316" s="612"/>
      <c r="N316" s="359"/>
      <c r="O316" s="1442"/>
      <c r="P316" s="1445"/>
    </row>
    <row r="317" spans="1:16" s="249" customFormat="1" ht="45" customHeight="1" x14ac:dyDescent="0.2">
      <c r="A317" s="1165"/>
      <c r="B317" s="1121"/>
      <c r="C317" s="1121"/>
      <c r="D317" s="630">
        <v>9</v>
      </c>
      <c r="E317" s="612" t="s">
        <v>1173</v>
      </c>
      <c r="F317" s="612"/>
      <c r="G317" s="612"/>
      <c r="H317" s="685" t="s">
        <v>1174</v>
      </c>
      <c r="I317" s="630"/>
      <c r="J317" s="624" t="s">
        <v>46</v>
      </c>
      <c r="K317" s="618" t="s">
        <v>46</v>
      </c>
      <c r="L317" s="1344"/>
      <c r="M317" s="612"/>
      <c r="N317" s="359"/>
      <c r="O317" s="1442"/>
      <c r="P317" s="1445"/>
    </row>
    <row r="318" spans="1:16" s="249" customFormat="1" ht="60" customHeight="1" x14ac:dyDescent="0.2">
      <c r="A318" s="1165"/>
      <c r="B318" s="1121"/>
      <c r="C318" s="1121"/>
      <c r="D318" s="630">
        <v>10</v>
      </c>
      <c r="E318" s="612" t="s">
        <v>1175</v>
      </c>
      <c r="F318" s="612"/>
      <c r="G318" s="612"/>
      <c r="H318" s="685" t="s">
        <v>1176</v>
      </c>
      <c r="I318" s="630"/>
      <c r="J318" s="624" t="s">
        <v>46</v>
      </c>
      <c r="K318" s="618" t="s">
        <v>46</v>
      </c>
      <c r="L318" s="1344"/>
      <c r="M318" s="612"/>
      <c r="N318" s="359"/>
      <c r="O318" s="1442"/>
      <c r="P318" s="1445"/>
    </row>
    <row r="319" spans="1:16" s="249" customFormat="1" ht="45" customHeight="1" x14ac:dyDescent="0.2">
      <c r="A319" s="1165"/>
      <c r="B319" s="1121"/>
      <c r="C319" s="1121"/>
      <c r="D319" s="630">
        <v>11</v>
      </c>
      <c r="E319" s="612" t="s">
        <v>1177</v>
      </c>
      <c r="F319" s="612"/>
      <c r="G319" s="612"/>
      <c r="H319" s="612" t="s">
        <v>1178</v>
      </c>
      <c r="I319" s="618"/>
      <c r="J319" s="624" t="s">
        <v>46</v>
      </c>
      <c r="K319" s="618" t="s">
        <v>46</v>
      </c>
      <c r="L319" s="1344"/>
      <c r="M319" s="612"/>
      <c r="N319" s="359"/>
      <c r="O319" s="1442"/>
      <c r="P319" s="1445"/>
    </row>
    <row r="320" spans="1:16" s="249" customFormat="1" ht="75" customHeight="1" x14ac:dyDescent="0.2">
      <c r="A320" s="1165"/>
      <c r="B320" s="1121"/>
      <c r="C320" s="1121"/>
      <c r="D320" s="630">
        <v>12</v>
      </c>
      <c r="E320" s="612" t="s">
        <v>1179</v>
      </c>
      <c r="F320" s="612"/>
      <c r="G320" s="612"/>
      <c r="H320" s="612" t="s">
        <v>1180</v>
      </c>
      <c r="I320" s="618"/>
      <c r="J320" s="624" t="s">
        <v>46</v>
      </c>
      <c r="K320" s="618" t="s">
        <v>46</v>
      </c>
      <c r="L320" s="1344"/>
      <c r="M320" s="612"/>
      <c r="N320" s="359"/>
      <c r="O320" s="1442"/>
      <c r="P320" s="1445"/>
    </row>
    <row r="321" spans="1:16" s="249" customFormat="1" ht="45" customHeight="1" x14ac:dyDescent="0.2">
      <c r="A321" s="1165"/>
      <c r="B321" s="1121"/>
      <c r="C321" s="1121"/>
      <c r="D321" s="630">
        <v>13</v>
      </c>
      <c r="E321" s="612" t="s">
        <v>1181</v>
      </c>
      <c r="F321" s="612"/>
      <c r="G321" s="612"/>
      <c r="H321" s="612" t="s">
        <v>1182</v>
      </c>
      <c r="I321" s="618"/>
      <c r="J321" s="624" t="s">
        <v>46</v>
      </c>
      <c r="K321" s="618" t="s">
        <v>46</v>
      </c>
      <c r="L321" s="1344"/>
      <c r="M321" s="612"/>
      <c r="N321" s="359"/>
      <c r="O321" s="1442"/>
      <c r="P321" s="1445"/>
    </row>
    <row r="322" spans="1:16" s="249" customFormat="1" ht="60" customHeight="1" x14ac:dyDescent="0.2">
      <c r="A322" s="1165"/>
      <c r="B322" s="1121"/>
      <c r="C322" s="1121"/>
      <c r="D322" s="630">
        <v>14</v>
      </c>
      <c r="E322" s="612" t="s">
        <v>1183</v>
      </c>
      <c r="F322" s="612"/>
      <c r="G322" s="612"/>
      <c r="H322" s="612" t="s">
        <v>1184</v>
      </c>
      <c r="I322" s="618"/>
      <c r="J322" s="624" t="s">
        <v>46</v>
      </c>
      <c r="K322" s="618" t="s">
        <v>46</v>
      </c>
      <c r="L322" s="1344"/>
      <c r="M322" s="612"/>
      <c r="N322" s="468"/>
      <c r="O322" s="1442"/>
      <c r="P322" s="1445"/>
    </row>
    <row r="323" spans="1:16" s="249" customFormat="1" ht="15" customHeight="1" x14ac:dyDescent="0.2">
      <c r="A323" s="1165"/>
      <c r="B323" s="1121"/>
      <c r="C323" s="1121"/>
      <c r="D323" s="630">
        <v>15</v>
      </c>
      <c r="E323" s="612" t="s">
        <v>1167</v>
      </c>
      <c r="F323" s="612"/>
      <c r="G323" s="612"/>
      <c r="H323" s="612" t="s">
        <v>1185</v>
      </c>
      <c r="I323" s="618"/>
      <c r="J323" s="624" t="s">
        <v>46</v>
      </c>
      <c r="K323" s="618" t="s">
        <v>46</v>
      </c>
      <c r="L323" s="1344"/>
      <c r="M323" s="612"/>
      <c r="N323" s="359"/>
      <c r="O323" s="1442"/>
      <c r="P323" s="1445"/>
    </row>
    <row r="324" spans="1:16" s="249" customFormat="1" ht="45" customHeight="1" x14ac:dyDescent="0.2">
      <c r="A324" s="1165"/>
      <c r="B324" s="1121"/>
      <c r="C324" s="1121"/>
      <c r="D324" s="630">
        <v>16</v>
      </c>
      <c r="E324" s="612" t="s">
        <v>1186</v>
      </c>
      <c r="F324" s="612"/>
      <c r="G324" s="612"/>
      <c r="H324" s="612" t="s">
        <v>1187</v>
      </c>
      <c r="I324" s="618"/>
      <c r="J324" s="624" t="s">
        <v>46</v>
      </c>
      <c r="K324" s="618" t="s">
        <v>46</v>
      </c>
      <c r="L324" s="1344"/>
      <c r="M324" s="612"/>
      <c r="N324" s="359"/>
      <c r="O324" s="1442"/>
      <c r="P324" s="1445"/>
    </row>
    <row r="325" spans="1:16" s="249" customFormat="1" ht="30" customHeight="1" x14ac:dyDescent="0.2">
      <c r="A325" s="1165"/>
      <c r="B325" s="1121"/>
      <c r="C325" s="1121"/>
      <c r="D325" s="630">
        <v>17</v>
      </c>
      <c r="E325" s="612" t="s">
        <v>1188</v>
      </c>
      <c r="F325" s="612"/>
      <c r="G325" s="612"/>
      <c r="H325" s="612" t="s">
        <v>1189</v>
      </c>
      <c r="I325" s="618"/>
      <c r="J325" s="624" t="s">
        <v>46</v>
      </c>
      <c r="K325" s="618" t="s">
        <v>46</v>
      </c>
      <c r="L325" s="1344"/>
      <c r="M325" s="612"/>
      <c r="N325" s="359"/>
      <c r="O325" s="1442"/>
      <c r="P325" s="1445"/>
    </row>
    <row r="326" spans="1:16" s="249" customFormat="1" ht="30" customHeight="1" thickBot="1" x14ac:dyDescent="0.25">
      <c r="A326" s="1166"/>
      <c r="B326" s="1137"/>
      <c r="C326" s="1137"/>
      <c r="D326" s="658">
        <v>18</v>
      </c>
      <c r="E326" s="613" t="s">
        <v>1190</v>
      </c>
      <c r="F326" s="613"/>
      <c r="G326" s="613"/>
      <c r="H326" s="613" t="s">
        <v>1189</v>
      </c>
      <c r="I326" s="638"/>
      <c r="J326" s="624" t="s">
        <v>46</v>
      </c>
      <c r="K326" s="638" t="s">
        <v>46</v>
      </c>
      <c r="L326" s="1373"/>
      <c r="M326" s="613"/>
      <c r="N326" s="264"/>
      <c r="O326" s="1443"/>
      <c r="P326" s="1446"/>
    </row>
    <row r="327" spans="1:16" ht="13.5" thickBot="1" x14ac:dyDescent="0.25">
      <c r="A327" s="1282" t="s">
        <v>3060</v>
      </c>
      <c r="B327" s="1283"/>
      <c r="C327" s="1283"/>
      <c r="D327" s="1283"/>
      <c r="E327" s="1283"/>
      <c r="F327" s="1283"/>
      <c r="G327" s="1283"/>
      <c r="H327" s="1283"/>
      <c r="I327" s="1283"/>
      <c r="J327" s="1283"/>
      <c r="K327" s="1283"/>
      <c r="L327" s="1283"/>
      <c r="M327" s="1283"/>
      <c r="N327" s="1283"/>
      <c r="O327" s="1283"/>
      <c r="P327" s="1284"/>
    </row>
    <row r="328" spans="1:16" ht="90" customHeight="1" x14ac:dyDescent="0.2">
      <c r="A328" s="1447" t="s">
        <v>3418</v>
      </c>
      <c r="B328" s="1212" t="s">
        <v>3061</v>
      </c>
      <c r="C328" s="1212" t="s">
        <v>3062</v>
      </c>
      <c r="D328" s="839">
        <v>1</v>
      </c>
      <c r="E328" s="757" t="s">
        <v>3063</v>
      </c>
      <c r="F328" s="757"/>
      <c r="G328" s="749"/>
      <c r="H328" s="757" t="s">
        <v>4102</v>
      </c>
      <c r="I328" s="435"/>
      <c r="J328" s="435"/>
      <c r="K328" s="435"/>
      <c r="L328" s="1309"/>
      <c r="M328" s="435"/>
      <c r="N328" s="435"/>
      <c r="O328" s="839"/>
      <c r="P328" s="840"/>
    </row>
    <row r="329" spans="1:16" ht="30" x14ac:dyDescent="0.2">
      <c r="A329" s="1159"/>
      <c r="B329" s="978"/>
      <c r="C329" s="978"/>
      <c r="D329" s="787">
        <v>2</v>
      </c>
      <c r="E329" s="753" t="s">
        <v>1013</v>
      </c>
      <c r="F329" s="753"/>
      <c r="G329" s="753"/>
      <c r="H329" s="753" t="s">
        <v>3064</v>
      </c>
      <c r="I329" s="120"/>
      <c r="J329" s="120"/>
      <c r="K329" s="120"/>
      <c r="L329" s="1310"/>
      <c r="M329" s="120"/>
      <c r="N329" s="120"/>
      <c r="O329" s="120"/>
      <c r="P329" s="814"/>
    </row>
    <row r="330" spans="1:16" ht="30" x14ac:dyDescent="0.2">
      <c r="A330" s="1159"/>
      <c r="B330" s="978"/>
      <c r="C330" s="978"/>
      <c r="D330" s="787">
        <v>3</v>
      </c>
      <c r="E330" s="753" t="s">
        <v>3065</v>
      </c>
      <c r="F330" s="753"/>
      <c r="G330" s="753"/>
      <c r="H330" s="753" t="s">
        <v>3066</v>
      </c>
      <c r="I330" s="120"/>
      <c r="J330" s="120"/>
      <c r="K330" s="120"/>
      <c r="L330" s="1310"/>
      <c r="M330" s="120"/>
      <c r="N330" s="120"/>
      <c r="O330" s="120"/>
      <c r="P330" s="814"/>
    </row>
    <row r="331" spans="1:16" ht="30" x14ac:dyDescent="0.2">
      <c r="A331" s="1159"/>
      <c r="B331" s="978"/>
      <c r="C331" s="978"/>
      <c r="D331" s="787">
        <v>4</v>
      </c>
      <c r="E331" s="753" t="s">
        <v>3067</v>
      </c>
      <c r="F331" s="753"/>
      <c r="G331" s="753"/>
      <c r="H331" s="753" t="s">
        <v>3068</v>
      </c>
      <c r="I331" s="120"/>
      <c r="J331" s="120"/>
      <c r="K331" s="120"/>
      <c r="L331" s="1310"/>
      <c r="M331" s="120"/>
      <c r="N331" s="120"/>
      <c r="O331" s="120"/>
      <c r="P331" s="814"/>
    </row>
    <row r="332" spans="1:16" ht="15" x14ac:dyDescent="0.2">
      <c r="A332" s="1159"/>
      <c r="B332" s="978"/>
      <c r="C332" s="978"/>
      <c r="D332" s="787">
        <v>5</v>
      </c>
      <c r="E332" s="753" t="s">
        <v>3069</v>
      </c>
      <c r="F332" s="753"/>
      <c r="G332" s="753"/>
      <c r="H332" s="753" t="s">
        <v>3070</v>
      </c>
      <c r="I332" s="120"/>
      <c r="J332" s="120"/>
      <c r="K332" s="120"/>
      <c r="L332" s="1310"/>
      <c r="M332" s="120"/>
      <c r="N332" s="120"/>
      <c r="O332" s="120"/>
      <c r="P332" s="814"/>
    </row>
    <row r="333" spans="1:16" ht="45" x14ac:dyDescent="0.2">
      <c r="A333" s="1159"/>
      <c r="B333" s="978"/>
      <c r="C333" s="978"/>
      <c r="D333" s="787">
        <v>6</v>
      </c>
      <c r="E333" s="753" t="s">
        <v>3071</v>
      </c>
      <c r="F333" s="753"/>
      <c r="G333" s="753"/>
      <c r="H333" s="753" t="s">
        <v>3072</v>
      </c>
      <c r="I333" s="120"/>
      <c r="J333" s="120"/>
      <c r="K333" s="120"/>
      <c r="L333" s="1310"/>
      <c r="M333" s="120"/>
      <c r="N333" s="120"/>
      <c r="O333" s="120"/>
      <c r="P333" s="814"/>
    </row>
    <row r="334" spans="1:16" ht="30" x14ac:dyDescent="0.2">
      <c r="A334" s="1159"/>
      <c r="B334" s="978"/>
      <c r="C334" s="978"/>
      <c r="D334" s="787">
        <v>7</v>
      </c>
      <c r="E334" s="753" t="s">
        <v>3073</v>
      </c>
      <c r="F334" s="753"/>
      <c r="G334" s="753"/>
      <c r="H334" s="753" t="s">
        <v>3074</v>
      </c>
      <c r="I334" s="120"/>
      <c r="J334" s="120"/>
      <c r="K334" s="120"/>
      <c r="L334" s="1310"/>
      <c r="M334" s="120"/>
      <c r="N334" s="120"/>
      <c r="O334" s="120"/>
      <c r="P334" s="814"/>
    </row>
    <row r="335" spans="1:16" ht="75" x14ac:dyDescent="0.2">
      <c r="A335" s="1159"/>
      <c r="B335" s="978"/>
      <c r="C335" s="978"/>
      <c r="D335" s="787">
        <v>8</v>
      </c>
      <c r="E335" s="753" t="s">
        <v>3075</v>
      </c>
      <c r="F335" s="753"/>
      <c r="G335" s="753"/>
      <c r="H335" s="753" t="s">
        <v>3076</v>
      </c>
      <c r="I335" s="120"/>
      <c r="J335" s="120"/>
      <c r="K335" s="120"/>
      <c r="L335" s="1310"/>
      <c r="M335" s="120"/>
      <c r="N335" s="120"/>
      <c r="O335" s="120"/>
      <c r="P335" s="814"/>
    </row>
    <row r="336" spans="1:16" ht="30.75" thickBot="1" x14ac:dyDescent="0.25">
      <c r="A336" s="1448"/>
      <c r="B336" s="1009"/>
      <c r="C336" s="1009"/>
      <c r="D336" s="738">
        <v>9</v>
      </c>
      <c r="E336" s="754" t="s">
        <v>3077</v>
      </c>
      <c r="F336" s="754"/>
      <c r="G336" s="754"/>
      <c r="H336" s="754" t="s">
        <v>3078</v>
      </c>
      <c r="I336" s="121"/>
      <c r="J336" s="121"/>
      <c r="K336" s="121"/>
      <c r="L336" s="1011"/>
      <c r="M336" s="121"/>
      <c r="N336" s="121"/>
      <c r="O336" s="121"/>
      <c r="P336" s="838"/>
    </row>
    <row r="337" spans="1:16" s="245" customFormat="1" ht="13.5" customHeight="1" thickBot="1" x14ac:dyDescent="0.25">
      <c r="A337" s="1100" t="s">
        <v>1191</v>
      </c>
      <c r="B337" s="1101"/>
      <c r="C337" s="1101"/>
      <c r="D337" s="1101"/>
      <c r="E337" s="1101"/>
      <c r="F337" s="1101"/>
      <c r="G337" s="1101"/>
      <c r="H337" s="1101"/>
      <c r="I337" s="1101"/>
      <c r="J337" s="1101"/>
      <c r="K337" s="1101"/>
      <c r="L337" s="1101"/>
      <c r="M337" s="1101"/>
      <c r="N337" s="1101"/>
      <c r="O337" s="1101"/>
      <c r="P337" s="1102"/>
    </row>
    <row r="338" spans="1:16" s="249" customFormat="1" ht="135" x14ac:dyDescent="0.2">
      <c r="A338" s="1119" t="s">
        <v>3419</v>
      </c>
      <c r="B338" s="1121" t="s">
        <v>1195</v>
      </c>
      <c r="C338" s="1121" t="s">
        <v>1196</v>
      </c>
      <c r="D338" s="618">
        <v>1</v>
      </c>
      <c r="E338" s="612" t="s">
        <v>1192</v>
      </c>
      <c r="F338" s="612" t="s">
        <v>1197</v>
      </c>
      <c r="G338" s="612" t="s">
        <v>1193</v>
      </c>
      <c r="H338" s="612" t="s">
        <v>1194</v>
      </c>
      <c r="I338" s="1125"/>
      <c r="J338" s="624" t="s">
        <v>46</v>
      </c>
      <c r="K338" s="618" t="s">
        <v>46</v>
      </c>
      <c r="L338" s="1123"/>
      <c r="M338" s="612"/>
      <c r="N338" s="359"/>
      <c r="O338" s="1178"/>
      <c r="P338" s="1307"/>
    </row>
    <row r="339" spans="1:16" s="249" customFormat="1" ht="117.75" customHeight="1" x14ac:dyDescent="0.2">
      <c r="A339" s="1119"/>
      <c r="B339" s="1121"/>
      <c r="C339" s="1121"/>
      <c r="D339" s="618">
        <v>2</v>
      </c>
      <c r="E339" s="612" t="s">
        <v>1198</v>
      </c>
      <c r="F339" s="612"/>
      <c r="G339" s="612"/>
      <c r="H339" s="612" t="s">
        <v>2690</v>
      </c>
      <c r="I339" s="1125"/>
      <c r="J339" s="624" t="s">
        <v>46</v>
      </c>
      <c r="K339" s="618" t="s">
        <v>46</v>
      </c>
      <c r="L339" s="1123"/>
      <c r="M339" s="612"/>
      <c r="N339" s="359"/>
      <c r="O339" s="1296"/>
      <c r="P339" s="1299"/>
    </row>
    <row r="340" spans="1:16" s="249" customFormat="1" ht="30" x14ac:dyDescent="0.2">
      <c r="A340" s="1119"/>
      <c r="B340" s="1121"/>
      <c r="C340" s="1121"/>
      <c r="D340" s="618">
        <v>3</v>
      </c>
      <c r="E340" s="612" t="s">
        <v>1199</v>
      </c>
      <c r="F340" s="612"/>
      <c r="G340" s="612"/>
      <c r="H340" s="612" t="s">
        <v>1200</v>
      </c>
      <c r="I340" s="1125"/>
      <c r="J340" s="624" t="s">
        <v>46</v>
      </c>
      <c r="K340" s="618" t="s">
        <v>46</v>
      </c>
      <c r="L340" s="1123"/>
      <c r="M340" s="612"/>
      <c r="N340" s="359"/>
      <c r="O340" s="1296"/>
      <c r="P340" s="1299"/>
    </row>
    <row r="341" spans="1:16" s="249" customFormat="1" ht="30" x14ac:dyDescent="0.2">
      <c r="A341" s="1119"/>
      <c r="B341" s="1121"/>
      <c r="C341" s="1121"/>
      <c r="D341" s="618">
        <v>4</v>
      </c>
      <c r="E341" s="612" t="s">
        <v>1201</v>
      </c>
      <c r="F341" s="612"/>
      <c r="G341" s="612"/>
      <c r="H341" s="612" t="s">
        <v>1202</v>
      </c>
      <c r="I341" s="1125"/>
      <c r="J341" s="624" t="s">
        <v>46</v>
      </c>
      <c r="K341" s="618" t="s">
        <v>46</v>
      </c>
      <c r="L341" s="1123"/>
      <c r="M341" s="612"/>
      <c r="N341" s="359"/>
      <c r="O341" s="1296"/>
      <c r="P341" s="1299"/>
    </row>
    <row r="342" spans="1:16" s="249" customFormat="1" ht="15" x14ac:dyDescent="0.2">
      <c r="A342" s="1119"/>
      <c r="B342" s="1121"/>
      <c r="C342" s="1121"/>
      <c r="D342" s="618">
        <v>5</v>
      </c>
      <c r="E342" s="612" t="s">
        <v>1203</v>
      </c>
      <c r="F342" s="612" t="s">
        <v>957</v>
      </c>
      <c r="G342" s="612"/>
      <c r="H342" s="612" t="s">
        <v>1202</v>
      </c>
      <c r="I342" s="1125"/>
      <c r="J342" s="624" t="s">
        <v>46</v>
      </c>
      <c r="K342" s="618" t="s">
        <v>46</v>
      </c>
      <c r="L342" s="1123"/>
      <c r="M342" s="612"/>
      <c r="N342" s="359"/>
      <c r="O342" s="1296"/>
      <c r="P342" s="1299"/>
    </row>
    <row r="343" spans="1:16" s="249" customFormat="1" ht="15" x14ac:dyDescent="0.2">
      <c r="A343" s="1119"/>
      <c r="B343" s="1121"/>
      <c r="C343" s="1121"/>
      <c r="D343" s="618">
        <v>6</v>
      </c>
      <c r="E343" s="612" t="s">
        <v>1204</v>
      </c>
      <c r="F343" s="612" t="s">
        <v>959</v>
      </c>
      <c r="G343" s="612"/>
      <c r="H343" s="612" t="s">
        <v>1202</v>
      </c>
      <c r="I343" s="1125"/>
      <c r="J343" s="624" t="s">
        <v>46</v>
      </c>
      <c r="K343" s="618" t="s">
        <v>46</v>
      </c>
      <c r="L343" s="1123"/>
      <c r="M343" s="612"/>
      <c r="N343" s="359"/>
      <c r="O343" s="1176"/>
      <c r="P343" s="1308"/>
    </row>
    <row r="344" spans="1:16" s="249" customFormat="1" ht="409.5" customHeight="1" x14ac:dyDescent="0.2">
      <c r="A344" s="1119" t="s">
        <v>3420</v>
      </c>
      <c r="B344" s="1121" t="s">
        <v>1206</v>
      </c>
      <c r="C344" s="1121" t="s">
        <v>1207</v>
      </c>
      <c r="D344" s="618">
        <v>1</v>
      </c>
      <c r="E344" s="612" t="s">
        <v>1208</v>
      </c>
      <c r="F344" s="612" t="s">
        <v>1209</v>
      </c>
      <c r="G344" s="612"/>
      <c r="H344" s="612" t="s">
        <v>3955</v>
      </c>
      <c r="I344" s="1125"/>
      <c r="J344" s="624" t="s">
        <v>46</v>
      </c>
      <c r="K344" s="618" t="s">
        <v>46</v>
      </c>
      <c r="L344" s="1125"/>
      <c r="M344" s="722"/>
      <c r="N344" s="470"/>
      <c r="O344" s="1243"/>
      <c r="P344" s="1311"/>
    </row>
    <row r="345" spans="1:16" s="249" customFormat="1" ht="30" customHeight="1" x14ac:dyDescent="0.2">
      <c r="A345" s="1119"/>
      <c r="B345" s="1121"/>
      <c r="C345" s="1121"/>
      <c r="D345" s="618">
        <v>2</v>
      </c>
      <c r="E345" s="612" t="s">
        <v>1210</v>
      </c>
      <c r="F345" s="612"/>
      <c r="G345" s="612"/>
      <c r="H345" s="612" t="s">
        <v>1211</v>
      </c>
      <c r="I345" s="1125"/>
      <c r="J345" s="624" t="s">
        <v>46</v>
      </c>
      <c r="K345" s="618" t="s">
        <v>46</v>
      </c>
      <c r="L345" s="1125"/>
      <c r="M345" s="722"/>
      <c r="N345" s="445"/>
      <c r="O345" s="1244"/>
      <c r="P345" s="1312"/>
    </row>
    <row r="346" spans="1:16" s="249" customFormat="1" ht="45" customHeight="1" x14ac:dyDescent="0.2">
      <c r="A346" s="1119"/>
      <c r="B346" s="1121"/>
      <c r="C346" s="1121"/>
      <c r="D346" s="618">
        <v>3</v>
      </c>
      <c r="E346" s="612" t="s">
        <v>1212</v>
      </c>
      <c r="F346" s="612"/>
      <c r="G346" s="612"/>
      <c r="H346" s="612" t="s">
        <v>1213</v>
      </c>
      <c r="I346" s="1125"/>
      <c r="J346" s="624" t="s">
        <v>46</v>
      </c>
      <c r="K346" s="618" t="s">
        <v>46</v>
      </c>
      <c r="L346" s="1125"/>
      <c r="M346" s="722"/>
      <c r="N346" s="445"/>
      <c r="O346" s="1244"/>
      <c r="P346" s="1312"/>
    </row>
    <row r="347" spans="1:16" s="249" customFormat="1" ht="45" customHeight="1" x14ac:dyDescent="0.2">
      <c r="A347" s="1119"/>
      <c r="B347" s="1121"/>
      <c r="C347" s="1121"/>
      <c r="D347" s="618">
        <v>4</v>
      </c>
      <c r="E347" s="612" t="s">
        <v>1214</v>
      </c>
      <c r="F347" s="612"/>
      <c r="G347" s="612"/>
      <c r="H347" s="612" t="s">
        <v>1215</v>
      </c>
      <c r="I347" s="1125"/>
      <c r="J347" s="624" t="s">
        <v>46</v>
      </c>
      <c r="K347" s="618" t="s">
        <v>46</v>
      </c>
      <c r="L347" s="1125"/>
      <c r="M347" s="722"/>
      <c r="N347" s="445"/>
      <c r="O347" s="1245"/>
      <c r="P347" s="1313"/>
    </row>
    <row r="348" spans="1:16" s="249" customFormat="1" ht="114.75" customHeight="1" thickBot="1" x14ac:dyDescent="0.25">
      <c r="A348" s="610" t="s">
        <v>3421</v>
      </c>
      <c r="B348" s="613" t="s">
        <v>1216</v>
      </c>
      <c r="C348" s="613" t="s">
        <v>2404</v>
      </c>
      <c r="D348" s="638">
        <v>1</v>
      </c>
      <c r="E348" s="613" t="s">
        <v>4103</v>
      </c>
      <c r="F348" s="613"/>
      <c r="G348" s="613"/>
      <c r="H348" s="613" t="s">
        <v>1217</v>
      </c>
      <c r="I348" s="528"/>
      <c r="J348" s="638" t="s">
        <v>46</v>
      </c>
      <c r="K348" s="638" t="s">
        <v>46</v>
      </c>
      <c r="L348" s="638"/>
      <c r="M348" s="528"/>
      <c r="N348" s="691"/>
      <c r="O348" s="677"/>
      <c r="P348" s="681"/>
    </row>
    <row r="349" spans="1:16" s="245" customFormat="1" ht="13.5" customHeight="1" thickBot="1" x14ac:dyDescent="0.25">
      <c r="A349" s="1100" t="s">
        <v>1218</v>
      </c>
      <c r="B349" s="1101"/>
      <c r="C349" s="1101"/>
      <c r="D349" s="1101"/>
      <c r="E349" s="1101"/>
      <c r="F349" s="1101"/>
      <c r="G349" s="1101"/>
      <c r="H349" s="1101"/>
      <c r="I349" s="1101"/>
      <c r="J349" s="1101"/>
      <c r="K349" s="1101"/>
      <c r="L349" s="1101"/>
      <c r="M349" s="1101"/>
      <c r="N349" s="1101"/>
      <c r="O349" s="1101"/>
      <c r="P349" s="1102"/>
    </row>
    <row r="350" spans="1:16" s="249" customFormat="1" ht="255" x14ac:dyDescent="0.2">
      <c r="A350" s="1146" t="s">
        <v>3422</v>
      </c>
      <c r="B350" s="1147" t="s">
        <v>1219</v>
      </c>
      <c r="C350" s="1147" t="s">
        <v>1220</v>
      </c>
      <c r="D350" s="624">
        <v>1</v>
      </c>
      <c r="E350" s="611" t="s">
        <v>1221</v>
      </c>
      <c r="F350" s="611" t="s">
        <v>1222</v>
      </c>
      <c r="G350" s="611"/>
      <c r="H350" s="611" t="s">
        <v>2318</v>
      </c>
      <c r="I350" s="624"/>
      <c r="J350" s="624" t="s">
        <v>46</v>
      </c>
      <c r="K350" s="624" t="s">
        <v>46</v>
      </c>
      <c r="L350" s="1148"/>
      <c r="M350" s="611"/>
      <c r="N350" s="1292"/>
      <c r="O350" s="1295"/>
      <c r="P350" s="1298"/>
    </row>
    <row r="351" spans="1:16" s="249" customFormat="1" ht="90" x14ac:dyDescent="0.2">
      <c r="A351" s="1119"/>
      <c r="B351" s="1121"/>
      <c r="C351" s="1121"/>
      <c r="D351" s="618">
        <v>2</v>
      </c>
      <c r="E351" s="612" t="s">
        <v>1223</v>
      </c>
      <c r="F351" s="612"/>
      <c r="G351" s="612"/>
      <c r="H351" s="612" t="s">
        <v>1224</v>
      </c>
      <c r="I351" s="618"/>
      <c r="J351" s="618" t="s">
        <v>46</v>
      </c>
      <c r="K351" s="618" t="s">
        <v>46</v>
      </c>
      <c r="L351" s="1123"/>
      <c r="M351" s="612"/>
      <c r="N351" s="1293"/>
      <c r="O351" s="1296"/>
      <c r="P351" s="1299"/>
    </row>
    <row r="352" spans="1:16" s="249" customFormat="1" ht="120" customHeight="1" x14ac:dyDescent="0.2">
      <c r="A352" s="1119"/>
      <c r="B352" s="1121"/>
      <c r="C352" s="1121"/>
      <c r="D352" s="618">
        <v>3</v>
      </c>
      <c r="E352" s="612" t="s">
        <v>1225</v>
      </c>
      <c r="F352" s="612"/>
      <c r="G352" s="612"/>
      <c r="H352" s="612" t="s">
        <v>1226</v>
      </c>
      <c r="I352" s="618"/>
      <c r="J352" s="618" t="s">
        <v>46</v>
      </c>
      <c r="K352" s="618" t="s">
        <v>46</v>
      </c>
      <c r="L352" s="1123"/>
      <c r="M352" s="612"/>
      <c r="N352" s="1293"/>
      <c r="O352" s="1296"/>
      <c r="P352" s="1299"/>
    </row>
    <row r="353" spans="1:16" s="249" customFormat="1" ht="30" customHeight="1" x14ac:dyDescent="0.2">
      <c r="A353" s="1119"/>
      <c r="B353" s="1121"/>
      <c r="C353" s="1121"/>
      <c r="D353" s="618">
        <v>4</v>
      </c>
      <c r="E353" s="612" t="s">
        <v>1227</v>
      </c>
      <c r="F353" s="612"/>
      <c r="G353" s="612"/>
      <c r="H353" s="612" t="s">
        <v>1228</v>
      </c>
      <c r="I353" s="618"/>
      <c r="J353" s="618" t="s">
        <v>46</v>
      </c>
      <c r="K353" s="618" t="s">
        <v>46</v>
      </c>
      <c r="L353" s="1123"/>
      <c r="M353" s="612"/>
      <c r="N353" s="1293"/>
      <c r="O353" s="1296"/>
      <c r="P353" s="1299"/>
    </row>
    <row r="354" spans="1:16" s="249" customFormat="1" ht="137.25" customHeight="1" x14ac:dyDescent="0.2">
      <c r="A354" s="1119"/>
      <c r="B354" s="1121"/>
      <c r="C354" s="1121"/>
      <c r="D354" s="618">
        <v>5</v>
      </c>
      <c r="E354" s="612" t="s">
        <v>1229</v>
      </c>
      <c r="F354" s="612"/>
      <c r="G354" s="612"/>
      <c r="H354" s="612" t="s">
        <v>3687</v>
      </c>
      <c r="I354" s="618"/>
      <c r="J354" s="618" t="s">
        <v>46</v>
      </c>
      <c r="K354" s="618" t="s">
        <v>46</v>
      </c>
      <c r="L354" s="1123"/>
      <c r="M354" s="612"/>
      <c r="N354" s="1293"/>
      <c r="O354" s="1296"/>
      <c r="P354" s="1299"/>
    </row>
    <row r="355" spans="1:16" s="249" customFormat="1" ht="276" customHeight="1" x14ac:dyDescent="0.2">
      <c r="A355" s="1119"/>
      <c r="B355" s="1121"/>
      <c r="C355" s="1121"/>
      <c r="D355" s="618">
        <v>6</v>
      </c>
      <c r="E355" s="612" t="s">
        <v>3624</v>
      </c>
      <c r="F355" s="612"/>
      <c r="G355" s="612"/>
      <c r="H355" s="612" t="s">
        <v>3625</v>
      </c>
      <c r="I355" s="618"/>
      <c r="J355" s="618" t="s">
        <v>46</v>
      </c>
      <c r="K355" s="618" t="s">
        <v>46</v>
      </c>
      <c r="L355" s="1123"/>
      <c r="M355" s="612"/>
      <c r="N355" s="1293"/>
      <c r="O355" s="1296"/>
      <c r="P355" s="1299"/>
    </row>
    <row r="356" spans="1:16" s="249" customFormat="1" ht="409.5" customHeight="1" x14ac:dyDescent="0.2">
      <c r="A356" s="1119"/>
      <c r="B356" s="1121"/>
      <c r="C356" s="1121"/>
      <c r="D356" s="618">
        <v>7</v>
      </c>
      <c r="E356" s="612" t="s">
        <v>1230</v>
      </c>
      <c r="F356" s="612"/>
      <c r="G356" s="612"/>
      <c r="H356" s="612" t="s">
        <v>4001</v>
      </c>
      <c r="I356" s="618"/>
      <c r="J356" s="618" t="s">
        <v>46</v>
      </c>
      <c r="K356" s="618" t="s">
        <v>46</v>
      </c>
      <c r="L356" s="1123"/>
      <c r="M356" s="612"/>
      <c r="N356" s="1293"/>
      <c r="O356" s="1296"/>
      <c r="P356" s="1299"/>
    </row>
    <row r="357" spans="1:16" s="249" customFormat="1" ht="60" customHeight="1" thickBot="1" x14ac:dyDescent="0.25">
      <c r="A357" s="1136"/>
      <c r="B357" s="1137"/>
      <c r="C357" s="1137"/>
      <c r="D357" s="638">
        <v>8</v>
      </c>
      <c r="E357" s="613" t="s">
        <v>1231</v>
      </c>
      <c r="F357" s="613"/>
      <c r="G357" s="613"/>
      <c r="H357" s="613" t="s">
        <v>1232</v>
      </c>
      <c r="I357" s="638"/>
      <c r="J357" s="638" t="s">
        <v>46</v>
      </c>
      <c r="K357" s="638" t="s">
        <v>46</v>
      </c>
      <c r="L357" s="1138"/>
      <c r="M357" s="613"/>
      <c r="N357" s="1294"/>
      <c r="O357" s="1297"/>
      <c r="P357" s="1300"/>
    </row>
    <row r="358" spans="1:16" s="245" customFormat="1" ht="13.5" customHeight="1" thickBot="1" x14ac:dyDescent="0.25">
      <c r="A358" s="1100" t="s">
        <v>1233</v>
      </c>
      <c r="B358" s="1101"/>
      <c r="C358" s="1101"/>
      <c r="D358" s="1101"/>
      <c r="E358" s="1101"/>
      <c r="F358" s="1101"/>
      <c r="G358" s="1101"/>
      <c r="H358" s="1101"/>
      <c r="I358" s="1101"/>
      <c r="J358" s="1101"/>
      <c r="K358" s="1101"/>
      <c r="L358" s="1101"/>
      <c r="M358" s="1101"/>
      <c r="N358" s="1101"/>
      <c r="O358" s="1101"/>
      <c r="P358" s="1102"/>
    </row>
    <row r="359" spans="1:16" s="249" customFormat="1" ht="135" customHeight="1" x14ac:dyDescent="0.2">
      <c r="A359" s="1146" t="s">
        <v>3423</v>
      </c>
      <c r="B359" s="1147" t="s">
        <v>1234</v>
      </c>
      <c r="C359" s="1147" t="s">
        <v>1235</v>
      </c>
      <c r="D359" s="624">
        <v>1</v>
      </c>
      <c r="E359" s="611" t="s">
        <v>1236</v>
      </c>
      <c r="F359" s="611" t="s">
        <v>1237</v>
      </c>
      <c r="G359" s="611"/>
      <c r="H359" s="611" t="s">
        <v>1238</v>
      </c>
      <c r="I359" s="1149"/>
      <c r="J359" s="624" t="s">
        <v>46</v>
      </c>
      <c r="K359" s="624" t="s">
        <v>46</v>
      </c>
      <c r="L359" s="1224"/>
      <c r="M359" s="711"/>
      <c r="N359" s="1301"/>
      <c r="O359" s="1257"/>
      <c r="P359" s="1259"/>
    </row>
    <row r="360" spans="1:16" s="249" customFormat="1" ht="45" customHeight="1" x14ac:dyDescent="0.2">
      <c r="A360" s="1119"/>
      <c r="B360" s="1121"/>
      <c r="C360" s="1121"/>
      <c r="D360" s="618">
        <v>2</v>
      </c>
      <c r="E360" s="612" t="s">
        <v>1239</v>
      </c>
      <c r="F360" s="612"/>
      <c r="G360" s="612"/>
      <c r="H360" s="612" t="s">
        <v>2319</v>
      </c>
      <c r="I360" s="1150"/>
      <c r="J360" s="624" t="s">
        <v>46</v>
      </c>
      <c r="K360" s="618" t="s">
        <v>46</v>
      </c>
      <c r="L360" s="1125"/>
      <c r="M360" s="722"/>
      <c r="N360" s="1255"/>
      <c r="O360" s="1244"/>
      <c r="P360" s="1247"/>
    </row>
    <row r="361" spans="1:16" s="249" customFormat="1" ht="45" customHeight="1" x14ac:dyDescent="0.2">
      <c r="A361" s="1119"/>
      <c r="B361" s="1121"/>
      <c r="C361" s="1121"/>
      <c r="D361" s="618">
        <v>3</v>
      </c>
      <c r="E361" s="612" t="s">
        <v>1241</v>
      </c>
      <c r="F361" s="612"/>
      <c r="G361" s="612"/>
      <c r="H361" s="612" t="s">
        <v>1242</v>
      </c>
      <c r="I361" s="1150"/>
      <c r="J361" s="624" t="s">
        <v>46</v>
      </c>
      <c r="K361" s="618" t="s">
        <v>46</v>
      </c>
      <c r="L361" s="1125"/>
      <c r="M361" s="722"/>
      <c r="N361" s="1255"/>
      <c r="O361" s="1244"/>
      <c r="P361" s="1247"/>
    </row>
    <row r="362" spans="1:16" s="249" customFormat="1" ht="60" customHeight="1" x14ac:dyDescent="0.2">
      <c r="A362" s="1119"/>
      <c r="B362" s="1121"/>
      <c r="C362" s="1121"/>
      <c r="D362" s="618">
        <v>4</v>
      </c>
      <c r="E362" s="612" t="s">
        <v>1243</v>
      </c>
      <c r="F362" s="612"/>
      <c r="G362" s="612"/>
      <c r="H362" s="612" t="s">
        <v>1244</v>
      </c>
      <c r="I362" s="1150"/>
      <c r="J362" s="624" t="s">
        <v>46</v>
      </c>
      <c r="K362" s="618" t="s">
        <v>46</v>
      </c>
      <c r="L362" s="1125"/>
      <c r="M362" s="722"/>
      <c r="N362" s="1255"/>
      <c r="O362" s="1244"/>
      <c r="P362" s="1247"/>
    </row>
    <row r="363" spans="1:16" s="249" customFormat="1" ht="27" customHeight="1" x14ac:dyDescent="0.2">
      <c r="A363" s="1119"/>
      <c r="B363" s="1121"/>
      <c r="C363" s="1121"/>
      <c r="D363" s="618">
        <v>5</v>
      </c>
      <c r="E363" s="612" t="s">
        <v>1245</v>
      </c>
      <c r="F363" s="612"/>
      <c r="G363" s="612"/>
      <c r="H363" s="612" t="s">
        <v>1246</v>
      </c>
      <c r="I363" s="1150"/>
      <c r="J363" s="624" t="s">
        <v>46</v>
      </c>
      <c r="K363" s="618" t="s">
        <v>46</v>
      </c>
      <c r="L363" s="1125"/>
      <c r="M363" s="722"/>
      <c r="N363" s="1255"/>
      <c r="O363" s="1244"/>
      <c r="P363" s="1247"/>
    </row>
    <row r="364" spans="1:16" s="249" customFormat="1" ht="75" customHeight="1" x14ac:dyDescent="0.2">
      <c r="A364" s="1119"/>
      <c r="B364" s="1121"/>
      <c r="C364" s="1121"/>
      <c r="D364" s="618">
        <v>6</v>
      </c>
      <c r="E364" s="612" t="s">
        <v>1247</v>
      </c>
      <c r="F364" s="612"/>
      <c r="G364" s="612"/>
      <c r="H364" s="612" t="s">
        <v>1238</v>
      </c>
      <c r="I364" s="1150"/>
      <c r="J364" s="624" t="s">
        <v>46</v>
      </c>
      <c r="K364" s="618" t="s">
        <v>46</v>
      </c>
      <c r="L364" s="1125"/>
      <c r="M364" s="722"/>
      <c r="N364" s="1255"/>
      <c r="O364" s="1244"/>
      <c r="P364" s="1247"/>
    </row>
    <row r="365" spans="1:16" s="249" customFormat="1" ht="45" customHeight="1" x14ac:dyDescent="0.2">
      <c r="A365" s="1119"/>
      <c r="B365" s="1121"/>
      <c r="C365" s="1121"/>
      <c r="D365" s="618">
        <v>7</v>
      </c>
      <c r="E365" s="612" t="s">
        <v>1248</v>
      </c>
      <c r="F365" s="612"/>
      <c r="G365" s="612"/>
      <c r="H365" s="612" t="s">
        <v>1240</v>
      </c>
      <c r="I365" s="1150"/>
      <c r="J365" s="624" t="s">
        <v>46</v>
      </c>
      <c r="K365" s="618" t="s">
        <v>46</v>
      </c>
      <c r="L365" s="1125"/>
      <c r="M365" s="722"/>
      <c r="N365" s="1255"/>
      <c r="O365" s="1244"/>
      <c r="P365" s="1247"/>
    </row>
    <row r="366" spans="1:16" s="249" customFormat="1" ht="45" customHeight="1" x14ac:dyDescent="0.2">
      <c r="A366" s="1119"/>
      <c r="B366" s="1121"/>
      <c r="C366" s="1121"/>
      <c r="D366" s="618">
        <v>8</v>
      </c>
      <c r="E366" s="612" t="s">
        <v>1241</v>
      </c>
      <c r="F366" s="612"/>
      <c r="G366" s="612"/>
      <c r="H366" s="612" t="s">
        <v>1242</v>
      </c>
      <c r="I366" s="1150"/>
      <c r="J366" s="624" t="s">
        <v>46</v>
      </c>
      <c r="K366" s="618" t="s">
        <v>46</v>
      </c>
      <c r="L366" s="1125"/>
      <c r="M366" s="722"/>
      <c r="N366" s="1255"/>
      <c r="O366" s="1244"/>
      <c r="P366" s="1247"/>
    </row>
    <row r="367" spans="1:16" s="249" customFormat="1" ht="60" customHeight="1" x14ac:dyDescent="0.2">
      <c r="A367" s="1119"/>
      <c r="B367" s="1121"/>
      <c r="C367" s="1121"/>
      <c r="D367" s="618">
        <v>9</v>
      </c>
      <c r="E367" s="612" t="s">
        <v>1243</v>
      </c>
      <c r="F367" s="612"/>
      <c r="G367" s="612"/>
      <c r="H367" s="612" t="s">
        <v>1244</v>
      </c>
      <c r="I367" s="1150"/>
      <c r="J367" s="624" t="s">
        <v>46</v>
      </c>
      <c r="K367" s="618" t="s">
        <v>46</v>
      </c>
      <c r="L367" s="1125"/>
      <c r="M367" s="722"/>
      <c r="N367" s="1255"/>
      <c r="O367" s="1244"/>
      <c r="P367" s="1247"/>
    </row>
    <row r="368" spans="1:16" s="249" customFormat="1" ht="15" customHeight="1" x14ac:dyDescent="0.2">
      <c r="A368" s="1119"/>
      <c r="B368" s="1121"/>
      <c r="C368" s="1121"/>
      <c r="D368" s="618">
        <v>10</v>
      </c>
      <c r="E368" s="612" t="s">
        <v>1245</v>
      </c>
      <c r="F368" s="612"/>
      <c r="G368" s="612"/>
      <c r="H368" s="612" t="s">
        <v>1246</v>
      </c>
      <c r="I368" s="1150"/>
      <c r="J368" s="624" t="s">
        <v>46</v>
      </c>
      <c r="K368" s="618" t="s">
        <v>46</v>
      </c>
      <c r="L368" s="1125"/>
      <c r="M368" s="722"/>
      <c r="N368" s="1255"/>
      <c r="O368" s="1244"/>
      <c r="P368" s="1247"/>
    </row>
    <row r="369" spans="1:16" s="249" customFormat="1" ht="90" customHeight="1" x14ac:dyDescent="0.2">
      <c r="A369" s="1119"/>
      <c r="B369" s="1121"/>
      <c r="C369" s="1121"/>
      <c r="D369" s="618">
        <v>11</v>
      </c>
      <c r="E369" s="612" t="s">
        <v>3626</v>
      </c>
      <c r="F369" s="612"/>
      <c r="G369" s="612"/>
      <c r="H369" s="612" t="s">
        <v>3627</v>
      </c>
      <c r="I369" s="1150"/>
      <c r="J369" s="624" t="s">
        <v>46</v>
      </c>
      <c r="K369" s="618" t="s">
        <v>46</v>
      </c>
      <c r="L369" s="1125"/>
      <c r="M369" s="722"/>
      <c r="N369" s="1255"/>
      <c r="O369" s="1244"/>
      <c r="P369" s="1247"/>
    </row>
    <row r="370" spans="1:16" s="249" customFormat="1" ht="30" customHeight="1" x14ac:dyDescent="0.2">
      <c r="A370" s="1119"/>
      <c r="B370" s="1121"/>
      <c r="C370" s="1121"/>
      <c r="D370" s="618">
        <v>12</v>
      </c>
      <c r="E370" s="612" t="s">
        <v>1249</v>
      </c>
      <c r="F370" s="612"/>
      <c r="G370" s="612"/>
      <c r="H370" s="612" t="s">
        <v>1250</v>
      </c>
      <c r="I370" s="1150"/>
      <c r="J370" s="624" t="s">
        <v>46</v>
      </c>
      <c r="K370" s="618" t="s">
        <v>46</v>
      </c>
      <c r="L370" s="1125"/>
      <c r="M370" s="722"/>
      <c r="N370" s="1255"/>
      <c r="O370" s="1244"/>
      <c r="P370" s="1247"/>
    </row>
    <row r="371" spans="1:16" s="249" customFormat="1" ht="139.5" customHeight="1" x14ac:dyDescent="0.2">
      <c r="A371" s="1119"/>
      <c r="B371" s="1121"/>
      <c r="C371" s="1121"/>
      <c r="D371" s="618">
        <v>13</v>
      </c>
      <c r="E371" s="612" t="s">
        <v>1252</v>
      </c>
      <c r="F371" s="612"/>
      <c r="G371" s="612"/>
      <c r="H371" s="612" t="s">
        <v>2691</v>
      </c>
      <c r="I371" s="1150"/>
      <c r="J371" s="624" t="s">
        <v>46</v>
      </c>
      <c r="K371" s="618" t="s">
        <v>46</v>
      </c>
      <c r="L371" s="1125"/>
      <c r="M371" s="722"/>
      <c r="N371" s="1255"/>
      <c r="O371" s="1244"/>
      <c r="P371" s="1247"/>
    </row>
    <row r="372" spans="1:16" s="249" customFormat="1" ht="30" customHeight="1" x14ac:dyDescent="0.2">
      <c r="A372" s="1119"/>
      <c r="B372" s="1121"/>
      <c r="C372" s="1121"/>
      <c r="D372" s="618">
        <v>14</v>
      </c>
      <c r="E372" s="612" t="s">
        <v>1253</v>
      </c>
      <c r="F372" s="612"/>
      <c r="G372" s="612"/>
      <c r="H372" s="612" t="s">
        <v>1254</v>
      </c>
      <c r="I372" s="1150"/>
      <c r="J372" s="624" t="s">
        <v>46</v>
      </c>
      <c r="K372" s="618" t="s">
        <v>46</v>
      </c>
      <c r="L372" s="1125"/>
      <c r="M372" s="722"/>
      <c r="N372" s="1255"/>
      <c r="O372" s="1244"/>
      <c r="P372" s="1247"/>
    </row>
    <row r="373" spans="1:16" s="249" customFormat="1" ht="30" customHeight="1" x14ac:dyDescent="0.2">
      <c r="A373" s="1119"/>
      <c r="B373" s="1121"/>
      <c r="C373" s="1121"/>
      <c r="D373" s="618">
        <v>15</v>
      </c>
      <c r="E373" s="612" t="s">
        <v>1255</v>
      </c>
      <c r="F373" s="612"/>
      <c r="G373" s="612"/>
      <c r="H373" s="612" t="s">
        <v>1256</v>
      </c>
      <c r="I373" s="1150"/>
      <c r="J373" s="624" t="s">
        <v>46</v>
      </c>
      <c r="K373" s="618" t="s">
        <v>46</v>
      </c>
      <c r="L373" s="1125"/>
      <c r="M373" s="722"/>
      <c r="N373" s="1255"/>
      <c r="O373" s="1244"/>
      <c r="P373" s="1247"/>
    </row>
    <row r="374" spans="1:16" s="249" customFormat="1" ht="30" customHeight="1" x14ac:dyDescent="0.2">
      <c r="A374" s="1119"/>
      <c r="B374" s="1121"/>
      <c r="C374" s="1121"/>
      <c r="D374" s="860">
        <v>16</v>
      </c>
      <c r="E374" s="858" t="s">
        <v>1257</v>
      </c>
      <c r="F374" s="858"/>
      <c r="G374" s="858"/>
      <c r="H374" s="858" t="s">
        <v>1258</v>
      </c>
      <c r="I374" s="1150"/>
      <c r="J374" s="857" t="s">
        <v>46</v>
      </c>
      <c r="K374" s="860" t="s">
        <v>46</v>
      </c>
      <c r="L374" s="1125"/>
      <c r="M374" s="859"/>
      <c r="N374" s="1255"/>
      <c r="O374" s="1244"/>
      <c r="P374" s="1247"/>
    </row>
    <row r="375" spans="1:16" s="249" customFormat="1" ht="40.5" customHeight="1" x14ac:dyDescent="0.2">
      <c r="A375" s="1119"/>
      <c r="B375" s="1121"/>
      <c r="C375" s="1121"/>
      <c r="D375" s="618">
        <v>17</v>
      </c>
      <c r="E375" s="612" t="s">
        <v>3878</v>
      </c>
      <c r="F375" s="612"/>
      <c r="G375" s="612"/>
      <c r="H375" s="612" t="s">
        <v>3877</v>
      </c>
      <c r="I375" s="1148"/>
      <c r="J375" s="624" t="s">
        <v>46</v>
      </c>
      <c r="K375" s="618" t="s">
        <v>46</v>
      </c>
      <c r="L375" s="1125"/>
      <c r="M375" s="722"/>
      <c r="N375" s="1291"/>
      <c r="O375" s="1245"/>
      <c r="P375" s="1248"/>
    </row>
    <row r="376" spans="1:16" s="249" customFormat="1" ht="135" customHeight="1" x14ac:dyDescent="0.2">
      <c r="A376" s="1119" t="s">
        <v>3424</v>
      </c>
      <c r="B376" s="1121" t="s">
        <v>1259</v>
      </c>
      <c r="C376" s="1121" t="s">
        <v>1260</v>
      </c>
      <c r="D376" s="618">
        <v>1</v>
      </c>
      <c r="E376" s="612" t="s">
        <v>1261</v>
      </c>
      <c r="F376" s="612" t="s">
        <v>1237</v>
      </c>
      <c r="G376" s="612"/>
      <c r="H376" s="612" t="s">
        <v>2692</v>
      </c>
      <c r="I376" s="618"/>
      <c r="J376" s="618" t="s">
        <v>46</v>
      </c>
      <c r="K376" s="618" t="s">
        <v>46</v>
      </c>
      <c r="L376" s="1125"/>
      <c r="M376" s="722"/>
      <c r="N376" s="1449"/>
      <c r="O376" s="1243"/>
      <c r="P376" s="1246"/>
    </row>
    <row r="377" spans="1:16" s="249" customFormat="1" ht="45" customHeight="1" x14ac:dyDescent="0.2">
      <c r="A377" s="1119"/>
      <c r="B377" s="1121"/>
      <c r="C377" s="1121"/>
      <c r="D377" s="618">
        <v>2</v>
      </c>
      <c r="E377" s="612" t="s">
        <v>1239</v>
      </c>
      <c r="F377" s="612"/>
      <c r="G377" s="612"/>
      <c r="H377" s="612" t="s">
        <v>1240</v>
      </c>
      <c r="I377" s="618"/>
      <c r="J377" s="618" t="s">
        <v>46</v>
      </c>
      <c r="K377" s="618" t="s">
        <v>46</v>
      </c>
      <c r="L377" s="1125"/>
      <c r="M377" s="722"/>
      <c r="N377" s="1255"/>
      <c r="O377" s="1244"/>
      <c r="P377" s="1247"/>
    </row>
    <row r="378" spans="1:16" s="249" customFormat="1" ht="45" customHeight="1" x14ac:dyDescent="0.2">
      <c r="A378" s="1119"/>
      <c r="B378" s="1121"/>
      <c r="C378" s="1121"/>
      <c r="D378" s="618">
        <v>3</v>
      </c>
      <c r="E378" s="612" t="s">
        <v>1241</v>
      </c>
      <c r="F378" s="612"/>
      <c r="G378" s="612"/>
      <c r="H378" s="612" t="s">
        <v>1242</v>
      </c>
      <c r="I378" s="618"/>
      <c r="J378" s="618" t="s">
        <v>46</v>
      </c>
      <c r="K378" s="618" t="s">
        <v>46</v>
      </c>
      <c r="L378" s="1125"/>
      <c r="M378" s="722"/>
      <c r="N378" s="1255"/>
      <c r="O378" s="1244"/>
      <c r="P378" s="1247"/>
    </row>
    <row r="379" spans="1:16" s="249" customFormat="1" ht="60" customHeight="1" x14ac:dyDescent="0.2">
      <c r="A379" s="1119"/>
      <c r="B379" s="1121"/>
      <c r="C379" s="1121"/>
      <c r="D379" s="618">
        <v>4</v>
      </c>
      <c r="E379" s="612" t="s">
        <v>1243</v>
      </c>
      <c r="F379" s="612"/>
      <c r="G379" s="612"/>
      <c r="H379" s="612" t="s">
        <v>1244</v>
      </c>
      <c r="I379" s="618"/>
      <c r="J379" s="618" t="s">
        <v>46</v>
      </c>
      <c r="K379" s="618" t="s">
        <v>46</v>
      </c>
      <c r="L379" s="1125"/>
      <c r="M379" s="722"/>
      <c r="N379" s="1255"/>
      <c r="O379" s="1244"/>
      <c r="P379" s="1247"/>
    </row>
    <row r="380" spans="1:16" s="249" customFormat="1" ht="15" customHeight="1" x14ac:dyDescent="0.2">
      <c r="A380" s="1119"/>
      <c r="B380" s="1121"/>
      <c r="C380" s="1121"/>
      <c r="D380" s="618">
        <v>5</v>
      </c>
      <c r="E380" s="612" t="s">
        <v>1245</v>
      </c>
      <c r="F380" s="612"/>
      <c r="G380" s="612"/>
      <c r="H380" s="612" t="s">
        <v>1246</v>
      </c>
      <c r="I380" s="618"/>
      <c r="J380" s="618" t="s">
        <v>46</v>
      </c>
      <c r="K380" s="618" t="s">
        <v>46</v>
      </c>
      <c r="L380" s="1125"/>
      <c r="M380" s="722"/>
      <c r="N380" s="1255"/>
      <c r="O380" s="1244"/>
      <c r="P380" s="1247"/>
    </row>
    <row r="381" spans="1:16" s="249" customFormat="1" ht="91.5" customHeight="1" x14ac:dyDescent="0.2">
      <c r="A381" s="1119"/>
      <c r="B381" s="1121"/>
      <c r="C381" s="1121"/>
      <c r="D381" s="618">
        <v>6</v>
      </c>
      <c r="E381" s="612" t="s">
        <v>1262</v>
      </c>
      <c r="F381" s="612"/>
      <c r="G381" s="612"/>
      <c r="H381" s="612" t="s">
        <v>2692</v>
      </c>
      <c r="I381" s="618"/>
      <c r="J381" s="618" t="s">
        <v>46</v>
      </c>
      <c r="K381" s="618" t="s">
        <v>46</v>
      </c>
      <c r="L381" s="1125"/>
      <c r="M381" s="722"/>
      <c r="N381" s="1255"/>
      <c r="O381" s="1244"/>
      <c r="P381" s="1247"/>
    </row>
    <row r="382" spans="1:16" s="249" customFormat="1" ht="45" customHeight="1" x14ac:dyDescent="0.2">
      <c r="A382" s="1119"/>
      <c r="B382" s="1121"/>
      <c r="C382" s="1121"/>
      <c r="D382" s="618">
        <v>7</v>
      </c>
      <c r="E382" s="612" t="s">
        <v>1248</v>
      </c>
      <c r="F382" s="612"/>
      <c r="G382" s="612"/>
      <c r="H382" s="612" t="s">
        <v>1240</v>
      </c>
      <c r="I382" s="618"/>
      <c r="J382" s="618" t="s">
        <v>46</v>
      </c>
      <c r="K382" s="618" t="s">
        <v>46</v>
      </c>
      <c r="L382" s="1125"/>
      <c r="M382" s="722"/>
      <c r="N382" s="1255"/>
      <c r="O382" s="1244"/>
      <c r="P382" s="1247"/>
    </row>
    <row r="383" spans="1:16" s="249" customFormat="1" ht="45" customHeight="1" x14ac:dyDescent="0.2">
      <c r="A383" s="1119"/>
      <c r="B383" s="1121"/>
      <c r="C383" s="1121"/>
      <c r="D383" s="618">
        <v>8</v>
      </c>
      <c r="E383" s="612" t="s">
        <v>1241</v>
      </c>
      <c r="F383" s="612"/>
      <c r="G383" s="612"/>
      <c r="H383" s="612" t="s">
        <v>1242</v>
      </c>
      <c r="I383" s="618"/>
      <c r="J383" s="618" t="s">
        <v>46</v>
      </c>
      <c r="K383" s="618" t="s">
        <v>46</v>
      </c>
      <c r="L383" s="1125"/>
      <c r="M383" s="722"/>
      <c r="N383" s="1255"/>
      <c r="O383" s="1244"/>
      <c r="P383" s="1247"/>
    </row>
    <row r="384" spans="1:16" s="249" customFormat="1" ht="60" customHeight="1" x14ac:dyDescent="0.2">
      <c r="A384" s="1119"/>
      <c r="B384" s="1121"/>
      <c r="C384" s="1121"/>
      <c r="D384" s="618">
        <v>9</v>
      </c>
      <c r="E384" s="612" t="s">
        <v>1243</v>
      </c>
      <c r="F384" s="612"/>
      <c r="G384" s="612"/>
      <c r="H384" s="612" t="s">
        <v>1244</v>
      </c>
      <c r="I384" s="618"/>
      <c r="J384" s="618" t="s">
        <v>46</v>
      </c>
      <c r="K384" s="618" t="s">
        <v>46</v>
      </c>
      <c r="L384" s="1125"/>
      <c r="M384" s="722"/>
      <c r="N384" s="1255"/>
      <c r="O384" s="1244"/>
      <c r="P384" s="1247"/>
    </row>
    <row r="385" spans="1:16" s="249" customFormat="1" ht="15" customHeight="1" x14ac:dyDescent="0.2">
      <c r="A385" s="1119"/>
      <c r="B385" s="1121"/>
      <c r="C385" s="1121"/>
      <c r="D385" s="618">
        <v>10</v>
      </c>
      <c r="E385" s="612" t="s">
        <v>1245</v>
      </c>
      <c r="F385" s="612"/>
      <c r="G385" s="612"/>
      <c r="H385" s="612" t="s">
        <v>1246</v>
      </c>
      <c r="I385" s="618"/>
      <c r="J385" s="618" t="s">
        <v>46</v>
      </c>
      <c r="K385" s="618" t="s">
        <v>46</v>
      </c>
      <c r="L385" s="1125"/>
      <c r="M385" s="722"/>
      <c r="N385" s="1255"/>
      <c r="O385" s="1244"/>
      <c r="P385" s="1247"/>
    </row>
    <row r="386" spans="1:16" s="249" customFormat="1" ht="75" customHeight="1" x14ac:dyDescent="0.2">
      <c r="A386" s="1119"/>
      <c r="B386" s="1121"/>
      <c r="C386" s="1121"/>
      <c r="D386" s="618">
        <v>11</v>
      </c>
      <c r="E386" s="612" t="s">
        <v>2448</v>
      </c>
      <c r="F386" s="612"/>
      <c r="G386" s="612"/>
      <c r="H386" s="612" t="s">
        <v>1263</v>
      </c>
      <c r="I386" s="618"/>
      <c r="J386" s="618" t="s">
        <v>46</v>
      </c>
      <c r="K386" s="618" t="s">
        <v>46</v>
      </c>
      <c r="L386" s="1125"/>
      <c r="M386" s="722"/>
      <c r="N386" s="1255"/>
      <c r="O386" s="1244"/>
      <c r="P386" s="1247"/>
    </row>
    <row r="387" spans="1:16" s="249" customFormat="1" ht="15" customHeight="1" x14ac:dyDescent="0.2">
      <c r="A387" s="1119"/>
      <c r="B387" s="1121"/>
      <c r="C387" s="1121"/>
      <c r="D387" s="618">
        <v>12</v>
      </c>
      <c r="E387" s="612" t="s">
        <v>1264</v>
      </c>
      <c r="F387" s="612"/>
      <c r="G387" s="612"/>
      <c r="H387" s="612" t="s">
        <v>1265</v>
      </c>
      <c r="I387" s="618"/>
      <c r="J387" s="618" t="s">
        <v>46</v>
      </c>
      <c r="K387" s="618" t="s">
        <v>46</v>
      </c>
      <c r="L387" s="1125"/>
      <c r="M387" s="722"/>
      <c r="N387" s="1255"/>
      <c r="O387" s="1244"/>
      <c r="P387" s="1247"/>
    </row>
    <row r="388" spans="1:16" s="249" customFormat="1" ht="45" customHeight="1" x14ac:dyDescent="0.2">
      <c r="A388" s="1119"/>
      <c r="B388" s="1121"/>
      <c r="C388" s="1121"/>
      <c r="D388" s="618">
        <v>13</v>
      </c>
      <c r="E388" s="612" t="s">
        <v>1266</v>
      </c>
      <c r="F388" s="612"/>
      <c r="G388" s="612"/>
      <c r="H388" s="612" t="s">
        <v>1267</v>
      </c>
      <c r="I388" s="618"/>
      <c r="J388" s="618" t="s">
        <v>46</v>
      </c>
      <c r="K388" s="618" t="s">
        <v>46</v>
      </c>
      <c r="L388" s="1125"/>
      <c r="M388" s="722"/>
      <c r="N388" s="1255"/>
      <c r="O388" s="1244"/>
      <c r="P388" s="1247"/>
    </row>
    <row r="389" spans="1:16" s="249" customFormat="1" ht="45" customHeight="1" x14ac:dyDescent="0.2">
      <c r="A389" s="1119"/>
      <c r="B389" s="1121"/>
      <c r="C389" s="1121"/>
      <c r="D389" s="618">
        <v>14</v>
      </c>
      <c r="E389" s="612" t="s">
        <v>1268</v>
      </c>
      <c r="F389" s="612"/>
      <c r="G389" s="612"/>
      <c r="H389" s="612" t="s">
        <v>1269</v>
      </c>
      <c r="I389" s="618"/>
      <c r="J389" s="618" t="s">
        <v>46</v>
      </c>
      <c r="K389" s="618" t="s">
        <v>46</v>
      </c>
      <c r="L389" s="1125"/>
      <c r="M389" s="722"/>
      <c r="N389" s="1255"/>
      <c r="O389" s="1244"/>
      <c r="P389" s="1247"/>
    </row>
    <row r="390" spans="1:16" s="249" customFormat="1" ht="15" customHeight="1" x14ac:dyDescent="0.2">
      <c r="A390" s="1119"/>
      <c r="B390" s="1121"/>
      <c r="C390" s="1121"/>
      <c r="D390" s="618">
        <v>15</v>
      </c>
      <c r="E390" s="612" t="s">
        <v>1270</v>
      </c>
      <c r="F390" s="612"/>
      <c r="G390" s="612"/>
      <c r="H390" s="612" t="s">
        <v>1271</v>
      </c>
      <c r="I390" s="618"/>
      <c r="J390" s="618" t="s">
        <v>46</v>
      </c>
      <c r="K390" s="618" t="s">
        <v>46</v>
      </c>
      <c r="L390" s="1125"/>
      <c r="M390" s="722"/>
      <c r="N390" s="1255"/>
      <c r="O390" s="1244"/>
      <c r="P390" s="1247"/>
    </row>
    <row r="391" spans="1:16" s="249" customFormat="1" ht="30" customHeight="1" x14ac:dyDescent="0.2">
      <c r="A391" s="1119"/>
      <c r="B391" s="1121"/>
      <c r="C391" s="1121"/>
      <c r="D391" s="618">
        <v>16</v>
      </c>
      <c r="E391" s="612" t="s">
        <v>1272</v>
      </c>
      <c r="F391" s="612"/>
      <c r="G391" s="612"/>
      <c r="H391" s="612" t="s">
        <v>1273</v>
      </c>
      <c r="I391" s="618"/>
      <c r="J391" s="618" t="s">
        <v>46</v>
      </c>
      <c r="K391" s="618" t="s">
        <v>46</v>
      </c>
      <c r="L391" s="1125"/>
      <c r="M391" s="722"/>
      <c r="N391" s="1255"/>
      <c r="O391" s="1244"/>
      <c r="P391" s="1247"/>
    </row>
    <row r="392" spans="1:16" s="249" customFormat="1" ht="90" customHeight="1" x14ac:dyDescent="0.2">
      <c r="A392" s="1119"/>
      <c r="B392" s="1121"/>
      <c r="C392" s="1121"/>
      <c r="D392" s="618">
        <v>17</v>
      </c>
      <c r="E392" s="612" t="s">
        <v>1274</v>
      </c>
      <c r="F392" s="612"/>
      <c r="G392" s="612"/>
      <c r="H392" s="612" t="s">
        <v>1275</v>
      </c>
      <c r="I392" s="618"/>
      <c r="J392" s="618" t="s">
        <v>46</v>
      </c>
      <c r="K392" s="618" t="s">
        <v>46</v>
      </c>
      <c r="L392" s="1125"/>
      <c r="M392" s="722"/>
      <c r="N392" s="1255"/>
      <c r="O392" s="1244"/>
      <c r="P392" s="1247"/>
    </row>
    <row r="393" spans="1:16" s="249" customFormat="1" ht="90" customHeight="1" x14ac:dyDescent="0.2">
      <c r="A393" s="1119"/>
      <c r="B393" s="1121"/>
      <c r="C393" s="1121"/>
      <c r="D393" s="618">
        <v>18</v>
      </c>
      <c r="E393" s="612" t="s">
        <v>1276</v>
      </c>
      <c r="F393" s="612"/>
      <c r="G393" s="612"/>
      <c r="H393" s="612" t="s">
        <v>1277</v>
      </c>
      <c r="I393" s="618"/>
      <c r="J393" s="618" t="s">
        <v>46</v>
      </c>
      <c r="K393" s="618" t="s">
        <v>46</v>
      </c>
      <c r="L393" s="1125"/>
      <c r="M393" s="722"/>
      <c r="N393" s="1255"/>
      <c r="O393" s="1244"/>
      <c r="P393" s="1247"/>
    </row>
    <row r="394" spans="1:16" s="249" customFormat="1" ht="90" customHeight="1" x14ac:dyDescent="0.2">
      <c r="A394" s="1119"/>
      <c r="B394" s="1121"/>
      <c r="C394" s="1121"/>
      <c r="D394" s="618">
        <v>19</v>
      </c>
      <c r="E394" s="612" t="s">
        <v>1278</v>
      </c>
      <c r="F394" s="612"/>
      <c r="G394" s="612"/>
      <c r="H394" s="612" t="s">
        <v>1279</v>
      </c>
      <c r="I394" s="618"/>
      <c r="J394" s="618" t="s">
        <v>46</v>
      </c>
      <c r="K394" s="618" t="s">
        <v>46</v>
      </c>
      <c r="L394" s="1125"/>
      <c r="M394" s="722"/>
      <c r="N394" s="1255"/>
      <c r="O394" s="1244"/>
      <c r="P394" s="1247"/>
    </row>
    <row r="395" spans="1:16" s="249" customFormat="1" ht="90" customHeight="1" x14ac:dyDescent="0.2">
      <c r="A395" s="1119"/>
      <c r="B395" s="1121"/>
      <c r="C395" s="1121"/>
      <c r="D395" s="618">
        <v>20</v>
      </c>
      <c r="E395" s="612" t="s">
        <v>1280</v>
      </c>
      <c r="F395" s="612"/>
      <c r="G395" s="612"/>
      <c r="H395" s="612" t="s">
        <v>1281</v>
      </c>
      <c r="I395" s="618"/>
      <c r="J395" s="618" t="s">
        <v>46</v>
      </c>
      <c r="K395" s="618" t="s">
        <v>46</v>
      </c>
      <c r="L395" s="1125"/>
      <c r="M395" s="722"/>
      <c r="N395" s="1291"/>
      <c r="O395" s="1245"/>
      <c r="P395" s="1248"/>
    </row>
    <row r="396" spans="1:16" s="249" customFormat="1" ht="225" customHeight="1" x14ac:dyDescent="0.2">
      <c r="A396" s="1119" t="s">
        <v>3425</v>
      </c>
      <c r="B396" s="1121" t="s">
        <v>1282</v>
      </c>
      <c r="C396" s="1121" t="s">
        <v>1283</v>
      </c>
      <c r="D396" s="618">
        <v>1</v>
      </c>
      <c r="E396" s="612" t="s">
        <v>1284</v>
      </c>
      <c r="F396" s="612" t="s">
        <v>1285</v>
      </c>
      <c r="G396" s="612"/>
      <c r="H396" s="612" t="s">
        <v>1286</v>
      </c>
      <c r="I396" s="618"/>
      <c r="J396" s="618" t="s">
        <v>46</v>
      </c>
      <c r="K396" s="618" t="s">
        <v>46</v>
      </c>
      <c r="L396" s="1123"/>
      <c r="M396" s="612"/>
      <c r="N396" s="619"/>
      <c r="O396" s="1177"/>
      <c r="P396" s="1271"/>
    </row>
    <row r="397" spans="1:16" s="249" customFormat="1" ht="15" customHeight="1" x14ac:dyDescent="0.2">
      <c r="A397" s="1119"/>
      <c r="B397" s="1121"/>
      <c r="C397" s="1121"/>
      <c r="D397" s="618">
        <v>2</v>
      </c>
      <c r="E397" s="612" t="s">
        <v>1287</v>
      </c>
      <c r="F397" s="612"/>
      <c r="G397" s="612"/>
      <c r="H397" s="612" t="s">
        <v>1288</v>
      </c>
      <c r="I397" s="618"/>
      <c r="J397" s="618" t="s">
        <v>46</v>
      </c>
      <c r="K397" s="618" t="s">
        <v>46</v>
      </c>
      <c r="L397" s="1123"/>
      <c r="M397" s="612"/>
      <c r="N397" s="619"/>
      <c r="O397" s="1177"/>
      <c r="P397" s="1271"/>
    </row>
    <row r="398" spans="1:16" s="249" customFormat="1" ht="75" customHeight="1" x14ac:dyDescent="0.2">
      <c r="A398" s="1119" t="s">
        <v>3426</v>
      </c>
      <c r="B398" s="1121" t="s">
        <v>1289</v>
      </c>
      <c r="C398" s="1121" t="s">
        <v>1290</v>
      </c>
      <c r="D398" s="618">
        <v>1</v>
      </c>
      <c r="E398" s="612" t="s">
        <v>1291</v>
      </c>
      <c r="F398" s="612"/>
      <c r="G398" s="612"/>
      <c r="H398" s="612" t="s">
        <v>1292</v>
      </c>
      <c r="I398" s="1125"/>
      <c r="J398" s="618" t="s">
        <v>46</v>
      </c>
      <c r="K398" s="618" t="s">
        <v>46</v>
      </c>
      <c r="L398" s="1123"/>
      <c r="M398" s="612"/>
      <c r="N398" s="619"/>
      <c r="O398" s="1178"/>
      <c r="P398" s="1305"/>
    </row>
    <row r="399" spans="1:16" s="249" customFormat="1" ht="60" customHeight="1" thickBot="1" x14ac:dyDescent="0.25">
      <c r="A399" s="1136"/>
      <c r="B399" s="1137"/>
      <c r="C399" s="1137"/>
      <c r="D399" s="638">
        <v>2</v>
      </c>
      <c r="E399" s="613" t="s">
        <v>1293</v>
      </c>
      <c r="F399" s="613"/>
      <c r="G399" s="613"/>
      <c r="H399" s="613" t="s">
        <v>1294</v>
      </c>
      <c r="I399" s="1225"/>
      <c r="J399" s="618" t="s">
        <v>46</v>
      </c>
      <c r="K399" s="638" t="s">
        <v>46</v>
      </c>
      <c r="L399" s="1138"/>
      <c r="M399" s="613"/>
      <c r="N399" s="651"/>
      <c r="O399" s="1297"/>
      <c r="P399" s="1306"/>
    </row>
    <row r="400" spans="1:16" s="245" customFormat="1" ht="13.5" customHeight="1" thickBot="1" x14ac:dyDescent="0.25">
      <c r="A400" s="1100" t="s">
        <v>1295</v>
      </c>
      <c r="B400" s="1101"/>
      <c r="C400" s="1101"/>
      <c r="D400" s="1101"/>
      <c r="E400" s="1101"/>
      <c r="F400" s="1101"/>
      <c r="G400" s="1101"/>
      <c r="H400" s="1101"/>
      <c r="I400" s="1101"/>
      <c r="J400" s="1101"/>
      <c r="K400" s="1101"/>
      <c r="L400" s="1101"/>
      <c r="M400" s="1101"/>
      <c r="N400" s="1101"/>
      <c r="O400" s="1101"/>
      <c r="P400" s="1102"/>
    </row>
    <row r="401" spans="1:16" s="249" customFormat="1" ht="45" customHeight="1" x14ac:dyDescent="0.2">
      <c r="A401" s="1182" t="s">
        <v>3427</v>
      </c>
      <c r="B401" s="616" t="s">
        <v>1296</v>
      </c>
      <c r="C401" s="616" t="s">
        <v>1297</v>
      </c>
      <c r="D401" s="617">
        <v>1</v>
      </c>
      <c r="E401" s="616" t="s">
        <v>1298</v>
      </c>
      <c r="F401" s="616"/>
      <c r="G401" s="616"/>
      <c r="H401" s="616" t="s">
        <v>1299</v>
      </c>
      <c r="I401" s="617"/>
      <c r="J401" s="617" t="s">
        <v>46</v>
      </c>
      <c r="K401" s="617" t="s">
        <v>46</v>
      </c>
      <c r="L401" s="1318"/>
      <c r="M401" s="538"/>
      <c r="N401" s="703"/>
      <c r="O401" s="1303"/>
      <c r="P401" s="1304"/>
    </row>
    <row r="402" spans="1:16" s="249" customFormat="1" ht="75" customHeight="1" x14ac:dyDescent="0.2">
      <c r="A402" s="1119"/>
      <c r="B402" s="612" t="s">
        <v>1300</v>
      </c>
      <c r="C402" s="612" t="s">
        <v>1301</v>
      </c>
      <c r="D402" s="618">
        <v>2</v>
      </c>
      <c r="E402" s="612" t="s">
        <v>1300</v>
      </c>
      <c r="F402" s="612" t="s">
        <v>1302</v>
      </c>
      <c r="G402" s="612"/>
      <c r="H402" s="612" t="s">
        <v>1303</v>
      </c>
      <c r="I402" s="618"/>
      <c r="J402" s="618" t="s">
        <v>46</v>
      </c>
      <c r="K402" s="618" t="s">
        <v>46</v>
      </c>
      <c r="L402" s="1125"/>
      <c r="M402" s="722"/>
      <c r="N402" s="695"/>
      <c r="O402" s="1215"/>
      <c r="P402" s="1216"/>
    </row>
    <row r="403" spans="1:16" s="249" customFormat="1" ht="87.75" customHeight="1" x14ac:dyDescent="0.2">
      <c r="A403" s="1119"/>
      <c r="B403" s="612" t="s">
        <v>1304</v>
      </c>
      <c r="C403" s="612" t="s">
        <v>1305</v>
      </c>
      <c r="D403" s="618">
        <v>3</v>
      </c>
      <c r="E403" s="612" t="s">
        <v>1304</v>
      </c>
      <c r="F403" s="612"/>
      <c r="G403" s="612"/>
      <c r="H403" s="612" t="s">
        <v>3040</v>
      </c>
      <c r="I403" s="618"/>
      <c r="J403" s="618" t="s">
        <v>46</v>
      </c>
      <c r="K403" s="618" t="s">
        <v>46</v>
      </c>
      <c r="L403" s="1125"/>
      <c r="M403" s="722"/>
      <c r="N403" s="695"/>
      <c r="O403" s="1215"/>
      <c r="P403" s="1216"/>
    </row>
    <row r="404" spans="1:16" s="249" customFormat="1" ht="90" customHeight="1" x14ac:dyDescent="0.2">
      <c r="A404" s="1119" t="s">
        <v>3428</v>
      </c>
      <c r="B404" s="1121" t="s">
        <v>1306</v>
      </c>
      <c r="C404" s="1121" t="s">
        <v>1307</v>
      </c>
      <c r="D404" s="618">
        <v>1</v>
      </c>
      <c r="E404" s="612" t="s">
        <v>2693</v>
      </c>
      <c r="F404" s="612" t="s">
        <v>1308</v>
      </c>
      <c r="G404" s="612"/>
      <c r="H404" s="612" t="s">
        <v>2694</v>
      </c>
      <c r="I404" s="618"/>
      <c r="J404" s="618" t="s">
        <v>46</v>
      </c>
      <c r="K404" s="618" t="s">
        <v>46</v>
      </c>
      <c r="L404" s="1125"/>
      <c r="M404" s="612"/>
      <c r="N404" s="700"/>
      <c r="O404" s="1215"/>
      <c r="P404" s="1302"/>
    </row>
    <row r="405" spans="1:16" s="249" customFormat="1" ht="90" customHeight="1" x14ac:dyDescent="0.2">
      <c r="A405" s="1119"/>
      <c r="B405" s="1121"/>
      <c r="C405" s="1121"/>
      <c r="D405" s="618">
        <v>2</v>
      </c>
      <c r="E405" s="612" t="s">
        <v>2695</v>
      </c>
      <c r="F405" s="612" t="s">
        <v>1308</v>
      </c>
      <c r="G405" s="612"/>
      <c r="H405" s="612" t="s">
        <v>2696</v>
      </c>
      <c r="I405" s="618"/>
      <c r="J405" s="618" t="s">
        <v>46</v>
      </c>
      <c r="K405" s="618" t="s">
        <v>46</v>
      </c>
      <c r="L405" s="1125"/>
      <c r="M405" s="612"/>
      <c r="N405" s="619"/>
      <c r="O405" s="1215"/>
      <c r="P405" s="1302"/>
    </row>
    <row r="406" spans="1:16" s="249" customFormat="1" ht="90" customHeight="1" x14ac:dyDescent="0.2">
      <c r="A406" s="1119"/>
      <c r="B406" s="1121"/>
      <c r="C406" s="1121"/>
      <c r="D406" s="618">
        <v>3</v>
      </c>
      <c r="E406" s="612" t="s">
        <v>2697</v>
      </c>
      <c r="F406" s="612" t="s">
        <v>1308</v>
      </c>
      <c r="G406" s="612"/>
      <c r="H406" s="612" t="s">
        <v>2698</v>
      </c>
      <c r="I406" s="618"/>
      <c r="J406" s="618" t="s">
        <v>46</v>
      </c>
      <c r="K406" s="618" t="s">
        <v>46</v>
      </c>
      <c r="L406" s="1125"/>
      <c r="M406" s="612"/>
      <c r="N406" s="619"/>
      <c r="O406" s="1215"/>
      <c r="P406" s="1302"/>
    </row>
    <row r="407" spans="1:16" s="249" customFormat="1" ht="90" customHeight="1" x14ac:dyDescent="0.2">
      <c r="A407" s="1119"/>
      <c r="B407" s="1121"/>
      <c r="C407" s="1121"/>
      <c r="D407" s="618">
        <v>4</v>
      </c>
      <c r="E407" s="612" t="s">
        <v>2699</v>
      </c>
      <c r="F407" s="612" t="s">
        <v>1308</v>
      </c>
      <c r="G407" s="612"/>
      <c r="H407" s="612" t="s">
        <v>2700</v>
      </c>
      <c r="I407" s="618"/>
      <c r="J407" s="618" t="s">
        <v>46</v>
      </c>
      <c r="K407" s="618" t="s">
        <v>46</v>
      </c>
      <c r="L407" s="1125"/>
      <c r="M407" s="612"/>
      <c r="N407" s="619"/>
      <c r="O407" s="1215"/>
      <c r="P407" s="1302"/>
    </row>
    <row r="408" spans="1:16" s="249" customFormat="1" ht="90" customHeight="1" x14ac:dyDescent="0.2">
      <c r="A408" s="1119"/>
      <c r="B408" s="1121"/>
      <c r="C408" s="1121"/>
      <c r="D408" s="618">
        <v>5</v>
      </c>
      <c r="E408" s="612" t="s">
        <v>2701</v>
      </c>
      <c r="F408" s="612" t="s">
        <v>1308</v>
      </c>
      <c r="G408" s="612"/>
      <c r="H408" s="612" t="s">
        <v>2702</v>
      </c>
      <c r="I408" s="618"/>
      <c r="J408" s="618" t="s">
        <v>46</v>
      </c>
      <c r="K408" s="618" t="s">
        <v>46</v>
      </c>
      <c r="L408" s="1125"/>
      <c r="M408" s="612"/>
      <c r="N408" s="619"/>
      <c r="O408" s="1215"/>
      <c r="P408" s="1302"/>
    </row>
    <row r="409" spans="1:16" s="249" customFormat="1" ht="90" customHeight="1" x14ac:dyDescent="0.2">
      <c r="A409" s="1119"/>
      <c r="B409" s="1121"/>
      <c r="C409" s="1121"/>
      <c r="D409" s="618">
        <v>6</v>
      </c>
      <c r="E409" s="612" t="s">
        <v>1309</v>
      </c>
      <c r="F409" s="612" t="s">
        <v>1308</v>
      </c>
      <c r="G409" s="612"/>
      <c r="H409" s="612" t="s">
        <v>1310</v>
      </c>
      <c r="I409" s="618"/>
      <c r="J409" s="618" t="s">
        <v>46</v>
      </c>
      <c r="K409" s="618" t="s">
        <v>46</v>
      </c>
      <c r="L409" s="1125"/>
      <c r="M409" s="612"/>
      <c r="N409" s="619"/>
      <c r="O409" s="1215"/>
      <c r="P409" s="1302"/>
    </row>
    <row r="410" spans="1:16" s="249" customFormat="1" ht="90" customHeight="1" x14ac:dyDescent="0.2">
      <c r="A410" s="1119"/>
      <c r="B410" s="1121"/>
      <c r="C410" s="1121"/>
      <c r="D410" s="618">
        <v>7</v>
      </c>
      <c r="E410" s="612" t="s">
        <v>2703</v>
      </c>
      <c r="F410" s="612" t="s">
        <v>1308</v>
      </c>
      <c r="G410" s="612"/>
      <c r="H410" s="612" t="s">
        <v>2704</v>
      </c>
      <c r="I410" s="618"/>
      <c r="J410" s="618" t="s">
        <v>46</v>
      </c>
      <c r="K410" s="618" t="s">
        <v>46</v>
      </c>
      <c r="L410" s="1125"/>
      <c r="M410" s="612"/>
      <c r="N410" s="619"/>
      <c r="O410" s="1215"/>
      <c r="P410" s="1302"/>
    </row>
    <row r="411" spans="1:16" s="249" customFormat="1" ht="90" customHeight="1" x14ac:dyDescent="0.2">
      <c r="A411" s="1119"/>
      <c r="B411" s="1121"/>
      <c r="C411" s="1121"/>
      <c r="D411" s="618">
        <v>8</v>
      </c>
      <c r="E411" s="612" t="s">
        <v>2705</v>
      </c>
      <c r="F411" s="612" t="s">
        <v>1308</v>
      </c>
      <c r="G411" s="612"/>
      <c r="H411" s="612" t="s">
        <v>2706</v>
      </c>
      <c r="I411" s="618"/>
      <c r="J411" s="618" t="s">
        <v>46</v>
      </c>
      <c r="K411" s="618" t="s">
        <v>46</v>
      </c>
      <c r="L411" s="1125"/>
      <c r="M411" s="612"/>
      <c r="N411" s="619"/>
      <c r="O411" s="1215"/>
      <c r="P411" s="1302"/>
    </row>
    <row r="412" spans="1:16" s="249" customFormat="1" ht="105" customHeight="1" x14ac:dyDescent="0.2">
      <c r="A412" s="1119"/>
      <c r="B412" s="1121"/>
      <c r="C412" s="1121"/>
      <c r="D412" s="618">
        <v>9</v>
      </c>
      <c r="E412" s="612" t="s">
        <v>2707</v>
      </c>
      <c r="F412" s="612" t="s">
        <v>1308</v>
      </c>
      <c r="G412" s="612"/>
      <c r="H412" s="612" t="s">
        <v>2708</v>
      </c>
      <c r="I412" s="618"/>
      <c r="J412" s="618" t="s">
        <v>46</v>
      </c>
      <c r="K412" s="618" t="s">
        <v>46</v>
      </c>
      <c r="L412" s="1125"/>
      <c r="M412" s="612"/>
      <c r="N412" s="619"/>
      <c r="O412" s="1215"/>
      <c r="P412" s="1302"/>
    </row>
    <row r="413" spans="1:16" s="249" customFormat="1" ht="90" customHeight="1" x14ac:dyDescent="0.2">
      <c r="A413" s="1119"/>
      <c r="B413" s="1121"/>
      <c r="C413" s="1121"/>
      <c r="D413" s="618">
        <v>10</v>
      </c>
      <c r="E413" s="612" t="s">
        <v>3956</v>
      </c>
      <c r="F413" s="612" t="s">
        <v>1308</v>
      </c>
      <c r="G413" s="612"/>
      <c r="H413" s="612" t="s">
        <v>2709</v>
      </c>
      <c r="I413" s="618"/>
      <c r="J413" s="618" t="s">
        <v>46</v>
      </c>
      <c r="K413" s="618" t="s">
        <v>46</v>
      </c>
      <c r="L413" s="1125"/>
      <c r="M413" s="612"/>
      <c r="N413" s="619"/>
      <c r="O413" s="1215"/>
      <c r="P413" s="1302"/>
    </row>
    <row r="414" spans="1:16" s="249" customFormat="1" ht="105" customHeight="1" x14ac:dyDescent="0.2">
      <c r="A414" s="1119"/>
      <c r="B414" s="1121"/>
      <c r="C414" s="1121"/>
      <c r="D414" s="618">
        <v>11</v>
      </c>
      <c r="E414" s="612" t="s">
        <v>2710</v>
      </c>
      <c r="F414" s="612" t="s">
        <v>1308</v>
      </c>
      <c r="G414" s="612"/>
      <c r="H414" s="612" t="s">
        <v>2711</v>
      </c>
      <c r="I414" s="618"/>
      <c r="J414" s="618" t="s">
        <v>46</v>
      </c>
      <c r="K414" s="618" t="s">
        <v>46</v>
      </c>
      <c r="L414" s="1125"/>
      <c r="M414" s="612"/>
      <c r="N414" s="619"/>
      <c r="O414" s="1215"/>
      <c r="P414" s="1302"/>
    </row>
    <row r="415" spans="1:16" s="249" customFormat="1" ht="90" customHeight="1" x14ac:dyDescent="0.2">
      <c r="A415" s="1119"/>
      <c r="B415" s="1121"/>
      <c r="C415" s="1121"/>
      <c r="D415" s="618">
        <v>12</v>
      </c>
      <c r="E415" s="612" t="s">
        <v>2712</v>
      </c>
      <c r="F415" s="612" t="s">
        <v>1308</v>
      </c>
      <c r="G415" s="612"/>
      <c r="H415" s="612" t="s">
        <v>2713</v>
      </c>
      <c r="I415" s="618"/>
      <c r="J415" s="618" t="s">
        <v>46</v>
      </c>
      <c r="K415" s="618" t="s">
        <v>46</v>
      </c>
      <c r="L415" s="1125"/>
      <c r="M415" s="612"/>
      <c r="N415" s="619"/>
      <c r="O415" s="1215"/>
      <c r="P415" s="1302"/>
    </row>
    <row r="416" spans="1:16" s="249" customFormat="1" ht="150" x14ac:dyDescent="0.2">
      <c r="A416" s="609" t="s">
        <v>3429</v>
      </c>
      <c r="B416" s="649" t="s">
        <v>2658</v>
      </c>
      <c r="C416" s="649" t="s">
        <v>1312</v>
      </c>
      <c r="D416" s="457">
        <v>1</v>
      </c>
      <c r="E416" s="649" t="s">
        <v>1313</v>
      </c>
      <c r="F416" s="612" t="s">
        <v>2592</v>
      </c>
      <c r="G416" s="649" t="s">
        <v>1314</v>
      </c>
      <c r="H416" s="649" t="s">
        <v>3688</v>
      </c>
      <c r="I416" s="686"/>
      <c r="J416" s="618" t="s">
        <v>46</v>
      </c>
      <c r="K416" s="695" t="s">
        <v>46</v>
      </c>
      <c r="L416" s="619"/>
      <c r="M416" s="359"/>
      <c r="N416" s="700"/>
      <c r="O416" s="619"/>
      <c r="P416" s="621"/>
    </row>
    <row r="417" spans="1:16" s="249" customFormat="1" ht="165" x14ac:dyDescent="0.2">
      <c r="A417" s="609" t="s">
        <v>3430</v>
      </c>
      <c r="B417" s="649" t="s">
        <v>1311</v>
      </c>
      <c r="C417" s="649" t="s">
        <v>1315</v>
      </c>
      <c r="D417" s="457">
        <v>1</v>
      </c>
      <c r="E417" s="649" t="s">
        <v>1316</v>
      </c>
      <c r="F417" s="612" t="s">
        <v>2592</v>
      </c>
      <c r="G417" s="649" t="s">
        <v>1314</v>
      </c>
      <c r="H417" s="649" t="s">
        <v>3689</v>
      </c>
      <c r="I417" s="686"/>
      <c r="J417" s="618" t="s">
        <v>46</v>
      </c>
      <c r="K417" s="695" t="s">
        <v>46</v>
      </c>
      <c r="L417" s="619"/>
      <c r="M417" s="359"/>
      <c r="N417" s="700"/>
      <c r="O417" s="619"/>
      <c r="P417" s="621"/>
    </row>
    <row r="418" spans="1:16" s="249" customFormat="1" ht="135" customHeight="1" x14ac:dyDescent="0.2">
      <c r="A418" s="1119" t="s">
        <v>3431</v>
      </c>
      <c r="B418" s="1398" t="s">
        <v>1317</v>
      </c>
      <c r="C418" s="1398" t="s">
        <v>1318</v>
      </c>
      <c r="D418" s="457">
        <v>1</v>
      </c>
      <c r="E418" s="649" t="s">
        <v>1319</v>
      </c>
      <c r="F418" s="612" t="s">
        <v>1237</v>
      </c>
      <c r="G418" s="649" t="s">
        <v>1320</v>
      </c>
      <c r="H418" s="649" t="s">
        <v>1321</v>
      </c>
      <c r="I418" s="1249"/>
      <c r="J418" s="618" t="s">
        <v>46</v>
      </c>
      <c r="K418" s="695" t="s">
        <v>46</v>
      </c>
      <c r="L418" s="1163"/>
      <c r="M418" s="359"/>
      <c r="N418" s="619"/>
      <c r="O418" s="1163"/>
      <c r="P418" s="1271"/>
    </row>
    <row r="419" spans="1:16" s="249" customFormat="1" ht="84.75" customHeight="1" x14ac:dyDescent="0.2">
      <c r="A419" s="1119"/>
      <c r="B419" s="1398"/>
      <c r="C419" s="1398"/>
      <c r="D419" s="457">
        <v>2</v>
      </c>
      <c r="E419" s="649" t="s">
        <v>1322</v>
      </c>
      <c r="F419" s="612"/>
      <c r="G419" s="649"/>
      <c r="H419" s="649" t="s">
        <v>1323</v>
      </c>
      <c r="I419" s="1249"/>
      <c r="J419" s="618" t="s">
        <v>46</v>
      </c>
      <c r="K419" s="695" t="s">
        <v>46</v>
      </c>
      <c r="L419" s="1163"/>
      <c r="M419" s="359"/>
      <c r="N419" s="619"/>
      <c r="O419" s="1163"/>
      <c r="P419" s="1271"/>
    </row>
    <row r="420" spans="1:16" s="249" customFormat="1" ht="90" customHeight="1" x14ac:dyDescent="0.2">
      <c r="A420" s="1119" t="s">
        <v>3432</v>
      </c>
      <c r="B420" s="1398" t="s">
        <v>1324</v>
      </c>
      <c r="C420" s="1398" t="s">
        <v>1325</v>
      </c>
      <c r="D420" s="457">
        <v>1</v>
      </c>
      <c r="E420" s="649" t="s">
        <v>1319</v>
      </c>
      <c r="F420" s="612"/>
      <c r="G420" s="649" t="s">
        <v>1320</v>
      </c>
      <c r="H420" s="649" t="s">
        <v>1321</v>
      </c>
      <c r="I420" s="1249"/>
      <c r="J420" s="618" t="s">
        <v>46</v>
      </c>
      <c r="K420" s="695" t="s">
        <v>46</v>
      </c>
      <c r="L420" s="1163"/>
      <c r="M420" s="359"/>
      <c r="N420" s="700"/>
      <c r="O420" s="619"/>
      <c r="P420" s="621"/>
    </row>
    <row r="421" spans="1:16" s="249" customFormat="1" ht="30" customHeight="1" x14ac:dyDescent="0.2">
      <c r="A421" s="1119"/>
      <c r="B421" s="1398"/>
      <c r="C421" s="1398"/>
      <c r="D421" s="457">
        <v>2</v>
      </c>
      <c r="E421" s="649" t="s">
        <v>1326</v>
      </c>
      <c r="F421" s="612"/>
      <c r="G421" s="649"/>
      <c r="H421" s="649" t="s">
        <v>2320</v>
      </c>
      <c r="I421" s="1249"/>
      <c r="J421" s="618" t="s">
        <v>46</v>
      </c>
      <c r="K421" s="695" t="s">
        <v>46</v>
      </c>
      <c r="L421" s="1163"/>
      <c r="M421" s="359"/>
      <c r="N421" s="619"/>
      <c r="O421" s="619"/>
      <c r="P421" s="652"/>
    </row>
    <row r="422" spans="1:16" s="249" customFormat="1" ht="15" customHeight="1" x14ac:dyDescent="0.2">
      <c r="A422" s="1119"/>
      <c r="B422" s="1398"/>
      <c r="C422" s="1398"/>
      <c r="D422" s="457">
        <v>3</v>
      </c>
      <c r="E422" s="649" t="s">
        <v>1327</v>
      </c>
      <c r="F422" s="612"/>
      <c r="G422" s="649"/>
      <c r="H422" s="649" t="s">
        <v>1328</v>
      </c>
      <c r="I422" s="1249"/>
      <c r="J422" s="618" t="s">
        <v>46</v>
      </c>
      <c r="K422" s="695" t="s">
        <v>46</v>
      </c>
      <c r="L422" s="1163"/>
      <c r="M422" s="359"/>
      <c r="N422" s="619"/>
      <c r="O422" s="619"/>
      <c r="P422" s="652"/>
    </row>
    <row r="423" spans="1:16" s="249" customFormat="1" ht="30" customHeight="1" x14ac:dyDescent="0.2">
      <c r="A423" s="1119"/>
      <c r="B423" s="1398"/>
      <c r="C423" s="1398"/>
      <c r="D423" s="457">
        <v>4</v>
      </c>
      <c r="E423" s="649" t="s">
        <v>1329</v>
      </c>
      <c r="F423" s="612"/>
      <c r="G423" s="649"/>
      <c r="H423" s="649" t="s">
        <v>2320</v>
      </c>
      <c r="I423" s="1249"/>
      <c r="J423" s="618" t="s">
        <v>46</v>
      </c>
      <c r="K423" s="695" t="s">
        <v>46</v>
      </c>
      <c r="L423" s="1163"/>
      <c r="M423" s="359"/>
      <c r="N423" s="619"/>
      <c r="O423" s="619"/>
      <c r="P423" s="652"/>
    </row>
    <row r="424" spans="1:16" s="249" customFormat="1" ht="15" customHeight="1" x14ac:dyDescent="0.2">
      <c r="A424" s="1119"/>
      <c r="B424" s="1398"/>
      <c r="C424" s="1398"/>
      <c r="D424" s="457">
        <v>5</v>
      </c>
      <c r="E424" s="649" t="s">
        <v>1327</v>
      </c>
      <c r="F424" s="612"/>
      <c r="G424" s="649"/>
      <c r="H424" s="649" t="s">
        <v>1328</v>
      </c>
      <c r="I424" s="1249"/>
      <c r="J424" s="618" t="s">
        <v>46</v>
      </c>
      <c r="K424" s="695" t="s">
        <v>46</v>
      </c>
      <c r="L424" s="1163"/>
      <c r="M424" s="359"/>
      <c r="N424" s="619"/>
      <c r="O424" s="619"/>
      <c r="P424" s="652"/>
    </row>
    <row r="425" spans="1:16" s="249" customFormat="1" ht="45" customHeight="1" x14ac:dyDescent="0.2">
      <c r="A425" s="1119"/>
      <c r="B425" s="1398"/>
      <c r="C425" s="1398"/>
      <c r="D425" s="457">
        <v>6</v>
      </c>
      <c r="E425" s="649" t="s">
        <v>1330</v>
      </c>
      <c r="F425" s="612"/>
      <c r="G425" s="649"/>
      <c r="H425" s="649" t="s">
        <v>2320</v>
      </c>
      <c r="I425" s="1249"/>
      <c r="J425" s="618" t="s">
        <v>46</v>
      </c>
      <c r="K425" s="695" t="s">
        <v>46</v>
      </c>
      <c r="L425" s="1163"/>
      <c r="M425" s="359"/>
      <c r="N425" s="619"/>
      <c r="O425" s="619"/>
      <c r="P425" s="652"/>
    </row>
    <row r="426" spans="1:16" s="249" customFormat="1" ht="15" customHeight="1" x14ac:dyDescent="0.2">
      <c r="A426" s="1119"/>
      <c r="B426" s="1398"/>
      <c r="C426" s="1398"/>
      <c r="D426" s="457">
        <v>7</v>
      </c>
      <c r="E426" s="649" t="s">
        <v>1327</v>
      </c>
      <c r="F426" s="612"/>
      <c r="G426" s="649"/>
      <c r="H426" s="649" t="s">
        <v>1328</v>
      </c>
      <c r="I426" s="1249"/>
      <c r="J426" s="618" t="s">
        <v>46</v>
      </c>
      <c r="K426" s="695" t="s">
        <v>46</v>
      </c>
      <c r="L426" s="1163"/>
      <c r="M426" s="359"/>
      <c r="N426" s="619"/>
      <c r="O426" s="619"/>
      <c r="P426" s="652"/>
    </row>
    <row r="427" spans="1:16" s="249" customFormat="1" ht="30" customHeight="1" x14ac:dyDescent="0.2">
      <c r="A427" s="1119"/>
      <c r="B427" s="1398"/>
      <c r="C427" s="1398"/>
      <c r="D427" s="457">
        <v>8</v>
      </c>
      <c r="E427" s="649" t="s">
        <v>1331</v>
      </c>
      <c r="F427" s="612"/>
      <c r="G427" s="649"/>
      <c r="H427" s="649" t="s">
        <v>1332</v>
      </c>
      <c r="I427" s="1249"/>
      <c r="J427" s="618" t="s">
        <v>46</v>
      </c>
      <c r="K427" s="695" t="s">
        <v>46</v>
      </c>
      <c r="L427" s="1163"/>
      <c r="M427" s="359"/>
      <c r="N427" s="619"/>
      <c r="O427" s="619"/>
      <c r="P427" s="652"/>
    </row>
    <row r="428" spans="1:16" s="249" customFormat="1" ht="30" customHeight="1" x14ac:dyDescent="0.2">
      <c r="A428" s="1119"/>
      <c r="B428" s="1398"/>
      <c r="C428" s="1398"/>
      <c r="D428" s="457">
        <v>9</v>
      </c>
      <c r="E428" s="649" t="s">
        <v>1333</v>
      </c>
      <c r="F428" s="612"/>
      <c r="G428" s="649"/>
      <c r="H428" s="649" t="s">
        <v>1334</v>
      </c>
      <c r="I428" s="1249"/>
      <c r="J428" s="618" t="s">
        <v>46</v>
      </c>
      <c r="K428" s="695" t="s">
        <v>46</v>
      </c>
      <c r="L428" s="1163"/>
      <c r="M428" s="359"/>
      <c r="N428" s="619"/>
      <c r="O428" s="619"/>
      <c r="P428" s="652"/>
    </row>
    <row r="429" spans="1:16" s="242" customFormat="1" ht="45" customHeight="1" x14ac:dyDescent="0.2">
      <c r="A429" s="1119" t="s">
        <v>3433</v>
      </c>
      <c r="B429" s="1262" t="s">
        <v>2785</v>
      </c>
      <c r="C429" s="1262" t="s">
        <v>2786</v>
      </c>
      <c r="D429" s="630">
        <v>1</v>
      </c>
      <c r="E429" s="274" t="s">
        <v>2787</v>
      </c>
      <c r="F429" s="274" t="s">
        <v>2788</v>
      </c>
      <c r="G429" s="274"/>
      <c r="H429" s="274" t="s">
        <v>2789</v>
      </c>
      <c r="I429" s="274"/>
      <c r="J429" s="274"/>
      <c r="K429" s="274"/>
      <c r="L429" s="1385"/>
      <c r="M429" s="274"/>
      <c r="N429" s="274"/>
      <c r="O429" s="274"/>
      <c r="P429" s="511"/>
    </row>
    <row r="430" spans="1:16" s="242" customFormat="1" ht="15" x14ac:dyDescent="0.2">
      <c r="A430" s="1119"/>
      <c r="B430" s="1262"/>
      <c r="C430" s="1262"/>
      <c r="D430" s="630">
        <v>2</v>
      </c>
      <c r="E430" s="274" t="s">
        <v>2790</v>
      </c>
      <c r="F430" s="274"/>
      <c r="G430" s="274"/>
      <c r="H430" s="274" t="s">
        <v>2791</v>
      </c>
      <c r="I430" s="274"/>
      <c r="J430" s="274"/>
      <c r="K430" s="274"/>
      <c r="L430" s="1386"/>
      <c r="M430" s="274"/>
      <c r="N430" s="274"/>
      <c r="O430" s="274"/>
      <c r="P430" s="511"/>
    </row>
    <row r="431" spans="1:16" s="242" customFormat="1" ht="15" x14ac:dyDescent="0.2">
      <c r="A431" s="1119"/>
      <c r="B431" s="1262"/>
      <c r="C431" s="1262"/>
      <c r="D431" s="630">
        <v>3</v>
      </c>
      <c r="E431" s="274" t="s">
        <v>82</v>
      </c>
      <c r="F431" s="274"/>
      <c r="G431" s="274"/>
      <c r="H431" s="274" t="s">
        <v>2792</v>
      </c>
      <c r="I431" s="274"/>
      <c r="J431" s="274"/>
      <c r="K431" s="274"/>
      <c r="L431" s="1386"/>
      <c r="M431" s="274"/>
      <c r="N431" s="274"/>
      <c r="O431" s="274"/>
      <c r="P431" s="511"/>
    </row>
    <row r="432" spans="1:16" s="242" customFormat="1" ht="30" x14ac:dyDescent="0.2">
      <c r="A432" s="1119"/>
      <c r="B432" s="1262"/>
      <c r="C432" s="1262"/>
      <c r="D432" s="630">
        <v>4</v>
      </c>
      <c r="E432" s="274" t="s">
        <v>2793</v>
      </c>
      <c r="F432" s="274"/>
      <c r="G432" s="274"/>
      <c r="H432" s="274" t="s">
        <v>2794</v>
      </c>
      <c r="I432" s="274"/>
      <c r="J432" s="274"/>
      <c r="K432" s="274"/>
      <c r="L432" s="1386"/>
      <c r="M432" s="274"/>
      <c r="N432" s="274"/>
      <c r="O432" s="274"/>
      <c r="P432" s="511"/>
    </row>
    <row r="433" spans="1:246" s="1" customFormat="1" ht="15" x14ac:dyDescent="0.2">
      <c r="A433" s="1119"/>
      <c r="B433" s="1262"/>
      <c r="C433" s="1262"/>
      <c r="D433" s="630">
        <v>5</v>
      </c>
      <c r="E433" s="274" t="s">
        <v>2795</v>
      </c>
      <c r="F433" s="274"/>
      <c r="G433" s="274"/>
      <c r="H433" s="274" t="s">
        <v>2796</v>
      </c>
      <c r="I433" s="274"/>
      <c r="J433" s="274"/>
      <c r="K433" s="274"/>
      <c r="L433" s="1386"/>
      <c r="M433" s="274"/>
      <c r="N433" s="274"/>
      <c r="O433" s="274"/>
      <c r="P433" s="511"/>
    </row>
    <row r="434" spans="1:246" s="1" customFormat="1" ht="45" x14ac:dyDescent="0.2">
      <c r="A434" s="1119"/>
      <c r="B434" s="1262"/>
      <c r="C434" s="1262"/>
      <c r="D434" s="630">
        <v>6</v>
      </c>
      <c r="E434" s="274" t="s">
        <v>2797</v>
      </c>
      <c r="F434" s="274"/>
      <c r="G434" s="274"/>
      <c r="H434" s="274" t="s">
        <v>2798</v>
      </c>
      <c r="I434" s="274"/>
      <c r="J434" s="274"/>
      <c r="K434" s="274"/>
      <c r="L434" s="1386"/>
      <c r="M434" s="274"/>
      <c r="N434" s="274"/>
      <c r="O434" s="274"/>
      <c r="P434" s="511"/>
    </row>
    <row r="435" spans="1:246" s="1" customFormat="1" ht="30" x14ac:dyDescent="0.2">
      <c r="A435" s="1119"/>
      <c r="B435" s="1262"/>
      <c r="C435" s="1262"/>
      <c r="D435" s="630">
        <v>7</v>
      </c>
      <c r="E435" s="274" t="s">
        <v>2799</v>
      </c>
      <c r="F435" s="274"/>
      <c r="G435" s="274"/>
      <c r="H435" s="274" t="s">
        <v>2800</v>
      </c>
      <c r="I435" s="274"/>
      <c r="J435" s="274"/>
      <c r="K435" s="274"/>
      <c r="L435" s="1386"/>
      <c r="M435" s="274"/>
      <c r="N435" s="274"/>
      <c r="O435" s="274"/>
      <c r="P435" s="511"/>
    </row>
    <row r="436" spans="1:246" s="1" customFormat="1" ht="15" x14ac:dyDescent="0.2">
      <c r="A436" s="1119"/>
      <c r="B436" s="1262"/>
      <c r="C436" s="1262"/>
      <c r="D436" s="630">
        <v>8</v>
      </c>
      <c r="E436" s="274" t="s">
        <v>2801</v>
      </c>
      <c r="F436" s="274"/>
      <c r="G436" s="274"/>
      <c r="H436" s="274" t="s">
        <v>2802</v>
      </c>
      <c r="I436" s="274"/>
      <c r="J436" s="274"/>
      <c r="K436" s="274"/>
      <c r="L436" s="1386"/>
      <c r="M436" s="274"/>
      <c r="N436" s="274"/>
      <c r="O436" s="274"/>
      <c r="P436" s="511"/>
    </row>
    <row r="437" spans="1:246" s="1" customFormat="1" ht="30" x14ac:dyDescent="0.2">
      <c r="A437" s="1119"/>
      <c r="B437" s="1262"/>
      <c r="C437" s="1262"/>
      <c r="D437" s="630">
        <v>9</v>
      </c>
      <c r="E437" s="274" t="s">
        <v>2803</v>
      </c>
      <c r="F437" s="274"/>
      <c r="G437" s="274"/>
      <c r="H437" s="274" t="s">
        <v>2804</v>
      </c>
      <c r="I437" s="274"/>
      <c r="J437" s="274"/>
      <c r="K437" s="274"/>
      <c r="L437" s="1431"/>
      <c r="M437" s="274"/>
      <c r="N437" s="274"/>
      <c r="O437" s="274"/>
      <c r="P437" s="511"/>
    </row>
    <row r="438" spans="1:246" s="1" customFormat="1" ht="75" x14ac:dyDescent="0.2">
      <c r="A438" s="1119" t="s">
        <v>3434</v>
      </c>
      <c r="B438" s="1262" t="s">
        <v>2805</v>
      </c>
      <c r="C438" s="1262" t="s">
        <v>2806</v>
      </c>
      <c r="D438" s="630">
        <v>1</v>
      </c>
      <c r="E438" s="274" t="s">
        <v>2807</v>
      </c>
      <c r="F438" s="274" t="s">
        <v>2808</v>
      </c>
      <c r="G438" s="274"/>
      <c r="H438" s="274" t="s">
        <v>2809</v>
      </c>
      <c r="I438" s="274"/>
      <c r="J438" s="274"/>
      <c r="K438" s="274"/>
      <c r="L438" s="1385"/>
      <c r="M438" s="274"/>
      <c r="N438" s="274"/>
      <c r="O438" s="274"/>
      <c r="P438" s="511"/>
    </row>
    <row r="439" spans="1:246" s="1" customFormat="1" ht="60" x14ac:dyDescent="0.2">
      <c r="A439" s="1119"/>
      <c r="B439" s="1262"/>
      <c r="C439" s="1262"/>
      <c r="D439" s="630">
        <v>2</v>
      </c>
      <c r="E439" s="274" t="s">
        <v>2810</v>
      </c>
      <c r="F439" s="274" t="s">
        <v>2811</v>
      </c>
      <c r="G439" s="274"/>
      <c r="H439" s="274" t="s">
        <v>2812</v>
      </c>
      <c r="I439" s="274"/>
      <c r="J439" s="274"/>
      <c r="K439" s="274"/>
      <c r="L439" s="1431"/>
      <c r="M439" s="274"/>
      <c r="N439" s="274"/>
      <c r="O439" s="274"/>
      <c r="P439" s="511"/>
    </row>
    <row r="440" spans="1:246" s="510" customFormat="1" ht="30" x14ac:dyDescent="0.2">
      <c r="A440" s="1189" t="s">
        <v>3435</v>
      </c>
      <c r="B440" s="930" t="s">
        <v>2833</v>
      </c>
      <c r="C440" s="930" t="s">
        <v>2834</v>
      </c>
      <c r="D440" s="705">
        <v>1</v>
      </c>
      <c r="E440" s="596" t="s">
        <v>2835</v>
      </c>
      <c r="F440" s="596" t="s">
        <v>2836</v>
      </c>
      <c r="G440" s="596" t="s">
        <v>2837</v>
      </c>
      <c r="H440" s="596" t="s">
        <v>2838</v>
      </c>
      <c r="I440" s="596"/>
      <c r="J440" s="594"/>
      <c r="K440" s="1190"/>
      <c r="L440" s="1450"/>
      <c r="M440" s="1191"/>
      <c r="N440" s="294"/>
      <c r="O440" s="1061"/>
      <c r="P440" s="1193"/>
      <c r="Q440" s="508"/>
      <c r="R440" s="508"/>
      <c r="S440" s="508"/>
      <c r="T440" s="508"/>
      <c r="U440" s="508"/>
      <c r="V440" s="508"/>
      <c r="W440" s="508"/>
      <c r="X440" s="508"/>
      <c r="Y440" s="508"/>
      <c r="Z440" s="508"/>
      <c r="AA440" s="508"/>
      <c r="AB440" s="508"/>
      <c r="AC440" s="508"/>
      <c r="AD440" s="508"/>
      <c r="AE440" s="508"/>
      <c r="AF440" s="508"/>
      <c r="AG440" s="508"/>
      <c r="AH440" s="508"/>
      <c r="AI440" s="508"/>
      <c r="AJ440" s="508"/>
      <c r="AK440" s="508"/>
      <c r="AL440" s="508"/>
      <c r="AM440" s="508"/>
      <c r="AN440" s="508"/>
      <c r="AO440" s="508"/>
      <c r="AP440" s="508"/>
      <c r="AQ440" s="508"/>
      <c r="AR440" s="508"/>
      <c r="AS440" s="508"/>
      <c r="AT440" s="508"/>
      <c r="AU440" s="508"/>
      <c r="AV440" s="508"/>
      <c r="AW440" s="508"/>
      <c r="AX440" s="508"/>
      <c r="AY440" s="508"/>
      <c r="AZ440" s="508"/>
      <c r="BA440" s="508"/>
      <c r="BB440" s="508"/>
      <c r="BC440" s="508"/>
      <c r="BD440" s="508"/>
      <c r="BE440" s="508"/>
      <c r="BF440" s="508"/>
      <c r="BG440" s="508"/>
      <c r="BH440" s="508"/>
      <c r="BI440" s="508"/>
      <c r="BJ440" s="508"/>
      <c r="BK440" s="508"/>
      <c r="BL440" s="508"/>
      <c r="BM440" s="508"/>
      <c r="BN440" s="508"/>
      <c r="BO440" s="508"/>
      <c r="BP440" s="508"/>
      <c r="BQ440" s="508"/>
      <c r="BR440" s="508"/>
      <c r="BS440" s="508"/>
      <c r="BT440" s="508"/>
      <c r="BU440" s="508"/>
      <c r="BV440" s="508"/>
      <c r="BW440" s="508"/>
      <c r="BX440" s="508"/>
      <c r="BY440" s="508"/>
      <c r="BZ440" s="508"/>
      <c r="CA440" s="508"/>
      <c r="CB440" s="508"/>
      <c r="CC440" s="508"/>
      <c r="CD440" s="508"/>
      <c r="CE440" s="508"/>
      <c r="CF440" s="508"/>
      <c r="CG440" s="508"/>
      <c r="CH440" s="508"/>
      <c r="CI440" s="508"/>
      <c r="CJ440" s="508"/>
      <c r="CK440" s="508"/>
      <c r="CL440" s="508"/>
      <c r="CM440" s="508"/>
      <c r="CN440" s="508"/>
      <c r="CO440" s="508"/>
      <c r="CP440" s="508"/>
      <c r="CQ440" s="508"/>
      <c r="CR440" s="508"/>
      <c r="CS440" s="508"/>
      <c r="CT440" s="508"/>
      <c r="CU440" s="508"/>
      <c r="CV440" s="508"/>
      <c r="CW440" s="508"/>
      <c r="CX440" s="508"/>
      <c r="CY440" s="508"/>
      <c r="CZ440" s="508"/>
      <c r="DA440" s="508"/>
      <c r="DB440" s="508"/>
      <c r="DC440" s="508"/>
      <c r="DD440" s="508"/>
      <c r="DE440" s="508"/>
      <c r="DF440" s="508"/>
      <c r="DG440" s="508"/>
      <c r="DH440" s="508"/>
      <c r="DI440" s="508"/>
      <c r="DJ440" s="508"/>
      <c r="DK440" s="508"/>
      <c r="DL440" s="508"/>
      <c r="DM440" s="508"/>
      <c r="DN440" s="508"/>
      <c r="DO440" s="508"/>
      <c r="DP440" s="508"/>
      <c r="DQ440" s="508"/>
      <c r="DR440" s="508"/>
      <c r="DS440" s="508"/>
      <c r="DT440" s="508"/>
      <c r="DU440" s="508"/>
      <c r="DV440" s="508"/>
      <c r="DW440" s="508"/>
      <c r="DX440" s="508"/>
      <c r="DY440" s="508"/>
      <c r="DZ440" s="508"/>
      <c r="EA440" s="508"/>
      <c r="EB440" s="508"/>
      <c r="EC440" s="508"/>
      <c r="ED440" s="508"/>
      <c r="EE440" s="508"/>
      <c r="EF440" s="508"/>
      <c r="EG440" s="508"/>
      <c r="EH440" s="508"/>
      <c r="EI440" s="508"/>
      <c r="EJ440" s="508"/>
      <c r="EK440" s="508"/>
      <c r="EL440" s="508"/>
      <c r="EM440" s="508"/>
      <c r="EN440" s="508"/>
      <c r="EO440" s="508"/>
      <c r="EP440" s="508"/>
      <c r="EQ440" s="508"/>
      <c r="ER440" s="508"/>
      <c r="ES440" s="508"/>
      <c r="ET440" s="508"/>
      <c r="EU440" s="508"/>
      <c r="EV440" s="508"/>
      <c r="EW440" s="508"/>
      <c r="EX440" s="508"/>
      <c r="EY440" s="508"/>
      <c r="EZ440" s="508"/>
      <c r="FA440" s="508"/>
      <c r="FB440" s="508"/>
      <c r="FC440" s="508"/>
      <c r="FD440" s="508"/>
      <c r="FE440" s="508"/>
      <c r="FF440" s="508"/>
      <c r="FG440" s="508"/>
      <c r="FH440" s="508"/>
      <c r="FI440" s="508"/>
      <c r="FJ440" s="508"/>
      <c r="FK440" s="508"/>
      <c r="FL440" s="508"/>
      <c r="FM440" s="508"/>
      <c r="FN440" s="508"/>
      <c r="FO440" s="508"/>
      <c r="FP440" s="508"/>
      <c r="FQ440" s="508"/>
      <c r="FR440" s="508"/>
      <c r="FS440" s="508"/>
      <c r="FT440" s="508"/>
      <c r="FU440" s="508"/>
      <c r="FV440" s="508"/>
      <c r="FW440" s="508"/>
      <c r="FX440" s="508"/>
      <c r="FY440" s="508"/>
      <c r="FZ440" s="508"/>
      <c r="GA440" s="508"/>
      <c r="GB440" s="508"/>
      <c r="GC440" s="508"/>
      <c r="GD440" s="508"/>
      <c r="GE440" s="508"/>
      <c r="GF440" s="508"/>
      <c r="GG440" s="508"/>
      <c r="GH440" s="508"/>
      <c r="GI440" s="508"/>
      <c r="GJ440" s="508"/>
      <c r="GK440" s="508"/>
      <c r="GL440" s="508"/>
      <c r="GM440" s="508"/>
      <c r="GN440" s="508"/>
      <c r="GO440" s="508"/>
      <c r="GP440" s="508"/>
      <c r="GQ440" s="508"/>
      <c r="GR440" s="508"/>
      <c r="GS440" s="508"/>
      <c r="GT440" s="508"/>
      <c r="GU440" s="508"/>
      <c r="GV440" s="508"/>
      <c r="GW440" s="508"/>
      <c r="GX440" s="508"/>
      <c r="GY440" s="508"/>
      <c r="GZ440" s="508"/>
      <c r="HA440" s="508"/>
      <c r="HB440" s="508"/>
      <c r="HC440" s="508"/>
      <c r="HD440" s="508"/>
      <c r="HE440" s="508"/>
      <c r="HF440" s="508"/>
      <c r="HG440" s="508"/>
      <c r="HH440" s="508"/>
      <c r="HI440" s="508"/>
      <c r="HJ440" s="508"/>
      <c r="HK440" s="508"/>
      <c r="HL440" s="508"/>
      <c r="HM440" s="508"/>
      <c r="HN440" s="508"/>
      <c r="HO440" s="508"/>
      <c r="HP440" s="508"/>
      <c r="HQ440" s="508"/>
      <c r="HR440" s="508"/>
      <c r="HS440" s="508"/>
      <c r="HT440" s="508"/>
      <c r="HU440" s="508"/>
      <c r="HV440" s="508"/>
      <c r="HW440" s="508"/>
      <c r="HX440" s="508"/>
      <c r="HY440" s="508"/>
      <c r="HZ440" s="508"/>
      <c r="IA440" s="508"/>
      <c r="IB440" s="508"/>
      <c r="IC440" s="508"/>
      <c r="ID440" s="508"/>
      <c r="IE440" s="508"/>
      <c r="IF440" s="508"/>
      <c r="IG440" s="508"/>
      <c r="IH440" s="508"/>
      <c r="II440" s="508"/>
      <c r="IJ440" s="508"/>
      <c r="IK440" s="508"/>
      <c r="IL440" s="508"/>
    </row>
    <row r="441" spans="1:246" s="510" customFormat="1" ht="60" x14ac:dyDescent="0.2">
      <c r="A441" s="1189"/>
      <c r="B441" s="930"/>
      <c r="C441" s="930"/>
      <c r="D441" s="705">
        <v>2</v>
      </c>
      <c r="E441" s="596" t="s">
        <v>2839</v>
      </c>
      <c r="F441" s="596"/>
      <c r="G441" s="596" t="s">
        <v>2840</v>
      </c>
      <c r="H441" s="596" t="s">
        <v>640</v>
      </c>
      <c r="I441" s="596"/>
      <c r="J441" s="594"/>
      <c r="K441" s="1190"/>
      <c r="L441" s="1450"/>
      <c r="M441" s="1191"/>
      <c r="N441" s="294"/>
      <c r="O441" s="1061"/>
      <c r="P441" s="1193"/>
      <c r="Q441" s="508"/>
      <c r="R441" s="508"/>
      <c r="S441" s="508"/>
      <c r="T441" s="508"/>
      <c r="U441" s="508"/>
      <c r="V441" s="508"/>
      <c r="W441" s="508"/>
      <c r="X441" s="508"/>
      <c r="Y441" s="508"/>
      <c r="Z441" s="508"/>
      <c r="AA441" s="508"/>
      <c r="AB441" s="508"/>
      <c r="AC441" s="508"/>
      <c r="AD441" s="508"/>
      <c r="AE441" s="508"/>
      <c r="AF441" s="508"/>
      <c r="AG441" s="508"/>
      <c r="AH441" s="508"/>
      <c r="AI441" s="508"/>
      <c r="AJ441" s="508"/>
      <c r="AK441" s="508"/>
      <c r="AL441" s="508"/>
      <c r="AM441" s="508"/>
      <c r="AN441" s="508"/>
      <c r="AO441" s="508"/>
      <c r="AP441" s="508"/>
      <c r="AQ441" s="508"/>
      <c r="AR441" s="508"/>
      <c r="AS441" s="508"/>
      <c r="AT441" s="508"/>
      <c r="AU441" s="508"/>
      <c r="AV441" s="508"/>
      <c r="AW441" s="508"/>
      <c r="AX441" s="508"/>
      <c r="AY441" s="508"/>
      <c r="AZ441" s="508"/>
      <c r="BA441" s="508"/>
      <c r="BB441" s="508"/>
      <c r="BC441" s="508"/>
      <c r="BD441" s="508"/>
      <c r="BE441" s="508"/>
      <c r="BF441" s="508"/>
      <c r="BG441" s="508"/>
      <c r="BH441" s="508"/>
      <c r="BI441" s="508"/>
      <c r="BJ441" s="508"/>
      <c r="BK441" s="508"/>
      <c r="BL441" s="508"/>
      <c r="BM441" s="508"/>
      <c r="BN441" s="508"/>
      <c r="BO441" s="508"/>
      <c r="BP441" s="508"/>
      <c r="BQ441" s="508"/>
      <c r="BR441" s="508"/>
      <c r="BS441" s="508"/>
      <c r="BT441" s="508"/>
      <c r="BU441" s="508"/>
      <c r="BV441" s="508"/>
      <c r="BW441" s="508"/>
      <c r="BX441" s="508"/>
      <c r="BY441" s="508"/>
      <c r="BZ441" s="508"/>
      <c r="CA441" s="508"/>
      <c r="CB441" s="508"/>
      <c r="CC441" s="508"/>
      <c r="CD441" s="508"/>
      <c r="CE441" s="508"/>
      <c r="CF441" s="508"/>
      <c r="CG441" s="508"/>
      <c r="CH441" s="508"/>
      <c r="CI441" s="508"/>
      <c r="CJ441" s="508"/>
      <c r="CK441" s="508"/>
      <c r="CL441" s="508"/>
      <c r="CM441" s="508"/>
      <c r="CN441" s="508"/>
      <c r="CO441" s="508"/>
      <c r="CP441" s="508"/>
      <c r="CQ441" s="508"/>
      <c r="CR441" s="508"/>
      <c r="CS441" s="508"/>
      <c r="CT441" s="508"/>
      <c r="CU441" s="508"/>
      <c r="CV441" s="508"/>
      <c r="CW441" s="508"/>
      <c r="CX441" s="508"/>
      <c r="CY441" s="508"/>
      <c r="CZ441" s="508"/>
      <c r="DA441" s="508"/>
      <c r="DB441" s="508"/>
      <c r="DC441" s="508"/>
      <c r="DD441" s="508"/>
      <c r="DE441" s="508"/>
      <c r="DF441" s="508"/>
      <c r="DG441" s="508"/>
      <c r="DH441" s="508"/>
      <c r="DI441" s="508"/>
      <c r="DJ441" s="508"/>
      <c r="DK441" s="508"/>
      <c r="DL441" s="508"/>
      <c r="DM441" s="508"/>
      <c r="DN441" s="508"/>
      <c r="DO441" s="508"/>
      <c r="DP441" s="508"/>
      <c r="DQ441" s="508"/>
      <c r="DR441" s="508"/>
      <c r="DS441" s="508"/>
      <c r="DT441" s="508"/>
      <c r="DU441" s="508"/>
      <c r="DV441" s="508"/>
      <c r="DW441" s="508"/>
      <c r="DX441" s="508"/>
      <c r="DY441" s="508"/>
      <c r="DZ441" s="508"/>
      <c r="EA441" s="508"/>
      <c r="EB441" s="508"/>
      <c r="EC441" s="508"/>
      <c r="ED441" s="508"/>
      <c r="EE441" s="508"/>
      <c r="EF441" s="508"/>
      <c r="EG441" s="508"/>
      <c r="EH441" s="508"/>
      <c r="EI441" s="508"/>
      <c r="EJ441" s="508"/>
      <c r="EK441" s="508"/>
      <c r="EL441" s="508"/>
      <c r="EM441" s="508"/>
      <c r="EN441" s="508"/>
      <c r="EO441" s="508"/>
      <c r="EP441" s="508"/>
      <c r="EQ441" s="508"/>
      <c r="ER441" s="508"/>
      <c r="ES441" s="508"/>
      <c r="ET441" s="508"/>
      <c r="EU441" s="508"/>
      <c r="EV441" s="508"/>
      <c r="EW441" s="508"/>
      <c r="EX441" s="508"/>
      <c r="EY441" s="508"/>
      <c r="EZ441" s="508"/>
      <c r="FA441" s="508"/>
      <c r="FB441" s="508"/>
      <c r="FC441" s="508"/>
      <c r="FD441" s="508"/>
      <c r="FE441" s="508"/>
      <c r="FF441" s="508"/>
      <c r="FG441" s="508"/>
      <c r="FH441" s="508"/>
      <c r="FI441" s="508"/>
      <c r="FJ441" s="508"/>
      <c r="FK441" s="508"/>
      <c r="FL441" s="508"/>
      <c r="FM441" s="508"/>
      <c r="FN441" s="508"/>
      <c r="FO441" s="508"/>
      <c r="FP441" s="508"/>
      <c r="FQ441" s="508"/>
      <c r="FR441" s="508"/>
      <c r="FS441" s="508"/>
      <c r="FT441" s="508"/>
      <c r="FU441" s="508"/>
      <c r="FV441" s="508"/>
      <c r="FW441" s="508"/>
      <c r="FX441" s="508"/>
      <c r="FY441" s="508"/>
      <c r="FZ441" s="508"/>
      <c r="GA441" s="508"/>
      <c r="GB441" s="508"/>
      <c r="GC441" s="508"/>
      <c r="GD441" s="508"/>
      <c r="GE441" s="508"/>
      <c r="GF441" s="508"/>
      <c r="GG441" s="508"/>
      <c r="GH441" s="508"/>
      <c r="GI441" s="508"/>
      <c r="GJ441" s="508"/>
      <c r="GK441" s="508"/>
      <c r="GL441" s="508"/>
      <c r="GM441" s="508"/>
      <c r="GN441" s="508"/>
      <c r="GO441" s="508"/>
      <c r="GP441" s="508"/>
      <c r="GQ441" s="508"/>
      <c r="GR441" s="508"/>
      <c r="GS441" s="508"/>
      <c r="GT441" s="508"/>
      <c r="GU441" s="508"/>
      <c r="GV441" s="508"/>
      <c r="GW441" s="508"/>
      <c r="GX441" s="508"/>
      <c r="GY441" s="508"/>
      <c r="GZ441" s="508"/>
      <c r="HA441" s="508"/>
      <c r="HB441" s="508"/>
      <c r="HC441" s="508"/>
      <c r="HD441" s="508"/>
      <c r="HE441" s="508"/>
      <c r="HF441" s="508"/>
      <c r="HG441" s="508"/>
      <c r="HH441" s="508"/>
      <c r="HI441" s="508"/>
      <c r="HJ441" s="508"/>
      <c r="HK441" s="508"/>
      <c r="HL441" s="508"/>
      <c r="HM441" s="508"/>
      <c r="HN441" s="508"/>
      <c r="HO441" s="508"/>
      <c r="HP441" s="508"/>
      <c r="HQ441" s="508"/>
      <c r="HR441" s="508"/>
      <c r="HS441" s="508"/>
      <c r="HT441" s="508"/>
      <c r="HU441" s="508"/>
      <c r="HV441" s="508"/>
      <c r="HW441" s="508"/>
      <c r="HX441" s="508"/>
      <c r="HY441" s="508"/>
      <c r="HZ441" s="508"/>
      <c r="IA441" s="508"/>
      <c r="IB441" s="508"/>
      <c r="IC441" s="508"/>
      <c r="ID441" s="508"/>
      <c r="IE441" s="508"/>
      <c r="IF441" s="508"/>
      <c r="IG441" s="508"/>
      <c r="IH441" s="508"/>
      <c r="II441" s="508"/>
      <c r="IJ441" s="508"/>
      <c r="IK441" s="508"/>
      <c r="IL441" s="508"/>
    </row>
    <row r="442" spans="1:246" s="510" customFormat="1" ht="45" x14ac:dyDescent="0.2">
      <c r="A442" s="1189"/>
      <c r="B442" s="930"/>
      <c r="C442" s="930"/>
      <c r="D442" s="705">
        <v>3</v>
      </c>
      <c r="E442" s="596" t="s">
        <v>2204</v>
      </c>
      <c r="F442" s="197"/>
      <c r="G442" s="596"/>
      <c r="H442" s="596" t="s">
        <v>642</v>
      </c>
      <c r="I442" s="596"/>
      <c r="J442" s="594"/>
      <c r="K442" s="1190"/>
      <c r="L442" s="1450"/>
      <c r="M442" s="1191"/>
      <c r="N442" s="294"/>
      <c r="O442" s="1061"/>
      <c r="P442" s="1193"/>
      <c r="Q442" s="508"/>
      <c r="R442" s="508"/>
      <c r="S442" s="508"/>
      <c r="T442" s="508"/>
      <c r="U442" s="508"/>
      <c r="V442" s="508"/>
      <c r="W442" s="508"/>
      <c r="X442" s="508"/>
      <c r="Y442" s="508"/>
      <c r="Z442" s="508"/>
      <c r="AA442" s="508"/>
      <c r="AB442" s="508"/>
      <c r="AC442" s="508"/>
      <c r="AD442" s="508"/>
      <c r="AE442" s="508"/>
      <c r="AF442" s="508"/>
      <c r="AG442" s="508"/>
      <c r="AH442" s="508"/>
      <c r="AI442" s="508"/>
      <c r="AJ442" s="508"/>
      <c r="AK442" s="508"/>
      <c r="AL442" s="508"/>
      <c r="AM442" s="508"/>
      <c r="AN442" s="508"/>
      <c r="AO442" s="508"/>
      <c r="AP442" s="508"/>
      <c r="AQ442" s="508"/>
      <c r="AR442" s="508"/>
      <c r="AS442" s="508"/>
      <c r="AT442" s="508"/>
      <c r="AU442" s="508"/>
      <c r="AV442" s="508"/>
      <c r="AW442" s="508"/>
      <c r="AX442" s="508"/>
      <c r="AY442" s="508"/>
      <c r="AZ442" s="508"/>
      <c r="BA442" s="508"/>
      <c r="BB442" s="508"/>
      <c r="BC442" s="508"/>
      <c r="BD442" s="508"/>
      <c r="BE442" s="508"/>
      <c r="BF442" s="508"/>
      <c r="BG442" s="508"/>
      <c r="BH442" s="508"/>
      <c r="BI442" s="508"/>
      <c r="BJ442" s="508"/>
      <c r="BK442" s="508"/>
      <c r="BL442" s="508"/>
      <c r="BM442" s="508"/>
      <c r="BN442" s="508"/>
      <c r="BO442" s="508"/>
      <c r="BP442" s="508"/>
      <c r="BQ442" s="508"/>
      <c r="BR442" s="508"/>
      <c r="BS442" s="508"/>
      <c r="BT442" s="508"/>
      <c r="BU442" s="508"/>
      <c r="BV442" s="508"/>
      <c r="BW442" s="508"/>
      <c r="BX442" s="508"/>
      <c r="BY442" s="508"/>
      <c r="BZ442" s="508"/>
      <c r="CA442" s="508"/>
      <c r="CB442" s="508"/>
      <c r="CC442" s="508"/>
      <c r="CD442" s="508"/>
      <c r="CE442" s="508"/>
      <c r="CF442" s="508"/>
      <c r="CG442" s="508"/>
      <c r="CH442" s="508"/>
      <c r="CI442" s="508"/>
      <c r="CJ442" s="508"/>
      <c r="CK442" s="508"/>
      <c r="CL442" s="508"/>
      <c r="CM442" s="508"/>
      <c r="CN442" s="508"/>
      <c r="CO442" s="508"/>
      <c r="CP442" s="508"/>
      <c r="CQ442" s="508"/>
      <c r="CR442" s="508"/>
      <c r="CS442" s="508"/>
      <c r="CT442" s="508"/>
      <c r="CU442" s="508"/>
      <c r="CV442" s="508"/>
      <c r="CW442" s="508"/>
      <c r="CX442" s="508"/>
      <c r="CY442" s="508"/>
      <c r="CZ442" s="508"/>
      <c r="DA442" s="508"/>
      <c r="DB442" s="508"/>
      <c r="DC442" s="508"/>
      <c r="DD442" s="508"/>
      <c r="DE442" s="508"/>
      <c r="DF442" s="508"/>
      <c r="DG442" s="508"/>
      <c r="DH442" s="508"/>
      <c r="DI442" s="508"/>
      <c r="DJ442" s="508"/>
      <c r="DK442" s="508"/>
      <c r="DL442" s="508"/>
      <c r="DM442" s="508"/>
      <c r="DN442" s="508"/>
      <c r="DO442" s="508"/>
      <c r="DP442" s="508"/>
      <c r="DQ442" s="508"/>
      <c r="DR442" s="508"/>
      <c r="DS442" s="508"/>
      <c r="DT442" s="508"/>
      <c r="DU442" s="508"/>
      <c r="DV442" s="508"/>
      <c r="DW442" s="508"/>
      <c r="DX442" s="508"/>
      <c r="DY442" s="508"/>
      <c r="DZ442" s="508"/>
      <c r="EA442" s="508"/>
      <c r="EB442" s="508"/>
      <c r="EC442" s="508"/>
      <c r="ED442" s="508"/>
      <c r="EE442" s="508"/>
      <c r="EF442" s="508"/>
      <c r="EG442" s="508"/>
      <c r="EH442" s="508"/>
      <c r="EI442" s="508"/>
      <c r="EJ442" s="508"/>
      <c r="EK442" s="508"/>
      <c r="EL442" s="508"/>
      <c r="EM442" s="508"/>
      <c r="EN442" s="508"/>
      <c r="EO442" s="508"/>
      <c r="EP442" s="508"/>
      <c r="EQ442" s="508"/>
      <c r="ER442" s="508"/>
      <c r="ES442" s="508"/>
      <c r="ET442" s="508"/>
      <c r="EU442" s="508"/>
      <c r="EV442" s="508"/>
      <c r="EW442" s="508"/>
      <c r="EX442" s="508"/>
      <c r="EY442" s="508"/>
      <c r="EZ442" s="508"/>
      <c r="FA442" s="508"/>
      <c r="FB442" s="508"/>
      <c r="FC442" s="508"/>
      <c r="FD442" s="508"/>
      <c r="FE442" s="508"/>
      <c r="FF442" s="508"/>
      <c r="FG442" s="508"/>
      <c r="FH442" s="508"/>
      <c r="FI442" s="508"/>
      <c r="FJ442" s="508"/>
      <c r="FK442" s="508"/>
      <c r="FL442" s="508"/>
      <c r="FM442" s="508"/>
      <c r="FN442" s="508"/>
      <c r="FO442" s="508"/>
      <c r="FP442" s="508"/>
      <c r="FQ442" s="508"/>
      <c r="FR442" s="508"/>
      <c r="FS442" s="508"/>
      <c r="FT442" s="508"/>
      <c r="FU442" s="508"/>
      <c r="FV442" s="508"/>
      <c r="FW442" s="508"/>
      <c r="FX442" s="508"/>
      <c r="FY442" s="508"/>
      <c r="FZ442" s="508"/>
      <c r="GA442" s="508"/>
      <c r="GB442" s="508"/>
      <c r="GC442" s="508"/>
      <c r="GD442" s="508"/>
      <c r="GE442" s="508"/>
      <c r="GF442" s="508"/>
      <c r="GG442" s="508"/>
      <c r="GH442" s="508"/>
      <c r="GI442" s="508"/>
      <c r="GJ442" s="508"/>
      <c r="GK442" s="508"/>
      <c r="GL442" s="508"/>
      <c r="GM442" s="508"/>
      <c r="GN442" s="508"/>
      <c r="GO442" s="508"/>
      <c r="GP442" s="508"/>
      <c r="GQ442" s="508"/>
      <c r="GR442" s="508"/>
      <c r="GS442" s="508"/>
      <c r="GT442" s="508"/>
      <c r="GU442" s="508"/>
      <c r="GV442" s="508"/>
      <c r="GW442" s="508"/>
      <c r="GX442" s="508"/>
      <c r="GY442" s="508"/>
      <c r="GZ442" s="508"/>
      <c r="HA442" s="508"/>
      <c r="HB442" s="508"/>
      <c r="HC442" s="508"/>
      <c r="HD442" s="508"/>
      <c r="HE442" s="508"/>
      <c r="HF442" s="508"/>
      <c r="HG442" s="508"/>
      <c r="HH442" s="508"/>
      <c r="HI442" s="508"/>
      <c r="HJ442" s="508"/>
      <c r="HK442" s="508"/>
      <c r="HL442" s="508"/>
      <c r="HM442" s="508"/>
      <c r="HN442" s="508"/>
      <c r="HO442" s="508"/>
      <c r="HP442" s="508"/>
      <c r="HQ442" s="508"/>
      <c r="HR442" s="508"/>
      <c r="HS442" s="508"/>
      <c r="HT442" s="508"/>
      <c r="HU442" s="508"/>
      <c r="HV442" s="508"/>
      <c r="HW442" s="508"/>
      <c r="HX442" s="508"/>
      <c r="HY442" s="508"/>
      <c r="HZ442" s="508"/>
      <c r="IA442" s="508"/>
      <c r="IB442" s="508"/>
      <c r="IC442" s="508"/>
      <c r="ID442" s="508"/>
      <c r="IE442" s="508"/>
      <c r="IF442" s="508"/>
      <c r="IG442" s="508"/>
      <c r="IH442" s="508"/>
      <c r="II442" s="508"/>
      <c r="IJ442" s="508"/>
      <c r="IK442" s="508"/>
      <c r="IL442" s="508"/>
    </row>
    <row r="443" spans="1:246" s="510" customFormat="1" ht="45" x14ac:dyDescent="0.2">
      <c r="A443" s="1189"/>
      <c r="B443" s="930"/>
      <c r="C443" s="930"/>
      <c r="D443" s="705">
        <v>4</v>
      </c>
      <c r="E443" s="596" t="s">
        <v>2841</v>
      </c>
      <c r="F443" s="596"/>
      <c r="G443" s="596"/>
      <c r="H443" s="596" t="s">
        <v>2842</v>
      </c>
      <c r="I443" s="596"/>
      <c r="J443" s="594"/>
      <c r="K443" s="1190"/>
      <c r="L443" s="1450"/>
      <c r="M443" s="1191"/>
      <c r="N443" s="294"/>
      <c r="O443" s="1061"/>
      <c r="P443" s="1193"/>
      <c r="Q443" s="508"/>
      <c r="R443" s="508"/>
      <c r="S443" s="508"/>
      <c r="T443" s="508"/>
      <c r="U443" s="508"/>
      <c r="V443" s="508"/>
      <c r="W443" s="508"/>
      <c r="X443" s="508"/>
      <c r="Y443" s="508"/>
      <c r="Z443" s="508"/>
      <c r="AA443" s="508"/>
      <c r="AB443" s="508"/>
      <c r="AC443" s="508"/>
      <c r="AD443" s="508"/>
      <c r="AE443" s="508"/>
      <c r="AF443" s="508"/>
      <c r="AG443" s="508"/>
      <c r="AH443" s="508"/>
      <c r="AI443" s="508"/>
      <c r="AJ443" s="508"/>
      <c r="AK443" s="508"/>
      <c r="AL443" s="508"/>
      <c r="AM443" s="508"/>
      <c r="AN443" s="508"/>
      <c r="AO443" s="508"/>
      <c r="AP443" s="508"/>
      <c r="AQ443" s="508"/>
      <c r="AR443" s="508"/>
      <c r="AS443" s="508"/>
      <c r="AT443" s="508"/>
      <c r="AU443" s="508"/>
      <c r="AV443" s="508"/>
      <c r="AW443" s="508"/>
      <c r="AX443" s="508"/>
      <c r="AY443" s="508"/>
      <c r="AZ443" s="508"/>
      <c r="BA443" s="508"/>
      <c r="BB443" s="508"/>
      <c r="BC443" s="508"/>
      <c r="BD443" s="508"/>
      <c r="BE443" s="508"/>
      <c r="BF443" s="508"/>
      <c r="BG443" s="508"/>
      <c r="BH443" s="508"/>
      <c r="BI443" s="508"/>
      <c r="BJ443" s="508"/>
      <c r="BK443" s="508"/>
      <c r="BL443" s="508"/>
      <c r="BM443" s="508"/>
      <c r="BN443" s="508"/>
      <c r="BO443" s="508"/>
      <c r="BP443" s="508"/>
      <c r="BQ443" s="508"/>
      <c r="BR443" s="508"/>
      <c r="BS443" s="508"/>
      <c r="BT443" s="508"/>
      <c r="BU443" s="508"/>
      <c r="BV443" s="508"/>
      <c r="BW443" s="508"/>
      <c r="BX443" s="508"/>
      <c r="BY443" s="508"/>
      <c r="BZ443" s="508"/>
      <c r="CA443" s="508"/>
      <c r="CB443" s="508"/>
      <c r="CC443" s="508"/>
      <c r="CD443" s="508"/>
      <c r="CE443" s="508"/>
      <c r="CF443" s="508"/>
      <c r="CG443" s="508"/>
      <c r="CH443" s="508"/>
      <c r="CI443" s="508"/>
      <c r="CJ443" s="508"/>
      <c r="CK443" s="508"/>
      <c r="CL443" s="508"/>
      <c r="CM443" s="508"/>
      <c r="CN443" s="508"/>
      <c r="CO443" s="508"/>
      <c r="CP443" s="508"/>
      <c r="CQ443" s="508"/>
      <c r="CR443" s="508"/>
      <c r="CS443" s="508"/>
      <c r="CT443" s="508"/>
      <c r="CU443" s="508"/>
      <c r="CV443" s="508"/>
      <c r="CW443" s="508"/>
      <c r="CX443" s="508"/>
      <c r="CY443" s="508"/>
      <c r="CZ443" s="508"/>
      <c r="DA443" s="508"/>
      <c r="DB443" s="508"/>
      <c r="DC443" s="508"/>
      <c r="DD443" s="508"/>
      <c r="DE443" s="508"/>
      <c r="DF443" s="508"/>
      <c r="DG443" s="508"/>
      <c r="DH443" s="508"/>
      <c r="DI443" s="508"/>
      <c r="DJ443" s="508"/>
      <c r="DK443" s="508"/>
      <c r="DL443" s="508"/>
      <c r="DM443" s="508"/>
      <c r="DN443" s="508"/>
      <c r="DO443" s="508"/>
      <c r="DP443" s="508"/>
      <c r="DQ443" s="508"/>
      <c r="DR443" s="508"/>
      <c r="DS443" s="508"/>
      <c r="DT443" s="508"/>
      <c r="DU443" s="508"/>
      <c r="DV443" s="508"/>
      <c r="DW443" s="508"/>
      <c r="DX443" s="508"/>
      <c r="DY443" s="508"/>
      <c r="DZ443" s="508"/>
      <c r="EA443" s="508"/>
      <c r="EB443" s="508"/>
      <c r="EC443" s="508"/>
      <c r="ED443" s="508"/>
      <c r="EE443" s="508"/>
      <c r="EF443" s="508"/>
      <c r="EG443" s="508"/>
      <c r="EH443" s="508"/>
      <c r="EI443" s="508"/>
      <c r="EJ443" s="508"/>
      <c r="EK443" s="508"/>
      <c r="EL443" s="508"/>
      <c r="EM443" s="508"/>
      <c r="EN443" s="508"/>
      <c r="EO443" s="508"/>
      <c r="EP443" s="508"/>
      <c r="EQ443" s="508"/>
      <c r="ER443" s="508"/>
      <c r="ES443" s="508"/>
      <c r="ET443" s="508"/>
      <c r="EU443" s="508"/>
      <c r="EV443" s="508"/>
      <c r="EW443" s="508"/>
      <c r="EX443" s="508"/>
      <c r="EY443" s="508"/>
      <c r="EZ443" s="508"/>
      <c r="FA443" s="508"/>
      <c r="FB443" s="508"/>
      <c r="FC443" s="508"/>
      <c r="FD443" s="508"/>
      <c r="FE443" s="508"/>
      <c r="FF443" s="508"/>
      <c r="FG443" s="508"/>
      <c r="FH443" s="508"/>
      <c r="FI443" s="508"/>
      <c r="FJ443" s="508"/>
      <c r="FK443" s="508"/>
      <c r="FL443" s="508"/>
      <c r="FM443" s="508"/>
      <c r="FN443" s="508"/>
      <c r="FO443" s="508"/>
      <c r="FP443" s="508"/>
      <c r="FQ443" s="508"/>
      <c r="FR443" s="508"/>
      <c r="FS443" s="508"/>
      <c r="FT443" s="508"/>
      <c r="FU443" s="508"/>
      <c r="FV443" s="508"/>
      <c r="FW443" s="508"/>
      <c r="FX443" s="508"/>
      <c r="FY443" s="508"/>
      <c r="FZ443" s="508"/>
      <c r="GA443" s="508"/>
      <c r="GB443" s="508"/>
      <c r="GC443" s="508"/>
      <c r="GD443" s="508"/>
      <c r="GE443" s="508"/>
      <c r="GF443" s="508"/>
      <c r="GG443" s="508"/>
      <c r="GH443" s="508"/>
      <c r="GI443" s="508"/>
      <c r="GJ443" s="508"/>
      <c r="GK443" s="508"/>
      <c r="GL443" s="508"/>
      <c r="GM443" s="508"/>
      <c r="GN443" s="508"/>
      <c r="GO443" s="508"/>
      <c r="GP443" s="508"/>
      <c r="GQ443" s="508"/>
      <c r="GR443" s="508"/>
      <c r="GS443" s="508"/>
      <c r="GT443" s="508"/>
      <c r="GU443" s="508"/>
      <c r="GV443" s="508"/>
      <c r="GW443" s="508"/>
      <c r="GX443" s="508"/>
      <c r="GY443" s="508"/>
      <c r="GZ443" s="508"/>
      <c r="HA443" s="508"/>
      <c r="HB443" s="508"/>
      <c r="HC443" s="508"/>
      <c r="HD443" s="508"/>
      <c r="HE443" s="508"/>
      <c r="HF443" s="508"/>
      <c r="HG443" s="508"/>
      <c r="HH443" s="508"/>
      <c r="HI443" s="508"/>
      <c r="HJ443" s="508"/>
      <c r="HK443" s="508"/>
      <c r="HL443" s="508"/>
      <c r="HM443" s="508"/>
      <c r="HN443" s="508"/>
      <c r="HO443" s="508"/>
      <c r="HP443" s="508"/>
      <c r="HQ443" s="508"/>
      <c r="HR443" s="508"/>
      <c r="HS443" s="508"/>
      <c r="HT443" s="508"/>
      <c r="HU443" s="508"/>
      <c r="HV443" s="508"/>
      <c r="HW443" s="508"/>
      <c r="HX443" s="508"/>
      <c r="HY443" s="508"/>
      <c r="HZ443" s="508"/>
      <c r="IA443" s="508"/>
      <c r="IB443" s="508"/>
      <c r="IC443" s="508"/>
      <c r="ID443" s="508"/>
      <c r="IE443" s="508"/>
      <c r="IF443" s="508"/>
      <c r="IG443" s="508"/>
      <c r="IH443" s="508"/>
      <c r="II443" s="508"/>
      <c r="IJ443" s="508"/>
      <c r="IK443" s="508"/>
      <c r="IL443" s="508"/>
    </row>
    <row r="444" spans="1:246" ht="51" customHeight="1" x14ac:dyDescent="0.2">
      <c r="A444" s="1189" t="s">
        <v>3436</v>
      </c>
      <c r="B444" s="930" t="s">
        <v>2917</v>
      </c>
      <c r="C444" s="930" t="s">
        <v>4104</v>
      </c>
      <c r="D444" s="688">
        <v>1</v>
      </c>
      <c r="E444" s="594" t="s">
        <v>2918</v>
      </c>
      <c r="F444" s="594"/>
      <c r="G444" s="594" t="s">
        <v>2909</v>
      </c>
      <c r="H444" s="594" t="s">
        <v>2919</v>
      </c>
      <c r="I444" s="594"/>
      <c r="J444" s="594"/>
      <c r="K444" s="594"/>
      <c r="L444" s="1154"/>
      <c r="M444" s="723"/>
      <c r="N444" s="723"/>
      <c r="O444" s="1154"/>
      <c r="P444" s="1155"/>
    </row>
    <row r="445" spans="1:246" ht="15" x14ac:dyDescent="0.2">
      <c r="A445" s="1189"/>
      <c r="B445" s="930"/>
      <c r="C445" s="930"/>
      <c r="D445" s="688">
        <v>2</v>
      </c>
      <c r="E445" s="594" t="s">
        <v>4105</v>
      </c>
      <c r="F445" s="594"/>
      <c r="G445" s="594"/>
      <c r="H445" s="594" t="s">
        <v>2920</v>
      </c>
      <c r="I445" s="594"/>
      <c r="J445" s="594"/>
      <c r="K445" s="594"/>
      <c r="L445" s="1154"/>
      <c r="M445" s="723"/>
      <c r="N445" s="723"/>
      <c r="O445" s="1154"/>
      <c r="P445" s="1155"/>
    </row>
    <row r="446" spans="1:246" ht="45" x14ac:dyDescent="0.2">
      <c r="A446" s="1189"/>
      <c r="B446" s="930"/>
      <c r="C446" s="930"/>
      <c r="D446" s="688">
        <v>3</v>
      </c>
      <c r="E446" s="594" t="s">
        <v>4106</v>
      </c>
      <c r="F446" s="594"/>
      <c r="G446" s="594"/>
      <c r="H446" s="594" t="s">
        <v>2921</v>
      </c>
      <c r="I446" s="594"/>
      <c r="J446" s="594"/>
      <c r="K446" s="594"/>
      <c r="L446" s="1154"/>
      <c r="M446" s="723"/>
      <c r="N446" s="723"/>
      <c r="O446" s="1154"/>
      <c r="P446" s="1155"/>
    </row>
    <row r="447" spans="1:246" ht="45" x14ac:dyDescent="0.2">
      <c r="A447" s="1189"/>
      <c r="B447" s="930"/>
      <c r="C447" s="930"/>
      <c r="D447" s="688">
        <v>4</v>
      </c>
      <c r="E447" s="594" t="s">
        <v>4107</v>
      </c>
      <c r="F447" s="594"/>
      <c r="G447" s="594"/>
      <c r="H447" s="594" t="s">
        <v>2921</v>
      </c>
      <c r="I447" s="594"/>
      <c r="J447" s="594"/>
      <c r="K447" s="594"/>
      <c r="L447" s="1154"/>
      <c r="M447" s="723"/>
      <c r="N447" s="723"/>
      <c r="O447" s="1154"/>
      <c r="P447" s="1155"/>
    </row>
    <row r="448" spans="1:246" ht="45" x14ac:dyDescent="0.2">
      <c r="A448" s="1189"/>
      <c r="B448" s="930"/>
      <c r="C448" s="930"/>
      <c r="D448" s="688">
        <v>5</v>
      </c>
      <c r="E448" s="596" t="s">
        <v>4108</v>
      </c>
      <c r="F448" s="596"/>
      <c r="G448" s="596"/>
      <c r="H448" s="594" t="s">
        <v>2921</v>
      </c>
      <c r="I448" s="596"/>
      <c r="J448" s="596"/>
      <c r="K448" s="596"/>
      <c r="L448" s="1154"/>
      <c r="M448" s="525"/>
      <c r="N448" s="525"/>
      <c r="O448" s="1154"/>
      <c r="P448" s="1155"/>
    </row>
    <row r="449" spans="1:16" ht="30" x14ac:dyDescent="0.2">
      <c r="A449" s="1189" t="s">
        <v>3882</v>
      </c>
      <c r="B449" s="930" t="s">
        <v>2917</v>
      </c>
      <c r="C449" s="930" t="s">
        <v>4109</v>
      </c>
      <c r="D449" s="688">
        <v>1</v>
      </c>
      <c r="E449" s="594" t="s">
        <v>2918</v>
      </c>
      <c r="F449" s="594"/>
      <c r="G449" s="594" t="s">
        <v>2909</v>
      </c>
      <c r="H449" s="594" t="s">
        <v>2919</v>
      </c>
      <c r="I449" s="594"/>
      <c r="J449" s="594"/>
      <c r="K449" s="594"/>
      <c r="L449" s="1154"/>
      <c r="M449" s="688"/>
      <c r="N449" s="688"/>
      <c r="O449" s="1154"/>
      <c r="P449" s="1155"/>
    </row>
    <row r="450" spans="1:16" ht="15" x14ac:dyDescent="0.3">
      <c r="A450" s="1189"/>
      <c r="B450" s="930"/>
      <c r="C450" s="930"/>
      <c r="D450" s="688">
        <v>2</v>
      </c>
      <c r="E450" s="594" t="s">
        <v>4110</v>
      </c>
      <c r="F450" s="594"/>
      <c r="G450" s="594"/>
      <c r="H450" s="594" t="s">
        <v>2922</v>
      </c>
      <c r="I450" s="79"/>
      <c r="J450" s="79"/>
      <c r="K450" s="79"/>
      <c r="L450" s="1154"/>
      <c r="M450" s="604"/>
      <c r="N450" s="604"/>
      <c r="O450" s="1154"/>
      <c r="P450" s="1155"/>
    </row>
    <row r="451" spans="1:16" ht="45" x14ac:dyDescent="0.3">
      <c r="A451" s="1189"/>
      <c r="B451" s="930"/>
      <c r="C451" s="930"/>
      <c r="D451" s="688">
        <v>3</v>
      </c>
      <c r="E451" s="594" t="s">
        <v>4111</v>
      </c>
      <c r="F451" s="594"/>
      <c r="G451" s="594"/>
      <c r="H451" s="594" t="s">
        <v>2923</v>
      </c>
      <c r="I451" s="79"/>
      <c r="J451" s="79"/>
      <c r="K451" s="79"/>
      <c r="L451" s="1154"/>
      <c r="M451" s="604"/>
      <c r="N451" s="604"/>
      <c r="O451" s="1154"/>
      <c r="P451" s="1155"/>
    </row>
    <row r="452" spans="1:16" ht="45" x14ac:dyDescent="0.3">
      <c r="A452" s="1189"/>
      <c r="B452" s="930"/>
      <c r="C452" s="930"/>
      <c r="D452" s="688">
        <v>4</v>
      </c>
      <c r="E452" s="594" t="s">
        <v>4112</v>
      </c>
      <c r="F452" s="594"/>
      <c r="G452" s="594"/>
      <c r="H452" s="594" t="s">
        <v>2923</v>
      </c>
      <c r="I452" s="79"/>
      <c r="J452" s="79"/>
      <c r="K452" s="79"/>
      <c r="L452" s="1154"/>
      <c r="M452" s="604"/>
      <c r="N452" s="604"/>
      <c r="O452" s="1154"/>
      <c r="P452" s="1155"/>
    </row>
    <row r="453" spans="1:16" ht="45" x14ac:dyDescent="0.3">
      <c r="A453" s="1189"/>
      <c r="B453" s="930"/>
      <c r="C453" s="930"/>
      <c r="D453" s="688">
        <v>5</v>
      </c>
      <c r="E453" s="596" t="s">
        <v>4113</v>
      </c>
      <c r="F453" s="596"/>
      <c r="G453" s="596"/>
      <c r="H453" s="594" t="s">
        <v>2923</v>
      </c>
      <c r="I453" s="79"/>
      <c r="J453" s="79"/>
      <c r="K453" s="79"/>
      <c r="L453" s="1154"/>
      <c r="M453" s="604"/>
      <c r="N453" s="604"/>
      <c r="O453" s="1154"/>
      <c r="P453" s="1155"/>
    </row>
    <row r="454" spans="1:16" ht="30" x14ac:dyDescent="0.2">
      <c r="A454" s="1189" t="s">
        <v>3883</v>
      </c>
      <c r="B454" s="930" t="s">
        <v>2917</v>
      </c>
      <c r="C454" s="930" t="s">
        <v>4114</v>
      </c>
      <c r="D454" s="688">
        <v>1</v>
      </c>
      <c r="E454" s="594" t="s">
        <v>2918</v>
      </c>
      <c r="F454" s="594"/>
      <c r="G454" s="594" t="s">
        <v>2909</v>
      </c>
      <c r="H454" s="594" t="s">
        <v>2919</v>
      </c>
      <c r="I454" s="594"/>
      <c r="J454" s="594"/>
      <c r="K454" s="594"/>
      <c r="L454" s="1154"/>
      <c r="M454" s="706"/>
      <c r="N454" s="688"/>
      <c r="O454" s="1154"/>
      <c r="P454" s="1155"/>
    </row>
    <row r="455" spans="1:16" ht="15" x14ac:dyDescent="0.3">
      <c r="A455" s="1189"/>
      <c r="B455" s="930"/>
      <c r="C455" s="930"/>
      <c r="D455" s="688">
        <v>2</v>
      </c>
      <c r="E455" s="594" t="s">
        <v>4115</v>
      </c>
      <c r="F455" s="594"/>
      <c r="G455" s="594"/>
      <c r="H455" s="594" t="s">
        <v>2924</v>
      </c>
      <c r="I455" s="79"/>
      <c r="J455" s="79"/>
      <c r="K455" s="79"/>
      <c r="L455" s="1154"/>
      <c r="M455" s="604"/>
      <c r="N455" s="604"/>
      <c r="O455" s="1154"/>
      <c r="P455" s="1155"/>
    </row>
    <row r="456" spans="1:16" ht="45" x14ac:dyDescent="0.3">
      <c r="A456" s="1189"/>
      <c r="B456" s="930"/>
      <c r="C456" s="930"/>
      <c r="D456" s="688">
        <v>3</v>
      </c>
      <c r="E456" s="594" t="s">
        <v>4116</v>
      </c>
      <c r="F456" s="594"/>
      <c r="G456" s="594"/>
      <c r="H456" s="594" t="s">
        <v>2925</v>
      </c>
      <c r="I456" s="79"/>
      <c r="J456" s="79"/>
      <c r="K456" s="79"/>
      <c r="L456" s="1154"/>
      <c r="M456" s="604"/>
      <c r="N456" s="604"/>
      <c r="O456" s="1154"/>
      <c r="P456" s="1155"/>
    </row>
    <row r="457" spans="1:16" ht="45" x14ac:dyDescent="0.3">
      <c r="A457" s="1189"/>
      <c r="B457" s="930"/>
      <c r="C457" s="930"/>
      <c r="D457" s="688">
        <v>4</v>
      </c>
      <c r="E457" s="594" t="s">
        <v>4117</v>
      </c>
      <c r="F457" s="594"/>
      <c r="G457" s="594"/>
      <c r="H457" s="594" t="s">
        <v>2925</v>
      </c>
      <c r="I457" s="79"/>
      <c r="J457" s="79"/>
      <c r="K457" s="79"/>
      <c r="L457" s="1154"/>
      <c r="M457" s="604"/>
      <c r="N457" s="604"/>
      <c r="O457" s="1154"/>
      <c r="P457" s="1155"/>
    </row>
    <row r="458" spans="1:16" ht="45" x14ac:dyDescent="0.3">
      <c r="A458" s="1189"/>
      <c r="B458" s="930"/>
      <c r="C458" s="930"/>
      <c r="D458" s="688">
        <v>5</v>
      </c>
      <c r="E458" s="596" t="s">
        <v>4118</v>
      </c>
      <c r="F458" s="596"/>
      <c r="G458" s="596"/>
      <c r="H458" s="594" t="s">
        <v>2925</v>
      </c>
      <c r="I458" s="79"/>
      <c r="J458" s="79"/>
      <c r="K458" s="79"/>
      <c r="L458" s="1154"/>
      <c r="M458" s="604"/>
      <c r="N458" s="604"/>
      <c r="O458" s="1154"/>
      <c r="P458" s="1155"/>
    </row>
    <row r="459" spans="1:16" ht="45" x14ac:dyDescent="0.2">
      <c r="A459" s="1189" t="s">
        <v>3884</v>
      </c>
      <c r="B459" s="930" t="s">
        <v>2926</v>
      </c>
      <c r="C459" s="930" t="s">
        <v>4119</v>
      </c>
      <c r="D459" s="688">
        <v>1</v>
      </c>
      <c r="E459" s="594" t="s">
        <v>4120</v>
      </c>
      <c r="F459" s="594"/>
      <c r="G459" s="594" t="s">
        <v>2909</v>
      </c>
      <c r="H459" s="594" t="s">
        <v>4121</v>
      </c>
      <c r="I459" s="594"/>
      <c r="J459" s="594"/>
      <c r="K459" s="594"/>
      <c r="L459" s="1190"/>
      <c r="M459" s="541"/>
      <c r="N459" s="594"/>
      <c r="O459" s="1190"/>
      <c r="P459" s="1453"/>
    </row>
    <row r="460" spans="1:16" ht="45" x14ac:dyDescent="0.3">
      <c r="A460" s="1189"/>
      <c r="B460" s="930"/>
      <c r="C460" s="930"/>
      <c r="D460" s="688">
        <v>2</v>
      </c>
      <c r="E460" s="594" t="s">
        <v>4122</v>
      </c>
      <c r="F460" s="594"/>
      <c r="G460" s="594"/>
      <c r="H460" s="594" t="s">
        <v>4123</v>
      </c>
      <c r="I460" s="79"/>
      <c r="J460" s="79"/>
      <c r="K460" s="79"/>
      <c r="L460" s="1190"/>
      <c r="M460" s="79"/>
      <c r="N460" s="79"/>
      <c r="O460" s="1190"/>
      <c r="P460" s="1453"/>
    </row>
    <row r="461" spans="1:16" ht="15.75" thickBot="1" x14ac:dyDescent="0.35">
      <c r="A461" s="1451"/>
      <c r="B461" s="947"/>
      <c r="C461" s="947"/>
      <c r="D461" s="529">
        <v>3</v>
      </c>
      <c r="E461" s="595" t="s">
        <v>4124</v>
      </c>
      <c r="F461" s="595"/>
      <c r="G461" s="595"/>
      <c r="H461" s="595" t="s">
        <v>2927</v>
      </c>
      <c r="I461" s="526"/>
      <c r="J461" s="526"/>
      <c r="K461" s="526"/>
      <c r="L461" s="1452"/>
      <c r="M461" s="526"/>
      <c r="N461" s="526"/>
      <c r="O461" s="1452"/>
      <c r="P461" s="1454"/>
    </row>
    <row r="462" spans="1:16" ht="13.5" thickBot="1" x14ac:dyDescent="0.25">
      <c r="A462" s="1194" t="s">
        <v>3079</v>
      </c>
      <c r="B462" s="1195"/>
      <c r="C462" s="1195"/>
      <c r="D462" s="1195"/>
      <c r="E462" s="1195"/>
      <c r="F462" s="1195"/>
      <c r="G462" s="1195"/>
      <c r="H462" s="1195"/>
      <c r="I462" s="1195"/>
      <c r="J462" s="1195"/>
      <c r="K462" s="1195"/>
      <c r="L462" s="1195"/>
      <c r="M462" s="1195"/>
      <c r="N462" s="1195"/>
      <c r="O462" s="1195"/>
      <c r="P462" s="1196"/>
    </row>
    <row r="463" spans="1:16" ht="90" customHeight="1" x14ac:dyDescent="0.2">
      <c r="A463" s="1159" t="s">
        <v>3437</v>
      </c>
      <c r="B463" s="978" t="s">
        <v>3080</v>
      </c>
      <c r="C463" s="978" t="s">
        <v>3081</v>
      </c>
      <c r="D463" s="699">
        <v>1</v>
      </c>
      <c r="E463" s="572" t="s">
        <v>3082</v>
      </c>
      <c r="F463" s="601"/>
      <c r="G463" s="606" t="s">
        <v>3083</v>
      </c>
      <c r="H463" s="601" t="s">
        <v>3084</v>
      </c>
      <c r="I463" s="122"/>
      <c r="J463" s="122"/>
      <c r="K463" s="122"/>
      <c r="L463" s="1309"/>
      <c r="M463" s="122"/>
      <c r="N463" s="122"/>
      <c r="O463" s="699"/>
      <c r="P463" s="204"/>
    </row>
    <row r="464" spans="1:16" ht="45.75" thickBot="1" x14ac:dyDescent="0.25">
      <c r="A464" s="1159"/>
      <c r="B464" s="978"/>
      <c r="C464" s="978"/>
      <c r="D464" s="712">
        <v>2</v>
      </c>
      <c r="E464" s="572" t="s">
        <v>3085</v>
      </c>
      <c r="F464" s="601"/>
      <c r="G464" s="601"/>
      <c r="H464" s="601" t="s">
        <v>3086</v>
      </c>
      <c r="I464" s="601"/>
      <c r="J464" s="601"/>
      <c r="K464" s="601"/>
      <c r="L464" s="1011"/>
      <c r="M464" s="601"/>
      <c r="N464" s="601"/>
      <c r="O464" s="601"/>
      <c r="P464" s="573"/>
    </row>
    <row r="465" spans="1:16" ht="13.5" thickBot="1" x14ac:dyDescent="0.25">
      <c r="A465" s="1282" t="s">
        <v>3885</v>
      </c>
      <c r="B465" s="1283"/>
      <c r="C465" s="1283"/>
      <c r="D465" s="1283"/>
      <c r="E465" s="1283"/>
      <c r="F465" s="1283"/>
      <c r="G465" s="1283"/>
      <c r="H465" s="1283"/>
      <c r="I465" s="1283"/>
      <c r="J465" s="1283"/>
      <c r="K465" s="1283"/>
      <c r="L465" s="1283"/>
      <c r="M465" s="1283"/>
      <c r="N465" s="1283"/>
      <c r="O465" s="1283"/>
      <c r="P465" s="1284"/>
    </row>
    <row r="466" spans="1:16" ht="60" customHeight="1" x14ac:dyDescent="0.2">
      <c r="A466" s="1209" t="s">
        <v>3438</v>
      </c>
      <c r="B466" s="1212" t="s">
        <v>3087</v>
      </c>
      <c r="C466" s="1212" t="s">
        <v>3088</v>
      </c>
      <c r="D466" s="839">
        <v>1</v>
      </c>
      <c r="E466" s="757" t="s">
        <v>3089</v>
      </c>
      <c r="F466" s="757"/>
      <c r="G466" s="757"/>
      <c r="H466" s="757" t="s">
        <v>3090</v>
      </c>
      <c r="I466" s="757"/>
      <c r="J466" s="757"/>
      <c r="K466" s="757"/>
      <c r="L466" s="1055"/>
      <c r="M466" s="757"/>
      <c r="N466" s="757"/>
      <c r="O466" s="757"/>
      <c r="P466" s="842"/>
    </row>
    <row r="467" spans="1:16" ht="60" x14ac:dyDescent="0.2">
      <c r="A467" s="1210"/>
      <c r="B467" s="978"/>
      <c r="C467" s="978"/>
      <c r="D467" s="787">
        <v>2</v>
      </c>
      <c r="E467" s="753" t="s">
        <v>3091</v>
      </c>
      <c r="F467" s="753"/>
      <c r="G467" s="753"/>
      <c r="H467" s="753" t="s">
        <v>4125</v>
      </c>
      <c r="I467" s="753"/>
      <c r="J467" s="753"/>
      <c r="K467" s="753"/>
      <c r="L467" s="1049"/>
      <c r="M467" s="753"/>
      <c r="N467" s="753"/>
      <c r="O467" s="753"/>
      <c r="P467" s="576"/>
    </row>
    <row r="468" spans="1:16" ht="30" x14ac:dyDescent="0.2">
      <c r="A468" s="1210"/>
      <c r="B468" s="978"/>
      <c r="C468" s="978"/>
      <c r="D468" s="787">
        <v>3</v>
      </c>
      <c r="E468" s="753" t="s">
        <v>3092</v>
      </c>
      <c r="F468" s="753"/>
      <c r="G468" s="753"/>
      <c r="H468" s="753" t="s">
        <v>3093</v>
      </c>
      <c r="I468" s="753"/>
      <c r="J468" s="753"/>
      <c r="K468" s="753"/>
      <c r="L468" s="1049"/>
      <c r="M468" s="753"/>
      <c r="N468" s="753"/>
      <c r="O468" s="753"/>
      <c r="P468" s="576"/>
    </row>
    <row r="469" spans="1:16" ht="45" x14ac:dyDescent="0.2">
      <c r="A469" s="1210"/>
      <c r="B469" s="978"/>
      <c r="C469" s="978"/>
      <c r="D469" s="787">
        <v>4</v>
      </c>
      <c r="E469" s="753" t="s">
        <v>3094</v>
      </c>
      <c r="F469" s="753"/>
      <c r="G469" s="753"/>
      <c r="H469" s="753" t="s">
        <v>3095</v>
      </c>
      <c r="I469" s="753"/>
      <c r="J469" s="753"/>
      <c r="K469" s="753"/>
      <c r="L469" s="1049"/>
      <c r="M469" s="753"/>
      <c r="N469" s="753"/>
      <c r="O469" s="753"/>
      <c r="P469" s="576"/>
    </row>
    <row r="470" spans="1:16" ht="45" x14ac:dyDescent="0.2">
      <c r="A470" s="1285"/>
      <c r="B470" s="979"/>
      <c r="C470" s="979"/>
      <c r="D470" s="787">
        <v>5</v>
      </c>
      <c r="E470" s="753" t="s">
        <v>4126</v>
      </c>
      <c r="F470" s="753"/>
      <c r="G470" s="753"/>
      <c r="H470" s="753" t="s">
        <v>4127</v>
      </c>
      <c r="I470" s="753"/>
      <c r="J470" s="753"/>
      <c r="K470" s="753"/>
      <c r="L470" s="1050"/>
      <c r="M470" s="753"/>
      <c r="N470" s="753"/>
      <c r="O470" s="753"/>
      <c r="P470" s="576"/>
    </row>
    <row r="471" spans="1:16" ht="60" customHeight="1" x14ac:dyDescent="0.2">
      <c r="A471" s="1200" t="s">
        <v>3439</v>
      </c>
      <c r="B471" s="977" t="s">
        <v>4128</v>
      </c>
      <c r="C471" s="977" t="s">
        <v>4129</v>
      </c>
      <c r="D471" s="787">
        <v>1</v>
      </c>
      <c r="E471" s="753" t="s">
        <v>4130</v>
      </c>
      <c r="F471" s="753"/>
      <c r="G471" s="753"/>
      <c r="H471" s="753" t="s">
        <v>3096</v>
      </c>
      <c r="I471" s="753"/>
      <c r="J471" s="753"/>
      <c r="K471" s="753"/>
      <c r="L471" s="1052"/>
      <c r="M471" s="753"/>
      <c r="N471" s="753"/>
      <c r="O471" s="753"/>
      <c r="P471" s="576"/>
    </row>
    <row r="472" spans="1:16" ht="30" x14ac:dyDescent="0.2">
      <c r="A472" s="1210"/>
      <c r="B472" s="978"/>
      <c r="C472" s="978"/>
      <c r="D472" s="787">
        <v>2</v>
      </c>
      <c r="E472" s="753" t="s">
        <v>3097</v>
      </c>
      <c r="F472" s="753"/>
      <c r="G472" s="753"/>
      <c r="H472" s="753" t="s">
        <v>3098</v>
      </c>
      <c r="I472" s="753"/>
      <c r="J472" s="753"/>
      <c r="K472" s="753"/>
      <c r="L472" s="1049"/>
      <c r="M472" s="753"/>
      <c r="N472" s="753"/>
      <c r="O472" s="753"/>
      <c r="P472" s="576"/>
    </row>
    <row r="473" spans="1:16" ht="60" x14ac:dyDescent="0.2">
      <c r="A473" s="1210"/>
      <c r="B473" s="978"/>
      <c r="C473" s="978"/>
      <c r="D473" s="787">
        <v>3</v>
      </c>
      <c r="E473" s="753" t="s">
        <v>3099</v>
      </c>
      <c r="F473" s="753"/>
      <c r="G473" s="753"/>
      <c r="H473" s="753" t="s">
        <v>3100</v>
      </c>
      <c r="I473" s="753"/>
      <c r="J473" s="753"/>
      <c r="K473" s="753"/>
      <c r="L473" s="1049"/>
      <c r="M473" s="753"/>
      <c r="N473" s="753"/>
      <c r="O473" s="753"/>
      <c r="P473" s="576"/>
    </row>
    <row r="474" spans="1:16" ht="60" x14ac:dyDescent="0.2">
      <c r="A474" s="1210"/>
      <c r="B474" s="978"/>
      <c r="C474" s="978"/>
      <c r="D474" s="787">
        <v>4</v>
      </c>
      <c r="E474" s="753" t="s">
        <v>3101</v>
      </c>
      <c r="F474" s="753"/>
      <c r="G474" s="753"/>
      <c r="H474" s="753" t="s">
        <v>3102</v>
      </c>
      <c r="I474" s="753"/>
      <c r="J474" s="753"/>
      <c r="K474" s="753"/>
      <c r="L474" s="1049"/>
      <c r="M474" s="753"/>
      <c r="N474" s="753"/>
      <c r="O474" s="753"/>
      <c r="P474" s="576"/>
    </row>
    <row r="475" spans="1:16" ht="60" x14ac:dyDescent="0.2">
      <c r="A475" s="1210"/>
      <c r="B475" s="978"/>
      <c r="C475" s="978"/>
      <c r="D475" s="787">
        <v>5</v>
      </c>
      <c r="E475" s="753" t="s">
        <v>3103</v>
      </c>
      <c r="F475" s="753"/>
      <c r="G475" s="753"/>
      <c r="H475" s="753" t="s">
        <v>3100</v>
      </c>
      <c r="I475" s="753"/>
      <c r="J475" s="753"/>
      <c r="K475" s="753"/>
      <c r="L475" s="1049"/>
      <c r="M475" s="753"/>
      <c r="N475" s="753"/>
      <c r="O475" s="753"/>
      <c r="P475" s="576"/>
    </row>
    <row r="476" spans="1:16" ht="60" x14ac:dyDescent="0.2">
      <c r="A476" s="1210"/>
      <c r="B476" s="978"/>
      <c r="C476" s="978"/>
      <c r="D476" s="787">
        <v>6</v>
      </c>
      <c r="E476" s="753" t="s">
        <v>3104</v>
      </c>
      <c r="F476" s="753"/>
      <c r="G476" s="753"/>
      <c r="H476" s="753" t="s">
        <v>3102</v>
      </c>
      <c r="I476" s="753"/>
      <c r="J476" s="753"/>
      <c r="K476" s="753"/>
      <c r="L476" s="1049"/>
      <c r="M476" s="753"/>
      <c r="N476" s="753"/>
      <c r="O476" s="753"/>
      <c r="P476" s="576"/>
    </row>
    <row r="477" spans="1:16" ht="45" x14ac:dyDescent="0.2">
      <c r="A477" s="1210"/>
      <c r="B477" s="978"/>
      <c r="C477" s="978"/>
      <c r="D477" s="787">
        <v>7</v>
      </c>
      <c r="E477" s="753" t="s">
        <v>3105</v>
      </c>
      <c r="F477" s="753"/>
      <c r="G477" s="753"/>
      <c r="H477" s="753" t="s">
        <v>3102</v>
      </c>
      <c r="I477" s="753"/>
      <c r="J477" s="753"/>
      <c r="K477" s="753"/>
      <c r="L477" s="1049"/>
      <c r="M477" s="753"/>
      <c r="N477" s="753"/>
      <c r="O477" s="753"/>
      <c r="P477" s="576"/>
    </row>
    <row r="478" spans="1:16" ht="45" x14ac:dyDescent="0.2">
      <c r="A478" s="1285"/>
      <c r="B478" s="979"/>
      <c r="C478" s="979"/>
      <c r="D478" s="787">
        <v>8</v>
      </c>
      <c r="E478" s="753" t="s">
        <v>3106</v>
      </c>
      <c r="F478" s="753"/>
      <c r="G478" s="753"/>
      <c r="H478" s="753" t="s">
        <v>3102</v>
      </c>
      <c r="I478" s="753"/>
      <c r="J478" s="753"/>
      <c r="K478" s="753"/>
      <c r="L478" s="1050"/>
      <c r="M478" s="753"/>
      <c r="N478" s="753"/>
      <c r="O478" s="753"/>
      <c r="P478" s="576"/>
    </row>
    <row r="479" spans="1:16" ht="60" customHeight="1" x14ac:dyDescent="0.2">
      <c r="A479" s="1200" t="s">
        <v>3440</v>
      </c>
      <c r="B479" s="977" t="s">
        <v>3107</v>
      </c>
      <c r="C479" s="977" t="s">
        <v>3108</v>
      </c>
      <c r="D479" s="787">
        <v>1</v>
      </c>
      <c r="E479" s="753" t="s">
        <v>3109</v>
      </c>
      <c r="F479" s="753"/>
      <c r="G479" s="753"/>
      <c r="H479" s="753" t="s">
        <v>3102</v>
      </c>
      <c r="I479" s="753"/>
      <c r="J479" s="753"/>
      <c r="K479" s="753"/>
      <c r="L479" s="1052"/>
      <c r="M479" s="753"/>
      <c r="N479" s="753"/>
      <c r="O479" s="753"/>
      <c r="P479" s="576"/>
    </row>
    <row r="480" spans="1:16" ht="45" x14ac:dyDescent="0.2">
      <c r="A480" s="1210"/>
      <c r="B480" s="978"/>
      <c r="C480" s="978"/>
      <c r="D480" s="787">
        <v>2</v>
      </c>
      <c r="E480" s="753" t="s">
        <v>3110</v>
      </c>
      <c r="F480" s="753"/>
      <c r="G480" s="753"/>
      <c r="H480" s="753" t="s">
        <v>3102</v>
      </c>
      <c r="I480" s="753"/>
      <c r="J480" s="753"/>
      <c r="K480" s="753"/>
      <c r="L480" s="1049"/>
      <c r="M480" s="753"/>
      <c r="N480" s="753"/>
      <c r="O480" s="753"/>
      <c r="P480" s="576"/>
    </row>
    <row r="481" spans="1:247" ht="30.75" thickBot="1" x14ac:dyDescent="0.25">
      <c r="A481" s="1285"/>
      <c r="B481" s="979"/>
      <c r="C481" s="979"/>
      <c r="D481" s="787">
        <v>3</v>
      </c>
      <c r="E481" s="753" t="s">
        <v>3111</v>
      </c>
      <c r="F481" s="753"/>
      <c r="G481" s="753"/>
      <c r="H481" s="753" t="s">
        <v>3102</v>
      </c>
      <c r="I481" s="753"/>
      <c r="J481" s="753"/>
      <c r="K481" s="753"/>
      <c r="L481" s="1050"/>
      <c r="M481" s="753"/>
      <c r="N481" s="753"/>
      <c r="O481" s="753"/>
      <c r="P481" s="576"/>
    </row>
    <row r="482" spans="1:247" s="239" customFormat="1" ht="15.75" thickBot="1" x14ac:dyDescent="0.25">
      <c r="A482" s="1457" t="s">
        <v>3930</v>
      </c>
      <c r="B482" s="1458"/>
      <c r="C482" s="1458"/>
      <c r="D482" s="1458"/>
      <c r="E482" s="1458"/>
      <c r="F482" s="1458"/>
      <c r="G482" s="1458"/>
      <c r="H482" s="1458"/>
      <c r="I482" s="1458"/>
      <c r="J482" s="1458"/>
      <c r="K482" s="1458"/>
      <c r="L482" s="1458"/>
      <c r="M482" s="1458"/>
      <c r="N482" s="1458"/>
      <c r="O482" s="1458"/>
      <c r="P482" s="1459"/>
      <c r="T482" s="242"/>
      <c r="U482" s="242"/>
      <c r="V482" s="242"/>
      <c r="W482" s="242"/>
      <c r="X482" s="242"/>
      <c r="Y482" s="242"/>
      <c r="Z482" s="242"/>
      <c r="AA482" s="242"/>
    </row>
    <row r="483" spans="1:247" s="5" customFormat="1" ht="30" x14ac:dyDescent="0.2">
      <c r="A483" s="1460" t="s">
        <v>3941</v>
      </c>
      <c r="B483" s="1053" t="s">
        <v>3931</v>
      </c>
      <c r="C483" s="1053" t="s">
        <v>3932</v>
      </c>
      <c r="D483" s="852">
        <v>1</v>
      </c>
      <c r="E483" s="851" t="s">
        <v>3933</v>
      </c>
      <c r="F483" s="851"/>
      <c r="G483" s="851"/>
      <c r="H483" s="851" t="s">
        <v>4131</v>
      </c>
      <c r="I483" s="851"/>
      <c r="J483" s="1463"/>
      <c r="K483" s="1463"/>
      <c r="L483" s="1054"/>
      <c r="M483" s="342"/>
      <c r="N483" s="342"/>
      <c r="O483" s="1054"/>
      <c r="P483" s="1466"/>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c r="HT483" s="4"/>
      <c r="HU483" s="4"/>
      <c r="HV483" s="4"/>
      <c r="HW483" s="4"/>
      <c r="HX483" s="4"/>
      <c r="HY483" s="4"/>
      <c r="HZ483" s="4"/>
      <c r="IA483" s="4"/>
      <c r="IB483" s="4"/>
      <c r="IC483" s="4"/>
      <c r="ID483" s="4"/>
      <c r="IE483" s="4"/>
      <c r="IF483" s="4"/>
      <c r="IG483" s="4"/>
      <c r="IH483" s="4"/>
      <c r="II483" s="4"/>
      <c r="IJ483" s="4"/>
      <c r="IK483" s="4"/>
      <c r="IL483" s="4"/>
      <c r="IM483" s="4"/>
    </row>
    <row r="484" spans="1:247" s="5" customFormat="1" ht="30" x14ac:dyDescent="0.2">
      <c r="A484" s="1461"/>
      <c r="B484" s="1046"/>
      <c r="C484" s="1046"/>
      <c r="D484" s="849">
        <v>2</v>
      </c>
      <c r="E484" s="847" t="s">
        <v>3934</v>
      </c>
      <c r="F484" s="847"/>
      <c r="G484" s="847"/>
      <c r="H484" s="847" t="s">
        <v>3935</v>
      </c>
      <c r="I484" s="847"/>
      <c r="J484" s="1464"/>
      <c r="K484" s="1464"/>
      <c r="L484" s="1047"/>
      <c r="M484" s="101"/>
      <c r="N484" s="101"/>
      <c r="O484" s="1047"/>
      <c r="P484" s="1467"/>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c r="HT484" s="4"/>
      <c r="HU484" s="4"/>
      <c r="HV484" s="4"/>
      <c r="HW484" s="4"/>
      <c r="HX484" s="4"/>
      <c r="HY484" s="4"/>
      <c r="HZ484" s="4"/>
      <c r="IA484" s="4"/>
      <c r="IB484" s="4"/>
      <c r="IC484" s="4"/>
      <c r="ID484" s="4"/>
      <c r="IE484" s="4"/>
      <c r="IF484" s="4"/>
      <c r="IG484" s="4"/>
      <c r="IH484" s="4"/>
      <c r="II484" s="4"/>
      <c r="IJ484" s="4"/>
      <c r="IK484" s="4"/>
      <c r="IL484" s="4"/>
      <c r="IM484" s="4"/>
    </row>
    <row r="485" spans="1:247" s="5" customFormat="1" ht="60" x14ac:dyDescent="0.2">
      <c r="A485" s="1461"/>
      <c r="B485" s="1046"/>
      <c r="C485" s="1046"/>
      <c r="D485" s="849">
        <v>3</v>
      </c>
      <c r="E485" s="847" t="s">
        <v>3936</v>
      </c>
      <c r="F485" s="847"/>
      <c r="G485" s="847"/>
      <c r="H485" s="847" t="s">
        <v>4132</v>
      </c>
      <c r="I485" s="847"/>
      <c r="J485" s="1464"/>
      <c r="K485" s="1464"/>
      <c r="L485" s="1047"/>
      <c r="M485" s="101"/>
      <c r="N485" s="101"/>
      <c r="O485" s="1047"/>
      <c r="P485" s="1467"/>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c r="HT485" s="4"/>
      <c r="HU485" s="4"/>
      <c r="HV485" s="4"/>
      <c r="HW485" s="4"/>
      <c r="HX485" s="4"/>
      <c r="HY485" s="4"/>
      <c r="HZ485" s="4"/>
      <c r="IA485" s="4"/>
      <c r="IB485" s="4"/>
      <c r="IC485" s="4"/>
      <c r="ID485" s="4"/>
      <c r="IE485" s="4"/>
      <c r="IF485" s="4"/>
      <c r="IG485" s="4"/>
      <c r="IH485" s="4"/>
      <c r="II485" s="4"/>
      <c r="IJ485" s="4"/>
      <c r="IK485" s="4"/>
      <c r="IL485" s="4"/>
      <c r="IM485" s="4"/>
    </row>
    <row r="486" spans="1:247" s="5" customFormat="1" ht="30" x14ac:dyDescent="0.2">
      <c r="A486" s="1461"/>
      <c r="B486" s="1046"/>
      <c r="C486" s="1046"/>
      <c r="D486" s="849">
        <v>4</v>
      </c>
      <c r="E486" s="847" t="s">
        <v>3937</v>
      </c>
      <c r="F486" s="847"/>
      <c r="G486" s="847"/>
      <c r="H486" s="847" t="s">
        <v>3938</v>
      </c>
      <c r="I486" s="847"/>
      <c r="J486" s="1464"/>
      <c r="K486" s="1464"/>
      <c r="L486" s="1047"/>
      <c r="M486" s="101"/>
      <c r="N486" s="101"/>
      <c r="O486" s="1047"/>
      <c r="P486" s="1467"/>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c r="HT486" s="4"/>
      <c r="HU486" s="4"/>
      <c r="HV486" s="4"/>
      <c r="HW486" s="4"/>
      <c r="HX486" s="4"/>
      <c r="HY486" s="4"/>
      <c r="HZ486" s="4"/>
      <c r="IA486" s="4"/>
      <c r="IB486" s="4"/>
      <c r="IC486" s="4"/>
      <c r="ID486" s="4"/>
      <c r="IE486" s="4"/>
      <c r="IF486" s="4"/>
      <c r="IG486" s="4"/>
      <c r="IH486" s="4"/>
      <c r="II486" s="4"/>
      <c r="IJ486" s="4"/>
      <c r="IK486" s="4"/>
      <c r="IL486" s="4"/>
      <c r="IM486" s="4"/>
    </row>
    <row r="487" spans="1:247" s="5" customFormat="1" ht="78" customHeight="1" thickBot="1" x14ac:dyDescent="0.25">
      <c r="A487" s="1462"/>
      <c r="B487" s="1057"/>
      <c r="C487" s="1057"/>
      <c r="D487" s="850">
        <v>5</v>
      </c>
      <c r="E487" s="848" t="s">
        <v>3939</v>
      </c>
      <c r="F487" s="848"/>
      <c r="G487" s="848"/>
      <c r="H487" s="848" t="s">
        <v>3940</v>
      </c>
      <c r="I487" s="848"/>
      <c r="J487" s="1465"/>
      <c r="K487" s="1465"/>
      <c r="L487" s="1058"/>
      <c r="M487" s="102"/>
      <c r="N487" s="102"/>
      <c r="O487" s="1058"/>
      <c r="P487" s="1468"/>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c r="HT487" s="4"/>
      <c r="HU487" s="4"/>
      <c r="HV487" s="4"/>
      <c r="HW487" s="4"/>
      <c r="HX487" s="4"/>
      <c r="HY487" s="4"/>
      <c r="HZ487" s="4"/>
      <c r="IA487" s="4"/>
      <c r="IB487" s="4"/>
      <c r="IC487" s="4"/>
      <c r="ID487" s="4"/>
      <c r="IE487" s="4"/>
      <c r="IF487" s="4"/>
      <c r="IG487" s="4"/>
      <c r="IH487" s="4"/>
      <c r="II487" s="4"/>
      <c r="IJ487" s="4"/>
      <c r="IK487" s="4"/>
      <c r="IL487" s="4"/>
      <c r="IM487" s="4"/>
    </row>
    <row r="488" spans="1:247" s="245" customFormat="1" ht="13.5" customHeight="1" thickBot="1" x14ac:dyDescent="0.25">
      <c r="A488" s="1143" t="s">
        <v>1335</v>
      </c>
      <c r="B488" s="1144"/>
      <c r="C488" s="1144"/>
      <c r="D488" s="1144"/>
      <c r="E488" s="1144"/>
      <c r="F488" s="1144"/>
      <c r="G488" s="1144"/>
      <c r="H488" s="1144"/>
      <c r="I488" s="1144"/>
      <c r="J488" s="1144"/>
      <c r="K488" s="1144"/>
      <c r="L488" s="1144"/>
      <c r="M488" s="1144"/>
      <c r="N488" s="1144"/>
      <c r="O488" s="1144"/>
      <c r="P488" s="1145"/>
    </row>
    <row r="489" spans="1:247" s="249" customFormat="1" ht="345" x14ac:dyDescent="0.2">
      <c r="A489" s="1119" t="s">
        <v>3441</v>
      </c>
      <c r="B489" s="1121" t="s">
        <v>1336</v>
      </c>
      <c r="C489" s="1121" t="s">
        <v>1337</v>
      </c>
      <c r="D489" s="618">
        <v>1</v>
      </c>
      <c r="E489" s="612" t="s">
        <v>1338</v>
      </c>
      <c r="F489" s="612" t="s">
        <v>2594</v>
      </c>
      <c r="G489" s="612" t="s">
        <v>3879</v>
      </c>
      <c r="H489" s="612"/>
      <c r="I489" s="618"/>
      <c r="J489" s="695" t="s">
        <v>46</v>
      </c>
      <c r="K489" s="695" t="s">
        <v>46</v>
      </c>
      <c r="L489" s="1125"/>
      <c r="M489" s="445"/>
      <c r="N489" s="1290"/>
      <c r="O489" s="1215"/>
      <c r="P489" s="1216"/>
    </row>
    <row r="490" spans="1:247" s="249" customFormat="1" ht="90" customHeight="1" x14ac:dyDescent="0.2">
      <c r="A490" s="1119"/>
      <c r="B490" s="1121"/>
      <c r="C490" s="1121"/>
      <c r="D490" s="618">
        <v>2</v>
      </c>
      <c r="E490" s="612" t="s">
        <v>1339</v>
      </c>
      <c r="F490" s="612"/>
      <c r="G490" s="612"/>
      <c r="H490" s="612" t="s">
        <v>1340</v>
      </c>
      <c r="I490" s="618"/>
      <c r="J490" s="695" t="s">
        <v>46</v>
      </c>
      <c r="K490" s="695" t="s">
        <v>46</v>
      </c>
      <c r="L490" s="1125"/>
      <c r="M490" s="445"/>
      <c r="N490" s="1255"/>
      <c r="O490" s="1215"/>
      <c r="P490" s="1217"/>
    </row>
    <row r="491" spans="1:247" s="249" customFormat="1" ht="105" customHeight="1" x14ac:dyDescent="0.2">
      <c r="A491" s="1119"/>
      <c r="B491" s="1121"/>
      <c r="C491" s="1121"/>
      <c r="D491" s="618">
        <v>5</v>
      </c>
      <c r="E491" s="612" t="s">
        <v>1341</v>
      </c>
      <c r="F491" s="612"/>
      <c r="G491" s="612"/>
      <c r="H491" s="612" t="s">
        <v>1342</v>
      </c>
      <c r="I491" s="618"/>
      <c r="J491" s="695" t="s">
        <v>46</v>
      </c>
      <c r="K491" s="695" t="s">
        <v>46</v>
      </c>
      <c r="L491" s="1125"/>
      <c r="M491" s="445"/>
      <c r="N491" s="1255"/>
      <c r="O491" s="1215"/>
      <c r="P491" s="1217"/>
    </row>
    <row r="492" spans="1:247" s="249" customFormat="1" ht="75" customHeight="1" x14ac:dyDescent="0.2">
      <c r="A492" s="1119"/>
      <c r="B492" s="1121"/>
      <c r="C492" s="1121"/>
      <c r="D492" s="618">
        <v>6</v>
      </c>
      <c r="E492" s="612" t="s">
        <v>1343</v>
      </c>
      <c r="F492" s="612"/>
      <c r="G492" s="612"/>
      <c r="H492" s="612" t="s">
        <v>1344</v>
      </c>
      <c r="I492" s="618"/>
      <c r="J492" s="695" t="s">
        <v>46</v>
      </c>
      <c r="K492" s="695" t="s">
        <v>46</v>
      </c>
      <c r="L492" s="1125"/>
      <c r="M492" s="445"/>
      <c r="N492" s="1291"/>
      <c r="O492" s="1215"/>
      <c r="P492" s="1217"/>
    </row>
    <row r="493" spans="1:247" s="249" customFormat="1" ht="45" x14ac:dyDescent="0.2">
      <c r="A493" s="1119" t="s">
        <v>3442</v>
      </c>
      <c r="B493" s="1121" t="s">
        <v>1345</v>
      </c>
      <c r="C493" s="1121" t="s">
        <v>1346</v>
      </c>
      <c r="D493" s="618">
        <v>1</v>
      </c>
      <c r="E493" s="612" t="s">
        <v>1347</v>
      </c>
      <c r="F493" s="612" t="s">
        <v>1348</v>
      </c>
      <c r="G493" s="612" t="s">
        <v>3879</v>
      </c>
      <c r="H493" s="612" t="s">
        <v>1349</v>
      </c>
      <c r="I493" s="618"/>
      <c r="J493" s="695" t="s">
        <v>46</v>
      </c>
      <c r="K493" s="695" t="s">
        <v>46</v>
      </c>
      <c r="L493" s="1254"/>
      <c r="M493" s="445"/>
      <c r="N493" s="1290"/>
      <c r="O493" s="1215"/>
      <c r="P493" s="1216"/>
    </row>
    <row r="494" spans="1:247" s="249" customFormat="1" ht="120" customHeight="1" x14ac:dyDescent="0.2">
      <c r="A494" s="1119"/>
      <c r="B494" s="1121"/>
      <c r="C494" s="1121"/>
      <c r="D494" s="618">
        <v>2</v>
      </c>
      <c r="E494" s="612" t="s">
        <v>1350</v>
      </c>
      <c r="F494" s="612"/>
      <c r="G494" s="612"/>
      <c r="H494" s="612" t="s">
        <v>1351</v>
      </c>
      <c r="I494" s="618"/>
      <c r="J494" s="695" t="s">
        <v>46</v>
      </c>
      <c r="K494" s="695" t="s">
        <v>46</v>
      </c>
      <c r="L494" s="1289"/>
      <c r="M494" s="445"/>
      <c r="N494" s="1255"/>
      <c r="O494" s="1215"/>
      <c r="P494" s="1216"/>
    </row>
    <row r="495" spans="1:247" s="249" customFormat="1" ht="409.5" customHeight="1" x14ac:dyDescent="0.2">
      <c r="A495" s="1119"/>
      <c r="B495" s="1121"/>
      <c r="C495" s="1121"/>
      <c r="D495" s="618">
        <v>3</v>
      </c>
      <c r="E495" s="612" t="s">
        <v>1352</v>
      </c>
      <c r="F495" s="612"/>
      <c r="G495" s="612"/>
      <c r="H495" s="612" t="s">
        <v>2822</v>
      </c>
      <c r="I495" s="618"/>
      <c r="J495" s="695" t="s">
        <v>46</v>
      </c>
      <c r="K495" s="695" t="s">
        <v>46</v>
      </c>
      <c r="L495" s="1289"/>
      <c r="M495" s="445"/>
      <c r="N495" s="1255"/>
      <c r="O495" s="1215"/>
      <c r="P495" s="1216"/>
    </row>
    <row r="496" spans="1:247" s="249" customFormat="1" ht="75" customHeight="1" x14ac:dyDescent="0.2">
      <c r="A496" s="1119"/>
      <c r="B496" s="1121"/>
      <c r="C496" s="1121"/>
      <c r="D496" s="618">
        <v>4</v>
      </c>
      <c r="E496" s="612" t="s">
        <v>1353</v>
      </c>
      <c r="F496" s="612"/>
      <c r="G496" s="612"/>
      <c r="H496" s="612" t="s">
        <v>3026</v>
      </c>
      <c r="I496" s="618"/>
      <c r="J496" s="695" t="s">
        <v>46</v>
      </c>
      <c r="K496" s="695" t="s">
        <v>46</v>
      </c>
      <c r="L496" s="1289"/>
      <c r="M496" s="445"/>
      <c r="N496" s="1255"/>
      <c r="O496" s="1215"/>
      <c r="P496" s="1216"/>
    </row>
    <row r="497" spans="1:16" s="249" customFormat="1" ht="150" customHeight="1" x14ac:dyDescent="0.2">
      <c r="A497" s="1119"/>
      <c r="B497" s="1121"/>
      <c r="C497" s="1121"/>
      <c r="D497" s="618">
        <v>5</v>
      </c>
      <c r="E497" s="612" t="s">
        <v>2823</v>
      </c>
      <c r="F497" s="612"/>
      <c r="G497" s="612"/>
      <c r="H497" s="612" t="s">
        <v>3957</v>
      </c>
      <c r="I497" s="618"/>
      <c r="J497" s="695" t="s">
        <v>46</v>
      </c>
      <c r="K497" s="695" t="s">
        <v>46</v>
      </c>
      <c r="L497" s="1289"/>
      <c r="M497" s="445"/>
      <c r="N497" s="1255"/>
      <c r="O497" s="1215"/>
      <c r="P497" s="1216"/>
    </row>
    <row r="498" spans="1:16" s="249" customFormat="1" ht="135" x14ac:dyDescent="0.2">
      <c r="A498" s="1119"/>
      <c r="B498" s="1121"/>
      <c r="C498" s="1121"/>
      <c r="D498" s="618">
        <v>6</v>
      </c>
      <c r="E498" s="612" t="s">
        <v>3027</v>
      </c>
      <c r="F498" s="612"/>
      <c r="G498" s="612"/>
      <c r="H498" s="612" t="s">
        <v>3028</v>
      </c>
      <c r="I498" s="618"/>
      <c r="J498" s="695" t="s">
        <v>46</v>
      </c>
      <c r="K498" s="695" t="s">
        <v>46</v>
      </c>
      <c r="L498" s="1253"/>
      <c r="M498" s="445"/>
      <c r="N498" s="1291"/>
      <c r="O498" s="1215"/>
      <c r="P498" s="1216"/>
    </row>
    <row r="499" spans="1:16" s="249" customFormat="1" ht="330" x14ac:dyDescent="0.2">
      <c r="A499" s="645" t="s">
        <v>3443</v>
      </c>
      <c r="B499" s="1137" t="s">
        <v>1354</v>
      </c>
      <c r="C499" s="1137" t="s">
        <v>1355</v>
      </c>
      <c r="D499" s="618">
        <v>1</v>
      </c>
      <c r="E499" s="612" t="s">
        <v>1356</v>
      </c>
      <c r="F499" s="612" t="s">
        <v>1357</v>
      </c>
      <c r="G499" s="612"/>
      <c r="H499" s="612" t="s">
        <v>3958</v>
      </c>
      <c r="I499" s="618"/>
      <c r="J499" s="695" t="s">
        <v>46</v>
      </c>
      <c r="K499" s="695" t="s">
        <v>46</v>
      </c>
      <c r="L499" s="1254"/>
      <c r="M499" s="695"/>
      <c r="N499" s="1290"/>
      <c r="O499" s="1215"/>
      <c r="P499" s="1216"/>
    </row>
    <row r="500" spans="1:16" s="249" customFormat="1" ht="409.5" customHeight="1" x14ac:dyDescent="0.2">
      <c r="A500" s="1455"/>
      <c r="B500" s="1168"/>
      <c r="C500" s="1168"/>
      <c r="D500" s="618">
        <v>2</v>
      </c>
      <c r="E500" s="612" t="s">
        <v>1358</v>
      </c>
      <c r="F500" s="612"/>
      <c r="G500" s="612"/>
      <c r="H500" s="612" t="s">
        <v>3959</v>
      </c>
      <c r="I500" s="618"/>
      <c r="J500" s="695" t="s">
        <v>46</v>
      </c>
      <c r="K500" s="695" t="s">
        <v>46</v>
      </c>
      <c r="L500" s="1289"/>
      <c r="M500" s="695"/>
      <c r="N500" s="1291"/>
      <c r="O500" s="1215"/>
      <c r="P500" s="1216"/>
    </row>
    <row r="501" spans="1:16" s="249" customFormat="1" ht="30" x14ac:dyDescent="0.2">
      <c r="A501" s="1456"/>
      <c r="B501" s="1147"/>
      <c r="C501" s="1147"/>
      <c r="D501" s="618">
        <v>3</v>
      </c>
      <c r="E501" s="612" t="s">
        <v>3334</v>
      </c>
      <c r="F501" s="612"/>
      <c r="G501" s="612"/>
      <c r="H501" s="612" t="s">
        <v>3335</v>
      </c>
      <c r="I501" s="618"/>
      <c r="J501" s="695"/>
      <c r="K501" s="695"/>
      <c r="L501" s="1253"/>
      <c r="M501" s="695"/>
      <c r="N501" s="682"/>
      <c r="O501" s="675"/>
      <c r="P501" s="676"/>
    </row>
    <row r="502" spans="1:16" s="249" customFormat="1" ht="75" x14ac:dyDescent="0.2">
      <c r="A502" s="1406" t="s">
        <v>3444</v>
      </c>
      <c r="B502" s="1137" t="s">
        <v>3960</v>
      </c>
      <c r="C502" s="1408" t="s">
        <v>3961</v>
      </c>
      <c r="D502" s="618">
        <v>1</v>
      </c>
      <c r="E502" s="612" t="s">
        <v>1359</v>
      </c>
      <c r="F502" s="612" t="s">
        <v>2824</v>
      </c>
      <c r="G502" s="612"/>
      <c r="H502" s="612" t="s">
        <v>3962</v>
      </c>
      <c r="I502" s="618"/>
      <c r="J502" s="695" t="s">
        <v>46</v>
      </c>
      <c r="K502" s="695" t="s">
        <v>46</v>
      </c>
      <c r="L502" s="1254"/>
      <c r="M502" s="445"/>
      <c r="N502" s="632"/>
      <c r="O502" s="1215"/>
      <c r="P502" s="1216"/>
    </row>
    <row r="503" spans="1:16" s="249" customFormat="1" ht="409.5" customHeight="1" x14ac:dyDescent="0.2">
      <c r="A503" s="1406"/>
      <c r="B503" s="1168"/>
      <c r="C503" s="1408"/>
      <c r="D503" s="618">
        <v>2</v>
      </c>
      <c r="E503" s="612" t="s">
        <v>1360</v>
      </c>
      <c r="F503" s="612"/>
      <c r="G503" s="612"/>
      <c r="H503" s="612" t="s">
        <v>3963</v>
      </c>
      <c r="I503" s="618"/>
      <c r="J503" s="695" t="s">
        <v>46</v>
      </c>
      <c r="K503" s="695" t="s">
        <v>46</v>
      </c>
      <c r="L503" s="1289"/>
      <c r="M503" s="445"/>
      <c r="N503" s="695"/>
      <c r="O503" s="1215"/>
      <c r="P503" s="1216"/>
    </row>
    <row r="504" spans="1:16" s="249" customFormat="1" ht="90" customHeight="1" x14ac:dyDescent="0.2">
      <c r="A504" s="1406"/>
      <c r="B504" s="1168"/>
      <c r="C504" s="1408"/>
      <c r="D504" s="618">
        <v>3</v>
      </c>
      <c r="E504" s="612" t="s">
        <v>2825</v>
      </c>
      <c r="F504" s="612"/>
      <c r="G504" s="612"/>
      <c r="H504" s="612" t="s">
        <v>2826</v>
      </c>
      <c r="I504" s="618"/>
      <c r="J504" s="695" t="s">
        <v>46</v>
      </c>
      <c r="K504" s="695" t="s">
        <v>46</v>
      </c>
      <c r="L504" s="1289"/>
      <c r="M504" s="445"/>
      <c r="N504" s="695"/>
      <c r="O504" s="1215"/>
      <c r="P504" s="1216"/>
    </row>
    <row r="505" spans="1:16" s="249" customFormat="1" ht="75" customHeight="1" x14ac:dyDescent="0.2">
      <c r="A505" s="1406"/>
      <c r="B505" s="1168"/>
      <c r="C505" s="1408"/>
      <c r="D505" s="618">
        <v>4</v>
      </c>
      <c r="E505" s="612" t="s">
        <v>2827</v>
      </c>
      <c r="F505" s="612"/>
      <c r="G505" s="612"/>
      <c r="H505" s="612" t="s">
        <v>2828</v>
      </c>
      <c r="I505" s="618"/>
      <c r="J505" s="695" t="s">
        <v>46</v>
      </c>
      <c r="K505" s="695" t="s">
        <v>46</v>
      </c>
      <c r="L505" s="1289"/>
      <c r="M505" s="445"/>
      <c r="N505" s="695"/>
      <c r="O505" s="1215"/>
      <c r="P505" s="1216"/>
    </row>
    <row r="506" spans="1:16" s="249" customFormat="1" ht="75" customHeight="1" x14ac:dyDescent="0.2">
      <c r="A506" s="1406"/>
      <c r="B506" s="1168"/>
      <c r="C506" s="1408"/>
      <c r="D506" s="618">
        <v>5</v>
      </c>
      <c r="E506" s="612" t="s">
        <v>2451</v>
      </c>
      <c r="F506" s="612"/>
      <c r="G506" s="612"/>
      <c r="H506" s="612" t="s">
        <v>1361</v>
      </c>
      <c r="I506" s="618"/>
      <c r="J506" s="695" t="s">
        <v>46</v>
      </c>
      <c r="K506" s="695" t="s">
        <v>46</v>
      </c>
      <c r="L506" s="1289"/>
      <c r="M506" s="445"/>
      <c r="N506" s="695"/>
      <c r="O506" s="1215"/>
      <c r="P506" s="1216"/>
    </row>
    <row r="507" spans="1:16" s="249" customFormat="1" ht="45" customHeight="1" x14ac:dyDescent="0.2">
      <c r="A507" s="1406"/>
      <c r="B507" s="1168"/>
      <c r="C507" s="1408"/>
      <c r="D507" s="618">
        <v>6</v>
      </c>
      <c r="E507" s="612" t="s">
        <v>1362</v>
      </c>
      <c r="F507" s="612"/>
      <c r="G507" s="612"/>
      <c r="H507" s="612" t="s">
        <v>2829</v>
      </c>
      <c r="I507" s="686"/>
      <c r="J507" s="695" t="s">
        <v>46</v>
      </c>
      <c r="K507" s="695" t="s">
        <v>46</v>
      </c>
      <c r="L507" s="1289"/>
      <c r="M507" s="445"/>
      <c r="N507" s="695"/>
      <c r="O507" s="1215"/>
      <c r="P507" s="1216"/>
    </row>
    <row r="508" spans="1:16" s="249" customFormat="1" ht="45" customHeight="1" x14ac:dyDescent="0.2">
      <c r="A508" s="1406"/>
      <c r="B508" s="1147"/>
      <c r="C508" s="1408"/>
      <c r="D508" s="618">
        <v>7</v>
      </c>
      <c r="E508" s="612" t="s">
        <v>1363</v>
      </c>
      <c r="F508" s="612"/>
      <c r="G508" s="612"/>
      <c r="H508" s="612" t="s">
        <v>3964</v>
      </c>
      <c r="I508" s="686"/>
      <c r="J508" s="695" t="s">
        <v>46</v>
      </c>
      <c r="K508" s="695" t="s">
        <v>46</v>
      </c>
      <c r="L508" s="1253"/>
      <c r="M508" s="445"/>
      <c r="N508" s="695"/>
      <c r="O508" s="1215"/>
      <c r="P508" s="1216"/>
    </row>
    <row r="509" spans="1:16" s="249" customFormat="1" ht="75" x14ac:dyDescent="0.2">
      <c r="A509" s="1119" t="s">
        <v>3444</v>
      </c>
      <c r="B509" s="1121" t="s">
        <v>3965</v>
      </c>
      <c r="C509" s="1121" t="s">
        <v>3966</v>
      </c>
      <c r="D509" s="618">
        <v>1</v>
      </c>
      <c r="E509" s="612" t="s">
        <v>1359</v>
      </c>
      <c r="F509" s="612" t="s">
        <v>2824</v>
      </c>
      <c r="G509" s="612" t="s">
        <v>3879</v>
      </c>
      <c r="H509" s="612" t="s">
        <v>3962</v>
      </c>
      <c r="I509" s="618"/>
      <c r="J509" s="695" t="s">
        <v>46</v>
      </c>
      <c r="K509" s="695" t="s">
        <v>46</v>
      </c>
      <c r="L509" s="1243"/>
      <c r="M509" s="445"/>
      <c r="N509" s="704"/>
      <c r="O509" s="1215"/>
      <c r="P509" s="1216"/>
    </row>
    <row r="510" spans="1:16" s="249" customFormat="1" ht="120" customHeight="1" x14ac:dyDescent="0.2">
      <c r="A510" s="1119"/>
      <c r="B510" s="1121"/>
      <c r="C510" s="1121"/>
      <c r="D510" s="618">
        <v>2</v>
      </c>
      <c r="E510" s="612" t="s">
        <v>1364</v>
      </c>
      <c r="F510" s="612"/>
      <c r="G510" s="612"/>
      <c r="H510" s="612" t="s">
        <v>3967</v>
      </c>
      <c r="I510" s="618"/>
      <c r="J510" s="695" t="s">
        <v>46</v>
      </c>
      <c r="K510" s="695" t="s">
        <v>46</v>
      </c>
      <c r="L510" s="1244"/>
      <c r="M510" s="445"/>
      <c r="N510" s="695"/>
      <c r="O510" s="1215"/>
      <c r="P510" s="1216"/>
    </row>
    <row r="511" spans="1:16" s="249" customFormat="1" ht="90" customHeight="1" x14ac:dyDescent="0.2">
      <c r="A511" s="1119"/>
      <c r="B511" s="1121"/>
      <c r="C511" s="1121"/>
      <c r="D511" s="618">
        <v>3</v>
      </c>
      <c r="E511" s="612" t="s">
        <v>3029</v>
      </c>
      <c r="F511" s="612"/>
      <c r="G511" s="612"/>
      <c r="H511" s="612" t="s">
        <v>3030</v>
      </c>
      <c r="I511" s="618"/>
      <c r="J511" s="695" t="s">
        <v>46</v>
      </c>
      <c r="K511" s="695" t="s">
        <v>46</v>
      </c>
      <c r="L511" s="1244"/>
      <c r="M511" s="445"/>
      <c r="N511" s="695"/>
      <c r="O511" s="1215"/>
      <c r="P511" s="1216"/>
    </row>
    <row r="512" spans="1:16" s="249" customFormat="1" ht="38.25" customHeight="1" x14ac:dyDescent="0.2">
      <c r="A512" s="1119"/>
      <c r="B512" s="1121"/>
      <c r="C512" s="1121"/>
      <c r="D512" s="618">
        <v>4</v>
      </c>
      <c r="E512" s="612" t="s">
        <v>1365</v>
      </c>
      <c r="F512" s="612"/>
      <c r="G512" s="612"/>
      <c r="H512" s="612" t="s">
        <v>3968</v>
      </c>
      <c r="I512" s="618"/>
      <c r="J512" s="695" t="s">
        <v>46</v>
      </c>
      <c r="K512" s="695" t="s">
        <v>46</v>
      </c>
      <c r="L512" s="1244"/>
      <c r="M512" s="445"/>
      <c r="N512" s="695"/>
      <c r="O512" s="1215"/>
      <c r="P512" s="1216"/>
    </row>
    <row r="513" spans="1:16" s="249" customFormat="1" ht="45" customHeight="1" x14ac:dyDescent="0.2">
      <c r="A513" s="1119"/>
      <c r="B513" s="1121"/>
      <c r="C513" s="1121"/>
      <c r="D513" s="618">
        <v>5</v>
      </c>
      <c r="E513" s="612" t="s">
        <v>2451</v>
      </c>
      <c r="F513" s="612"/>
      <c r="G513" s="612"/>
      <c r="H513" s="612" t="s">
        <v>3969</v>
      </c>
      <c r="I513" s="618"/>
      <c r="J513" s="695" t="s">
        <v>46</v>
      </c>
      <c r="K513" s="695" t="s">
        <v>46</v>
      </c>
      <c r="L513" s="1244"/>
      <c r="M513" s="445"/>
      <c r="N513" s="695"/>
      <c r="O513" s="1215"/>
      <c r="P513" s="1216"/>
    </row>
    <row r="514" spans="1:16" s="249" customFormat="1" ht="57" customHeight="1" x14ac:dyDescent="0.2">
      <c r="A514" s="1119"/>
      <c r="B514" s="1121"/>
      <c r="C514" s="1121"/>
      <c r="D514" s="618">
        <v>6</v>
      </c>
      <c r="E514" s="612" t="s">
        <v>1366</v>
      </c>
      <c r="F514" s="612"/>
      <c r="G514" s="612"/>
      <c r="H514" s="612" t="s">
        <v>3031</v>
      </c>
      <c r="I514" s="618"/>
      <c r="J514" s="695" t="s">
        <v>46</v>
      </c>
      <c r="K514" s="695" t="s">
        <v>46</v>
      </c>
      <c r="L514" s="1245"/>
      <c r="M514" s="445"/>
      <c r="N514" s="695"/>
      <c r="O514" s="1215"/>
      <c r="P514" s="1216"/>
    </row>
    <row r="515" spans="1:16" s="249" customFormat="1" ht="150" x14ac:dyDescent="0.2">
      <c r="A515" s="1136" t="s">
        <v>3445</v>
      </c>
      <c r="B515" s="1137" t="s">
        <v>3679</v>
      </c>
      <c r="C515" s="1137" t="s">
        <v>3680</v>
      </c>
      <c r="D515" s="618">
        <v>1</v>
      </c>
      <c r="E515" s="612" t="s">
        <v>1367</v>
      </c>
      <c r="F515" s="612" t="s">
        <v>3628</v>
      </c>
      <c r="G515" s="612"/>
      <c r="H515" s="612" t="s">
        <v>2317</v>
      </c>
      <c r="I515" s="618"/>
      <c r="J515" s="695" t="s">
        <v>46</v>
      </c>
      <c r="K515" s="695" t="s">
        <v>46</v>
      </c>
      <c r="L515" s="1401"/>
      <c r="M515" s="468"/>
      <c r="N515" s="619"/>
      <c r="O515" s="1177"/>
      <c r="P515" s="1271"/>
    </row>
    <row r="516" spans="1:16" s="249" customFormat="1" ht="311.25" customHeight="1" x14ac:dyDescent="0.2">
      <c r="A516" s="1165"/>
      <c r="B516" s="1168"/>
      <c r="C516" s="1168"/>
      <c r="D516" s="618">
        <v>2</v>
      </c>
      <c r="E516" s="612" t="s">
        <v>1368</v>
      </c>
      <c r="F516" s="612"/>
      <c r="G516" s="612"/>
      <c r="H516" s="612" t="s">
        <v>1369</v>
      </c>
      <c r="I516" s="618"/>
      <c r="J516" s="695" t="s">
        <v>46</v>
      </c>
      <c r="K516" s="695" t="s">
        <v>46</v>
      </c>
      <c r="L516" s="1171"/>
      <c r="M516" s="359"/>
      <c r="N516" s="619"/>
      <c r="O516" s="1177"/>
      <c r="P516" s="1271"/>
    </row>
    <row r="517" spans="1:16" s="249" customFormat="1" ht="30" x14ac:dyDescent="0.2">
      <c r="A517" s="1165"/>
      <c r="B517" s="1168"/>
      <c r="C517" s="1168"/>
      <c r="D517" s="618">
        <v>3</v>
      </c>
      <c r="E517" s="612" t="s">
        <v>1370</v>
      </c>
      <c r="F517" s="612" t="s">
        <v>1371</v>
      </c>
      <c r="G517" s="612"/>
      <c r="H517" s="612" t="s">
        <v>1185</v>
      </c>
      <c r="I517" s="618"/>
      <c r="J517" s="695" t="s">
        <v>46</v>
      </c>
      <c r="K517" s="695" t="s">
        <v>46</v>
      </c>
      <c r="L517" s="1171"/>
      <c r="M517" s="359"/>
      <c r="N517" s="700"/>
      <c r="O517" s="1177"/>
      <c r="P517" s="1271"/>
    </row>
    <row r="518" spans="1:16" s="249" customFormat="1" ht="30" x14ac:dyDescent="0.2">
      <c r="A518" s="1165"/>
      <c r="B518" s="1168"/>
      <c r="C518" s="1168"/>
      <c r="D518" s="618">
        <v>4</v>
      </c>
      <c r="E518" s="612" t="s">
        <v>1372</v>
      </c>
      <c r="F518" s="612"/>
      <c r="G518" s="612"/>
      <c r="H518" s="612" t="s">
        <v>1373</v>
      </c>
      <c r="I518" s="618"/>
      <c r="J518" s="695" t="s">
        <v>46</v>
      </c>
      <c r="K518" s="695" t="s">
        <v>46</v>
      </c>
      <c r="L518" s="1171"/>
      <c r="M518" s="359"/>
      <c r="N518" s="619"/>
      <c r="O518" s="1177"/>
      <c r="P518" s="1271"/>
    </row>
    <row r="519" spans="1:16" s="249" customFormat="1" ht="195" x14ac:dyDescent="0.2">
      <c r="A519" s="1165"/>
      <c r="B519" s="1168"/>
      <c r="C519" s="1168"/>
      <c r="D519" s="618">
        <v>5</v>
      </c>
      <c r="E519" s="612" t="s">
        <v>1374</v>
      </c>
      <c r="F519" s="612"/>
      <c r="G519" s="612"/>
      <c r="H519" s="612" t="s">
        <v>1375</v>
      </c>
      <c r="I519" s="618"/>
      <c r="J519" s="695" t="s">
        <v>46</v>
      </c>
      <c r="K519" s="695" t="s">
        <v>46</v>
      </c>
      <c r="L519" s="1171"/>
      <c r="M519" s="359"/>
      <c r="N519" s="619"/>
      <c r="O519" s="1177"/>
      <c r="P519" s="1271"/>
    </row>
    <row r="520" spans="1:16" s="249" customFormat="1" ht="60" customHeight="1" x14ac:dyDescent="0.2">
      <c r="A520" s="1165"/>
      <c r="B520" s="1168"/>
      <c r="C520" s="1168"/>
      <c r="D520" s="618">
        <v>6</v>
      </c>
      <c r="E520" s="612" t="s">
        <v>1376</v>
      </c>
      <c r="F520" s="612"/>
      <c r="G520" s="612"/>
      <c r="H520" s="612" t="s">
        <v>1377</v>
      </c>
      <c r="I520" s="618"/>
      <c r="J520" s="695" t="s">
        <v>46</v>
      </c>
      <c r="K520" s="695" t="s">
        <v>46</v>
      </c>
      <c r="L520" s="1171"/>
      <c r="M520" s="359"/>
      <c r="N520" s="619"/>
      <c r="O520" s="1177"/>
      <c r="P520" s="1271"/>
    </row>
    <row r="521" spans="1:16" s="249" customFormat="1" ht="60" x14ac:dyDescent="0.2">
      <c r="A521" s="1165"/>
      <c r="B521" s="1168"/>
      <c r="C521" s="1168"/>
      <c r="D521" s="618">
        <v>7</v>
      </c>
      <c r="E521" s="649" t="s">
        <v>1378</v>
      </c>
      <c r="F521" s="456"/>
      <c r="G521" s="456"/>
      <c r="H521" s="649" t="s">
        <v>1379</v>
      </c>
      <c r="I521" s="457"/>
      <c r="J521" s="695" t="s">
        <v>46</v>
      </c>
      <c r="K521" s="695" t="s">
        <v>46</v>
      </c>
      <c r="L521" s="1171"/>
      <c r="M521" s="359"/>
      <c r="N521" s="619"/>
      <c r="O521" s="1177"/>
      <c r="P521" s="1271"/>
    </row>
    <row r="522" spans="1:16" s="249" customFormat="1" ht="114.75" x14ac:dyDescent="0.2">
      <c r="A522" s="1165"/>
      <c r="B522" s="1168"/>
      <c r="C522" s="1168"/>
      <c r="D522" s="618">
        <v>8</v>
      </c>
      <c r="E522" s="649" t="s">
        <v>1380</v>
      </c>
      <c r="F522" s="456"/>
      <c r="G522" s="456"/>
      <c r="H522" s="261" t="s">
        <v>1381</v>
      </c>
      <c r="I522" s="686"/>
      <c r="J522" s="695" t="s">
        <v>46</v>
      </c>
      <c r="K522" s="695" t="s">
        <v>46</v>
      </c>
      <c r="L522" s="1171"/>
      <c r="M522" s="359"/>
      <c r="N522" s="619"/>
      <c r="O522" s="1177"/>
      <c r="P522" s="1271"/>
    </row>
    <row r="523" spans="1:16" s="249" customFormat="1" ht="105" customHeight="1" x14ac:dyDescent="0.2">
      <c r="A523" s="1165"/>
      <c r="B523" s="1168"/>
      <c r="C523" s="1168"/>
      <c r="D523" s="618">
        <v>9</v>
      </c>
      <c r="E523" s="649" t="s">
        <v>1382</v>
      </c>
      <c r="F523" s="456"/>
      <c r="G523" s="456"/>
      <c r="H523" s="649" t="s">
        <v>1383</v>
      </c>
      <c r="I523" s="457"/>
      <c r="J523" s="695" t="s">
        <v>46</v>
      </c>
      <c r="K523" s="695" t="s">
        <v>46</v>
      </c>
      <c r="L523" s="1171"/>
      <c r="M523" s="359"/>
      <c r="N523" s="619"/>
      <c r="O523" s="1177"/>
      <c r="P523" s="1271"/>
    </row>
    <row r="524" spans="1:16" s="249" customFormat="1" ht="30" x14ac:dyDescent="0.2">
      <c r="A524" s="1165"/>
      <c r="B524" s="1168"/>
      <c r="C524" s="1168"/>
      <c r="D524" s="618">
        <v>10</v>
      </c>
      <c r="E524" s="649" t="s">
        <v>1384</v>
      </c>
      <c r="F524" s="456"/>
      <c r="G524" s="456"/>
      <c r="H524" s="649" t="s">
        <v>1385</v>
      </c>
      <c r="I524" s="457"/>
      <c r="J524" s="695" t="s">
        <v>46</v>
      </c>
      <c r="K524" s="695" t="s">
        <v>46</v>
      </c>
      <c r="L524" s="1171"/>
      <c r="M524" s="359"/>
      <c r="N524" s="619"/>
      <c r="O524" s="1177"/>
      <c r="P524" s="1271"/>
    </row>
    <row r="525" spans="1:16" s="249" customFormat="1" ht="195" x14ac:dyDescent="0.2">
      <c r="A525" s="1165"/>
      <c r="B525" s="1168"/>
      <c r="C525" s="1168"/>
      <c r="D525" s="618">
        <v>11</v>
      </c>
      <c r="E525" s="649" t="s">
        <v>1386</v>
      </c>
      <c r="F525" s="456"/>
      <c r="G525" s="456"/>
      <c r="H525" s="649" t="s">
        <v>1387</v>
      </c>
      <c r="I525" s="457"/>
      <c r="J525" s="695" t="s">
        <v>46</v>
      </c>
      <c r="K525" s="695" t="s">
        <v>46</v>
      </c>
      <c r="L525" s="1171"/>
      <c r="M525" s="359"/>
      <c r="N525" s="619"/>
      <c r="O525" s="1177"/>
      <c r="P525" s="1271"/>
    </row>
    <row r="526" spans="1:16" s="249" customFormat="1" ht="60" customHeight="1" x14ac:dyDescent="0.2">
      <c r="A526" s="1165"/>
      <c r="B526" s="1168"/>
      <c r="C526" s="1168"/>
      <c r="D526" s="618">
        <v>12</v>
      </c>
      <c r="E526" s="649" t="s">
        <v>1388</v>
      </c>
      <c r="F526" s="456"/>
      <c r="G526" s="456"/>
      <c r="H526" s="649" t="s">
        <v>1389</v>
      </c>
      <c r="I526" s="457"/>
      <c r="J526" s="695" t="s">
        <v>46</v>
      </c>
      <c r="K526" s="695" t="s">
        <v>46</v>
      </c>
      <c r="L526" s="1171"/>
      <c r="M526" s="359"/>
      <c r="N526" s="619"/>
      <c r="O526" s="1177"/>
      <c r="P526" s="1271"/>
    </row>
    <row r="527" spans="1:16" s="249" customFormat="1" ht="195" x14ac:dyDescent="0.2">
      <c r="A527" s="1165"/>
      <c r="B527" s="1168"/>
      <c r="C527" s="1168"/>
      <c r="D527" s="618">
        <v>13</v>
      </c>
      <c r="E527" s="649" t="s">
        <v>1390</v>
      </c>
      <c r="F527" s="456"/>
      <c r="G527" s="456"/>
      <c r="H527" s="649" t="s">
        <v>1387</v>
      </c>
      <c r="I527" s="457"/>
      <c r="J527" s="695" t="s">
        <v>46</v>
      </c>
      <c r="K527" s="695" t="s">
        <v>46</v>
      </c>
      <c r="L527" s="1171"/>
      <c r="M527" s="359"/>
      <c r="N527" s="619"/>
      <c r="O527" s="1177"/>
      <c r="P527" s="1271"/>
    </row>
    <row r="528" spans="1:16" s="249" customFormat="1" ht="45" x14ac:dyDescent="0.2">
      <c r="A528" s="1146"/>
      <c r="B528" s="1147"/>
      <c r="C528" s="1147"/>
      <c r="D528" s="618">
        <v>14</v>
      </c>
      <c r="E528" s="649" t="s">
        <v>3328</v>
      </c>
      <c r="F528" s="456"/>
      <c r="G528" s="456"/>
      <c r="H528" s="649" t="s">
        <v>3329</v>
      </c>
      <c r="I528" s="457"/>
      <c r="J528" s="695"/>
      <c r="K528" s="695"/>
      <c r="L528" s="1400"/>
      <c r="M528" s="359"/>
      <c r="N528" s="619"/>
      <c r="O528" s="620"/>
      <c r="P528" s="621"/>
    </row>
    <row r="529" spans="1:16" s="249" customFormat="1" ht="165" x14ac:dyDescent="0.2">
      <c r="A529" s="1119" t="s">
        <v>3446</v>
      </c>
      <c r="B529" s="1121" t="s">
        <v>3681</v>
      </c>
      <c r="C529" s="1121" t="s">
        <v>3682</v>
      </c>
      <c r="D529" s="618">
        <v>1</v>
      </c>
      <c r="E529" s="612" t="s">
        <v>1367</v>
      </c>
      <c r="F529" s="612" t="s">
        <v>3970</v>
      </c>
      <c r="G529" s="612"/>
      <c r="H529" s="612" t="s">
        <v>1391</v>
      </c>
      <c r="I529" s="618"/>
      <c r="J529" s="695" t="s">
        <v>46</v>
      </c>
      <c r="K529" s="695" t="s">
        <v>46</v>
      </c>
      <c r="L529" s="1401"/>
      <c r="M529" s="359"/>
      <c r="N529" s="619"/>
      <c r="O529" s="1177"/>
      <c r="P529" s="1271"/>
    </row>
    <row r="530" spans="1:16" s="249" customFormat="1" ht="409.5" customHeight="1" x14ac:dyDescent="0.2">
      <c r="A530" s="1119"/>
      <c r="B530" s="1121"/>
      <c r="C530" s="1121"/>
      <c r="D530" s="618">
        <v>2</v>
      </c>
      <c r="E530" s="612" t="s">
        <v>1368</v>
      </c>
      <c r="F530" s="612"/>
      <c r="G530" s="612"/>
      <c r="H530" s="612" t="s">
        <v>1369</v>
      </c>
      <c r="I530" s="618"/>
      <c r="J530" s="695" t="s">
        <v>46</v>
      </c>
      <c r="K530" s="695" t="s">
        <v>46</v>
      </c>
      <c r="L530" s="1171"/>
      <c r="M530" s="359"/>
      <c r="N530" s="619"/>
      <c r="O530" s="1177"/>
      <c r="P530" s="1271"/>
    </row>
    <row r="531" spans="1:16" s="249" customFormat="1" ht="45" customHeight="1" x14ac:dyDescent="0.2">
      <c r="A531" s="1119"/>
      <c r="B531" s="1121"/>
      <c r="C531" s="1121"/>
      <c r="D531" s="618">
        <v>3</v>
      </c>
      <c r="E531" s="612" t="s">
        <v>1370</v>
      </c>
      <c r="F531" s="612"/>
      <c r="G531" s="612"/>
      <c r="H531" s="612" t="s">
        <v>1185</v>
      </c>
      <c r="I531" s="618"/>
      <c r="J531" s="695" t="s">
        <v>46</v>
      </c>
      <c r="K531" s="695" t="s">
        <v>46</v>
      </c>
      <c r="L531" s="1171"/>
      <c r="M531" s="359"/>
      <c r="N531" s="619"/>
      <c r="O531" s="1177"/>
      <c r="P531" s="1271"/>
    </row>
    <row r="532" spans="1:16" s="249" customFormat="1" ht="45" customHeight="1" x14ac:dyDescent="0.2">
      <c r="A532" s="1119"/>
      <c r="B532" s="1121"/>
      <c r="C532" s="1121"/>
      <c r="D532" s="618">
        <v>4</v>
      </c>
      <c r="E532" s="612" t="s">
        <v>1372</v>
      </c>
      <c r="F532" s="612"/>
      <c r="G532" s="612"/>
      <c r="H532" s="612" t="s">
        <v>1373</v>
      </c>
      <c r="I532" s="618"/>
      <c r="J532" s="695" t="s">
        <v>46</v>
      </c>
      <c r="K532" s="695" t="s">
        <v>46</v>
      </c>
      <c r="L532" s="1171"/>
      <c r="M532" s="359"/>
      <c r="N532" s="619"/>
      <c r="O532" s="1177"/>
      <c r="P532" s="1271"/>
    </row>
    <row r="533" spans="1:16" s="249" customFormat="1" ht="195" x14ac:dyDescent="0.2">
      <c r="A533" s="1119"/>
      <c r="B533" s="1121"/>
      <c r="C533" s="1121"/>
      <c r="D533" s="618">
        <v>5</v>
      </c>
      <c r="E533" s="612" t="s">
        <v>1374</v>
      </c>
      <c r="F533" s="612"/>
      <c r="G533" s="612"/>
      <c r="H533" s="612" t="s">
        <v>1392</v>
      </c>
      <c r="I533" s="618"/>
      <c r="J533" s="695" t="s">
        <v>46</v>
      </c>
      <c r="K533" s="695" t="s">
        <v>46</v>
      </c>
      <c r="L533" s="1171"/>
      <c r="M533" s="359"/>
      <c r="N533" s="619"/>
      <c r="O533" s="1177"/>
      <c r="P533" s="1271"/>
    </row>
    <row r="534" spans="1:16" s="249" customFormat="1" ht="60" customHeight="1" x14ac:dyDescent="0.2">
      <c r="A534" s="1119"/>
      <c r="B534" s="1121"/>
      <c r="C534" s="1121"/>
      <c r="D534" s="618">
        <v>6</v>
      </c>
      <c r="E534" s="612" t="s">
        <v>1376</v>
      </c>
      <c r="F534" s="612"/>
      <c r="G534" s="612"/>
      <c r="H534" s="612" t="s">
        <v>1377</v>
      </c>
      <c r="I534" s="618"/>
      <c r="J534" s="695" t="s">
        <v>46</v>
      </c>
      <c r="K534" s="695" t="s">
        <v>46</v>
      </c>
      <c r="L534" s="1171"/>
      <c r="M534" s="359"/>
      <c r="N534" s="619"/>
      <c r="O534" s="1177"/>
      <c r="P534" s="1271"/>
    </row>
    <row r="535" spans="1:16" s="249" customFormat="1" ht="60" x14ac:dyDescent="0.2">
      <c r="A535" s="1119"/>
      <c r="B535" s="1121"/>
      <c r="C535" s="1121"/>
      <c r="D535" s="618">
        <v>7</v>
      </c>
      <c r="E535" s="649" t="s">
        <v>1378</v>
      </c>
      <c r="F535" s="456"/>
      <c r="G535" s="456"/>
      <c r="H535" s="649" t="s">
        <v>1379</v>
      </c>
      <c r="I535" s="457"/>
      <c r="J535" s="695" t="s">
        <v>46</v>
      </c>
      <c r="K535" s="695" t="s">
        <v>46</v>
      </c>
      <c r="L535" s="1171"/>
      <c r="M535" s="359"/>
      <c r="N535" s="619"/>
      <c r="O535" s="1177"/>
      <c r="P535" s="1271"/>
    </row>
    <row r="536" spans="1:16" s="249" customFormat="1" ht="120" x14ac:dyDescent="0.2">
      <c r="A536" s="1119"/>
      <c r="B536" s="1121"/>
      <c r="C536" s="1121"/>
      <c r="D536" s="618">
        <v>8</v>
      </c>
      <c r="E536" s="649" t="s">
        <v>1380</v>
      </c>
      <c r="F536" s="456"/>
      <c r="G536" s="456"/>
      <c r="H536" s="649" t="s">
        <v>1393</v>
      </c>
      <c r="I536" s="457"/>
      <c r="J536" s="695" t="s">
        <v>46</v>
      </c>
      <c r="K536" s="695" t="s">
        <v>46</v>
      </c>
      <c r="L536" s="1171"/>
      <c r="M536" s="359"/>
      <c r="N536" s="619"/>
      <c r="O536" s="1177"/>
      <c r="P536" s="1271"/>
    </row>
    <row r="537" spans="1:16" s="249" customFormat="1" ht="60" x14ac:dyDescent="0.2">
      <c r="A537" s="1119"/>
      <c r="B537" s="1121"/>
      <c r="C537" s="1121"/>
      <c r="D537" s="618">
        <v>9</v>
      </c>
      <c r="E537" s="649" t="s">
        <v>1382</v>
      </c>
      <c r="F537" s="456"/>
      <c r="G537" s="456"/>
      <c r="H537" s="649" t="s">
        <v>1383</v>
      </c>
      <c r="I537" s="457"/>
      <c r="J537" s="695" t="s">
        <v>46</v>
      </c>
      <c r="K537" s="695" t="s">
        <v>46</v>
      </c>
      <c r="L537" s="1171"/>
      <c r="M537" s="359"/>
      <c r="N537" s="619"/>
      <c r="O537" s="1177"/>
      <c r="P537" s="1271"/>
    </row>
    <row r="538" spans="1:16" s="249" customFormat="1" ht="30" x14ac:dyDescent="0.2">
      <c r="A538" s="1119"/>
      <c r="B538" s="1121"/>
      <c r="C538" s="1121"/>
      <c r="D538" s="618">
        <v>10</v>
      </c>
      <c r="E538" s="649" t="s">
        <v>1384</v>
      </c>
      <c r="F538" s="456"/>
      <c r="G538" s="456"/>
      <c r="H538" s="649" t="s">
        <v>1385</v>
      </c>
      <c r="I538" s="457"/>
      <c r="J538" s="695" t="s">
        <v>46</v>
      </c>
      <c r="K538" s="695" t="s">
        <v>46</v>
      </c>
      <c r="L538" s="1171"/>
      <c r="M538" s="359"/>
      <c r="N538" s="619"/>
      <c r="O538" s="1177"/>
      <c r="P538" s="1271"/>
    </row>
    <row r="539" spans="1:16" s="249" customFormat="1" ht="195" x14ac:dyDescent="0.2">
      <c r="A539" s="1119"/>
      <c r="B539" s="1121"/>
      <c r="C539" s="1121"/>
      <c r="D539" s="618">
        <v>11</v>
      </c>
      <c r="E539" s="649" t="s">
        <v>1386</v>
      </c>
      <c r="F539" s="456"/>
      <c r="G539" s="456"/>
      <c r="H539" s="649" t="s">
        <v>1387</v>
      </c>
      <c r="I539" s="457"/>
      <c r="J539" s="695" t="s">
        <v>46</v>
      </c>
      <c r="K539" s="695" t="s">
        <v>46</v>
      </c>
      <c r="L539" s="1171"/>
      <c r="M539" s="359"/>
      <c r="N539" s="619"/>
      <c r="O539" s="1177"/>
      <c r="P539" s="1271"/>
    </row>
    <row r="540" spans="1:16" s="249" customFormat="1" ht="30" x14ac:dyDescent="0.2">
      <c r="A540" s="1119"/>
      <c r="B540" s="1121"/>
      <c r="C540" s="1121"/>
      <c r="D540" s="618">
        <v>12</v>
      </c>
      <c r="E540" s="649" t="s">
        <v>1388</v>
      </c>
      <c r="F540" s="456"/>
      <c r="G540" s="456"/>
      <c r="H540" s="649" t="s">
        <v>1394</v>
      </c>
      <c r="I540" s="457"/>
      <c r="J540" s="695" t="s">
        <v>46</v>
      </c>
      <c r="K540" s="695" t="s">
        <v>46</v>
      </c>
      <c r="L540" s="1171"/>
      <c r="M540" s="359"/>
      <c r="N540" s="619"/>
      <c r="O540" s="1177"/>
      <c r="P540" s="1271"/>
    </row>
    <row r="541" spans="1:16" s="249" customFormat="1" ht="195.75" thickBot="1" x14ac:dyDescent="0.25">
      <c r="A541" s="1119"/>
      <c r="B541" s="1121"/>
      <c r="C541" s="1121"/>
      <c r="D541" s="618">
        <v>13</v>
      </c>
      <c r="E541" s="649" t="s">
        <v>1390</v>
      </c>
      <c r="F541" s="456"/>
      <c r="G541" s="456"/>
      <c r="H541" s="649" t="s">
        <v>1387</v>
      </c>
      <c r="I541" s="457"/>
      <c r="J541" s="695" t="s">
        <v>46</v>
      </c>
      <c r="K541" s="695" t="s">
        <v>46</v>
      </c>
      <c r="L541" s="1400"/>
      <c r="M541" s="359"/>
      <c r="N541" s="619"/>
      <c r="O541" s="1177"/>
      <c r="P541" s="1271"/>
    </row>
    <row r="542" spans="1:16" ht="13.5" thickBot="1" x14ac:dyDescent="0.25">
      <c r="A542" s="1282" t="s">
        <v>4133</v>
      </c>
      <c r="B542" s="1283"/>
      <c r="C542" s="1283"/>
      <c r="D542" s="1283"/>
      <c r="E542" s="1283"/>
      <c r="F542" s="1283"/>
      <c r="G542" s="1283"/>
      <c r="H542" s="1283"/>
      <c r="I542" s="1283"/>
      <c r="J542" s="1283"/>
      <c r="K542" s="1283"/>
      <c r="L542" s="1283"/>
      <c r="M542" s="1283"/>
      <c r="N542" s="1283"/>
      <c r="O542" s="1283"/>
      <c r="P542" s="1284"/>
    </row>
    <row r="543" spans="1:16" ht="45" x14ac:dyDescent="0.2">
      <c r="A543" s="1209" t="s">
        <v>3447</v>
      </c>
      <c r="B543" s="1212" t="s">
        <v>3112</v>
      </c>
      <c r="C543" s="1212" t="s">
        <v>3113</v>
      </c>
      <c r="D543" s="839">
        <v>1</v>
      </c>
      <c r="E543" s="757" t="s">
        <v>4134</v>
      </c>
      <c r="F543" s="757" t="s">
        <v>3114</v>
      </c>
      <c r="G543" s="757" t="s">
        <v>3115</v>
      </c>
      <c r="H543" s="757" t="s">
        <v>3116</v>
      </c>
      <c r="I543" s="757"/>
      <c r="J543" s="757"/>
      <c r="K543" s="757"/>
      <c r="L543" s="1471"/>
      <c r="M543" s="757"/>
      <c r="N543" s="757"/>
      <c r="O543" s="757"/>
      <c r="P543" s="842"/>
    </row>
    <row r="544" spans="1:16" ht="30" x14ac:dyDescent="0.2">
      <c r="A544" s="1210"/>
      <c r="B544" s="978"/>
      <c r="C544" s="978"/>
      <c r="D544" s="787">
        <v>2</v>
      </c>
      <c r="E544" s="753" t="s">
        <v>3117</v>
      </c>
      <c r="F544" s="753"/>
      <c r="G544" s="753"/>
      <c r="H544" s="753" t="s">
        <v>3971</v>
      </c>
      <c r="I544" s="753"/>
      <c r="J544" s="753"/>
      <c r="K544" s="753"/>
      <c r="L544" s="1472"/>
      <c r="M544" s="753"/>
      <c r="N544" s="753"/>
      <c r="O544" s="753"/>
      <c r="P544" s="576"/>
    </row>
    <row r="545" spans="1:27" ht="30" x14ac:dyDescent="0.2">
      <c r="A545" s="1285"/>
      <c r="B545" s="979"/>
      <c r="C545" s="979"/>
      <c r="D545" s="787">
        <v>3</v>
      </c>
      <c r="E545" s="753" t="s">
        <v>3118</v>
      </c>
      <c r="F545" s="753"/>
      <c r="G545" s="753"/>
      <c r="H545" s="753" t="s">
        <v>4135</v>
      </c>
      <c r="I545" s="753"/>
      <c r="J545" s="753"/>
      <c r="K545" s="753"/>
      <c r="L545" s="1472"/>
      <c r="M545" s="753"/>
      <c r="N545" s="753"/>
      <c r="O545" s="753"/>
      <c r="P545" s="576"/>
    </row>
    <row r="546" spans="1:27" ht="75.75" thickBot="1" x14ac:dyDescent="0.25">
      <c r="A546" s="843" t="s">
        <v>3448</v>
      </c>
      <c r="B546" s="754" t="s">
        <v>3112</v>
      </c>
      <c r="C546" s="754" t="s">
        <v>3113</v>
      </c>
      <c r="D546" s="738">
        <v>1</v>
      </c>
      <c r="E546" s="754" t="s">
        <v>3119</v>
      </c>
      <c r="F546" s="754"/>
      <c r="G546" s="754"/>
      <c r="H546" s="754" t="s">
        <v>3120</v>
      </c>
      <c r="I546" s="754"/>
      <c r="J546" s="754"/>
      <c r="K546" s="754"/>
      <c r="L546" s="841"/>
      <c r="M546" s="754"/>
      <c r="N546" s="754"/>
      <c r="O546" s="754"/>
      <c r="P546" s="844"/>
    </row>
    <row r="547" spans="1:27" s="245" customFormat="1" ht="13.5" customHeight="1" thickBot="1" x14ac:dyDescent="0.25">
      <c r="A547" s="1286" t="s">
        <v>3121</v>
      </c>
      <c r="B547" s="1287"/>
      <c r="C547" s="1287"/>
      <c r="D547" s="1287"/>
      <c r="E547" s="1287"/>
      <c r="F547" s="1287"/>
      <c r="G547" s="1287"/>
      <c r="H547" s="1287"/>
      <c r="I547" s="1287"/>
      <c r="J547" s="1287"/>
      <c r="K547" s="1287"/>
      <c r="L547" s="1287"/>
      <c r="M547" s="1287"/>
      <c r="N547" s="1287"/>
      <c r="O547" s="1287"/>
      <c r="P547" s="1288"/>
    </row>
    <row r="548" spans="1:27" ht="60" customHeight="1" x14ac:dyDescent="0.2">
      <c r="A548" s="1164" t="s">
        <v>3449</v>
      </c>
      <c r="B548" s="1167" t="s">
        <v>3122</v>
      </c>
      <c r="C548" s="1167" t="s">
        <v>3123</v>
      </c>
      <c r="D548" s="265">
        <v>1</v>
      </c>
      <c r="E548" s="784" t="s">
        <v>3124</v>
      </c>
      <c r="F548" s="784"/>
      <c r="G548" s="784" t="s">
        <v>3125</v>
      </c>
      <c r="H548" s="784" t="s">
        <v>3126</v>
      </c>
      <c r="I548" s="785"/>
      <c r="J548" s="785"/>
      <c r="K548" s="785"/>
      <c r="L548" s="1149"/>
      <c r="M548" s="266"/>
      <c r="N548" s="1469"/>
      <c r="O548" s="1469"/>
      <c r="P548" s="1470"/>
    </row>
    <row r="549" spans="1:27" ht="15" x14ac:dyDescent="0.2">
      <c r="A549" s="1165"/>
      <c r="B549" s="1168"/>
      <c r="C549" s="1168"/>
      <c r="D549" s="789">
        <v>2</v>
      </c>
      <c r="E549" s="765" t="s">
        <v>3127</v>
      </c>
      <c r="F549" s="765"/>
      <c r="G549" s="765"/>
      <c r="H549" s="765" t="s">
        <v>3128</v>
      </c>
      <c r="I549" s="766"/>
      <c r="J549" s="766"/>
      <c r="K549" s="766"/>
      <c r="L549" s="1150"/>
      <c r="M549" s="798"/>
      <c r="N549" s="1123"/>
      <c r="O549" s="1123"/>
      <c r="P549" s="1141"/>
    </row>
    <row r="550" spans="1:27" ht="30" x14ac:dyDescent="0.2">
      <c r="A550" s="1165"/>
      <c r="B550" s="1168"/>
      <c r="C550" s="1168"/>
      <c r="D550" s="789">
        <v>3</v>
      </c>
      <c r="E550" s="765" t="s">
        <v>3129</v>
      </c>
      <c r="F550" s="765"/>
      <c r="G550" s="765"/>
      <c r="H550" s="765" t="s">
        <v>2868</v>
      </c>
      <c r="I550" s="766"/>
      <c r="J550" s="766"/>
      <c r="K550" s="766"/>
      <c r="L550" s="1150"/>
      <c r="M550" s="798"/>
      <c r="N550" s="769"/>
      <c r="O550" s="769"/>
      <c r="P550" s="770"/>
    </row>
    <row r="551" spans="1:27" ht="60" customHeight="1" thickBot="1" x14ac:dyDescent="0.25">
      <c r="A551" s="1166"/>
      <c r="B551" s="1169"/>
      <c r="C551" s="1169"/>
      <c r="D551" s="267">
        <v>4</v>
      </c>
      <c r="E551" s="771" t="s">
        <v>3130</v>
      </c>
      <c r="F551" s="771"/>
      <c r="G551" s="771"/>
      <c r="H551" s="771" t="s">
        <v>3131</v>
      </c>
      <c r="I551" s="773"/>
      <c r="J551" s="773"/>
      <c r="K551" s="773"/>
      <c r="L551" s="1151"/>
      <c r="M551" s="268"/>
      <c r="N551" s="772"/>
      <c r="O551" s="772"/>
      <c r="P551" s="578"/>
    </row>
    <row r="552" spans="1:27" ht="13.5" thickBot="1" x14ac:dyDescent="0.25">
      <c r="A552" s="1194" t="s">
        <v>3189</v>
      </c>
      <c r="B552" s="1195"/>
      <c r="C552" s="1195"/>
      <c r="D552" s="1195"/>
      <c r="E552" s="1195"/>
      <c r="F552" s="1195"/>
      <c r="G552" s="1195"/>
      <c r="H552" s="1195"/>
      <c r="I552" s="1195"/>
      <c r="J552" s="1195"/>
      <c r="K552" s="1195"/>
      <c r="L552" s="1195"/>
      <c r="M552" s="1195"/>
      <c r="N552" s="1195"/>
      <c r="O552" s="1195"/>
      <c r="P552" s="1196"/>
    </row>
    <row r="553" spans="1:27" ht="45" customHeight="1" x14ac:dyDescent="0.2">
      <c r="A553" s="1159" t="s">
        <v>3450</v>
      </c>
      <c r="B553" s="978" t="s">
        <v>3190</v>
      </c>
      <c r="C553" s="978" t="s">
        <v>3191</v>
      </c>
      <c r="D553" s="699">
        <v>1</v>
      </c>
      <c r="E553" s="572" t="s">
        <v>3192</v>
      </c>
      <c r="F553" s="601"/>
      <c r="G553" s="606"/>
      <c r="H553" s="601" t="s">
        <v>3193</v>
      </c>
      <c r="I553" s="122"/>
      <c r="J553" s="122"/>
      <c r="K553" s="122"/>
      <c r="L553" s="1309"/>
      <c r="M553" s="122"/>
      <c r="N553" s="122"/>
      <c r="O553" s="699"/>
      <c r="P553" s="204"/>
    </row>
    <row r="554" spans="1:27" ht="15" x14ac:dyDescent="0.2">
      <c r="A554" s="1159"/>
      <c r="B554" s="978"/>
      <c r="C554" s="978"/>
      <c r="D554" s="712">
        <v>2</v>
      </c>
      <c r="E554" s="572" t="s">
        <v>3194</v>
      </c>
      <c r="F554" s="601"/>
      <c r="G554" s="601"/>
      <c r="H554" s="601" t="s">
        <v>3195</v>
      </c>
      <c r="I554" s="601"/>
      <c r="J554" s="601"/>
      <c r="K554" s="601"/>
      <c r="L554" s="1310"/>
      <c r="M554" s="601"/>
      <c r="N554" s="601"/>
      <c r="O554" s="601"/>
      <c r="P554" s="573"/>
    </row>
    <row r="555" spans="1:27" ht="90" x14ac:dyDescent="0.2">
      <c r="A555" s="1159"/>
      <c r="B555" s="978"/>
      <c r="C555" s="978"/>
      <c r="D555" s="712">
        <v>3</v>
      </c>
      <c r="E555" s="572" t="s">
        <v>3196</v>
      </c>
      <c r="F555" s="601"/>
      <c r="G555" s="601" t="s">
        <v>3197</v>
      </c>
      <c r="H555" s="601" t="s">
        <v>3198</v>
      </c>
      <c r="I555" s="601"/>
      <c r="J555" s="601"/>
      <c r="K555" s="601"/>
      <c r="L555" s="1310"/>
      <c r="M555" s="601"/>
      <c r="N555" s="601"/>
      <c r="O555" s="601"/>
      <c r="P555" s="573"/>
    </row>
    <row r="556" spans="1:27" ht="60" x14ac:dyDescent="0.2">
      <c r="A556" s="1159"/>
      <c r="B556" s="978"/>
      <c r="C556" s="978"/>
      <c r="D556" s="712">
        <v>4</v>
      </c>
      <c r="E556" s="572" t="s">
        <v>3199</v>
      </c>
      <c r="F556" s="601"/>
      <c r="G556" s="601"/>
      <c r="H556" s="601" t="s">
        <v>3200</v>
      </c>
      <c r="I556" s="601"/>
      <c r="J556" s="601"/>
      <c r="K556" s="601"/>
      <c r="L556" s="1310"/>
      <c r="M556" s="601"/>
      <c r="N556" s="601"/>
      <c r="O556" s="601"/>
      <c r="P556" s="573"/>
    </row>
    <row r="557" spans="1:27" ht="30" x14ac:dyDescent="0.2">
      <c r="A557" s="1159"/>
      <c r="B557" s="978"/>
      <c r="C557" s="978"/>
      <c r="D557" s="712">
        <v>5</v>
      </c>
      <c r="E557" s="572" t="s">
        <v>3201</v>
      </c>
      <c r="F557" s="601"/>
      <c r="G557" s="601"/>
      <c r="H557" s="601" t="s">
        <v>3200</v>
      </c>
      <c r="I557" s="601"/>
      <c r="J557" s="601"/>
      <c r="K557" s="601"/>
      <c r="L557" s="1310"/>
      <c r="M557" s="601"/>
      <c r="N557" s="601"/>
      <c r="O557" s="601"/>
      <c r="P557" s="573"/>
    </row>
    <row r="558" spans="1:27" ht="30" x14ac:dyDescent="0.2">
      <c r="A558" s="1159"/>
      <c r="B558" s="978"/>
      <c r="C558" s="978"/>
      <c r="D558" s="712">
        <v>6</v>
      </c>
      <c r="E558" s="572" t="s">
        <v>3202</v>
      </c>
      <c r="F558" s="601"/>
      <c r="G558" s="601"/>
      <c r="H558" s="601" t="s">
        <v>3200</v>
      </c>
      <c r="I558" s="601"/>
      <c r="J558" s="601"/>
      <c r="K558" s="601"/>
      <c r="L558" s="1310"/>
      <c r="M558" s="601"/>
      <c r="N558" s="601"/>
      <c r="O558" s="601"/>
      <c r="P558" s="573"/>
    </row>
    <row r="559" spans="1:27" ht="30.75" thickBot="1" x14ac:dyDescent="0.25">
      <c r="A559" s="1275"/>
      <c r="B559" s="979"/>
      <c r="C559" s="979"/>
      <c r="D559" s="712">
        <v>7</v>
      </c>
      <c r="E559" s="572" t="s">
        <v>3201</v>
      </c>
      <c r="F559" s="601"/>
      <c r="G559" s="601"/>
      <c r="H559" s="601" t="s">
        <v>3200</v>
      </c>
      <c r="I559" s="601"/>
      <c r="J559" s="601"/>
      <c r="K559" s="601"/>
      <c r="L559" s="1011"/>
      <c r="M559" s="601"/>
      <c r="N559" s="601"/>
      <c r="O559" s="601"/>
      <c r="P559" s="573"/>
    </row>
    <row r="560" spans="1:27" s="239" customFormat="1" ht="15.75" thickBot="1" x14ac:dyDescent="0.25">
      <c r="A560" s="1457" t="s">
        <v>3915</v>
      </c>
      <c r="B560" s="1458"/>
      <c r="C560" s="1458"/>
      <c r="D560" s="1458"/>
      <c r="E560" s="1458"/>
      <c r="F560" s="1458"/>
      <c r="G560" s="1458"/>
      <c r="H560" s="1458"/>
      <c r="I560" s="1458"/>
      <c r="J560" s="1458"/>
      <c r="K560" s="1458"/>
      <c r="L560" s="1458"/>
      <c r="M560" s="1458"/>
      <c r="N560" s="1458"/>
      <c r="O560" s="1458"/>
      <c r="P560" s="1459"/>
      <c r="T560" s="242"/>
      <c r="U560" s="242"/>
      <c r="V560" s="242"/>
      <c r="W560" s="242"/>
      <c r="X560" s="242"/>
      <c r="Y560" s="242"/>
      <c r="Z560" s="242"/>
      <c r="AA560" s="242"/>
    </row>
    <row r="561" spans="1:247" s="5" customFormat="1" ht="45" customHeight="1" x14ac:dyDescent="0.2">
      <c r="A561" s="1460" t="s">
        <v>3929</v>
      </c>
      <c r="B561" s="1053" t="s">
        <v>3916</v>
      </c>
      <c r="C561" s="1053" t="s">
        <v>4136</v>
      </c>
      <c r="D561" s="852">
        <v>1</v>
      </c>
      <c r="E561" s="851" t="s">
        <v>3917</v>
      </c>
      <c r="F561" s="851" t="s">
        <v>4137</v>
      </c>
      <c r="G561" s="851"/>
      <c r="H561" s="851" t="s">
        <v>4138</v>
      </c>
      <c r="I561" s="851"/>
      <c r="J561" s="1463"/>
      <c r="K561" s="1463"/>
      <c r="L561" s="1054"/>
      <c r="M561" s="342"/>
      <c r="N561" s="342"/>
      <c r="O561" s="1054"/>
      <c r="P561" s="1466"/>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c r="HT561" s="4"/>
      <c r="HU561" s="4"/>
      <c r="HV561" s="4"/>
      <c r="HW561" s="4"/>
      <c r="HX561" s="4"/>
      <c r="HY561" s="4"/>
      <c r="HZ561" s="4"/>
      <c r="IA561" s="4"/>
      <c r="IB561" s="4"/>
      <c r="IC561" s="4"/>
      <c r="ID561" s="4"/>
      <c r="IE561" s="4"/>
      <c r="IF561" s="4"/>
      <c r="IG561" s="4"/>
      <c r="IH561" s="4"/>
      <c r="II561" s="4"/>
      <c r="IJ561" s="4"/>
      <c r="IK561" s="4"/>
      <c r="IL561" s="4"/>
      <c r="IM561" s="4"/>
    </row>
    <row r="562" spans="1:247" s="5" customFormat="1" ht="30" x14ac:dyDescent="0.2">
      <c r="A562" s="1461"/>
      <c r="B562" s="1046"/>
      <c r="C562" s="1046"/>
      <c r="D562" s="849">
        <v>2</v>
      </c>
      <c r="E562" s="847" t="s">
        <v>3918</v>
      </c>
      <c r="F562" s="847"/>
      <c r="G562" s="847"/>
      <c r="H562" s="847" t="s">
        <v>3919</v>
      </c>
      <c r="I562" s="847"/>
      <c r="J562" s="1464"/>
      <c r="K562" s="1464"/>
      <c r="L562" s="1047"/>
      <c r="M562" s="101"/>
      <c r="N562" s="101"/>
      <c r="O562" s="1047"/>
      <c r="P562" s="1467"/>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c r="HT562" s="4"/>
      <c r="HU562" s="4"/>
      <c r="HV562" s="4"/>
      <c r="HW562" s="4"/>
      <c r="HX562" s="4"/>
      <c r="HY562" s="4"/>
      <c r="HZ562" s="4"/>
      <c r="IA562" s="4"/>
      <c r="IB562" s="4"/>
      <c r="IC562" s="4"/>
      <c r="ID562" s="4"/>
      <c r="IE562" s="4"/>
      <c r="IF562" s="4"/>
      <c r="IG562" s="4"/>
      <c r="IH562" s="4"/>
      <c r="II562" s="4"/>
      <c r="IJ562" s="4"/>
      <c r="IK562" s="4"/>
      <c r="IL562" s="4"/>
      <c r="IM562" s="4"/>
    </row>
    <row r="563" spans="1:247" s="5" customFormat="1" ht="30" x14ac:dyDescent="0.2">
      <c r="A563" s="1461"/>
      <c r="B563" s="1046"/>
      <c r="C563" s="1046"/>
      <c r="D563" s="849">
        <v>3</v>
      </c>
      <c r="E563" s="847" t="s">
        <v>3920</v>
      </c>
      <c r="F563" s="847"/>
      <c r="G563" s="847"/>
      <c r="H563" s="847" t="s">
        <v>3921</v>
      </c>
      <c r="I563" s="847"/>
      <c r="J563" s="1464"/>
      <c r="K563" s="1464"/>
      <c r="L563" s="1047"/>
      <c r="M563" s="101"/>
      <c r="N563" s="101"/>
      <c r="O563" s="1047"/>
      <c r="P563" s="1467"/>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c r="HT563" s="4"/>
      <c r="HU563" s="4"/>
      <c r="HV563" s="4"/>
      <c r="HW563" s="4"/>
      <c r="HX563" s="4"/>
      <c r="HY563" s="4"/>
      <c r="HZ563" s="4"/>
      <c r="IA563" s="4"/>
      <c r="IB563" s="4"/>
      <c r="IC563" s="4"/>
      <c r="ID563" s="4"/>
      <c r="IE563" s="4"/>
      <c r="IF563" s="4"/>
      <c r="IG563" s="4"/>
      <c r="IH563" s="4"/>
      <c r="II563" s="4"/>
      <c r="IJ563" s="4"/>
      <c r="IK563" s="4"/>
      <c r="IL563" s="4"/>
      <c r="IM563" s="4"/>
    </row>
    <row r="564" spans="1:247" s="5" customFormat="1" ht="15" x14ac:dyDescent="0.2">
      <c r="A564" s="1461"/>
      <c r="B564" s="1046"/>
      <c r="C564" s="1046"/>
      <c r="D564" s="849">
        <v>4</v>
      </c>
      <c r="E564" s="847" t="s">
        <v>3922</v>
      </c>
      <c r="F564" s="847"/>
      <c r="G564" s="847"/>
      <c r="H564" s="847" t="s">
        <v>3923</v>
      </c>
      <c r="I564" s="847"/>
      <c r="J564" s="1464"/>
      <c r="K564" s="1464"/>
      <c r="L564" s="1047"/>
      <c r="M564" s="101"/>
      <c r="N564" s="101"/>
      <c r="O564" s="1047"/>
      <c r="P564" s="1467"/>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c r="HT564" s="4"/>
      <c r="HU564" s="4"/>
      <c r="HV564" s="4"/>
      <c r="HW564" s="4"/>
      <c r="HX564" s="4"/>
      <c r="HY564" s="4"/>
      <c r="HZ564" s="4"/>
      <c r="IA564" s="4"/>
      <c r="IB564" s="4"/>
      <c r="IC564" s="4"/>
      <c r="ID564" s="4"/>
      <c r="IE564" s="4"/>
      <c r="IF564" s="4"/>
      <c r="IG564" s="4"/>
      <c r="IH564" s="4"/>
      <c r="II564" s="4"/>
      <c r="IJ564" s="4"/>
      <c r="IK564" s="4"/>
      <c r="IL564" s="4"/>
      <c r="IM564" s="4"/>
    </row>
    <row r="565" spans="1:247" s="5" customFormat="1" ht="30" x14ac:dyDescent="0.2">
      <c r="A565" s="1461"/>
      <c r="B565" s="1046"/>
      <c r="C565" s="1046"/>
      <c r="D565" s="849">
        <v>5</v>
      </c>
      <c r="E565" s="847" t="s">
        <v>4139</v>
      </c>
      <c r="F565" s="847"/>
      <c r="G565" s="847"/>
      <c r="H565" s="847" t="s">
        <v>4140</v>
      </c>
      <c r="I565" s="847"/>
      <c r="J565" s="1464"/>
      <c r="K565" s="1464"/>
      <c r="L565" s="1047"/>
      <c r="M565" s="101"/>
      <c r="N565" s="101"/>
      <c r="O565" s="1047"/>
      <c r="P565" s="1467"/>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c r="HT565" s="4"/>
      <c r="HU565" s="4"/>
      <c r="HV565" s="4"/>
      <c r="HW565" s="4"/>
      <c r="HX565" s="4"/>
      <c r="HY565" s="4"/>
      <c r="HZ565" s="4"/>
      <c r="IA565" s="4"/>
      <c r="IB565" s="4"/>
      <c r="IC565" s="4"/>
      <c r="ID565" s="4"/>
      <c r="IE565" s="4"/>
      <c r="IF565" s="4"/>
      <c r="IG565" s="4"/>
      <c r="IH565" s="4"/>
      <c r="II565" s="4"/>
      <c r="IJ565" s="4"/>
      <c r="IK565" s="4"/>
      <c r="IL565" s="4"/>
      <c r="IM565" s="4"/>
    </row>
    <row r="566" spans="1:247" s="5" customFormat="1" ht="15" x14ac:dyDescent="0.2">
      <c r="A566" s="1461"/>
      <c r="B566" s="1046"/>
      <c r="C566" s="1046"/>
      <c r="D566" s="849">
        <v>6</v>
      </c>
      <c r="E566" s="847" t="s">
        <v>3924</v>
      </c>
      <c r="F566" s="847"/>
      <c r="G566" s="847"/>
      <c r="H566" s="847" t="s">
        <v>3925</v>
      </c>
      <c r="I566" s="847"/>
      <c r="J566" s="1464"/>
      <c r="K566" s="1464"/>
      <c r="L566" s="1047"/>
      <c r="M566" s="101"/>
      <c r="N566" s="101"/>
      <c r="O566" s="1047"/>
      <c r="P566" s="1467"/>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c r="HT566" s="4"/>
      <c r="HU566" s="4"/>
      <c r="HV566" s="4"/>
      <c r="HW566" s="4"/>
      <c r="HX566" s="4"/>
      <c r="HY566" s="4"/>
      <c r="HZ566" s="4"/>
      <c r="IA566" s="4"/>
      <c r="IB566" s="4"/>
      <c r="IC566" s="4"/>
      <c r="ID566" s="4"/>
      <c r="IE566" s="4"/>
      <c r="IF566" s="4"/>
      <c r="IG566" s="4"/>
      <c r="IH566" s="4"/>
      <c r="II566" s="4"/>
      <c r="IJ566" s="4"/>
      <c r="IK566" s="4"/>
      <c r="IL566" s="4"/>
      <c r="IM566" s="4"/>
    </row>
    <row r="567" spans="1:247" s="5" customFormat="1" ht="15" x14ac:dyDescent="0.2">
      <c r="A567" s="1461"/>
      <c r="B567" s="1046"/>
      <c r="C567" s="1046"/>
      <c r="D567" s="849">
        <v>7</v>
      </c>
      <c r="E567" s="847" t="s">
        <v>3926</v>
      </c>
      <c r="F567" s="847"/>
      <c r="G567" s="847"/>
      <c r="H567" s="847" t="s">
        <v>3927</v>
      </c>
      <c r="I567" s="847"/>
      <c r="J567" s="1464"/>
      <c r="K567" s="1464"/>
      <c r="L567" s="1047"/>
      <c r="M567" s="101"/>
      <c r="N567" s="101"/>
      <c r="O567" s="1047"/>
      <c r="P567" s="1467"/>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c r="HT567" s="4"/>
      <c r="HU567" s="4"/>
      <c r="HV567" s="4"/>
      <c r="HW567" s="4"/>
      <c r="HX567" s="4"/>
      <c r="HY567" s="4"/>
      <c r="HZ567" s="4"/>
      <c r="IA567" s="4"/>
      <c r="IB567" s="4"/>
      <c r="IC567" s="4"/>
      <c r="ID567" s="4"/>
      <c r="IE567" s="4"/>
      <c r="IF567" s="4"/>
      <c r="IG567" s="4"/>
      <c r="IH567" s="4"/>
      <c r="II567" s="4"/>
      <c r="IJ567" s="4"/>
      <c r="IK567" s="4"/>
      <c r="IL567" s="4"/>
      <c r="IM567" s="4"/>
    </row>
    <row r="568" spans="1:247" s="5" customFormat="1" ht="30.75" thickBot="1" x14ac:dyDescent="0.25">
      <c r="A568" s="1462"/>
      <c r="B568" s="1057"/>
      <c r="C568" s="1057"/>
      <c r="D568" s="850">
        <v>8</v>
      </c>
      <c r="E568" s="848" t="s">
        <v>4141</v>
      </c>
      <c r="F568" s="848"/>
      <c r="G568" s="848"/>
      <c r="H568" s="848" t="s">
        <v>3928</v>
      </c>
      <c r="I568" s="848"/>
      <c r="J568" s="1465"/>
      <c r="K568" s="1465"/>
      <c r="L568" s="1058"/>
      <c r="M568" s="102"/>
      <c r="N568" s="102"/>
      <c r="O568" s="1058"/>
      <c r="P568" s="1468"/>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c r="HT568" s="4"/>
      <c r="HU568" s="4"/>
      <c r="HV568" s="4"/>
      <c r="HW568" s="4"/>
      <c r="HX568" s="4"/>
      <c r="HY568" s="4"/>
      <c r="HZ568" s="4"/>
      <c r="IA568" s="4"/>
      <c r="IB568" s="4"/>
      <c r="IC568" s="4"/>
      <c r="ID568" s="4"/>
      <c r="IE568" s="4"/>
      <c r="IF568" s="4"/>
      <c r="IG568" s="4"/>
      <c r="IH568" s="4"/>
      <c r="II568" s="4"/>
      <c r="IJ568" s="4"/>
      <c r="IK568" s="4"/>
      <c r="IL568" s="4"/>
      <c r="IM568" s="4"/>
    </row>
    <row r="569" spans="1:247" s="245" customFormat="1" ht="13.5" customHeight="1" thickBot="1" x14ac:dyDescent="0.25">
      <c r="A569" s="1143" t="s">
        <v>1395</v>
      </c>
      <c r="B569" s="1144"/>
      <c r="C569" s="1144"/>
      <c r="D569" s="1144"/>
      <c r="E569" s="1144"/>
      <c r="F569" s="1144"/>
      <c r="G569" s="1144"/>
      <c r="H569" s="1144"/>
      <c r="I569" s="1144"/>
      <c r="J569" s="1144"/>
      <c r="K569" s="1144"/>
      <c r="L569" s="1144"/>
      <c r="M569" s="1144"/>
      <c r="N569" s="1144"/>
      <c r="O569" s="1144"/>
      <c r="P569" s="1145"/>
    </row>
    <row r="570" spans="1:247" s="245" customFormat="1" ht="13.5" customHeight="1" thickBot="1" x14ac:dyDescent="0.25">
      <c r="A570" s="1100" t="s">
        <v>1396</v>
      </c>
      <c r="B570" s="1101"/>
      <c r="C570" s="1101"/>
      <c r="D570" s="1101"/>
      <c r="E570" s="1101"/>
      <c r="F570" s="1101"/>
      <c r="G570" s="1101"/>
      <c r="H570" s="1101"/>
      <c r="I570" s="1101"/>
      <c r="J570" s="1101"/>
      <c r="K570" s="1101"/>
      <c r="L570" s="1101"/>
      <c r="M570" s="1101"/>
      <c r="N570" s="1101"/>
      <c r="O570" s="1101"/>
      <c r="P570" s="1102"/>
    </row>
    <row r="571" spans="1:247" s="249" customFormat="1" ht="345" x14ac:dyDescent="0.2">
      <c r="A571" s="1146" t="s">
        <v>3451</v>
      </c>
      <c r="B571" s="1147" t="s">
        <v>3972</v>
      </c>
      <c r="C571" s="1147" t="s">
        <v>3973</v>
      </c>
      <c r="D571" s="624">
        <v>1</v>
      </c>
      <c r="E571" s="611" t="s">
        <v>1397</v>
      </c>
      <c r="F571" s="611" t="s">
        <v>3974</v>
      </c>
      <c r="G571" s="611"/>
      <c r="H571" s="611" t="s">
        <v>1398</v>
      </c>
      <c r="I571" s="1473"/>
      <c r="J571" s="694" t="s">
        <v>46</v>
      </c>
      <c r="K571" s="694" t="s">
        <v>46</v>
      </c>
      <c r="L571" s="1400"/>
      <c r="M571" s="459"/>
      <c r="N571" s="1474"/>
      <c r="O571" s="1176"/>
      <c r="P571" s="1179"/>
    </row>
    <row r="572" spans="1:247" s="249" customFormat="1" ht="45" customHeight="1" x14ac:dyDescent="0.2">
      <c r="A572" s="1119"/>
      <c r="B572" s="1121"/>
      <c r="C572" s="1121"/>
      <c r="D572" s="618">
        <v>2</v>
      </c>
      <c r="E572" s="612" t="s">
        <v>1399</v>
      </c>
      <c r="F572" s="612"/>
      <c r="G572" s="612"/>
      <c r="H572" s="612" t="s">
        <v>1400</v>
      </c>
      <c r="I572" s="1249"/>
      <c r="J572" s="694" t="s">
        <v>46</v>
      </c>
      <c r="K572" s="695" t="s">
        <v>46</v>
      </c>
      <c r="L572" s="1163"/>
      <c r="M572" s="359"/>
      <c r="N572" s="1475"/>
      <c r="O572" s="1177"/>
      <c r="P572" s="1271"/>
    </row>
    <row r="573" spans="1:247" s="249" customFormat="1" ht="138.75" customHeight="1" x14ac:dyDescent="0.2">
      <c r="A573" s="1119"/>
      <c r="B573" s="1121"/>
      <c r="C573" s="1121"/>
      <c r="D573" s="618">
        <v>3</v>
      </c>
      <c r="E573" s="612" t="s">
        <v>1401</v>
      </c>
      <c r="F573" s="612"/>
      <c r="G573" s="612"/>
      <c r="H573" s="612" t="s">
        <v>4142</v>
      </c>
      <c r="I573" s="1249"/>
      <c r="J573" s="694" t="s">
        <v>46</v>
      </c>
      <c r="K573" s="695" t="s">
        <v>46</v>
      </c>
      <c r="L573" s="1163"/>
      <c r="M573" s="359"/>
      <c r="N573" s="1475"/>
      <c r="O573" s="1177"/>
      <c r="P573" s="1271"/>
    </row>
    <row r="574" spans="1:247" s="249" customFormat="1" ht="90" customHeight="1" x14ac:dyDescent="0.2">
      <c r="A574" s="1119"/>
      <c r="B574" s="1121"/>
      <c r="C574" s="1121"/>
      <c r="D574" s="618">
        <v>4</v>
      </c>
      <c r="E574" s="612" t="s">
        <v>1402</v>
      </c>
      <c r="F574" s="612"/>
      <c r="G574" s="612"/>
      <c r="H574" s="612" t="s">
        <v>2714</v>
      </c>
      <c r="I574" s="1249"/>
      <c r="J574" s="694" t="s">
        <v>46</v>
      </c>
      <c r="K574" s="695" t="s">
        <v>46</v>
      </c>
      <c r="L574" s="1163"/>
      <c r="M574" s="359"/>
      <c r="N574" s="1475"/>
      <c r="O574" s="1177"/>
      <c r="P574" s="1271"/>
    </row>
    <row r="575" spans="1:247" s="249" customFormat="1" ht="30" customHeight="1" x14ac:dyDescent="0.2">
      <c r="A575" s="1119"/>
      <c r="B575" s="1121"/>
      <c r="C575" s="1121"/>
      <c r="D575" s="618">
        <v>5</v>
      </c>
      <c r="E575" s="612" t="s">
        <v>1403</v>
      </c>
      <c r="F575" s="612"/>
      <c r="G575" s="612"/>
      <c r="H575" s="612" t="s">
        <v>1404</v>
      </c>
      <c r="I575" s="1249"/>
      <c r="J575" s="694" t="s">
        <v>46</v>
      </c>
      <c r="K575" s="695" t="s">
        <v>46</v>
      </c>
      <c r="L575" s="1163"/>
      <c r="M575" s="359"/>
      <c r="N575" s="1475"/>
      <c r="O575" s="1177"/>
      <c r="P575" s="1271"/>
    </row>
    <row r="576" spans="1:247" s="249" customFormat="1" ht="30" customHeight="1" x14ac:dyDescent="0.2">
      <c r="A576" s="1119"/>
      <c r="B576" s="1121"/>
      <c r="C576" s="1121"/>
      <c r="D576" s="618">
        <v>6</v>
      </c>
      <c r="E576" s="612" t="s">
        <v>1405</v>
      </c>
      <c r="F576" s="612"/>
      <c r="G576" s="612"/>
      <c r="H576" s="612" t="s">
        <v>1406</v>
      </c>
      <c r="I576" s="1249"/>
      <c r="J576" s="694" t="s">
        <v>46</v>
      </c>
      <c r="K576" s="695" t="s">
        <v>46</v>
      </c>
      <c r="L576" s="1163"/>
      <c r="M576" s="359"/>
      <c r="N576" s="1475"/>
      <c r="O576" s="1177"/>
      <c r="P576" s="1271"/>
    </row>
    <row r="577" spans="1:16" s="249" customFormat="1" ht="30" customHeight="1" x14ac:dyDescent="0.2">
      <c r="A577" s="1119"/>
      <c r="B577" s="1121"/>
      <c r="C577" s="1121"/>
      <c r="D577" s="618">
        <v>7</v>
      </c>
      <c r="E577" s="612" t="s">
        <v>1407</v>
      </c>
      <c r="F577" s="612"/>
      <c r="G577" s="612"/>
      <c r="H577" s="612" t="s">
        <v>1408</v>
      </c>
      <c r="I577" s="1249"/>
      <c r="J577" s="694" t="s">
        <v>46</v>
      </c>
      <c r="K577" s="695" t="s">
        <v>46</v>
      </c>
      <c r="L577" s="1163"/>
      <c r="M577" s="359"/>
      <c r="N577" s="1475"/>
      <c r="O577" s="1177"/>
      <c r="P577" s="1271"/>
    </row>
    <row r="578" spans="1:16" s="249" customFormat="1" ht="30" customHeight="1" x14ac:dyDescent="0.2">
      <c r="A578" s="1119"/>
      <c r="B578" s="1121"/>
      <c r="C578" s="1121"/>
      <c r="D578" s="618">
        <v>8</v>
      </c>
      <c r="E578" s="612" t="s">
        <v>1409</v>
      </c>
      <c r="F578" s="612"/>
      <c r="G578" s="612"/>
      <c r="H578" s="612" t="s">
        <v>3032</v>
      </c>
      <c r="I578" s="1249"/>
      <c r="J578" s="694"/>
      <c r="K578" s="695"/>
      <c r="L578" s="1163"/>
      <c r="M578" s="359"/>
      <c r="N578" s="1475"/>
      <c r="O578" s="1177"/>
      <c r="P578" s="1271"/>
    </row>
    <row r="579" spans="1:16" s="249" customFormat="1" ht="60" customHeight="1" x14ac:dyDescent="0.2">
      <c r="A579" s="1119"/>
      <c r="B579" s="1121"/>
      <c r="C579" s="1121"/>
      <c r="D579" s="618">
        <v>9</v>
      </c>
      <c r="E579" s="519" t="s">
        <v>2449</v>
      </c>
      <c r="F579" s="519"/>
      <c r="G579" s="519"/>
      <c r="H579" s="519" t="s">
        <v>2621</v>
      </c>
      <c r="I579" s="1249"/>
      <c r="J579" s="694" t="s">
        <v>46</v>
      </c>
      <c r="K579" s="695" t="s">
        <v>46</v>
      </c>
      <c r="L579" s="1163"/>
      <c r="M579" s="359"/>
      <c r="N579" s="1475"/>
      <c r="O579" s="1177"/>
      <c r="P579" s="1271"/>
    </row>
    <row r="580" spans="1:16" s="249" customFormat="1" ht="105" x14ac:dyDescent="0.2">
      <c r="A580" s="1119" t="s">
        <v>3452</v>
      </c>
      <c r="B580" s="1121" t="s">
        <v>1410</v>
      </c>
      <c r="C580" s="1121" t="s">
        <v>1411</v>
      </c>
      <c r="D580" s="618">
        <v>1</v>
      </c>
      <c r="E580" s="612" t="s">
        <v>1412</v>
      </c>
      <c r="F580" s="612" t="s">
        <v>2595</v>
      </c>
      <c r="G580" s="612"/>
      <c r="H580" s="612" t="s">
        <v>1413</v>
      </c>
      <c r="I580" s="1249"/>
      <c r="J580" s="694" t="s">
        <v>46</v>
      </c>
      <c r="K580" s="695" t="s">
        <v>46</v>
      </c>
      <c r="L580" s="1163"/>
      <c r="M580" s="359"/>
      <c r="N580" s="619"/>
      <c r="O580" s="1177"/>
      <c r="P580" s="1271"/>
    </row>
    <row r="581" spans="1:16" s="249" customFormat="1" ht="75" customHeight="1" x14ac:dyDescent="0.2">
      <c r="A581" s="1119"/>
      <c r="B581" s="1121"/>
      <c r="C581" s="1121"/>
      <c r="D581" s="618">
        <v>2</v>
      </c>
      <c r="E581" s="612" t="s">
        <v>1414</v>
      </c>
      <c r="F581" s="612" t="s">
        <v>1415</v>
      </c>
      <c r="G581" s="612"/>
      <c r="H581" s="612" t="s">
        <v>1416</v>
      </c>
      <c r="I581" s="1249"/>
      <c r="J581" s="694" t="s">
        <v>46</v>
      </c>
      <c r="K581" s="695" t="s">
        <v>46</v>
      </c>
      <c r="L581" s="1163"/>
      <c r="M581" s="359"/>
      <c r="N581" s="619"/>
      <c r="O581" s="1177"/>
      <c r="P581" s="1271"/>
    </row>
    <row r="582" spans="1:16" s="249" customFormat="1" ht="30" customHeight="1" x14ac:dyDescent="0.2">
      <c r="A582" s="1119"/>
      <c r="B582" s="1121"/>
      <c r="C582" s="1121"/>
      <c r="D582" s="618">
        <v>3</v>
      </c>
      <c r="E582" s="612" t="s">
        <v>1417</v>
      </c>
      <c r="F582" s="612"/>
      <c r="G582" s="612"/>
      <c r="H582" s="612" t="s">
        <v>1418</v>
      </c>
      <c r="I582" s="1249"/>
      <c r="J582" s="694" t="s">
        <v>46</v>
      </c>
      <c r="K582" s="695" t="s">
        <v>46</v>
      </c>
      <c r="L582" s="1163"/>
      <c r="M582" s="359"/>
      <c r="N582" s="619"/>
      <c r="O582" s="1177"/>
      <c r="P582" s="1271"/>
    </row>
    <row r="583" spans="1:16" s="249" customFormat="1" ht="60" customHeight="1" x14ac:dyDescent="0.2">
      <c r="A583" s="1119"/>
      <c r="B583" s="1121"/>
      <c r="C583" s="1121"/>
      <c r="D583" s="618">
        <v>4</v>
      </c>
      <c r="E583" s="612" t="s">
        <v>1419</v>
      </c>
      <c r="F583" s="612"/>
      <c r="G583" s="612"/>
      <c r="H583" s="612" t="s">
        <v>1420</v>
      </c>
      <c r="I583" s="1249"/>
      <c r="J583" s="694" t="s">
        <v>46</v>
      </c>
      <c r="K583" s="695" t="s">
        <v>46</v>
      </c>
      <c r="L583" s="1163"/>
      <c r="M583" s="359"/>
      <c r="N583" s="619"/>
      <c r="O583" s="1177"/>
      <c r="P583" s="1271"/>
    </row>
    <row r="584" spans="1:16" s="249" customFormat="1" ht="30" customHeight="1" x14ac:dyDescent="0.2">
      <c r="A584" s="1119"/>
      <c r="B584" s="1121"/>
      <c r="C584" s="1121"/>
      <c r="D584" s="618">
        <v>5</v>
      </c>
      <c r="E584" s="612" t="s">
        <v>1421</v>
      </c>
      <c r="F584" s="612"/>
      <c r="G584" s="612"/>
      <c r="H584" s="612" t="s">
        <v>1251</v>
      </c>
      <c r="I584" s="1249"/>
      <c r="J584" s="694" t="s">
        <v>46</v>
      </c>
      <c r="K584" s="695" t="s">
        <v>46</v>
      </c>
      <c r="L584" s="1163"/>
      <c r="M584" s="359"/>
      <c r="N584" s="619"/>
      <c r="O584" s="1177"/>
      <c r="P584" s="1271"/>
    </row>
    <row r="585" spans="1:16" s="249" customFormat="1" ht="150" customHeight="1" x14ac:dyDescent="0.2">
      <c r="A585" s="1119" t="s">
        <v>3453</v>
      </c>
      <c r="B585" s="1121" t="s">
        <v>1425</v>
      </c>
      <c r="C585" s="1121" t="s">
        <v>1426</v>
      </c>
      <c r="D585" s="618">
        <v>1</v>
      </c>
      <c r="E585" s="612" t="s">
        <v>1427</v>
      </c>
      <c r="F585" s="612" t="s">
        <v>3975</v>
      </c>
      <c r="G585" s="612"/>
      <c r="H585" s="612" t="s">
        <v>1423</v>
      </c>
      <c r="I585" s="1249"/>
      <c r="J585" s="694" t="s">
        <v>46</v>
      </c>
      <c r="K585" s="695" t="s">
        <v>46</v>
      </c>
      <c r="L585" s="1214"/>
      <c r="M585" s="695"/>
      <c r="N585" s="1249"/>
      <c r="O585" s="1215"/>
      <c r="P585" s="1216"/>
    </row>
    <row r="586" spans="1:16" s="249" customFormat="1" ht="195" customHeight="1" x14ac:dyDescent="0.2">
      <c r="A586" s="1119"/>
      <c r="B586" s="1121"/>
      <c r="C586" s="1121"/>
      <c r="D586" s="618">
        <v>2</v>
      </c>
      <c r="E586" s="612" t="s">
        <v>1424</v>
      </c>
      <c r="F586" s="612"/>
      <c r="G586" s="612"/>
      <c r="H586" s="612" t="s">
        <v>2715</v>
      </c>
      <c r="I586" s="1249"/>
      <c r="J586" s="694" t="s">
        <v>46</v>
      </c>
      <c r="K586" s="695" t="s">
        <v>46</v>
      </c>
      <c r="L586" s="1214"/>
      <c r="M586" s="695"/>
      <c r="N586" s="1249"/>
      <c r="O586" s="1215"/>
      <c r="P586" s="1216"/>
    </row>
    <row r="587" spans="1:16" s="249" customFormat="1" ht="30" customHeight="1" x14ac:dyDescent="0.2">
      <c r="A587" s="1119"/>
      <c r="B587" s="1121"/>
      <c r="C587" s="1121"/>
      <c r="D587" s="618">
        <v>3</v>
      </c>
      <c r="E587" s="612" t="s">
        <v>1428</v>
      </c>
      <c r="F587" s="612"/>
      <c r="G587" s="612"/>
      <c r="H587" s="612" t="s">
        <v>1429</v>
      </c>
      <c r="I587" s="1249"/>
      <c r="J587" s="694" t="s">
        <v>46</v>
      </c>
      <c r="K587" s="695" t="s">
        <v>46</v>
      </c>
      <c r="L587" s="1214"/>
      <c r="M587" s="695"/>
      <c r="N587" s="1249"/>
      <c r="O587" s="1215"/>
      <c r="P587" s="1216"/>
    </row>
    <row r="588" spans="1:16" s="249" customFormat="1" ht="105" customHeight="1" x14ac:dyDescent="0.2">
      <c r="A588" s="1119"/>
      <c r="B588" s="1121"/>
      <c r="C588" s="1121"/>
      <c r="D588" s="618">
        <v>4</v>
      </c>
      <c r="E588" s="612" t="s">
        <v>1430</v>
      </c>
      <c r="F588" s="612"/>
      <c r="G588" s="612"/>
      <c r="H588" s="612" t="s">
        <v>3976</v>
      </c>
      <c r="I588" s="1249"/>
      <c r="J588" s="694" t="s">
        <v>46</v>
      </c>
      <c r="K588" s="695" t="s">
        <v>46</v>
      </c>
      <c r="L588" s="1214"/>
      <c r="M588" s="695"/>
      <c r="N588" s="1249"/>
      <c r="O588" s="1215"/>
      <c r="P588" s="1216"/>
    </row>
    <row r="589" spans="1:16" s="249" customFormat="1" ht="150" x14ac:dyDescent="0.2">
      <c r="A589" s="1119" t="s">
        <v>3454</v>
      </c>
      <c r="B589" s="1121" t="s">
        <v>1431</v>
      </c>
      <c r="C589" s="1121" t="s">
        <v>1432</v>
      </c>
      <c r="D589" s="618">
        <v>1</v>
      </c>
      <c r="E589" s="612" t="s">
        <v>1422</v>
      </c>
      <c r="F589" s="612" t="s">
        <v>3975</v>
      </c>
      <c r="G589" s="612"/>
      <c r="H589" s="612" t="s">
        <v>1423</v>
      </c>
      <c r="I589" s="1249"/>
      <c r="J589" s="694" t="s">
        <v>46</v>
      </c>
      <c r="K589" s="695" t="s">
        <v>46</v>
      </c>
      <c r="L589" s="1214"/>
      <c r="M589" s="445"/>
      <c r="N589" s="1128"/>
      <c r="O589" s="1215"/>
      <c r="P589" s="1216"/>
    </row>
    <row r="590" spans="1:16" s="249" customFormat="1" ht="195" customHeight="1" x14ac:dyDescent="0.2">
      <c r="A590" s="1119"/>
      <c r="B590" s="1121"/>
      <c r="C590" s="1121"/>
      <c r="D590" s="618">
        <v>2</v>
      </c>
      <c r="E590" s="612" t="s">
        <v>1424</v>
      </c>
      <c r="F590" s="612"/>
      <c r="G590" s="612"/>
      <c r="H590" s="612" t="s">
        <v>2715</v>
      </c>
      <c r="I590" s="1249"/>
      <c r="J590" s="694" t="s">
        <v>46</v>
      </c>
      <c r="K590" s="695" t="s">
        <v>46</v>
      </c>
      <c r="L590" s="1214"/>
      <c r="M590" s="445"/>
      <c r="N590" s="1128"/>
      <c r="O590" s="1215"/>
      <c r="P590" s="1216"/>
    </row>
    <row r="591" spans="1:16" s="249" customFormat="1" ht="30" customHeight="1" x14ac:dyDescent="0.2">
      <c r="A591" s="1119"/>
      <c r="B591" s="1121"/>
      <c r="C591" s="1121"/>
      <c r="D591" s="618">
        <v>3</v>
      </c>
      <c r="E591" s="612" t="s">
        <v>1433</v>
      </c>
      <c r="F591" s="612"/>
      <c r="G591" s="612"/>
      <c r="H591" s="612" t="s">
        <v>1434</v>
      </c>
      <c r="I591" s="1249"/>
      <c r="J591" s="694" t="s">
        <v>46</v>
      </c>
      <c r="K591" s="695" t="s">
        <v>46</v>
      </c>
      <c r="L591" s="1214"/>
      <c r="M591" s="445"/>
      <c r="N591" s="1128"/>
      <c r="O591" s="1215"/>
      <c r="P591" s="1216"/>
    </row>
    <row r="592" spans="1:16" s="249" customFormat="1" ht="30" customHeight="1" x14ac:dyDescent="0.2">
      <c r="A592" s="1119"/>
      <c r="B592" s="1121"/>
      <c r="C592" s="1121"/>
      <c r="D592" s="618">
        <v>4</v>
      </c>
      <c r="E592" s="612" t="s">
        <v>1435</v>
      </c>
      <c r="F592" s="612"/>
      <c r="G592" s="612"/>
      <c r="H592" s="612" t="s">
        <v>1436</v>
      </c>
      <c r="I592" s="1249"/>
      <c r="J592" s="694" t="s">
        <v>46</v>
      </c>
      <c r="K592" s="695" t="s">
        <v>46</v>
      </c>
      <c r="L592" s="1214"/>
      <c r="M592" s="445"/>
      <c r="N592" s="1128"/>
      <c r="O592" s="1215"/>
      <c r="P592" s="1216"/>
    </row>
    <row r="593" spans="1:16" s="249" customFormat="1" ht="60" customHeight="1" x14ac:dyDescent="0.2">
      <c r="A593" s="1119" t="s">
        <v>3455</v>
      </c>
      <c r="B593" s="1121" t="s">
        <v>3952</v>
      </c>
      <c r="C593" s="1121" t="s">
        <v>3953</v>
      </c>
      <c r="D593" s="618">
        <v>1</v>
      </c>
      <c r="E593" s="612" t="s">
        <v>1437</v>
      </c>
      <c r="F593" s="612" t="s">
        <v>3033</v>
      </c>
      <c r="G593" s="612"/>
      <c r="H593" s="612" t="s">
        <v>1438</v>
      </c>
      <c r="I593" s="1249"/>
      <c r="J593" s="694" t="s">
        <v>46</v>
      </c>
      <c r="K593" s="695" t="s">
        <v>46</v>
      </c>
      <c r="L593" s="1214"/>
      <c r="M593" s="445"/>
      <c r="N593" s="695"/>
      <c r="O593" s="1215"/>
      <c r="P593" s="1216"/>
    </row>
    <row r="594" spans="1:16" s="249" customFormat="1" ht="135" customHeight="1" x14ac:dyDescent="0.2">
      <c r="A594" s="1119"/>
      <c r="B594" s="1121"/>
      <c r="C594" s="1121"/>
      <c r="D594" s="618">
        <v>2</v>
      </c>
      <c r="E594" s="612" t="s">
        <v>1439</v>
      </c>
      <c r="F594" s="612"/>
      <c r="G594" s="612"/>
      <c r="H594" s="612" t="s">
        <v>3034</v>
      </c>
      <c r="I594" s="1249"/>
      <c r="J594" s="694" t="s">
        <v>46</v>
      </c>
      <c r="K594" s="695" t="s">
        <v>46</v>
      </c>
      <c r="L594" s="1214"/>
      <c r="M594" s="445"/>
      <c r="N594" s="695"/>
      <c r="O594" s="1215"/>
      <c r="P594" s="1216"/>
    </row>
    <row r="595" spans="1:16" s="249" customFormat="1" ht="60" customHeight="1" x14ac:dyDescent="0.2">
      <c r="A595" s="1119"/>
      <c r="B595" s="1121"/>
      <c r="C595" s="1121"/>
      <c r="D595" s="618">
        <v>3</v>
      </c>
      <c r="E595" s="649" t="s">
        <v>1440</v>
      </c>
      <c r="F595" s="456"/>
      <c r="G595" s="456"/>
      <c r="H595" s="649" t="s">
        <v>3035</v>
      </c>
      <c r="I595" s="1249"/>
      <c r="J595" s="694" t="s">
        <v>46</v>
      </c>
      <c r="K595" s="695" t="s">
        <v>46</v>
      </c>
      <c r="L595" s="1214"/>
      <c r="M595" s="445"/>
      <c r="N595" s="695"/>
      <c r="O595" s="1215"/>
      <c r="P595" s="1216"/>
    </row>
    <row r="596" spans="1:16" s="249" customFormat="1" ht="75" customHeight="1" thickBot="1" x14ac:dyDescent="0.25">
      <c r="A596" s="1119"/>
      <c r="B596" s="1121"/>
      <c r="C596" s="1121"/>
      <c r="D596" s="618">
        <v>4</v>
      </c>
      <c r="E596" s="649" t="s">
        <v>1441</v>
      </c>
      <c r="F596" s="456"/>
      <c r="G596" s="456"/>
      <c r="H596" s="649" t="s">
        <v>1442</v>
      </c>
      <c r="I596" s="1249"/>
      <c r="J596" s="694" t="s">
        <v>46</v>
      </c>
      <c r="K596" s="695" t="s">
        <v>46</v>
      </c>
      <c r="L596" s="1214"/>
      <c r="M596" s="445"/>
      <c r="N596" s="695"/>
      <c r="O596" s="1215"/>
      <c r="P596" s="1216"/>
    </row>
    <row r="597" spans="1:16" s="245" customFormat="1" ht="13.5" customHeight="1" thickBot="1" x14ac:dyDescent="0.25">
      <c r="A597" s="1100" t="s">
        <v>3226</v>
      </c>
      <c r="B597" s="1101"/>
      <c r="C597" s="1101"/>
      <c r="D597" s="1101"/>
      <c r="E597" s="1101"/>
      <c r="F597" s="1101"/>
      <c r="G597" s="1101"/>
      <c r="H597" s="1101"/>
      <c r="I597" s="1101"/>
      <c r="J597" s="1101"/>
      <c r="K597" s="1101"/>
      <c r="L597" s="1101"/>
      <c r="M597" s="1101"/>
      <c r="N597" s="1101"/>
      <c r="O597" s="1101"/>
      <c r="P597" s="1102"/>
    </row>
    <row r="598" spans="1:16" ht="30" x14ac:dyDescent="0.2">
      <c r="A598" s="1482" t="s">
        <v>3337</v>
      </c>
      <c r="B598" s="977" t="s">
        <v>3227</v>
      </c>
      <c r="C598" s="977" t="s">
        <v>3228</v>
      </c>
      <c r="D598" s="708">
        <v>1</v>
      </c>
      <c r="E598" s="612" t="s">
        <v>3229</v>
      </c>
      <c r="F598" s="612"/>
      <c r="G598" s="612"/>
      <c r="H598" s="612" t="s">
        <v>3230</v>
      </c>
      <c r="I598" s="123"/>
      <c r="J598" s="123"/>
      <c r="K598" s="123"/>
      <c r="L598" s="1010"/>
      <c r="M598" s="123"/>
      <c r="N598" s="123"/>
      <c r="O598" s="1028"/>
      <c r="P598" s="1487"/>
    </row>
    <row r="599" spans="1:16" ht="30" x14ac:dyDescent="0.2">
      <c r="A599" s="1483"/>
      <c r="B599" s="978"/>
      <c r="C599" s="978"/>
      <c r="D599" s="708">
        <v>2</v>
      </c>
      <c r="E599" s="612" t="s">
        <v>3231</v>
      </c>
      <c r="F599" s="612"/>
      <c r="G599" s="612"/>
      <c r="H599" s="612" t="s">
        <v>3232</v>
      </c>
      <c r="I599" s="580"/>
      <c r="J599" s="580"/>
      <c r="K599" s="580"/>
      <c r="L599" s="1310"/>
      <c r="M599" s="580"/>
      <c r="N599" s="580"/>
      <c r="O599" s="1485"/>
      <c r="P599" s="1488"/>
    </row>
    <row r="600" spans="1:16" ht="30" x14ac:dyDescent="0.2">
      <c r="A600" s="1483"/>
      <c r="B600" s="978"/>
      <c r="C600" s="978"/>
      <c r="D600" s="708">
        <v>3</v>
      </c>
      <c r="E600" s="612" t="s">
        <v>3233</v>
      </c>
      <c r="F600" s="612"/>
      <c r="G600" s="612"/>
      <c r="H600" s="612" t="s">
        <v>3234</v>
      </c>
      <c r="I600" s="123"/>
      <c r="J600" s="123"/>
      <c r="K600" s="123"/>
      <c r="L600" s="1310"/>
      <c r="M600" s="123"/>
      <c r="N600" s="123"/>
      <c r="O600" s="1485"/>
      <c r="P600" s="1488"/>
    </row>
    <row r="601" spans="1:16" ht="30" x14ac:dyDescent="0.2">
      <c r="A601" s="1483"/>
      <c r="B601" s="978"/>
      <c r="C601" s="978"/>
      <c r="D601" s="579">
        <v>4</v>
      </c>
      <c r="E601" s="197" t="s">
        <v>3235</v>
      </c>
      <c r="F601" s="197"/>
      <c r="G601" s="160"/>
      <c r="H601" s="197" t="s">
        <v>3236</v>
      </c>
      <c r="I601" s="580"/>
      <c r="J601" s="580"/>
      <c r="K601" s="580"/>
      <c r="L601" s="1310"/>
      <c r="M601" s="580"/>
      <c r="N601" s="580"/>
      <c r="O601" s="1485"/>
      <c r="P601" s="1488"/>
    </row>
    <row r="602" spans="1:16" ht="60.75" thickBot="1" x14ac:dyDescent="0.25">
      <c r="A602" s="1484"/>
      <c r="B602" s="979"/>
      <c r="C602" s="979"/>
      <c r="D602" s="603">
        <v>5</v>
      </c>
      <c r="E602" s="649" t="s">
        <v>3237</v>
      </c>
      <c r="F602" s="120"/>
      <c r="G602" s="120"/>
      <c r="H602" s="197" t="s">
        <v>3236</v>
      </c>
      <c r="I602" s="120"/>
      <c r="J602" s="120"/>
      <c r="K602" s="120"/>
      <c r="L602" s="1478"/>
      <c r="M602" s="120"/>
      <c r="N602" s="120"/>
      <c r="O602" s="1486"/>
      <c r="P602" s="1489"/>
    </row>
    <row r="603" spans="1:16" s="245" customFormat="1" ht="13.5" customHeight="1" thickBot="1" x14ac:dyDescent="0.25">
      <c r="A603" s="1100" t="s">
        <v>3238</v>
      </c>
      <c r="B603" s="1101"/>
      <c r="C603" s="1101"/>
      <c r="D603" s="1101"/>
      <c r="E603" s="1101"/>
      <c r="F603" s="1101"/>
      <c r="G603" s="1101"/>
      <c r="H603" s="1101"/>
      <c r="I603" s="1101"/>
      <c r="J603" s="1101"/>
      <c r="K603" s="1101"/>
      <c r="L603" s="1101"/>
      <c r="M603" s="1101"/>
      <c r="N603" s="1101"/>
      <c r="O603" s="1101"/>
      <c r="P603" s="1102"/>
    </row>
    <row r="604" spans="1:16" ht="60" x14ac:dyDescent="0.2">
      <c r="A604" s="1476" t="s">
        <v>3338</v>
      </c>
      <c r="B604" s="1053" t="s">
        <v>3239</v>
      </c>
      <c r="C604" s="1053" t="s">
        <v>3240</v>
      </c>
      <c r="D604" s="265">
        <v>1</v>
      </c>
      <c r="E604" s="616" t="s">
        <v>3241</v>
      </c>
      <c r="F604" s="616"/>
      <c r="G604" s="616"/>
      <c r="H604" s="616" t="s">
        <v>3242</v>
      </c>
      <c r="I604" s="435"/>
      <c r="J604" s="435"/>
      <c r="K604" s="435"/>
      <c r="L604" s="1309"/>
      <c r="M604" s="435"/>
      <c r="N604" s="435"/>
      <c r="O604" s="1309"/>
      <c r="P604" s="1479"/>
    </row>
    <row r="605" spans="1:16" ht="30" x14ac:dyDescent="0.2">
      <c r="A605" s="1477"/>
      <c r="B605" s="1046"/>
      <c r="C605" s="1046"/>
      <c r="D605" s="708">
        <v>2</v>
      </c>
      <c r="E605" s="612" t="s">
        <v>2451</v>
      </c>
      <c r="F605" s="612"/>
      <c r="G605" s="612"/>
      <c r="H605" s="612" t="s">
        <v>3243</v>
      </c>
      <c r="I605" s="580"/>
      <c r="J605" s="580"/>
      <c r="K605" s="580"/>
      <c r="L605" s="1310"/>
      <c r="M605" s="580"/>
      <c r="N605" s="580"/>
      <c r="O605" s="1310"/>
      <c r="P605" s="1480"/>
    </row>
    <row r="606" spans="1:16" ht="60" x14ac:dyDescent="0.2">
      <c r="A606" s="1477"/>
      <c r="B606" s="1046"/>
      <c r="C606" s="1046"/>
      <c r="D606" s="708">
        <v>3</v>
      </c>
      <c r="E606" s="612" t="s">
        <v>3244</v>
      </c>
      <c r="F606" s="612"/>
      <c r="G606" s="612"/>
      <c r="H606" s="612" t="s">
        <v>3242</v>
      </c>
      <c r="I606" s="123"/>
      <c r="J606" s="123"/>
      <c r="K606" s="123"/>
      <c r="L606" s="1310"/>
      <c r="M606" s="123"/>
      <c r="N606" s="123"/>
      <c r="O606" s="1310"/>
      <c r="P606" s="1480"/>
    </row>
    <row r="607" spans="1:16" ht="30.75" thickBot="1" x14ac:dyDescent="0.25">
      <c r="A607" s="1477"/>
      <c r="B607" s="1046"/>
      <c r="C607" s="1046"/>
      <c r="D607" s="579">
        <v>4</v>
      </c>
      <c r="E607" s="612" t="s">
        <v>2451</v>
      </c>
      <c r="F607" s="612"/>
      <c r="G607" s="612"/>
      <c r="H607" s="612" t="s">
        <v>3243</v>
      </c>
      <c r="I607" s="580"/>
      <c r="J607" s="580"/>
      <c r="K607" s="580"/>
      <c r="L607" s="1478"/>
      <c r="M607" s="580"/>
      <c r="N607" s="580"/>
      <c r="O607" s="1478"/>
      <c r="P607" s="1481"/>
    </row>
    <row r="608" spans="1:16" s="245" customFormat="1" ht="13.5" customHeight="1" thickBot="1" x14ac:dyDescent="0.25">
      <c r="A608" s="1100" t="s">
        <v>1443</v>
      </c>
      <c r="B608" s="1101"/>
      <c r="C608" s="1101"/>
      <c r="D608" s="1101"/>
      <c r="E608" s="1101"/>
      <c r="F608" s="1101"/>
      <c r="G608" s="1101"/>
      <c r="H608" s="1101"/>
      <c r="I608" s="1101"/>
      <c r="J608" s="1101"/>
      <c r="K608" s="1101"/>
      <c r="L608" s="1101"/>
      <c r="M608" s="1101"/>
      <c r="N608" s="1101"/>
      <c r="O608" s="1101"/>
      <c r="P608" s="1102"/>
    </row>
    <row r="609" spans="1:16" s="249" customFormat="1" ht="105.75" thickBot="1" x14ac:dyDescent="0.25">
      <c r="A609" s="518" t="s">
        <v>3339</v>
      </c>
      <c r="B609" s="623" t="s">
        <v>1444</v>
      </c>
      <c r="C609" s="471" t="s">
        <v>1445</v>
      </c>
      <c r="D609" s="614">
        <v>1</v>
      </c>
      <c r="E609" s="623" t="s">
        <v>1446</v>
      </c>
      <c r="F609" s="623" t="s">
        <v>2595</v>
      </c>
      <c r="G609" s="623"/>
      <c r="H609" s="623" t="s">
        <v>1447</v>
      </c>
      <c r="I609" s="521"/>
      <c r="J609" s="693" t="s">
        <v>46</v>
      </c>
      <c r="K609" s="693" t="s">
        <v>46</v>
      </c>
      <c r="L609" s="693"/>
      <c r="M609" s="472"/>
      <c r="N609" s="521"/>
      <c r="O609" s="667"/>
      <c r="P609" s="669"/>
    </row>
    <row r="610" spans="1:16" ht="13.5" thickBot="1" x14ac:dyDescent="0.25">
      <c r="A610" s="1194" t="s">
        <v>3977</v>
      </c>
      <c r="B610" s="1195"/>
      <c r="C610" s="1195"/>
      <c r="D610" s="1195"/>
      <c r="E610" s="1195"/>
      <c r="F610" s="1195"/>
      <c r="G610" s="1195"/>
      <c r="H610" s="1195"/>
      <c r="I610" s="1195"/>
      <c r="J610" s="1195"/>
      <c r="K610" s="1195"/>
      <c r="L610" s="1195"/>
      <c r="M610" s="1195"/>
      <c r="N610" s="1195"/>
      <c r="O610" s="1195"/>
      <c r="P610" s="1196"/>
    </row>
    <row r="611" spans="1:16" ht="90" customHeight="1" x14ac:dyDescent="0.2">
      <c r="A611" s="1159" t="s">
        <v>3340</v>
      </c>
      <c r="B611" s="978" t="s">
        <v>3132</v>
      </c>
      <c r="C611" s="978" t="s">
        <v>3133</v>
      </c>
      <c r="D611" s="699">
        <v>1</v>
      </c>
      <c r="E611" s="572" t="s">
        <v>3134</v>
      </c>
      <c r="F611" s="601"/>
      <c r="G611" s="606" t="s">
        <v>3135</v>
      </c>
      <c r="H611" s="601" t="s">
        <v>3136</v>
      </c>
      <c r="I611" s="122"/>
      <c r="J611" s="122"/>
      <c r="K611" s="122"/>
      <c r="L611" s="1309"/>
      <c r="M611" s="122"/>
      <c r="N611" s="122"/>
      <c r="O611" s="699"/>
      <c r="P611" s="204"/>
    </row>
    <row r="612" spans="1:16" ht="15" x14ac:dyDescent="0.2">
      <c r="A612" s="1159"/>
      <c r="B612" s="978"/>
      <c r="C612" s="978"/>
      <c r="D612" s="712">
        <v>2</v>
      </c>
      <c r="E612" s="572" t="s">
        <v>3137</v>
      </c>
      <c r="F612" s="601"/>
      <c r="G612" s="601"/>
      <c r="H612" s="601" t="s">
        <v>4143</v>
      </c>
      <c r="I612" s="601"/>
      <c r="J612" s="601"/>
      <c r="K612" s="601"/>
      <c r="L612" s="1310"/>
      <c r="M612" s="601"/>
      <c r="N612" s="601"/>
      <c r="O612" s="601"/>
      <c r="P612" s="573"/>
    </row>
    <row r="613" spans="1:16" ht="30" x14ac:dyDescent="0.2">
      <c r="A613" s="1159"/>
      <c r="B613" s="978"/>
      <c r="C613" s="978"/>
      <c r="D613" s="712">
        <v>3</v>
      </c>
      <c r="E613" s="572" t="s">
        <v>3138</v>
      </c>
      <c r="F613" s="601"/>
      <c r="G613" s="601"/>
      <c r="H613" s="601" t="s">
        <v>3139</v>
      </c>
      <c r="I613" s="601"/>
      <c r="J613" s="601"/>
      <c r="K613" s="601"/>
      <c r="L613" s="1310"/>
      <c r="M613" s="601"/>
      <c r="N613" s="601"/>
      <c r="O613" s="601"/>
      <c r="P613" s="573"/>
    </row>
    <row r="614" spans="1:16" ht="15" x14ac:dyDescent="0.2">
      <c r="A614" s="1159"/>
      <c r="B614" s="978"/>
      <c r="C614" s="978"/>
      <c r="D614" s="712">
        <v>4</v>
      </c>
      <c r="E614" s="572" t="s">
        <v>3140</v>
      </c>
      <c r="F614" s="601"/>
      <c r="G614" s="601"/>
      <c r="H614" s="601" t="s">
        <v>3141</v>
      </c>
      <c r="I614" s="601"/>
      <c r="J614" s="601"/>
      <c r="K614" s="601"/>
      <c r="L614" s="1310"/>
      <c r="M614" s="601"/>
      <c r="N614" s="601"/>
      <c r="O614" s="601"/>
      <c r="P614" s="573"/>
    </row>
    <row r="615" spans="1:16" ht="30.75" thickBot="1" x14ac:dyDescent="0.25">
      <c r="A615" s="1275"/>
      <c r="B615" s="979"/>
      <c r="C615" s="979"/>
      <c r="D615" s="712">
        <v>5</v>
      </c>
      <c r="E615" s="572" t="s">
        <v>3142</v>
      </c>
      <c r="F615" s="601"/>
      <c r="G615" s="601"/>
      <c r="H615" s="601" t="s">
        <v>3143</v>
      </c>
      <c r="I615" s="601"/>
      <c r="J615" s="601"/>
      <c r="K615" s="601"/>
      <c r="L615" s="1011"/>
      <c r="M615" s="601"/>
      <c r="N615" s="601"/>
      <c r="O615" s="601"/>
      <c r="P615" s="573"/>
    </row>
    <row r="616" spans="1:16" s="245" customFormat="1" ht="13.5" customHeight="1" thickBot="1" x14ac:dyDescent="0.25">
      <c r="A616" s="1276" t="s">
        <v>1448</v>
      </c>
      <c r="B616" s="1277"/>
      <c r="C616" s="1277"/>
      <c r="D616" s="1277"/>
      <c r="E616" s="1277"/>
      <c r="F616" s="1277"/>
      <c r="G616" s="1277"/>
      <c r="H616" s="1277"/>
      <c r="I616" s="1277"/>
      <c r="J616" s="1277"/>
      <c r="K616" s="1277"/>
      <c r="L616" s="1277"/>
      <c r="M616" s="1277"/>
      <c r="N616" s="1277"/>
      <c r="O616" s="1277"/>
      <c r="P616" s="1278"/>
    </row>
    <row r="617" spans="1:16" s="249" customFormat="1" ht="105" x14ac:dyDescent="0.2">
      <c r="A617" s="1182" t="s">
        <v>3341</v>
      </c>
      <c r="B617" s="1183" t="s">
        <v>2596</v>
      </c>
      <c r="C617" s="1183" t="s">
        <v>2597</v>
      </c>
      <c r="D617" s="617">
        <v>1</v>
      </c>
      <c r="E617" s="616" t="s">
        <v>2598</v>
      </c>
      <c r="F617" s="616" t="s">
        <v>2595</v>
      </c>
      <c r="G617" s="616"/>
      <c r="H617" s="616" t="s">
        <v>1449</v>
      </c>
      <c r="I617" s="542"/>
      <c r="J617" s="702" t="s">
        <v>46</v>
      </c>
      <c r="K617" s="702" t="s">
        <v>46</v>
      </c>
      <c r="L617" s="1184"/>
      <c r="M617" s="543"/>
      <c r="N617" s="544"/>
      <c r="O617" s="719"/>
      <c r="P617" s="720"/>
    </row>
    <row r="618" spans="1:16" s="249" customFormat="1" ht="135" x14ac:dyDescent="0.2">
      <c r="A618" s="1119"/>
      <c r="B618" s="1121"/>
      <c r="C618" s="1121"/>
      <c r="D618" s="630">
        <v>2</v>
      </c>
      <c r="E618" s="685" t="s">
        <v>1450</v>
      </c>
      <c r="F618" s="685" t="s">
        <v>1451</v>
      </c>
      <c r="G618" s="612"/>
      <c r="H618" s="612" t="s">
        <v>1452</v>
      </c>
      <c r="I618" s="686"/>
      <c r="J618" s="695" t="s">
        <v>46</v>
      </c>
      <c r="K618" s="695" t="s">
        <v>46</v>
      </c>
      <c r="L618" s="1163"/>
      <c r="M618" s="359"/>
      <c r="N618" s="1139"/>
      <c r="O618" s="1177"/>
      <c r="P618" s="1271"/>
    </row>
    <row r="619" spans="1:16" s="249" customFormat="1" ht="111.75" customHeight="1" x14ac:dyDescent="0.2">
      <c r="A619" s="1119"/>
      <c r="B619" s="1121"/>
      <c r="C619" s="1121"/>
      <c r="D619" s="630">
        <v>3</v>
      </c>
      <c r="E619" s="685" t="s">
        <v>2760</v>
      </c>
      <c r="F619" s="473"/>
      <c r="G619" s="456"/>
      <c r="H619" s="649" t="s">
        <v>2761</v>
      </c>
      <c r="I619" s="686"/>
      <c r="J619" s="695" t="s">
        <v>46</v>
      </c>
      <c r="K619" s="695" t="s">
        <v>46</v>
      </c>
      <c r="L619" s="1163"/>
      <c r="M619" s="359"/>
      <c r="N619" s="1139"/>
      <c r="O619" s="1177"/>
      <c r="P619" s="1271"/>
    </row>
    <row r="620" spans="1:16" s="249" customFormat="1" ht="60" customHeight="1" x14ac:dyDescent="0.2">
      <c r="A620" s="1119"/>
      <c r="B620" s="1121"/>
      <c r="C620" s="1121"/>
      <c r="D620" s="630">
        <v>4</v>
      </c>
      <c r="E620" s="685" t="s">
        <v>1453</v>
      </c>
      <c r="F620" s="473"/>
      <c r="G620" s="456"/>
      <c r="H620" s="649" t="s">
        <v>1454</v>
      </c>
      <c r="I620" s="686"/>
      <c r="J620" s="695" t="s">
        <v>46</v>
      </c>
      <c r="K620" s="695" t="s">
        <v>46</v>
      </c>
      <c r="L620" s="1163"/>
      <c r="M620" s="359"/>
      <c r="N620" s="1139"/>
      <c r="O620" s="1177"/>
      <c r="P620" s="1271"/>
    </row>
    <row r="621" spans="1:16" s="249" customFormat="1" ht="30" customHeight="1" x14ac:dyDescent="0.2">
      <c r="A621" s="1119"/>
      <c r="B621" s="1121"/>
      <c r="C621" s="1121"/>
      <c r="D621" s="630">
        <v>5</v>
      </c>
      <c r="E621" s="685" t="s">
        <v>1455</v>
      </c>
      <c r="F621" s="473"/>
      <c r="G621" s="456"/>
      <c r="H621" s="649" t="s">
        <v>1205</v>
      </c>
      <c r="I621" s="686"/>
      <c r="J621" s="695" t="s">
        <v>46</v>
      </c>
      <c r="K621" s="695" t="s">
        <v>46</v>
      </c>
      <c r="L621" s="1163"/>
      <c r="M621" s="359"/>
      <c r="N621" s="1139"/>
      <c r="O621" s="1177"/>
      <c r="P621" s="1271"/>
    </row>
    <row r="622" spans="1:16" s="249" customFormat="1" ht="60" customHeight="1" x14ac:dyDescent="0.2">
      <c r="A622" s="1119"/>
      <c r="B622" s="1121"/>
      <c r="C622" s="1121"/>
      <c r="D622" s="618">
        <v>6</v>
      </c>
      <c r="E622" s="649" t="s">
        <v>1456</v>
      </c>
      <c r="F622" s="456"/>
      <c r="G622" s="456"/>
      <c r="H622" s="649" t="s">
        <v>1457</v>
      </c>
      <c r="I622" s="686"/>
      <c r="J622" s="695" t="s">
        <v>46</v>
      </c>
      <c r="K622" s="695" t="s">
        <v>46</v>
      </c>
      <c r="L622" s="1163"/>
      <c r="M622" s="359"/>
      <c r="N622" s="1139"/>
      <c r="O622" s="1177"/>
      <c r="P622" s="1271"/>
    </row>
    <row r="623" spans="1:16" s="249" customFormat="1" ht="60" customHeight="1" x14ac:dyDescent="0.2">
      <c r="A623" s="1119"/>
      <c r="B623" s="1121"/>
      <c r="C623" s="1121"/>
      <c r="D623" s="618">
        <v>7</v>
      </c>
      <c r="E623" s="649" t="s">
        <v>1458</v>
      </c>
      <c r="F623" s="456"/>
      <c r="G623" s="456"/>
      <c r="H623" s="649" t="s">
        <v>1459</v>
      </c>
      <c r="I623" s="686"/>
      <c r="J623" s="695" t="s">
        <v>46</v>
      </c>
      <c r="K623" s="695" t="s">
        <v>46</v>
      </c>
      <c r="L623" s="1163"/>
      <c r="M623" s="359"/>
      <c r="N623" s="1139"/>
      <c r="O623" s="1177"/>
      <c r="P623" s="1271"/>
    </row>
    <row r="624" spans="1:16" s="249" customFormat="1" ht="185.25" customHeight="1" x14ac:dyDescent="0.2">
      <c r="A624" s="1119"/>
      <c r="B624" s="1121"/>
      <c r="C624" s="1121"/>
      <c r="D624" s="618">
        <v>8</v>
      </c>
      <c r="E624" s="649" t="s">
        <v>1460</v>
      </c>
      <c r="F624" s="456"/>
      <c r="G624" s="456"/>
      <c r="H624" s="649" t="s">
        <v>1461</v>
      </c>
      <c r="I624" s="686"/>
      <c r="J624" s="695" t="s">
        <v>46</v>
      </c>
      <c r="K624" s="695" t="s">
        <v>46</v>
      </c>
      <c r="L624" s="1163"/>
      <c r="M624" s="359"/>
      <c r="N624" s="1139"/>
      <c r="O624" s="1177"/>
      <c r="P624" s="1271"/>
    </row>
    <row r="625" spans="1:16" s="249" customFormat="1" ht="60" customHeight="1" x14ac:dyDescent="0.2">
      <c r="A625" s="1119"/>
      <c r="B625" s="1121"/>
      <c r="C625" s="1121"/>
      <c r="D625" s="618">
        <v>9</v>
      </c>
      <c r="E625" s="649" t="s">
        <v>2452</v>
      </c>
      <c r="F625" s="456"/>
      <c r="G625" s="456"/>
      <c r="H625" s="649" t="s">
        <v>1462</v>
      </c>
      <c r="I625" s="686"/>
      <c r="J625" s="695" t="s">
        <v>46</v>
      </c>
      <c r="K625" s="695" t="s">
        <v>46</v>
      </c>
      <c r="L625" s="1163"/>
      <c r="M625" s="359"/>
      <c r="N625" s="1139"/>
      <c r="O625" s="1177"/>
      <c r="P625" s="1271"/>
    </row>
    <row r="626" spans="1:16" s="249" customFormat="1" ht="45" customHeight="1" x14ac:dyDescent="0.2">
      <c r="A626" s="1119"/>
      <c r="B626" s="1121"/>
      <c r="C626" s="1121"/>
      <c r="D626" s="618">
        <v>10</v>
      </c>
      <c r="E626" s="649" t="s">
        <v>1463</v>
      </c>
      <c r="F626" s="456"/>
      <c r="G626" s="456"/>
      <c r="H626" s="649" t="s">
        <v>1464</v>
      </c>
      <c r="I626" s="686"/>
      <c r="J626" s="695" t="s">
        <v>46</v>
      </c>
      <c r="K626" s="695" t="s">
        <v>46</v>
      </c>
      <c r="L626" s="1163"/>
      <c r="M626" s="359"/>
      <c r="N626" s="1139"/>
      <c r="O626" s="1177"/>
      <c r="P626" s="1271"/>
    </row>
    <row r="627" spans="1:16" s="249" customFormat="1" ht="30" customHeight="1" x14ac:dyDescent="0.2">
      <c r="A627" s="1119"/>
      <c r="B627" s="1121"/>
      <c r="C627" s="1121"/>
      <c r="D627" s="618">
        <v>11</v>
      </c>
      <c r="E627" s="649" t="s">
        <v>1465</v>
      </c>
      <c r="F627" s="456"/>
      <c r="G627" s="456"/>
      <c r="H627" s="649" t="s">
        <v>1466</v>
      </c>
      <c r="I627" s="686"/>
      <c r="J627" s="695" t="s">
        <v>46</v>
      </c>
      <c r="K627" s="695" t="s">
        <v>46</v>
      </c>
      <c r="L627" s="1163"/>
      <c r="M627" s="359"/>
      <c r="N627" s="1139"/>
      <c r="O627" s="1177"/>
      <c r="P627" s="1271"/>
    </row>
    <row r="628" spans="1:16" s="249" customFormat="1" ht="30" customHeight="1" x14ac:dyDescent="0.2">
      <c r="A628" s="1119"/>
      <c r="B628" s="1121"/>
      <c r="C628" s="1121"/>
      <c r="D628" s="618">
        <v>12</v>
      </c>
      <c r="E628" s="649" t="s">
        <v>1467</v>
      </c>
      <c r="F628" s="456"/>
      <c r="G628" s="456"/>
      <c r="H628" s="649" t="s">
        <v>1205</v>
      </c>
      <c r="I628" s="686"/>
      <c r="J628" s="695" t="s">
        <v>46</v>
      </c>
      <c r="K628" s="695" t="s">
        <v>46</v>
      </c>
      <c r="L628" s="1163"/>
      <c r="M628" s="359"/>
      <c r="N628" s="1139"/>
      <c r="O628" s="1177"/>
      <c r="P628" s="1271"/>
    </row>
    <row r="629" spans="1:16" s="249" customFormat="1" ht="45" customHeight="1" x14ac:dyDescent="0.2">
      <c r="A629" s="1119"/>
      <c r="B629" s="1121"/>
      <c r="C629" s="1121"/>
      <c r="D629" s="618">
        <v>13</v>
      </c>
      <c r="E629" s="649" t="s">
        <v>1468</v>
      </c>
      <c r="F629" s="456"/>
      <c r="G629" s="456"/>
      <c r="H629" s="649" t="s">
        <v>1469</v>
      </c>
      <c r="I629" s="686"/>
      <c r="J629" s="695" t="s">
        <v>46</v>
      </c>
      <c r="K629" s="695" t="s">
        <v>46</v>
      </c>
      <c r="L629" s="1163"/>
      <c r="M629" s="359"/>
      <c r="N629" s="1139"/>
      <c r="O629" s="1177"/>
      <c r="P629" s="1271"/>
    </row>
    <row r="630" spans="1:16" s="249" customFormat="1" ht="75" customHeight="1" x14ac:dyDescent="0.2">
      <c r="A630" s="1119"/>
      <c r="B630" s="1121"/>
      <c r="C630" s="1121"/>
      <c r="D630" s="618">
        <v>14</v>
      </c>
      <c r="E630" s="649" t="s">
        <v>1470</v>
      </c>
      <c r="F630" s="456"/>
      <c r="G630" s="456"/>
      <c r="H630" s="649" t="s">
        <v>1471</v>
      </c>
      <c r="I630" s="686"/>
      <c r="J630" s="695" t="s">
        <v>46</v>
      </c>
      <c r="K630" s="695" t="s">
        <v>46</v>
      </c>
      <c r="L630" s="1163"/>
      <c r="M630" s="359"/>
      <c r="N630" s="1139"/>
      <c r="O630" s="1177"/>
      <c r="P630" s="1271"/>
    </row>
    <row r="631" spans="1:16" s="249" customFormat="1" ht="135" x14ac:dyDescent="0.2">
      <c r="A631" s="1119" t="s">
        <v>3456</v>
      </c>
      <c r="B631" s="1121" t="s">
        <v>2716</v>
      </c>
      <c r="C631" s="1121" t="s">
        <v>2717</v>
      </c>
      <c r="D631" s="618">
        <v>1</v>
      </c>
      <c r="E631" s="612" t="s">
        <v>1472</v>
      </c>
      <c r="F631" s="612" t="s">
        <v>2595</v>
      </c>
      <c r="G631" s="612"/>
      <c r="H631" s="612" t="s">
        <v>1473</v>
      </c>
      <c r="I631" s="1249"/>
      <c r="J631" s="695" t="s">
        <v>46</v>
      </c>
      <c r="K631" s="695" t="s">
        <v>46</v>
      </c>
      <c r="L631" s="1163"/>
      <c r="M631" s="359"/>
      <c r="N631" s="698"/>
      <c r="O631" s="1177"/>
      <c r="P631" s="1271"/>
    </row>
    <row r="632" spans="1:16" s="249" customFormat="1" ht="135" x14ac:dyDescent="0.2">
      <c r="A632" s="1119"/>
      <c r="B632" s="1121"/>
      <c r="C632" s="1121"/>
      <c r="D632" s="618">
        <v>2</v>
      </c>
      <c r="E632" s="612" t="s">
        <v>1474</v>
      </c>
      <c r="F632" s="685" t="s">
        <v>1475</v>
      </c>
      <c r="G632" s="612"/>
      <c r="H632" s="612" t="s">
        <v>1476</v>
      </c>
      <c r="I632" s="1249"/>
      <c r="J632" s="695" t="s">
        <v>46</v>
      </c>
      <c r="K632" s="695" t="s">
        <v>46</v>
      </c>
      <c r="L632" s="1163"/>
      <c r="M632" s="359"/>
      <c r="N632" s="698"/>
      <c r="O632" s="1177"/>
      <c r="P632" s="1271"/>
    </row>
    <row r="633" spans="1:16" s="249" customFormat="1" ht="30" customHeight="1" x14ac:dyDescent="0.2">
      <c r="A633" s="1119"/>
      <c r="B633" s="1121"/>
      <c r="C633" s="1121"/>
      <c r="D633" s="618">
        <v>3</v>
      </c>
      <c r="E633" s="612" t="s">
        <v>1477</v>
      </c>
      <c r="F633" s="612"/>
      <c r="G633" s="612"/>
      <c r="H633" s="612" t="s">
        <v>1478</v>
      </c>
      <c r="I633" s="1249"/>
      <c r="J633" s="695" t="s">
        <v>46</v>
      </c>
      <c r="K633" s="695" t="s">
        <v>46</v>
      </c>
      <c r="L633" s="1163"/>
      <c r="M633" s="359"/>
      <c r="N633" s="698"/>
      <c r="O633" s="1177"/>
      <c r="P633" s="1271"/>
    </row>
    <row r="634" spans="1:16" s="249" customFormat="1" ht="30" customHeight="1" x14ac:dyDescent="0.2">
      <c r="A634" s="1119"/>
      <c r="B634" s="1121"/>
      <c r="C634" s="1121"/>
      <c r="D634" s="618">
        <v>4</v>
      </c>
      <c r="E634" s="612" t="s">
        <v>1479</v>
      </c>
      <c r="F634" s="612"/>
      <c r="G634" s="612"/>
      <c r="H634" s="612" t="s">
        <v>1480</v>
      </c>
      <c r="I634" s="1249"/>
      <c r="J634" s="695" t="s">
        <v>46</v>
      </c>
      <c r="K634" s="695" t="s">
        <v>46</v>
      </c>
      <c r="L634" s="1163"/>
      <c r="M634" s="359"/>
      <c r="N634" s="698"/>
      <c r="O634" s="1177"/>
      <c r="P634" s="1271"/>
    </row>
    <row r="635" spans="1:16" s="249" customFormat="1" ht="30" customHeight="1" x14ac:dyDescent="0.2">
      <c r="A635" s="1119" t="s">
        <v>3457</v>
      </c>
      <c r="B635" s="1121" t="s">
        <v>2718</v>
      </c>
      <c r="C635" s="1121" t="s">
        <v>2719</v>
      </c>
      <c r="D635" s="618">
        <v>1</v>
      </c>
      <c r="E635" s="612" t="s">
        <v>1481</v>
      </c>
      <c r="F635" s="612"/>
      <c r="G635" s="612"/>
      <c r="H635" s="612" t="s">
        <v>1482</v>
      </c>
      <c r="I635" s="1249"/>
      <c r="J635" s="695" t="s">
        <v>46</v>
      </c>
      <c r="K635" s="695" t="s">
        <v>46</v>
      </c>
      <c r="L635" s="1163"/>
      <c r="M635" s="359"/>
      <c r="N635" s="698"/>
      <c r="O635" s="1177"/>
      <c r="P635" s="1271"/>
    </row>
    <row r="636" spans="1:16" s="249" customFormat="1" ht="150" customHeight="1" x14ac:dyDescent="0.2">
      <c r="A636" s="1119"/>
      <c r="B636" s="1121"/>
      <c r="C636" s="1121"/>
      <c r="D636" s="618">
        <v>2</v>
      </c>
      <c r="E636" s="685" t="s">
        <v>1483</v>
      </c>
      <c r="F636" s="685" t="s">
        <v>1475</v>
      </c>
      <c r="G636" s="612"/>
      <c r="H636" s="612" t="s">
        <v>1484</v>
      </c>
      <c r="I636" s="1249"/>
      <c r="J636" s="695" t="s">
        <v>46</v>
      </c>
      <c r="K636" s="695" t="s">
        <v>46</v>
      </c>
      <c r="L636" s="1163"/>
      <c r="M636" s="359"/>
      <c r="N636" s="698"/>
      <c r="O636" s="1177"/>
      <c r="P636" s="1271"/>
    </row>
    <row r="637" spans="1:16" s="249" customFormat="1" ht="30" customHeight="1" x14ac:dyDescent="0.2">
      <c r="A637" s="1119"/>
      <c r="B637" s="1121"/>
      <c r="C637" s="1121"/>
      <c r="D637" s="618">
        <v>3</v>
      </c>
      <c r="E637" s="685" t="s">
        <v>1485</v>
      </c>
      <c r="F637" s="685"/>
      <c r="G637" s="612"/>
      <c r="H637" s="612" t="s">
        <v>971</v>
      </c>
      <c r="I637" s="1249"/>
      <c r="J637" s="695" t="s">
        <v>46</v>
      </c>
      <c r="K637" s="695" t="s">
        <v>46</v>
      </c>
      <c r="L637" s="1163"/>
      <c r="M637" s="359"/>
      <c r="N637" s="698"/>
      <c r="O637" s="1177"/>
      <c r="P637" s="1271"/>
    </row>
    <row r="638" spans="1:16" s="249" customFormat="1" ht="121.5" customHeight="1" x14ac:dyDescent="0.2">
      <c r="A638" s="609" t="s">
        <v>3458</v>
      </c>
      <c r="B638" s="612" t="s">
        <v>1486</v>
      </c>
      <c r="C638" s="612" t="s">
        <v>1487</v>
      </c>
      <c r="D638" s="618">
        <v>1</v>
      </c>
      <c r="E638" s="685" t="s">
        <v>1488</v>
      </c>
      <c r="F638" s="685" t="s">
        <v>1475</v>
      </c>
      <c r="G638" s="612"/>
      <c r="H638" s="612" t="s">
        <v>2720</v>
      </c>
      <c r="I638" s="686"/>
      <c r="J638" s="695" t="s">
        <v>46</v>
      </c>
      <c r="K638" s="695" t="s">
        <v>46</v>
      </c>
      <c r="L638" s="619"/>
      <c r="M638" s="359"/>
      <c r="N638" s="698"/>
      <c r="O638" s="620"/>
      <c r="P638" s="621"/>
    </row>
    <row r="639" spans="1:16" s="249" customFormat="1" ht="177" customHeight="1" x14ac:dyDescent="0.2">
      <c r="A639" s="609" t="s">
        <v>3459</v>
      </c>
      <c r="B639" s="612" t="s">
        <v>1489</v>
      </c>
      <c r="C639" s="612" t="s">
        <v>1490</v>
      </c>
      <c r="D639" s="618">
        <v>1</v>
      </c>
      <c r="E639" s="685" t="s">
        <v>1491</v>
      </c>
      <c r="F639" s="685" t="s">
        <v>2721</v>
      </c>
      <c r="G639" s="612"/>
      <c r="H639" s="612" t="s">
        <v>2722</v>
      </c>
      <c r="I639" s="686"/>
      <c r="J639" s="695" t="s">
        <v>46</v>
      </c>
      <c r="K639" s="695" t="s">
        <v>46</v>
      </c>
      <c r="L639" s="619"/>
      <c r="M639" s="359"/>
      <c r="N639" s="698"/>
      <c r="O639" s="620"/>
      <c r="P639" s="621"/>
    </row>
    <row r="640" spans="1:16" s="249" customFormat="1" ht="135" x14ac:dyDescent="0.2">
      <c r="A640" s="609" t="s">
        <v>3460</v>
      </c>
      <c r="B640" s="612" t="s">
        <v>1492</v>
      </c>
      <c r="C640" s="612" t="s">
        <v>1493</v>
      </c>
      <c r="D640" s="618">
        <v>1</v>
      </c>
      <c r="E640" s="685" t="s">
        <v>1494</v>
      </c>
      <c r="F640" s="685" t="s">
        <v>1475</v>
      </c>
      <c r="G640" s="612"/>
      <c r="H640" s="612" t="s">
        <v>1495</v>
      </c>
      <c r="I640" s="686"/>
      <c r="J640" s="695" t="s">
        <v>46</v>
      </c>
      <c r="K640" s="695" t="s">
        <v>46</v>
      </c>
      <c r="L640" s="619"/>
      <c r="M640" s="359"/>
      <c r="N640" s="698"/>
      <c r="O640" s="620"/>
      <c r="P640" s="621"/>
    </row>
    <row r="641" spans="1:16" s="249" customFormat="1" ht="105" customHeight="1" x14ac:dyDescent="0.2">
      <c r="A641" s="1119" t="s">
        <v>3461</v>
      </c>
      <c r="B641" s="1121" t="s">
        <v>2599</v>
      </c>
      <c r="C641" s="1121" t="s">
        <v>2600</v>
      </c>
      <c r="D641" s="618">
        <v>1</v>
      </c>
      <c r="E641" s="685" t="s">
        <v>1496</v>
      </c>
      <c r="F641" s="685"/>
      <c r="G641" s="612"/>
      <c r="H641" s="612" t="s">
        <v>1497</v>
      </c>
      <c r="I641" s="1249"/>
      <c r="J641" s="695" t="s">
        <v>46</v>
      </c>
      <c r="K641" s="695" t="s">
        <v>46</v>
      </c>
      <c r="L641" s="1163"/>
      <c r="M641" s="359"/>
      <c r="N641" s="362"/>
      <c r="O641" s="620"/>
      <c r="P641" s="621"/>
    </row>
    <row r="642" spans="1:16" s="249" customFormat="1" ht="135" x14ac:dyDescent="0.2">
      <c r="A642" s="1119"/>
      <c r="B642" s="1121"/>
      <c r="C642" s="1121"/>
      <c r="D642" s="618">
        <v>2</v>
      </c>
      <c r="E642" s="685" t="s">
        <v>1498</v>
      </c>
      <c r="F642" s="685" t="s">
        <v>1475</v>
      </c>
      <c r="G642" s="612"/>
      <c r="H642" s="612" t="s">
        <v>1499</v>
      </c>
      <c r="I642" s="1249"/>
      <c r="J642" s="695" t="s">
        <v>46</v>
      </c>
      <c r="K642" s="695" t="s">
        <v>46</v>
      </c>
      <c r="L642" s="1163"/>
      <c r="M642" s="359"/>
      <c r="N642" s="698"/>
      <c r="O642" s="620"/>
      <c r="P642" s="621"/>
    </row>
    <row r="643" spans="1:16" s="249" customFormat="1" ht="105" customHeight="1" x14ac:dyDescent="0.2">
      <c r="A643" s="1119" t="s">
        <v>3462</v>
      </c>
      <c r="B643" s="1121" t="s">
        <v>2601</v>
      </c>
      <c r="C643" s="1121" t="s">
        <v>2602</v>
      </c>
      <c r="D643" s="618">
        <v>1</v>
      </c>
      <c r="E643" s="685" t="s">
        <v>2603</v>
      </c>
      <c r="F643" s="685"/>
      <c r="G643" s="612"/>
      <c r="H643" s="612" t="s">
        <v>3683</v>
      </c>
      <c r="I643" s="1249"/>
      <c r="J643" s="695" t="s">
        <v>46</v>
      </c>
      <c r="K643" s="695" t="s">
        <v>46</v>
      </c>
      <c r="L643" s="1163"/>
      <c r="M643" s="359"/>
      <c r="N643" s="698"/>
      <c r="O643" s="1177"/>
      <c r="P643" s="1271"/>
    </row>
    <row r="644" spans="1:16" s="249" customFormat="1" ht="135.75" customHeight="1" x14ac:dyDescent="0.2">
      <c r="A644" s="1119"/>
      <c r="B644" s="1121"/>
      <c r="C644" s="1121"/>
      <c r="D644" s="618">
        <v>2</v>
      </c>
      <c r="E644" s="685" t="s">
        <v>1500</v>
      </c>
      <c r="F644" s="685" t="s">
        <v>1501</v>
      </c>
      <c r="G644" s="612"/>
      <c r="H644" s="612" t="s">
        <v>1502</v>
      </c>
      <c r="I644" s="1249"/>
      <c r="J644" s="695" t="s">
        <v>46</v>
      </c>
      <c r="K644" s="695" t="s">
        <v>46</v>
      </c>
      <c r="L644" s="1163"/>
      <c r="M644" s="359"/>
      <c r="N644" s="698"/>
      <c r="O644" s="1177"/>
      <c r="P644" s="1271"/>
    </row>
    <row r="645" spans="1:16" s="249" customFormat="1" ht="30" customHeight="1" x14ac:dyDescent="0.2">
      <c r="A645" s="1119"/>
      <c r="B645" s="1121"/>
      <c r="C645" s="1121"/>
      <c r="D645" s="618">
        <v>3</v>
      </c>
      <c r="E645" s="612" t="s">
        <v>1503</v>
      </c>
      <c r="F645" s="612"/>
      <c r="G645" s="612"/>
      <c r="H645" s="612" t="s">
        <v>1504</v>
      </c>
      <c r="I645" s="1249"/>
      <c r="J645" s="695" t="s">
        <v>46</v>
      </c>
      <c r="K645" s="695" t="s">
        <v>46</v>
      </c>
      <c r="L645" s="1163"/>
      <c r="M645" s="359"/>
      <c r="N645" s="698"/>
      <c r="O645" s="1177"/>
      <c r="P645" s="1271"/>
    </row>
    <row r="646" spans="1:16" s="249" customFormat="1" ht="60" customHeight="1" x14ac:dyDescent="0.2">
      <c r="A646" s="1119" t="s">
        <v>3463</v>
      </c>
      <c r="B646" s="1121" t="s">
        <v>1505</v>
      </c>
      <c r="C646" s="1121" t="s">
        <v>1506</v>
      </c>
      <c r="D646" s="618">
        <v>1</v>
      </c>
      <c r="E646" s="612" t="s">
        <v>1507</v>
      </c>
      <c r="F646" s="612" t="s">
        <v>1508</v>
      </c>
      <c r="G646" s="612"/>
      <c r="H646" s="612" t="s">
        <v>1509</v>
      </c>
      <c r="I646" s="686"/>
      <c r="J646" s="695" t="s">
        <v>46</v>
      </c>
      <c r="K646" s="695" t="s">
        <v>46</v>
      </c>
      <c r="L646" s="1163"/>
      <c r="M646" s="359"/>
      <c r="N646" s="452"/>
      <c r="O646" s="452"/>
      <c r="P646" s="621"/>
    </row>
    <row r="647" spans="1:16" s="249" customFormat="1" ht="45" customHeight="1" x14ac:dyDescent="0.2">
      <c r="A647" s="1119"/>
      <c r="B647" s="1121"/>
      <c r="C647" s="1121"/>
      <c r="D647" s="618">
        <v>2</v>
      </c>
      <c r="E647" s="612" t="s">
        <v>1510</v>
      </c>
      <c r="F647" s="612"/>
      <c r="G647" s="612"/>
      <c r="H647" s="612" t="s">
        <v>1511</v>
      </c>
      <c r="I647" s="686"/>
      <c r="J647" s="695" t="s">
        <v>46</v>
      </c>
      <c r="K647" s="695" t="s">
        <v>46</v>
      </c>
      <c r="L647" s="1163"/>
      <c r="M647" s="359"/>
      <c r="N647" s="698"/>
      <c r="O647" s="620"/>
      <c r="P647" s="621"/>
    </row>
    <row r="648" spans="1:16" s="249" customFormat="1" ht="210" x14ac:dyDescent="0.2">
      <c r="A648" s="1119" t="s">
        <v>3464</v>
      </c>
      <c r="B648" s="1121" t="s">
        <v>1512</v>
      </c>
      <c r="C648" s="1121" t="s">
        <v>1513</v>
      </c>
      <c r="D648" s="618">
        <v>1</v>
      </c>
      <c r="E648" s="649" t="s">
        <v>1514</v>
      </c>
      <c r="F648" s="612" t="s">
        <v>2595</v>
      </c>
      <c r="G648" s="456"/>
      <c r="H648" s="649" t="s">
        <v>1515</v>
      </c>
      <c r="I648" s="1249"/>
      <c r="J648" s="695" t="s">
        <v>46</v>
      </c>
      <c r="K648" s="695" t="s">
        <v>46</v>
      </c>
      <c r="L648" s="1163"/>
      <c r="M648" s="359"/>
      <c r="N648" s="1139"/>
      <c r="O648" s="1177"/>
      <c r="P648" s="1271"/>
    </row>
    <row r="649" spans="1:16" s="249" customFormat="1" ht="15" x14ac:dyDescent="0.2">
      <c r="A649" s="1119"/>
      <c r="B649" s="1121"/>
      <c r="C649" s="1121"/>
      <c r="D649" s="618">
        <v>2</v>
      </c>
      <c r="E649" s="649" t="s">
        <v>1516</v>
      </c>
      <c r="F649" s="456"/>
      <c r="G649" s="456"/>
      <c r="H649" s="649" t="s">
        <v>1517</v>
      </c>
      <c r="I649" s="1249"/>
      <c r="J649" s="695" t="s">
        <v>46</v>
      </c>
      <c r="K649" s="695" t="s">
        <v>46</v>
      </c>
      <c r="L649" s="1163"/>
      <c r="M649" s="359"/>
      <c r="N649" s="1139"/>
      <c r="O649" s="1177"/>
      <c r="P649" s="1271"/>
    </row>
    <row r="650" spans="1:16" s="249" customFormat="1" ht="75" customHeight="1" x14ac:dyDescent="0.2">
      <c r="A650" s="1119"/>
      <c r="B650" s="1121"/>
      <c r="C650" s="1121"/>
      <c r="D650" s="618">
        <v>3</v>
      </c>
      <c r="E650" s="649" t="s">
        <v>1518</v>
      </c>
      <c r="F650" s="456"/>
      <c r="G650" s="456"/>
      <c r="H650" s="649" t="s">
        <v>1519</v>
      </c>
      <c r="I650" s="1249"/>
      <c r="J650" s="695" t="s">
        <v>46</v>
      </c>
      <c r="K650" s="695" t="s">
        <v>46</v>
      </c>
      <c r="L650" s="1163"/>
      <c r="M650" s="359"/>
      <c r="N650" s="1139"/>
      <c r="O650" s="1177"/>
      <c r="P650" s="1271"/>
    </row>
    <row r="651" spans="1:16" s="249" customFormat="1" ht="90" customHeight="1" x14ac:dyDescent="0.2">
      <c r="A651" s="1119"/>
      <c r="B651" s="1121"/>
      <c r="C651" s="1121"/>
      <c r="D651" s="618">
        <v>4</v>
      </c>
      <c r="E651" s="649" t="s">
        <v>1520</v>
      </c>
      <c r="F651" s="456"/>
      <c r="G651" s="456"/>
      <c r="H651" s="649" t="s">
        <v>1521</v>
      </c>
      <c r="I651" s="1249"/>
      <c r="J651" s="695" t="s">
        <v>46</v>
      </c>
      <c r="K651" s="695" t="s">
        <v>46</v>
      </c>
      <c r="L651" s="1163"/>
      <c r="M651" s="359"/>
      <c r="N651" s="1139"/>
      <c r="O651" s="1177"/>
      <c r="P651" s="1271"/>
    </row>
    <row r="652" spans="1:16" s="249" customFormat="1" ht="75" customHeight="1" x14ac:dyDescent="0.2">
      <c r="A652" s="1119"/>
      <c r="B652" s="1121"/>
      <c r="C652" s="1121"/>
      <c r="D652" s="618">
        <v>5</v>
      </c>
      <c r="E652" s="649" t="s">
        <v>1522</v>
      </c>
      <c r="F652" s="456"/>
      <c r="G652" s="456"/>
      <c r="H652" s="649" t="s">
        <v>1523</v>
      </c>
      <c r="I652" s="1249"/>
      <c r="J652" s="695" t="s">
        <v>46</v>
      </c>
      <c r="K652" s="695" t="s">
        <v>46</v>
      </c>
      <c r="L652" s="1163"/>
      <c r="M652" s="359"/>
      <c r="N652" s="1139"/>
      <c r="O652" s="1177"/>
      <c r="P652" s="1271"/>
    </row>
    <row r="653" spans="1:16" s="249" customFormat="1" ht="60" customHeight="1" x14ac:dyDescent="0.2">
      <c r="A653" s="1119"/>
      <c r="B653" s="1121"/>
      <c r="C653" s="1121"/>
      <c r="D653" s="618">
        <v>6</v>
      </c>
      <c r="E653" s="649" t="s">
        <v>1524</v>
      </c>
      <c r="F653" s="456"/>
      <c r="G653" s="456"/>
      <c r="H653" s="649" t="s">
        <v>1525</v>
      </c>
      <c r="I653" s="1249"/>
      <c r="J653" s="695" t="s">
        <v>46</v>
      </c>
      <c r="K653" s="695" t="s">
        <v>46</v>
      </c>
      <c r="L653" s="1163"/>
      <c r="M653" s="359"/>
      <c r="N653" s="1139"/>
      <c r="O653" s="1177"/>
      <c r="P653" s="1271"/>
    </row>
    <row r="654" spans="1:16" s="249" customFormat="1" ht="45" customHeight="1" x14ac:dyDescent="0.2">
      <c r="A654" s="1119"/>
      <c r="B654" s="1121"/>
      <c r="C654" s="1121"/>
      <c r="D654" s="618">
        <v>7</v>
      </c>
      <c r="E654" s="649" t="s">
        <v>1526</v>
      </c>
      <c r="F654" s="456"/>
      <c r="G654" s="456"/>
      <c r="H654" s="649" t="s">
        <v>1527</v>
      </c>
      <c r="I654" s="1249"/>
      <c r="J654" s="695" t="s">
        <v>46</v>
      </c>
      <c r="K654" s="695" t="s">
        <v>46</v>
      </c>
      <c r="L654" s="1163"/>
      <c r="M654" s="359"/>
      <c r="N654" s="1139"/>
      <c r="O654" s="1177"/>
      <c r="P654" s="1271"/>
    </row>
    <row r="655" spans="1:16" s="249" customFormat="1" ht="106.5" customHeight="1" x14ac:dyDescent="0.2">
      <c r="A655" s="609" t="s">
        <v>3629</v>
      </c>
      <c r="B655" s="612" t="s">
        <v>1528</v>
      </c>
      <c r="C655" s="612" t="s">
        <v>1529</v>
      </c>
      <c r="D655" s="618">
        <v>1</v>
      </c>
      <c r="E655" s="612" t="s">
        <v>1530</v>
      </c>
      <c r="F655" s="685" t="s">
        <v>1531</v>
      </c>
      <c r="G655" s="612"/>
      <c r="H655" s="612" t="s">
        <v>1532</v>
      </c>
      <c r="I655" s="686"/>
      <c r="J655" s="695" t="s">
        <v>46</v>
      </c>
      <c r="K655" s="695" t="s">
        <v>46</v>
      </c>
      <c r="L655" s="619"/>
      <c r="M655" s="359"/>
      <c r="N655" s="619"/>
      <c r="O655" s="620"/>
      <c r="P655" s="621"/>
    </row>
    <row r="656" spans="1:16" ht="60" customHeight="1" x14ac:dyDescent="0.2">
      <c r="A656" s="1119" t="s">
        <v>3630</v>
      </c>
      <c r="B656" s="1121" t="s">
        <v>3978</v>
      </c>
      <c r="C656" s="1121" t="s">
        <v>3979</v>
      </c>
      <c r="D656" s="708">
        <v>1</v>
      </c>
      <c r="E656" s="612" t="s">
        <v>2554</v>
      </c>
      <c r="F656" s="612"/>
      <c r="G656" s="612"/>
      <c r="H656" s="612" t="s">
        <v>2555</v>
      </c>
      <c r="I656" s="618"/>
      <c r="J656" s="618"/>
      <c r="K656" s="618"/>
      <c r="L656" s="1123"/>
      <c r="M656" s="647"/>
      <c r="N656" s="1123"/>
      <c r="O656" s="1123"/>
      <c r="P656" s="1141"/>
    </row>
    <row r="657" spans="1:246" ht="90" x14ac:dyDescent="0.2">
      <c r="A657" s="1119"/>
      <c r="B657" s="1121"/>
      <c r="C657" s="1121"/>
      <c r="D657" s="708">
        <v>2</v>
      </c>
      <c r="E657" s="612" t="s">
        <v>3980</v>
      </c>
      <c r="F657" s="612"/>
      <c r="G657" s="612" t="s">
        <v>2752</v>
      </c>
      <c r="H657" s="612" t="s">
        <v>2619</v>
      </c>
      <c r="I657" s="618"/>
      <c r="J657" s="618"/>
      <c r="K657" s="618"/>
      <c r="L657" s="1123"/>
      <c r="M657" s="647"/>
      <c r="N657" s="1123"/>
      <c r="O657" s="1123"/>
      <c r="P657" s="1141"/>
    </row>
    <row r="658" spans="1:246" ht="105" x14ac:dyDescent="0.2">
      <c r="A658" s="1119"/>
      <c r="B658" s="1121"/>
      <c r="C658" s="1121"/>
      <c r="D658" s="708">
        <v>3</v>
      </c>
      <c r="E658" s="612" t="s">
        <v>2559</v>
      </c>
      <c r="F658" s="612"/>
      <c r="G658" s="612"/>
      <c r="H658" s="612" t="s">
        <v>2753</v>
      </c>
      <c r="I658" s="618"/>
      <c r="J658" s="618"/>
      <c r="K658" s="618"/>
      <c r="L658" s="1123"/>
      <c r="M658" s="647"/>
      <c r="N658" s="626"/>
      <c r="O658" s="626"/>
      <c r="P658" s="629"/>
    </row>
    <row r="659" spans="1:246" ht="60" customHeight="1" x14ac:dyDescent="0.2">
      <c r="A659" s="1119" t="s">
        <v>3631</v>
      </c>
      <c r="B659" s="1121" t="s">
        <v>3981</v>
      </c>
      <c r="C659" s="1121" t="s">
        <v>3982</v>
      </c>
      <c r="D659" s="708">
        <v>1</v>
      </c>
      <c r="E659" s="612" t="s">
        <v>2554</v>
      </c>
      <c r="F659" s="612"/>
      <c r="G659" s="612"/>
      <c r="H659" s="612" t="s">
        <v>2555</v>
      </c>
      <c r="I659" s="618"/>
      <c r="J659" s="618"/>
      <c r="K659" s="618"/>
      <c r="L659" s="1123"/>
      <c r="M659" s="647"/>
      <c r="N659" s="1123"/>
      <c r="O659" s="1123"/>
      <c r="P659" s="1141"/>
    </row>
    <row r="660" spans="1:246" ht="90" x14ac:dyDescent="0.2">
      <c r="A660" s="1119"/>
      <c r="B660" s="1121"/>
      <c r="C660" s="1121"/>
      <c r="D660" s="708">
        <v>2</v>
      </c>
      <c r="E660" s="612" t="s">
        <v>3980</v>
      </c>
      <c r="F660" s="612"/>
      <c r="G660" s="612" t="s">
        <v>2754</v>
      </c>
      <c r="H660" s="612" t="s">
        <v>2619</v>
      </c>
      <c r="I660" s="618"/>
      <c r="J660" s="618"/>
      <c r="K660" s="618"/>
      <c r="L660" s="1123"/>
      <c r="M660" s="647"/>
      <c r="N660" s="1123"/>
      <c r="O660" s="1123"/>
      <c r="P660" s="1141"/>
    </row>
    <row r="661" spans="1:246" ht="105" x14ac:dyDescent="0.2">
      <c r="A661" s="1119"/>
      <c r="B661" s="1121"/>
      <c r="C661" s="1121"/>
      <c r="D661" s="708">
        <v>3</v>
      </c>
      <c r="E661" s="612" t="s">
        <v>2559</v>
      </c>
      <c r="F661" s="612"/>
      <c r="G661" s="612"/>
      <c r="H661" s="612" t="s">
        <v>2755</v>
      </c>
      <c r="I661" s="618"/>
      <c r="J661" s="618"/>
      <c r="K661" s="618"/>
      <c r="L661" s="1123"/>
      <c r="M661" s="647"/>
      <c r="N661" s="626"/>
      <c r="O661" s="626"/>
      <c r="P661" s="629"/>
    </row>
    <row r="662" spans="1:246" ht="96" customHeight="1" x14ac:dyDescent="0.2">
      <c r="A662" s="1119" t="s">
        <v>3632</v>
      </c>
      <c r="B662" s="1121" t="s">
        <v>2556</v>
      </c>
      <c r="C662" s="1121" t="s">
        <v>2557</v>
      </c>
      <c r="D662" s="618">
        <v>1</v>
      </c>
      <c r="E662" s="612" t="s">
        <v>2558</v>
      </c>
      <c r="F662" s="612"/>
      <c r="G662" s="612"/>
      <c r="H662" s="612" t="s">
        <v>2619</v>
      </c>
      <c r="I662" s="612"/>
      <c r="J662" s="612"/>
      <c r="K662" s="612"/>
      <c r="L662" s="1123"/>
      <c r="M662" s="612"/>
      <c r="N662" s="612"/>
      <c r="O662" s="612"/>
      <c r="P662" s="481"/>
    </row>
    <row r="663" spans="1:246" ht="105" x14ac:dyDescent="0.2">
      <c r="A663" s="1119"/>
      <c r="B663" s="1121"/>
      <c r="C663" s="1121"/>
      <c r="D663" s="618">
        <v>2</v>
      </c>
      <c r="E663" s="612" t="s">
        <v>2559</v>
      </c>
      <c r="F663" s="612"/>
      <c r="G663" s="612" t="s">
        <v>2752</v>
      </c>
      <c r="H663" s="612" t="s">
        <v>2753</v>
      </c>
      <c r="I663" s="612"/>
      <c r="J663" s="612"/>
      <c r="K663" s="612"/>
      <c r="L663" s="1123"/>
      <c r="M663" s="612"/>
      <c r="N663" s="612"/>
      <c r="O663" s="612"/>
      <c r="P663" s="481"/>
    </row>
    <row r="664" spans="1:246" ht="96" customHeight="1" x14ac:dyDescent="0.2">
      <c r="A664" s="1119" t="s">
        <v>3633</v>
      </c>
      <c r="B664" s="1121" t="s">
        <v>2624</v>
      </c>
      <c r="C664" s="1121" t="s">
        <v>2557</v>
      </c>
      <c r="D664" s="618">
        <v>1</v>
      </c>
      <c r="E664" s="612" t="s">
        <v>2558</v>
      </c>
      <c r="F664" s="612"/>
      <c r="G664" s="612"/>
      <c r="H664" s="612" t="s">
        <v>2619</v>
      </c>
      <c r="I664" s="618"/>
      <c r="J664" s="612"/>
      <c r="K664" s="612"/>
      <c r="L664" s="1123"/>
      <c r="M664" s="612"/>
      <c r="N664" s="612"/>
      <c r="O664" s="612"/>
      <c r="P664" s="481"/>
    </row>
    <row r="665" spans="1:246" ht="105" x14ac:dyDescent="0.2">
      <c r="A665" s="1119"/>
      <c r="B665" s="1121"/>
      <c r="C665" s="1121"/>
      <c r="D665" s="618">
        <v>2</v>
      </c>
      <c r="E665" s="612" t="s">
        <v>2559</v>
      </c>
      <c r="F665" s="612"/>
      <c r="G665" s="612" t="s">
        <v>2754</v>
      </c>
      <c r="H665" s="612" t="s">
        <v>2755</v>
      </c>
      <c r="I665" s="612"/>
      <c r="J665" s="612"/>
      <c r="K665" s="612"/>
      <c r="L665" s="1123"/>
      <c r="M665" s="612"/>
      <c r="N665" s="612"/>
      <c r="O665" s="612"/>
      <c r="P665" s="481"/>
    </row>
    <row r="666" spans="1:246" s="510" customFormat="1" ht="63" customHeight="1" x14ac:dyDescent="0.2">
      <c r="A666" s="1189" t="s">
        <v>3634</v>
      </c>
      <c r="B666" s="930" t="s">
        <v>2833</v>
      </c>
      <c r="C666" s="930" t="s">
        <v>2834</v>
      </c>
      <c r="D666" s="705">
        <v>1</v>
      </c>
      <c r="E666" s="596" t="s">
        <v>2843</v>
      </c>
      <c r="F666" s="596" t="s">
        <v>2836</v>
      </c>
      <c r="G666" s="596" t="s">
        <v>2837</v>
      </c>
      <c r="H666" s="596" t="s">
        <v>2844</v>
      </c>
      <c r="I666" s="596"/>
      <c r="J666" s="594"/>
      <c r="K666" s="687"/>
      <c r="L666" s="1490"/>
      <c r="M666" s="690"/>
      <c r="N666" s="294"/>
      <c r="O666" s="1061"/>
      <c r="P666" s="1193"/>
      <c r="Q666" s="508"/>
      <c r="R666" s="508"/>
      <c r="S666" s="508"/>
      <c r="T666" s="508"/>
      <c r="U666" s="508"/>
      <c r="V666" s="508"/>
      <c r="W666" s="508"/>
      <c r="X666" s="508"/>
      <c r="Y666" s="508"/>
      <c r="Z666" s="508"/>
      <c r="AA666" s="508"/>
      <c r="AB666" s="508"/>
      <c r="AC666" s="508"/>
      <c r="AD666" s="508"/>
      <c r="AE666" s="508"/>
      <c r="AF666" s="508"/>
      <c r="AG666" s="508"/>
      <c r="AH666" s="508"/>
      <c r="AI666" s="508"/>
      <c r="AJ666" s="508"/>
      <c r="AK666" s="508"/>
      <c r="AL666" s="508"/>
      <c r="AM666" s="508"/>
      <c r="AN666" s="508"/>
      <c r="AO666" s="508"/>
      <c r="AP666" s="508"/>
      <c r="AQ666" s="508"/>
      <c r="AR666" s="508"/>
      <c r="AS666" s="508"/>
      <c r="AT666" s="508"/>
      <c r="AU666" s="508"/>
      <c r="AV666" s="508"/>
      <c r="AW666" s="508"/>
      <c r="AX666" s="508"/>
      <c r="AY666" s="508"/>
      <c r="AZ666" s="508"/>
      <c r="BA666" s="508"/>
      <c r="BB666" s="508"/>
      <c r="BC666" s="508"/>
      <c r="BD666" s="508"/>
      <c r="BE666" s="508"/>
      <c r="BF666" s="508"/>
      <c r="BG666" s="508"/>
      <c r="BH666" s="508"/>
      <c r="BI666" s="508"/>
      <c r="BJ666" s="508"/>
      <c r="BK666" s="508"/>
      <c r="BL666" s="508"/>
      <c r="BM666" s="508"/>
      <c r="BN666" s="508"/>
      <c r="BO666" s="508"/>
      <c r="BP666" s="508"/>
      <c r="BQ666" s="508"/>
      <c r="BR666" s="508"/>
      <c r="BS666" s="508"/>
      <c r="BT666" s="508"/>
      <c r="BU666" s="508"/>
      <c r="BV666" s="508"/>
      <c r="BW666" s="508"/>
      <c r="BX666" s="508"/>
      <c r="BY666" s="508"/>
      <c r="BZ666" s="508"/>
      <c r="CA666" s="508"/>
      <c r="CB666" s="508"/>
      <c r="CC666" s="508"/>
      <c r="CD666" s="508"/>
      <c r="CE666" s="508"/>
      <c r="CF666" s="508"/>
      <c r="CG666" s="508"/>
      <c r="CH666" s="508"/>
      <c r="CI666" s="508"/>
      <c r="CJ666" s="508"/>
      <c r="CK666" s="508"/>
      <c r="CL666" s="508"/>
      <c r="CM666" s="508"/>
      <c r="CN666" s="508"/>
      <c r="CO666" s="508"/>
      <c r="CP666" s="508"/>
      <c r="CQ666" s="508"/>
      <c r="CR666" s="508"/>
      <c r="CS666" s="508"/>
      <c r="CT666" s="508"/>
      <c r="CU666" s="508"/>
      <c r="CV666" s="508"/>
      <c r="CW666" s="508"/>
      <c r="CX666" s="508"/>
      <c r="CY666" s="508"/>
      <c r="CZ666" s="508"/>
      <c r="DA666" s="508"/>
      <c r="DB666" s="508"/>
      <c r="DC666" s="508"/>
      <c r="DD666" s="508"/>
      <c r="DE666" s="508"/>
      <c r="DF666" s="508"/>
      <c r="DG666" s="508"/>
      <c r="DH666" s="508"/>
      <c r="DI666" s="508"/>
      <c r="DJ666" s="508"/>
      <c r="DK666" s="508"/>
      <c r="DL666" s="508"/>
      <c r="DM666" s="508"/>
      <c r="DN666" s="508"/>
      <c r="DO666" s="508"/>
      <c r="DP666" s="508"/>
      <c r="DQ666" s="508"/>
      <c r="DR666" s="508"/>
      <c r="DS666" s="508"/>
      <c r="DT666" s="508"/>
      <c r="DU666" s="508"/>
      <c r="DV666" s="508"/>
      <c r="DW666" s="508"/>
      <c r="DX666" s="508"/>
      <c r="DY666" s="508"/>
      <c r="DZ666" s="508"/>
      <c r="EA666" s="508"/>
      <c r="EB666" s="508"/>
      <c r="EC666" s="508"/>
      <c r="ED666" s="508"/>
      <c r="EE666" s="508"/>
      <c r="EF666" s="508"/>
      <c r="EG666" s="508"/>
      <c r="EH666" s="508"/>
      <c r="EI666" s="508"/>
      <c r="EJ666" s="508"/>
      <c r="EK666" s="508"/>
      <c r="EL666" s="508"/>
      <c r="EM666" s="508"/>
      <c r="EN666" s="508"/>
      <c r="EO666" s="508"/>
      <c r="EP666" s="508"/>
      <c r="EQ666" s="508"/>
      <c r="ER666" s="508"/>
      <c r="ES666" s="508"/>
      <c r="ET666" s="508"/>
      <c r="EU666" s="508"/>
      <c r="EV666" s="508"/>
      <c r="EW666" s="508"/>
      <c r="EX666" s="508"/>
      <c r="EY666" s="508"/>
      <c r="EZ666" s="508"/>
      <c r="FA666" s="508"/>
      <c r="FB666" s="508"/>
      <c r="FC666" s="508"/>
      <c r="FD666" s="508"/>
      <c r="FE666" s="508"/>
      <c r="FF666" s="508"/>
      <c r="FG666" s="508"/>
      <c r="FH666" s="508"/>
      <c r="FI666" s="508"/>
      <c r="FJ666" s="508"/>
      <c r="FK666" s="508"/>
      <c r="FL666" s="508"/>
      <c r="FM666" s="508"/>
      <c r="FN666" s="508"/>
      <c r="FO666" s="508"/>
      <c r="FP666" s="508"/>
      <c r="FQ666" s="508"/>
      <c r="FR666" s="508"/>
      <c r="FS666" s="508"/>
      <c r="FT666" s="508"/>
      <c r="FU666" s="508"/>
      <c r="FV666" s="508"/>
      <c r="FW666" s="508"/>
      <c r="FX666" s="508"/>
      <c r="FY666" s="508"/>
      <c r="FZ666" s="508"/>
      <c r="GA666" s="508"/>
      <c r="GB666" s="508"/>
      <c r="GC666" s="508"/>
      <c r="GD666" s="508"/>
      <c r="GE666" s="508"/>
      <c r="GF666" s="508"/>
      <c r="GG666" s="508"/>
      <c r="GH666" s="508"/>
      <c r="GI666" s="508"/>
      <c r="GJ666" s="508"/>
      <c r="GK666" s="508"/>
      <c r="GL666" s="508"/>
      <c r="GM666" s="508"/>
      <c r="GN666" s="508"/>
      <c r="GO666" s="508"/>
      <c r="GP666" s="508"/>
      <c r="GQ666" s="508"/>
      <c r="GR666" s="508"/>
      <c r="GS666" s="508"/>
      <c r="GT666" s="508"/>
      <c r="GU666" s="508"/>
      <c r="GV666" s="508"/>
      <c r="GW666" s="508"/>
      <c r="GX666" s="508"/>
      <c r="GY666" s="508"/>
      <c r="GZ666" s="508"/>
      <c r="HA666" s="508"/>
      <c r="HB666" s="508"/>
      <c r="HC666" s="508"/>
      <c r="HD666" s="508"/>
      <c r="HE666" s="508"/>
      <c r="HF666" s="508"/>
      <c r="HG666" s="508"/>
      <c r="HH666" s="508"/>
      <c r="HI666" s="508"/>
      <c r="HJ666" s="508"/>
      <c r="HK666" s="508"/>
      <c r="HL666" s="508"/>
      <c r="HM666" s="508"/>
      <c r="HN666" s="508"/>
      <c r="HO666" s="508"/>
      <c r="HP666" s="508"/>
      <c r="HQ666" s="508"/>
      <c r="HR666" s="508"/>
      <c r="HS666" s="508"/>
      <c r="HT666" s="508"/>
      <c r="HU666" s="508"/>
      <c r="HV666" s="508"/>
      <c r="HW666" s="508"/>
      <c r="HX666" s="508"/>
      <c r="HY666" s="508"/>
      <c r="HZ666" s="508"/>
      <c r="IA666" s="508"/>
      <c r="IB666" s="508"/>
      <c r="IC666" s="508"/>
      <c r="ID666" s="508"/>
      <c r="IE666" s="508"/>
      <c r="IF666" s="508"/>
      <c r="IG666" s="508"/>
      <c r="IH666" s="508"/>
      <c r="II666" s="508"/>
      <c r="IJ666" s="508"/>
      <c r="IK666" s="508"/>
      <c r="IL666" s="508"/>
    </row>
    <row r="667" spans="1:246" s="510" customFormat="1" ht="45" x14ac:dyDescent="0.2">
      <c r="A667" s="1189"/>
      <c r="B667" s="930"/>
      <c r="C667" s="930"/>
      <c r="D667" s="705">
        <v>2</v>
      </c>
      <c r="E667" s="596" t="s">
        <v>2839</v>
      </c>
      <c r="F667" s="596"/>
      <c r="G667" s="596"/>
      <c r="H667" s="596" t="s">
        <v>640</v>
      </c>
      <c r="I667" s="596"/>
      <c r="J667" s="594"/>
      <c r="K667" s="687"/>
      <c r="L667" s="1490"/>
      <c r="M667" s="690"/>
      <c r="N667" s="294"/>
      <c r="O667" s="1061"/>
      <c r="P667" s="1193"/>
      <c r="Q667" s="508"/>
      <c r="R667" s="508"/>
      <c r="S667" s="508"/>
      <c r="T667" s="508"/>
      <c r="U667" s="508"/>
      <c r="V667" s="508"/>
      <c r="W667" s="508"/>
      <c r="X667" s="508"/>
      <c r="Y667" s="508"/>
      <c r="Z667" s="508"/>
      <c r="AA667" s="508"/>
      <c r="AB667" s="508"/>
      <c r="AC667" s="508"/>
      <c r="AD667" s="508"/>
      <c r="AE667" s="508"/>
      <c r="AF667" s="508"/>
      <c r="AG667" s="508"/>
      <c r="AH667" s="508"/>
      <c r="AI667" s="508"/>
      <c r="AJ667" s="508"/>
      <c r="AK667" s="508"/>
      <c r="AL667" s="508"/>
      <c r="AM667" s="508"/>
      <c r="AN667" s="508"/>
      <c r="AO667" s="508"/>
      <c r="AP667" s="508"/>
      <c r="AQ667" s="508"/>
      <c r="AR667" s="508"/>
      <c r="AS667" s="508"/>
      <c r="AT667" s="508"/>
      <c r="AU667" s="508"/>
      <c r="AV667" s="508"/>
      <c r="AW667" s="508"/>
      <c r="AX667" s="508"/>
      <c r="AY667" s="508"/>
      <c r="AZ667" s="508"/>
      <c r="BA667" s="508"/>
      <c r="BB667" s="508"/>
      <c r="BC667" s="508"/>
      <c r="BD667" s="508"/>
      <c r="BE667" s="508"/>
      <c r="BF667" s="508"/>
      <c r="BG667" s="508"/>
      <c r="BH667" s="508"/>
      <c r="BI667" s="508"/>
      <c r="BJ667" s="508"/>
      <c r="BK667" s="508"/>
      <c r="BL667" s="508"/>
      <c r="BM667" s="508"/>
      <c r="BN667" s="508"/>
      <c r="BO667" s="508"/>
      <c r="BP667" s="508"/>
      <c r="BQ667" s="508"/>
      <c r="BR667" s="508"/>
      <c r="BS667" s="508"/>
      <c r="BT667" s="508"/>
      <c r="BU667" s="508"/>
      <c r="BV667" s="508"/>
      <c r="BW667" s="508"/>
      <c r="BX667" s="508"/>
      <c r="BY667" s="508"/>
      <c r="BZ667" s="508"/>
      <c r="CA667" s="508"/>
      <c r="CB667" s="508"/>
      <c r="CC667" s="508"/>
      <c r="CD667" s="508"/>
      <c r="CE667" s="508"/>
      <c r="CF667" s="508"/>
      <c r="CG667" s="508"/>
      <c r="CH667" s="508"/>
      <c r="CI667" s="508"/>
      <c r="CJ667" s="508"/>
      <c r="CK667" s="508"/>
      <c r="CL667" s="508"/>
      <c r="CM667" s="508"/>
      <c r="CN667" s="508"/>
      <c r="CO667" s="508"/>
      <c r="CP667" s="508"/>
      <c r="CQ667" s="508"/>
      <c r="CR667" s="508"/>
      <c r="CS667" s="508"/>
      <c r="CT667" s="508"/>
      <c r="CU667" s="508"/>
      <c r="CV667" s="508"/>
      <c r="CW667" s="508"/>
      <c r="CX667" s="508"/>
      <c r="CY667" s="508"/>
      <c r="CZ667" s="508"/>
      <c r="DA667" s="508"/>
      <c r="DB667" s="508"/>
      <c r="DC667" s="508"/>
      <c r="DD667" s="508"/>
      <c r="DE667" s="508"/>
      <c r="DF667" s="508"/>
      <c r="DG667" s="508"/>
      <c r="DH667" s="508"/>
      <c r="DI667" s="508"/>
      <c r="DJ667" s="508"/>
      <c r="DK667" s="508"/>
      <c r="DL667" s="508"/>
      <c r="DM667" s="508"/>
      <c r="DN667" s="508"/>
      <c r="DO667" s="508"/>
      <c r="DP667" s="508"/>
      <c r="DQ667" s="508"/>
      <c r="DR667" s="508"/>
      <c r="DS667" s="508"/>
      <c r="DT667" s="508"/>
      <c r="DU667" s="508"/>
      <c r="DV667" s="508"/>
      <c r="DW667" s="508"/>
      <c r="DX667" s="508"/>
      <c r="DY667" s="508"/>
      <c r="DZ667" s="508"/>
      <c r="EA667" s="508"/>
      <c r="EB667" s="508"/>
      <c r="EC667" s="508"/>
      <c r="ED667" s="508"/>
      <c r="EE667" s="508"/>
      <c r="EF667" s="508"/>
      <c r="EG667" s="508"/>
      <c r="EH667" s="508"/>
      <c r="EI667" s="508"/>
      <c r="EJ667" s="508"/>
      <c r="EK667" s="508"/>
      <c r="EL667" s="508"/>
      <c r="EM667" s="508"/>
      <c r="EN667" s="508"/>
      <c r="EO667" s="508"/>
      <c r="EP667" s="508"/>
      <c r="EQ667" s="508"/>
      <c r="ER667" s="508"/>
      <c r="ES667" s="508"/>
      <c r="ET667" s="508"/>
      <c r="EU667" s="508"/>
      <c r="EV667" s="508"/>
      <c r="EW667" s="508"/>
      <c r="EX667" s="508"/>
      <c r="EY667" s="508"/>
      <c r="EZ667" s="508"/>
      <c r="FA667" s="508"/>
      <c r="FB667" s="508"/>
      <c r="FC667" s="508"/>
      <c r="FD667" s="508"/>
      <c r="FE667" s="508"/>
      <c r="FF667" s="508"/>
      <c r="FG667" s="508"/>
      <c r="FH667" s="508"/>
      <c r="FI667" s="508"/>
      <c r="FJ667" s="508"/>
      <c r="FK667" s="508"/>
      <c r="FL667" s="508"/>
      <c r="FM667" s="508"/>
      <c r="FN667" s="508"/>
      <c r="FO667" s="508"/>
      <c r="FP667" s="508"/>
      <c r="FQ667" s="508"/>
      <c r="FR667" s="508"/>
      <c r="FS667" s="508"/>
      <c r="FT667" s="508"/>
      <c r="FU667" s="508"/>
      <c r="FV667" s="508"/>
      <c r="FW667" s="508"/>
      <c r="FX667" s="508"/>
      <c r="FY667" s="508"/>
      <c r="FZ667" s="508"/>
      <c r="GA667" s="508"/>
      <c r="GB667" s="508"/>
      <c r="GC667" s="508"/>
      <c r="GD667" s="508"/>
      <c r="GE667" s="508"/>
      <c r="GF667" s="508"/>
      <c r="GG667" s="508"/>
      <c r="GH667" s="508"/>
      <c r="GI667" s="508"/>
      <c r="GJ667" s="508"/>
      <c r="GK667" s="508"/>
      <c r="GL667" s="508"/>
      <c r="GM667" s="508"/>
      <c r="GN667" s="508"/>
      <c r="GO667" s="508"/>
      <c r="GP667" s="508"/>
      <c r="GQ667" s="508"/>
      <c r="GR667" s="508"/>
      <c r="GS667" s="508"/>
      <c r="GT667" s="508"/>
      <c r="GU667" s="508"/>
      <c r="GV667" s="508"/>
      <c r="GW667" s="508"/>
      <c r="GX667" s="508"/>
      <c r="GY667" s="508"/>
      <c r="GZ667" s="508"/>
      <c r="HA667" s="508"/>
      <c r="HB667" s="508"/>
      <c r="HC667" s="508"/>
      <c r="HD667" s="508"/>
      <c r="HE667" s="508"/>
      <c r="HF667" s="508"/>
      <c r="HG667" s="508"/>
      <c r="HH667" s="508"/>
      <c r="HI667" s="508"/>
      <c r="HJ667" s="508"/>
      <c r="HK667" s="508"/>
      <c r="HL667" s="508"/>
      <c r="HM667" s="508"/>
      <c r="HN667" s="508"/>
      <c r="HO667" s="508"/>
      <c r="HP667" s="508"/>
      <c r="HQ667" s="508"/>
      <c r="HR667" s="508"/>
      <c r="HS667" s="508"/>
      <c r="HT667" s="508"/>
      <c r="HU667" s="508"/>
      <c r="HV667" s="508"/>
      <c r="HW667" s="508"/>
      <c r="HX667" s="508"/>
      <c r="HY667" s="508"/>
      <c r="HZ667" s="508"/>
      <c r="IA667" s="508"/>
      <c r="IB667" s="508"/>
      <c r="IC667" s="508"/>
      <c r="ID667" s="508"/>
      <c r="IE667" s="508"/>
      <c r="IF667" s="508"/>
      <c r="IG667" s="508"/>
      <c r="IH667" s="508"/>
      <c r="II667" s="508"/>
      <c r="IJ667" s="508"/>
      <c r="IK667" s="508"/>
      <c r="IL667" s="508"/>
    </row>
    <row r="668" spans="1:246" s="510" customFormat="1" ht="30" x14ac:dyDescent="0.2">
      <c r="A668" s="1189"/>
      <c r="B668" s="930"/>
      <c r="C668" s="930"/>
      <c r="D668" s="705">
        <v>3</v>
      </c>
      <c r="E668" s="596" t="s">
        <v>2841</v>
      </c>
      <c r="F668" s="596"/>
      <c r="G668" s="596"/>
      <c r="H668" s="596" t="s">
        <v>2845</v>
      </c>
      <c r="I668" s="596"/>
      <c r="J668" s="594"/>
      <c r="K668" s="687"/>
      <c r="L668" s="1490"/>
      <c r="M668" s="690"/>
      <c r="N668" s="294"/>
      <c r="O668" s="1061"/>
      <c r="P668" s="1193"/>
      <c r="Q668" s="508"/>
      <c r="R668" s="508"/>
      <c r="S668" s="508"/>
      <c r="T668" s="508"/>
      <c r="U668" s="508"/>
      <c r="V668" s="508"/>
      <c r="W668" s="508"/>
      <c r="X668" s="508"/>
      <c r="Y668" s="508"/>
      <c r="Z668" s="508"/>
      <c r="AA668" s="508"/>
      <c r="AB668" s="508"/>
      <c r="AC668" s="508"/>
      <c r="AD668" s="508"/>
      <c r="AE668" s="508"/>
      <c r="AF668" s="508"/>
      <c r="AG668" s="508"/>
      <c r="AH668" s="508"/>
      <c r="AI668" s="508"/>
      <c r="AJ668" s="508"/>
      <c r="AK668" s="508"/>
      <c r="AL668" s="508"/>
      <c r="AM668" s="508"/>
      <c r="AN668" s="508"/>
      <c r="AO668" s="508"/>
      <c r="AP668" s="508"/>
      <c r="AQ668" s="508"/>
      <c r="AR668" s="508"/>
      <c r="AS668" s="508"/>
      <c r="AT668" s="508"/>
      <c r="AU668" s="508"/>
      <c r="AV668" s="508"/>
      <c r="AW668" s="508"/>
      <c r="AX668" s="508"/>
      <c r="AY668" s="508"/>
      <c r="AZ668" s="508"/>
      <c r="BA668" s="508"/>
      <c r="BB668" s="508"/>
      <c r="BC668" s="508"/>
      <c r="BD668" s="508"/>
      <c r="BE668" s="508"/>
      <c r="BF668" s="508"/>
      <c r="BG668" s="508"/>
      <c r="BH668" s="508"/>
      <c r="BI668" s="508"/>
      <c r="BJ668" s="508"/>
      <c r="BK668" s="508"/>
      <c r="BL668" s="508"/>
      <c r="BM668" s="508"/>
      <c r="BN668" s="508"/>
      <c r="BO668" s="508"/>
      <c r="BP668" s="508"/>
      <c r="BQ668" s="508"/>
      <c r="BR668" s="508"/>
      <c r="BS668" s="508"/>
      <c r="BT668" s="508"/>
      <c r="BU668" s="508"/>
      <c r="BV668" s="508"/>
      <c r="BW668" s="508"/>
      <c r="BX668" s="508"/>
      <c r="BY668" s="508"/>
      <c r="BZ668" s="508"/>
      <c r="CA668" s="508"/>
      <c r="CB668" s="508"/>
      <c r="CC668" s="508"/>
      <c r="CD668" s="508"/>
      <c r="CE668" s="508"/>
      <c r="CF668" s="508"/>
      <c r="CG668" s="508"/>
      <c r="CH668" s="508"/>
      <c r="CI668" s="508"/>
      <c r="CJ668" s="508"/>
      <c r="CK668" s="508"/>
      <c r="CL668" s="508"/>
      <c r="CM668" s="508"/>
      <c r="CN668" s="508"/>
      <c r="CO668" s="508"/>
      <c r="CP668" s="508"/>
      <c r="CQ668" s="508"/>
      <c r="CR668" s="508"/>
      <c r="CS668" s="508"/>
      <c r="CT668" s="508"/>
      <c r="CU668" s="508"/>
      <c r="CV668" s="508"/>
      <c r="CW668" s="508"/>
      <c r="CX668" s="508"/>
      <c r="CY668" s="508"/>
      <c r="CZ668" s="508"/>
      <c r="DA668" s="508"/>
      <c r="DB668" s="508"/>
      <c r="DC668" s="508"/>
      <c r="DD668" s="508"/>
      <c r="DE668" s="508"/>
      <c r="DF668" s="508"/>
      <c r="DG668" s="508"/>
      <c r="DH668" s="508"/>
      <c r="DI668" s="508"/>
      <c r="DJ668" s="508"/>
      <c r="DK668" s="508"/>
      <c r="DL668" s="508"/>
      <c r="DM668" s="508"/>
      <c r="DN668" s="508"/>
      <c r="DO668" s="508"/>
      <c r="DP668" s="508"/>
      <c r="DQ668" s="508"/>
      <c r="DR668" s="508"/>
      <c r="DS668" s="508"/>
      <c r="DT668" s="508"/>
      <c r="DU668" s="508"/>
      <c r="DV668" s="508"/>
      <c r="DW668" s="508"/>
      <c r="DX668" s="508"/>
      <c r="DY668" s="508"/>
      <c r="DZ668" s="508"/>
      <c r="EA668" s="508"/>
      <c r="EB668" s="508"/>
      <c r="EC668" s="508"/>
      <c r="ED668" s="508"/>
      <c r="EE668" s="508"/>
      <c r="EF668" s="508"/>
      <c r="EG668" s="508"/>
      <c r="EH668" s="508"/>
      <c r="EI668" s="508"/>
      <c r="EJ668" s="508"/>
      <c r="EK668" s="508"/>
      <c r="EL668" s="508"/>
      <c r="EM668" s="508"/>
      <c r="EN668" s="508"/>
      <c r="EO668" s="508"/>
      <c r="EP668" s="508"/>
      <c r="EQ668" s="508"/>
      <c r="ER668" s="508"/>
      <c r="ES668" s="508"/>
      <c r="ET668" s="508"/>
      <c r="EU668" s="508"/>
      <c r="EV668" s="508"/>
      <c r="EW668" s="508"/>
      <c r="EX668" s="508"/>
      <c r="EY668" s="508"/>
      <c r="EZ668" s="508"/>
      <c r="FA668" s="508"/>
      <c r="FB668" s="508"/>
      <c r="FC668" s="508"/>
      <c r="FD668" s="508"/>
      <c r="FE668" s="508"/>
      <c r="FF668" s="508"/>
      <c r="FG668" s="508"/>
      <c r="FH668" s="508"/>
      <c r="FI668" s="508"/>
      <c r="FJ668" s="508"/>
      <c r="FK668" s="508"/>
      <c r="FL668" s="508"/>
      <c r="FM668" s="508"/>
      <c r="FN668" s="508"/>
      <c r="FO668" s="508"/>
      <c r="FP668" s="508"/>
      <c r="FQ668" s="508"/>
      <c r="FR668" s="508"/>
      <c r="FS668" s="508"/>
      <c r="FT668" s="508"/>
      <c r="FU668" s="508"/>
      <c r="FV668" s="508"/>
      <c r="FW668" s="508"/>
      <c r="FX668" s="508"/>
      <c r="FY668" s="508"/>
      <c r="FZ668" s="508"/>
      <c r="GA668" s="508"/>
      <c r="GB668" s="508"/>
      <c r="GC668" s="508"/>
      <c r="GD668" s="508"/>
      <c r="GE668" s="508"/>
      <c r="GF668" s="508"/>
      <c r="GG668" s="508"/>
      <c r="GH668" s="508"/>
      <c r="GI668" s="508"/>
      <c r="GJ668" s="508"/>
      <c r="GK668" s="508"/>
      <c r="GL668" s="508"/>
      <c r="GM668" s="508"/>
      <c r="GN668" s="508"/>
      <c r="GO668" s="508"/>
      <c r="GP668" s="508"/>
      <c r="GQ668" s="508"/>
      <c r="GR668" s="508"/>
      <c r="GS668" s="508"/>
      <c r="GT668" s="508"/>
      <c r="GU668" s="508"/>
      <c r="GV668" s="508"/>
      <c r="GW668" s="508"/>
      <c r="GX668" s="508"/>
      <c r="GY668" s="508"/>
      <c r="GZ668" s="508"/>
      <c r="HA668" s="508"/>
      <c r="HB668" s="508"/>
      <c r="HC668" s="508"/>
      <c r="HD668" s="508"/>
      <c r="HE668" s="508"/>
      <c r="HF668" s="508"/>
      <c r="HG668" s="508"/>
      <c r="HH668" s="508"/>
      <c r="HI668" s="508"/>
      <c r="HJ668" s="508"/>
      <c r="HK668" s="508"/>
      <c r="HL668" s="508"/>
      <c r="HM668" s="508"/>
      <c r="HN668" s="508"/>
      <c r="HO668" s="508"/>
      <c r="HP668" s="508"/>
      <c r="HQ668" s="508"/>
      <c r="HR668" s="508"/>
      <c r="HS668" s="508"/>
      <c r="HT668" s="508"/>
      <c r="HU668" s="508"/>
      <c r="HV668" s="508"/>
      <c r="HW668" s="508"/>
      <c r="HX668" s="508"/>
      <c r="HY668" s="508"/>
      <c r="HZ668" s="508"/>
      <c r="IA668" s="508"/>
      <c r="IB668" s="508"/>
      <c r="IC668" s="508"/>
      <c r="ID668" s="508"/>
      <c r="IE668" s="508"/>
      <c r="IF668" s="508"/>
      <c r="IG668" s="508"/>
      <c r="IH668" s="508"/>
      <c r="II668" s="508"/>
      <c r="IJ668" s="508"/>
      <c r="IK668" s="508"/>
      <c r="IL668" s="508"/>
    </row>
    <row r="669" spans="1:246" s="510" customFormat="1" ht="15" x14ac:dyDescent="0.2">
      <c r="A669" s="1189"/>
      <c r="B669" s="930"/>
      <c r="C669" s="930"/>
      <c r="D669" s="705">
        <v>4</v>
      </c>
      <c r="E669" s="596" t="s">
        <v>2846</v>
      </c>
      <c r="F669" s="596"/>
      <c r="G669" s="596"/>
      <c r="H669" s="596" t="s">
        <v>2847</v>
      </c>
      <c r="I669" s="596"/>
      <c r="J669" s="594"/>
      <c r="K669" s="687"/>
      <c r="L669" s="1490"/>
      <c r="M669" s="690"/>
      <c r="N669" s="294"/>
      <c r="O669" s="1061"/>
      <c r="P669" s="1193"/>
      <c r="Q669" s="508"/>
      <c r="R669" s="508"/>
      <c r="S669" s="508"/>
      <c r="T669" s="508"/>
      <c r="U669" s="508"/>
      <c r="V669" s="508"/>
      <c r="W669" s="508"/>
      <c r="X669" s="508"/>
      <c r="Y669" s="508"/>
      <c r="Z669" s="508"/>
      <c r="AA669" s="508"/>
      <c r="AB669" s="508"/>
      <c r="AC669" s="508"/>
      <c r="AD669" s="508"/>
      <c r="AE669" s="508"/>
      <c r="AF669" s="508"/>
      <c r="AG669" s="508"/>
      <c r="AH669" s="508"/>
      <c r="AI669" s="508"/>
      <c r="AJ669" s="508"/>
      <c r="AK669" s="508"/>
      <c r="AL669" s="508"/>
      <c r="AM669" s="508"/>
      <c r="AN669" s="508"/>
      <c r="AO669" s="508"/>
      <c r="AP669" s="508"/>
      <c r="AQ669" s="508"/>
      <c r="AR669" s="508"/>
      <c r="AS669" s="508"/>
      <c r="AT669" s="508"/>
      <c r="AU669" s="508"/>
      <c r="AV669" s="508"/>
      <c r="AW669" s="508"/>
      <c r="AX669" s="508"/>
      <c r="AY669" s="508"/>
      <c r="AZ669" s="508"/>
      <c r="BA669" s="508"/>
      <c r="BB669" s="508"/>
      <c r="BC669" s="508"/>
      <c r="BD669" s="508"/>
      <c r="BE669" s="508"/>
      <c r="BF669" s="508"/>
      <c r="BG669" s="508"/>
      <c r="BH669" s="508"/>
      <c r="BI669" s="508"/>
      <c r="BJ669" s="508"/>
      <c r="BK669" s="508"/>
      <c r="BL669" s="508"/>
      <c r="BM669" s="508"/>
      <c r="BN669" s="508"/>
      <c r="BO669" s="508"/>
      <c r="BP669" s="508"/>
      <c r="BQ669" s="508"/>
      <c r="BR669" s="508"/>
      <c r="BS669" s="508"/>
      <c r="BT669" s="508"/>
      <c r="BU669" s="508"/>
      <c r="BV669" s="508"/>
      <c r="BW669" s="508"/>
      <c r="BX669" s="508"/>
      <c r="BY669" s="508"/>
      <c r="BZ669" s="508"/>
      <c r="CA669" s="508"/>
      <c r="CB669" s="508"/>
      <c r="CC669" s="508"/>
      <c r="CD669" s="508"/>
      <c r="CE669" s="508"/>
      <c r="CF669" s="508"/>
      <c r="CG669" s="508"/>
      <c r="CH669" s="508"/>
      <c r="CI669" s="508"/>
      <c r="CJ669" s="508"/>
      <c r="CK669" s="508"/>
      <c r="CL669" s="508"/>
      <c r="CM669" s="508"/>
      <c r="CN669" s="508"/>
      <c r="CO669" s="508"/>
      <c r="CP669" s="508"/>
      <c r="CQ669" s="508"/>
      <c r="CR669" s="508"/>
      <c r="CS669" s="508"/>
      <c r="CT669" s="508"/>
      <c r="CU669" s="508"/>
      <c r="CV669" s="508"/>
      <c r="CW669" s="508"/>
      <c r="CX669" s="508"/>
      <c r="CY669" s="508"/>
      <c r="CZ669" s="508"/>
      <c r="DA669" s="508"/>
      <c r="DB669" s="508"/>
      <c r="DC669" s="508"/>
      <c r="DD669" s="508"/>
      <c r="DE669" s="508"/>
      <c r="DF669" s="508"/>
      <c r="DG669" s="508"/>
      <c r="DH669" s="508"/>
      <c r="DI669" s="508"/>
      <c r="DJ669" s="508"/>
      <c r="DK669" s="508"/>
      <c r="DL669" s="508"/>
      <c r="DM669" s="508"/>
      <c r="DN669" s="508"/>
      <c r="DO669" s="508"/>
      <c r="DP669" s="508"/>
      <c r="DQ669" s="508"/>
      <c r="DR669" s="508"/>
      <c r="DS669" s="508"/>
      <c r="DT669" s="508"/>
      <c r="DU669" s="508"/>
      <c r="DV669" s="508"/>
      <c r="DW669" s="508"/>
      <c r="DX669" s="508"/>
      <c r="DY669" s="508"/>
      <c r="DZ669" s="508"/>
      <c r="EA669" s="508"/>
      <c r="EB669" s="508"/>
      <c r="EC669" s="508"/>
      <c r="ED669" s="508"/>
      <c r="EE669" s="508"/>
      <c r="EF669" s="508"/>
      <c r="EG669" s="508"/>
      <c r="EH669" s="508"/>
      <c r="EI669" s="508"/>
      <c r="EJ669" s="508"/>
      <c r="EK669" s="508"/>
      <c r="EL669" s="508"/>
      <c r="EM669" s="508"/>
      <c r="EN669" s="508"/>
      <c r="EO669" s="508"/>
      <c r="EP669" s="508"/>
      <c r="EQ669" s="508"/>
      <c r="ER669" s="508"/>
      <c r="ES669" s="508"/>
      <c r="ET669" s="508"/>
      <c r="EU669" s="508"/>
      <c r="EV669" s="508"/>
      <c r="EW669" s="508"/>
      <c r="EX669" s="508"/>
      <c r="EY669" s="508"/>
      <c r="EZ669" s="508"/>
      <c r="FA669" s="508"/>
      <c r="FB669" s="508"/>
      <c r="FC669" s="508"/>
      <c r="FD669" s="508"/>
      <c r="FE669" s="508"/>
      <c r="FF669" s="508"/>
      <c r="FG669" s="508"/>
      <c r="FH669" s="508"/>
      <c r="FI669" s="508"/>
      <c r="FJ669" s="508"/>
      <c r="FK669" s="508"/>
      <c r="FL669" s="508"/>
      <c r="FM669" s="508"/>
      <c r="FN669" s="508"/>
      <c r="FO669" s="508"/>
      <c r="FP669" s="508"/>
      <c r="FQ669" s="508"/>
      <c r="FR669" s="508"/>
      <c r="FS669" s="508"/>
      <c r="FT669" s="508"/>
      <c r="FU669" s="508"/>
      <c r="FV669" s="508"/>
      <c r="FW669" s="508"/>
      <c r="FX669" s="508"/>
      <c r="FY669" s="508"/>
      <c r="FZ669" s="508"/>
      <c r="GA669" s="508"/>
      <c r="GB669" s="508"/>
      <c r="GC669" s="508"/>
      <c r="GD669" s="508"/>
      <c r="GE669" s="508"/>
      <c r="GF669" s="508"/>
      <c r="GG669" s="508"/>
      <c r="GH669" s="508"/>
      <c r="GI669" s="508"/>
      <c r="GJ669" s="508"/>
      <c r="GK669" s="508"/>
      <c r="GL669" s="508"/>
      <c r="GM669" s="508"/>
      <c r="GN669" s="508"/>
      <c r="GO669" s="508"/>
      <c r="GP669" s="508"/>
      <c r="GQ669" s="508"/>
      <c r="GR669" s="508"/>
      <c r="GS669" s="508"/>
      <c r="GT669" s="508"/>
      <c r="GU669" s="508"/>
      <c r="GV669" s="508"/>
      <c r="GW669" s="508"/>
      <c r="GX669" s="508"/>
      <c r="GY669" s="508"/>
      <c r="GZ669" s="508"/>
      <c r="HA669" s="508"/>
      <c r="HB669" s="508"/>
      <c r="HC669" s="508"/>
      <c r="HD669" s="508"/>
      <c r="HE669" s="508"/>
      <c r="HF669" s="508"/>
      <c r="HG669" s="508"/>
      <c r="HH669" s="508"/>
      <c r="HI669" s="508"/>
      <c r="HJ669" s="508"/>
      <c r="HK669" s="508"/>
      <c r="HL669" s="508"/>
      <c r="HM669" s="508"/>
      <c r="HN669" s="508"/>
      <c r="HO669" s="508"/>
      <c r="HP669" s="508"/>
      <c r="HQ669" s="508"/>
      <c r="HR669" s="508"/>
      <c r="HS669" s="508"/>
      <c r="HT669" s="508"/>
      <c r="HU669" s="508"/>
      <c r="HV669" s="508"/>
      <c r="HW669" s="508"/>
      <c r="HX669" s="508"/>
      <c r="HY669" s="508"/>
      <c r="HZ669" s="508"/>
      <c r="IA669" s="508"/>
      <c r="IB669" s="508"/>
      <c r="IC669" s="508"/>
      <c r="ID669" s="508"/>
      <c r="IE669" s="508"/>
      <c r="IF669" s="508"/>
      <c r="IG669" s="508"/>
      <c r="IH669" s="508"/>
      <c r="II669" s="508"/>
      <c r="IJ669" s="508"/>
      <c r="IK669" s="508"/>
      <c r="IL669" s="508"/>
    </row>
    <row r="670" spans="1:246" s="510" customFormat="1" ht="60" x14ac:dyDescent="0.2">
      <c r="A670" s="1189" t="s">
        <v>3635</v>
      </c>
      <c r="B670" s="930" t="s">
        <v>2854</v>
      </c>
      <c r="C670" s="930" t="s">
        <v>2855</v>
      </c>
      <c r="D670" s="705">
        <v>1</v>
      </c>
      <c r="E670" s="596" t="s">
        <v>2554</v>
      </c>
      <c r="F670" s="596" t="s">
        <v>2856</v>
      </c>
      <c r="G670" s="596" t="s">
        <v>2837</v>
      </c>
      <c r="H670" s="596" t="s">
        <v>2857</v>
      </c>
      <c r="I670" s="596"/>
      <c r="J670" s="594"/>
      <c r="K670" s="1190"/>
      <c r="L670" s="1450"/>
      <c r="M670" s="1191"/>
      <c r="N670" s="294"/>
      <c r="O670" s="1061"/>
      <c r="P670" s="1193"/>
      <c r="Q670" s="508"/>
      <c r="R670" s="508"/>
      <c r="S670" s="508"/>
      <c r="T670" s="508"/>
      <c r="U670" s="508"/>
      <c r="V670" s="508"/>
      <c r="W670" s="508"/>
      <c r="X670" s="508"/>
      <c r="Y670" s="508"/>
      <c r="Z670" s="508"/>
      <c r="AA670" s="508"/>
      <c r="AB670" s="508"/>
      <c r="AC670" s="508"/>
      <c r="AD670" s="508"/>
      <c r="AE670" s="508"/>
      <c r="AF670" s="508"/>
      <c r="AG670" s="508"/>
      <c r="AH670" s="508"/>
      <c r="AI670" s="508"/>
      <c r="AJ670" s="508"/>
      <c r="AK670" s="508"/>
      <c r="AL670" s="508"/>
      <c r="AM670" s="508"/>
      <c r="AN670" s="508"/>
      <c r="AO670" s="508"/>
      <c r="AP670" s="508"/>
      <c r="AQ670" s="508"/>
      <c r="AR670" s="508"/>
      <c r="AS670" s="508"/>
      <c r="AT670" s="508"/>
      <c r="AU670" s="508"/>
      <c r="AV670" s="508"/>
      <c r="AW670" s="508"/>
      <c r="AX670" s="508"/>
      <c r="AY670" s="508"/>
      <c r="AZ670" s="508"/>
      <c r="BA670" s="508"/>
      <c r="BB670" s="508"/>
      <c r="BC670" s="508"/>
      <c r="BD670" s="508"/>
      <c r="BE670" s="508"/>
      <c r="BF670" s="508"/>
      <c r="BG670" s="508"/>
      <c r="BH670" s="508"/>
      <c r="BI670" s="508"/>
      <c r="BJ670" s="508"/>
      <c r="BK670" s="508"/>
      <c r="BL670" s="508"/>
      <c r="BM670" s="508"/>
      <c r="BN670" s="508"/>
      <c r="BO670" s="508"/>
      <c r="BP670" s="508"/>
      <c r="BQ670" s="508"/>
      <c r="BR670" s="508"/>
      <c r="BS670" s="508"/>
      <c r="BT670" s="508"/>
      <c r="BU670" s="508"/>
      <c r="BV670" s="508"/>
      <c r="BW670" s="508"/>
      <c r="BX670" s="508"/>
      <c r="BY670" s="508"/>
      <c r="BZ670" s="508"/>
      <c r="CA670" s="508"/>
      <c r="CB670" s="508"/>
      <c r="CC670" s="508"/>
      <c r="CD670" s="508"/>
      <c r="CE670" s="508"/>
      <c r="CF670" s="508"/>
      <c r="CG670" s="508"/>
      <c r="CH670" s="508"/>
      <c r="CI670" s="508"/>
      <c r="CJ670" s="508"/>
      <c r="CK670" s="508"/>
      <c r="CL670" s="508"/>
      <c r="CM670" s="508"/>
      <c r="CN670" s="508"/>
      <c r="CO670" s="508"/>
      <c r="CP670" s="508"/>
      <c r="CQ670" s="508"/>
      <c r="CR670" s="508"/>
      <c r="CS670" s="508"/>
      <c r="CT670" s="508"/>
      <c r="CU670" s="508"/>
      <c r="CV670" s="508"/>
      <c r="CW670" s="508"/>
      <c r="CX670" s="508"/>
      <c r="CY670" s="508"/>
      <c r="CZ670" s="508"/>
      <c r="DA670" s="508"/>
      <c r="DB670" s="508"/>
      <c r="DC670" s="508"/>
      <c r="DD670" s="508"/>
      <c r="DE670" s="508"/>
      <c r="DF670" s="508"/>
      <c r="DG670" s="508"/>
      <c r="DH670" s="508"/>
      <c r="DI670" s="508"/>
      <c r="DJ670" s="508"/>
      <c r="DK670" s="508"/>
      <c r="DL670" s="508"/>
      <c r="DM670" s="508"/>
      <c r="DN670" s="508"/>
      <c r="DO670" s="508"/>
      <c r="DP670" s="508"/>
      <c r="DQ670" s="508"/>
      <c r="DR670" s="508"/>
      <c r="DS670" s="508"/>
      <c r="DT670" s="508"/>
      <c r="DU670" s="508"/>
      <c r="DV670" s="508"/>
      <c r="DW670" s="508"/>
      <c r="DX670" s="508"/>
      <c r="DY670" s="508"/>
      <c r="DZ670" s="508"/>
      <c r="EA670" s="508"/>
      <c r="EB670" s="508"/>
      <c r="EC670" s="508"/>
      <c r="ED670" s="508"/>
      <c r="EE670" s="508"/>
      <c r="EF670" s="508"/>
      <c r="EG670" s="508"/>
      <c r="EH670" s="508"/>
      <c r="EI670" s="508"/>
      <c r="EJ670" s="508"/>
      <c r="EK670" s="508"/>
      <c r="EL670" s="508"/>
      <c r="EM670" s="508"/>
      <c r="EN670" s="508"/>
      <c r="EO670" s="508"/>
      <c r="EP670" s="508"/>
      <c r="EQ670" s="508"/>
      <c r="ER670" s="508"/>
      <c r="ES670" s="508"/>
      <c r="ET670" s="508"/>
      <c r="EU670" s="508"/>
      <c r="EV670" s="508"/>
      <c r="EW670" s="508"/>
      <c r="EX670" s="508"/>
      <c r="EY670" s="508"/>
      <c r="EZ670" s="508"/>
      <c r="FA670" s="508"/>
      <c r="FB670" s="508"/>
      <c r="FC670" s="508"/>
      <c r="FD670" s="508"/>
      <c r="FE670" s="508"/>
      <c r="FF670" s="508"/>
      <c r="FG670" s="508"/>
      <c r="FH670" s="508"/>
      <c r="FI670" s="508"/>
      <c r="FJ670" s="508"/>
      <c r="FK670" s="508"/>
      <c r="FL670" s="508"/>
      <c r="FM670" s="508"/>
      <c r="FN670" s="508"/>
      <c r="FO670" s="508"/>
      <c r="FP670" s="508"/>
      <c r="FQ670" s="508"/>
      <c r="FR670" s="508"/>
      <c r="FS670" s="508"/>
      <c r="FT670" s="508"/>
      <c r="FU670" s="508"/>
      <c r="FV670" s="508"/>
      <c r="FW670" s="508"/>
      <c r="FX670" s="508"/>
      <c r="FY670" s="508"/>
      <c r="FZ670" s="508"/>
      <c r="GA670" s="508"/>
      <c r="GB670" s="508"/>
      <c r="GC670" s="508"/>
      <c r="GD670" s="508"/>
      <c r="GE670" s="508"/>
      <c r="GF670" s="508"/>
      <c r="GG670" s="508"/>
      <c r="GH670" s="508"/>
      <c r="GI670" s="508"/>
      <c r="GJ670" s="508"/>
      <c r="GK670" s="508"/>
      <c r="GL670" s="508"/>
      <c r="GM670" s="508"/>
      <c r="GN670" s="508"/>
      <c r="GO670" s="508"/>
      <c r="GP670" s="508"/>
      <c r="GQ670" s="508"/>
      <c r="GR670" s="508"/>
      <c r="GS670" s="508"/>
      <c r="GT670" s="508"/>
      <c r="GU670" s="508"/>
      <c r="GV670" s="508"/>
      <c r="GW670" s="508"/>
      <c r="GX670" s="508"/>
      <c r="GY670" s="508"/>
      <c r="GZ670" s="508"/>
      <c r="HA670" s="508"/>
      <c r="HB670" s="508"/>
      <c r="HC670" s="508"/>
      <c r="HD670" s="508"/>
      <c r="HE670" s="508"/>
      <c r="HF670" s="508"/>
      <c r="HG670" s="508"/>
      <c r="HH670" s="508"/>
      <c r="HI670" s="508"/>
      <c r="HJ670" s="508"/>
      <c r="HK670" s="508"/>
      <c r="HL670" s="508"/>
      <c r="HM670" s="508"/>
      <c r="HN670" s="508"/>
      <c r="HO670" s="508"/>
      <c r="HP670" s="508"/>
      <c r="HQ670" s="508"/>
      <c r="HR670" s="508"/>
      <c r="HS670" s="508"/>
      <c r="HT670" s="508"/>
      <c r="HU670" s="508"/>
      <c r="HV670" s="508"/>
      <c r="HW670" s="508"/>
      <c r="HX670" s="508"/>
      <c r="HY670" s="508"/>
      <c r="HZ670" s="508"/>
      <c r="IA670" s="508"/>
      <c r="IB670" s="508"/>
      <c r="IC670" s="508"/>
      <c r="ID670" s="508"/>
      <c r="IE670" s="508"/>
      <c r="IF670" s="508"/>
      <c r="IG670" s="508"/>
      <c r="IH670" s="508"/>
      <c r="II670" s="508"/>
      <c r="IJ670" s="508"/>
      <c r="IK670" s="508"/>
      <c r="IL670" s="508"/>
    </row>
    <row r="671" spans="1:246" s="510" customFormat="1" ht="30" x14ac:dyDescent="0.2">
      <c r="A671" s="1189"/>
      <c r="B671" s="930"/>
      <c r="C671" s="930"/>
      <c r="D671" s="705">
        <v>2</v>
      </c>
      <c r="E671" s="596" t="s">
        <v>3983</v>
      </c>
      <c r="F671" s="596"/>
      <c r="G671" s="596"/>
      <c r="H671" s="596" t="s">
        <v>3984</v>
      </c>
      <c r="I671" s="596"/>
      <c r="J671" s="594"/>
      <c r="K671" s="1190"/>
      <c r="L671" s="1450"/>
      <c r="M671" s="1191"/>
      <c r="N671" s="294"/>
      <c r="O671" s="1061"/>
      <c r="P671" s="1193"/>
      <c r="Q671" s="508"/>
      <c r="R671" s="508"/>
      <c r="S671" s="508"/>
      <c r="T671" s="508"/>
      <c r="U671" s="508"/>
      <c r="V671" s="508"/>
      <c r="W671" s="508"/>
      <c r="X671" s="508"/>
      <c r="Y671" s="508"/>
      <c r="Z671" s="508"/>
      <c r="AA671" s="508"/>
      <c r="AB671" s="508"/>
      <c r="AC671" s="508"/>
      <c r="AD671" s="508"/>
      <c r="AE671" s="508"/>
      <c r="AF671" s="508"/>
      <c r="AG671" s="508"/>
      <c r="AH671" s="508"/>
      <c r="AI671" s="508"/>
      <c r="AJ671" s="508"/>
      <c r="AK671" s="508"/>
      <c r="AL671" s="508"/>
      <c r="AM671" s="508"/>
      <c r="AN671" s="508"/>
      <c r="AO671" s="508"/>
      <c r="AP671" s="508"/>
      <c r="AQ671" s="508"/>
      <c r="AR671" s="508"/>
      <c r="AS671" s="508"/>
      <c r="AT671" s="508"/>
      <c r="AU671" s="508"/>
      <c r="AV671" s="508"/>
      <c r="AW671" s="508"/>
      <c r="AX671" s="508"/>
      <c r="AY671" s="508"/>
      <c r="AZ671" s="508"/>
      <c r="BA671" s="508"/>
      <c r="BB671" s="508"/>
      <c r="BC671" s="508"/>
      <c r="BD671" s="508"/>
      <c r="BE671" s="508"/>
      <c r="BF671" s="508"/>
      <c r="BG671" s="508"/>
      <c r="BH671" s="508"/>
      <c r="BI671" s="508"/>
      <c r="BJ671" s="508"/>
      <c r="BK671" s="508"/>
      <c r="BL671" s="508"/>
      <c r="BM671" s="508"/>
      <c r="BN671" s="508"/>
      <c r="BO671" s="508"/>
      <c r="BP671" s="508"/>
      <c r="BQ671" s="508"/>
      <c r="BR671" s="508"/>
      <c r="BS671" s="508"/>
      <c r="BT671" s="508"/>
      <c r="BU671" s="508"/>
      <c r="BV671" s="508"/>
      <c r="BW671" s="508"/>
      <c r="BX671" s="508"/>
      <c r="BY671" s="508"/>
      <c r="BZ671" s="508"/>
      <c r="CA671" s="508"/>
      <c r="CB671" s="508"/>
      <c r="CC671" s="508"/>
      <c r="CD671" s="508"/>
      <c r="CE671" s="508"/>
      <c r="CF671" s="508"/>
      <c r="CG671" s="508"/>
      <c r="CH671" s="508"/>
      <c r="CI671" s="508"/>
      <c r="CJ671" s="508"/>
      <c r="CK671" s="508"/>
      <c r="CL671" s="508"/>
      <c r="CM671" s="508"/>
      <c r="CN671" s="508"/>
      <c r="CO671" s="508"/>
      <c r="CP671" s="508"/>
      <c r="CQ671" s="508"/>
      <c r="CR671" s="508"/>
      <c r="CS671" s="508"/>
      <c r="CT671" s="508"/>
      <c r="CU671" s="508"/>
      <c r="CV671" s="508"/>
      <c r="CW671" s="508"/>
      <c r="CX671" s="508"/>
      <c r="CY671" s="508"/>
      <c r="CZ671" s="508"/>
      <c r="DA671" s="508"/>
      <c r="DB671" s="508"/>
      <c r="DC671" s="508"/>
      <c r="DD671" s="508"/>
      <c r="DE671" s="508"/>
      <c r="DF671" s="508"/>
      <c r="DG671" s="508"/>
      <c r="DH671" s="508"/>
      <c r="DI671" s="508"/>
      <c r="DJ671" s="508"/>
      <c r="DK671" s="508"/>
      <c r="DL671" s="508"/>
      <c r="DM671" s="508"/>
      <c r="DN671" s="508"/>
      <c r="DO671" s="508"/>
      <c r="DP671" s="508"/>
      <c r="DQ671" s="508"/>
      <c r="DR671" s="508"/>
      <c r="DS671" s="508"/>
      <c r="DT671" s="508"/>
      <c r="DU671" s="508"/>
      <c r="DV671" s="508"/>
      <c r="DW671" s="508"/>
      <c r="DX671" s="508"/>
      <c r="DY671" s="508"/>
      <c r="DZ671" s="508"/>
      <c r="EA671" s="508"/>
      <c r="EB671" s="508"/>
      <c r="EC671" s="508"/>
      <c r="ED671" s="508"/>
      <c r="EE671" s="508"/>
      <c r="EF671" s="508"/>
      <c r="EG671" s="508"/>
      <c r="EH671" s="508"/>
      <c r="EI671" s="508"/>
      <c r="EJ671" s="508"/>
      <c r="EK671" s="508"/>
      <c r="EL671" s="508"/>
      <c r="EM671" s="508"/>
      <c r="EN671" s="508"/>
      <c r="EO671" s="508"/>
      <c r="EP671" s="508"/>
      <c r="EQ671" s="508"/>
      <c r="ER671" s="508"/>
      <c r="ES671" s="508"/>
      <c r="ET671" s="508"/>
      <c r="EU671" s="508"/>
      <c r="EV671" s="508"/>
      <c r="EW671" s="508"/>
      <c r="EX671" s="508"/>
      <c r="EY671" s="508"/>
      <c r="EZ671" s="508"/>
      <c r="FA671" s="508"/>
      <c r="FB671" s="508"/>
      <c r="FC671" s="508"/>
      <c r="FD671" s="508"/>
      <c r="FE671" s="508"/>
      <c r="FF671" s="508"/>
      <c r="FG671" s="508"/>
      <c r="FH671" s="508"/>
      <c r="FI671" s="508"/>
      <c r="FJ671" s="508"/>
      <c r="FK671" s="508"/>
      <c r="FL671" s="508"/>
      <c r="FM671" s="508"/>
      <c r="FN671" s="508"/>
      <c r="FO671" s="508"/>
      <c r="FP671" s="508"/>
      <c r="FQ671" s="508"/>
      <c r="FR671" s="508"/>
      <c r="FS671" s="508"/>
      <c r="FT671" s="508"/>
      <c r="FU671" s="508"/>
      <c r="FV671" s="508"/>
      <c r="FW671" s="508"/>
      <c r="FX671" s="508"/>
      <c r="FY671" s="508"/>
      <c r="FZ671" s="508"/>
      <c r="GA671" s="508"/>
      <c r="GB671" s="508"/>
      <c r="GC671" s="508"/>
      <c r="GD671" s="508"/>
      <c r="GE671" s="508"/>
      <c r="GF671" s="508"/>
      <c r="GG671" s="508"/>
      <c r="GH671" s="508"/>
      <c r="GI671" s="508"/>
      <c r="GJ671" s="508"/>
      <c r="GK671" s="508"/>
      <c r="GL671" s="508"/>
      <c r="GM671" s="508"/>
      <c r="GN671" s="508"/>
      <c r="GO671" s="508"/>
      <c r="GP671" s="508"/>
      <c r="GQ671" s="508"/>
      <c r="GR671" s="508"/>
      <c r="GS671" s="508"/>
      <c r="GT671" s="508"/>
      <c r="GU671" s="508"/>
      <c r="GV671" s="508"/>
      <c r="GW671" s="508"/>
      <c r="GX671" s="508"/>
      <c r="GY671" s="508"/>
      <c r="GZ671" s="508"/>
      <c r="HA671" s="508"/>
      <c r="HB671" s="508"/>
      <c r="HC671" s="508"/>
      <c r="HD671" s="508"/>
      <c r="HE671" s="508"/>
      <c r="HF671" s="508"/>
      <c r="HG671" s="508"/>
      <c r="HH671" s="508"/>
      <c r="HI671" s="508"/>
      <c r="HJ671" s="508"/>
      <c r="HK671" s="508"/>
      <c r="HL671" s="508"/>
      <c r="HM671" s="508"/>
      <c r="HN671" s="508"/>
      <c r="HO671" s="508"/>
      <c r="HP671" s="508"/>
      <c r="HQ671" s="508"/>
      <c r="HR671" s="508"/>
      <c r="HS671" s="508"/>
      <c r="HT671" s="508"/>
      <c r="HU671" s="508"/>
      <c r="HV671" s="508"/>
      <c r="HW671" s="508"/>
      <c r="HX671" s="508"/>
      <c r="HY671" s="508"/>
      <c r="HZ671" s="508"/>
      <c r="IA671" s="508"/>
      <c r="IB671" s="508"/>
      <c r="IC671" s="508"/>
      <c r="ID671" s="508"/>
      <c r="IE671" s="508"/>
      <c r="IF671" s="508"/>
      <c r="IG671" s="508"/>
      <c r="IH671" s="508"/>
      <c r="II671" s="508"/>
      <c r="IJ671" s="508"/>
      <c r="IK671" s="508"/>
      <c r="IL671" s="508"/>
    </row>
    <row r="672" spans="1:246" s="510" customFormat="1" ht="51.75" customHeight="1" x14ac:dyDescent="0.2">
      <c r="A672" s="1189"/>
      <c r="B672" s="930"/>
      <c r="C672" s="930"/>
      <c r="D672" s="705">
        <v>3</v>
      </c>
      <c r="E672" s="596" t="s">
        <v>2843</v>
      </c>
      <c r="F672" s="596"/>
      <c r="G672" s="596"/>
      <c r="H672" s="596" t="s">
        <v>4004</v>
      </c>
      <c r="I672" s="596"/>
      <c r="J672" s="594"/>
      <c r="K672" s="1190"/>
      <c r="L672" s="1450"/>
      <c r="M672" s="1191"/>
      <c r="N672" s="294"/>
      <c r="O672" s="1061"/>
      <c r="P672" s="1193"/>
      <c r="Q672" s="508"/>
      <c r="R672" s="508"/>
      <c r="S672" s="508"/>
      <c r="T672" s="508"/>
      <c r="U672" s="508"/>
      <c r="V672" s="508"/>
      <c r="W672" s="508"/>
      <c r="X672" s="508"/>
      <c r="Y672" s="508"/>
      <c r="Z672" s="508"/>
      <c r="AA672" s="508"/>
      <c r="AB672" s="508"/>
      <c r="AC672" s="508"/>
      <c r="AD672" s="508"/>
      <c r="AE672" s="508"/>
      <c r="AF672" s="508"/>
      <c r="AG672" s="508"/>
      <c r="AH672" s="508"/>
      <c r="AI672" s="508"/>
      <c r="AJ672" s="508"/>
      <c r="AK672" s="508"/>
      <c r="AL672" s="508"/>
      <c r="AM672" s="508"/>
      <c r="AN672" s="508"/>
      <c r="AO672" s="508"/>
      <c r="AP672" s="508"/>
      <c r="AQ672" s="508"/>
      <c r="AR672" s="508"/>
      <c r="AS672" s="508"/>
      <c r="AT672" s="508"/>
      <c r="AU672" s="508"/>
      <c r="AV672" s="508"/>
      <c r="AW672" s="508"/>
      <c r="AX672" s="508"/>
      <c r="AY672" s="508"/>
      <c r="AZ672" s="508"/>
      <c r="BA672" s="508"/>
      <c r="BB672" s="508"/>
      <c r="BC672" s="508"/>
      <c r="BD672" s="508"/>
      <c r="BE672" s="508"/>
      <c r="BF672" s="508"/>
      <c r="BG672" s="508"/>
      <c r="BH672" s="508"/>
      <c r="BI672" s="508"/>
      <c r="BJ672" s="508"/>
      <c r="BK672" s="508"/>
      <c r="BL672" s="508"/>
      <c r="BM672" s="508"/>
      <c r="BN672" s="508"/>
      <c r="BO672" s="508"/>
      <c r="BP672" s="508"/>
      <c r="BQ672" s="508"/>
      <c r="BR672" s="508"/>
      <c r="BS672" s="508"/>
      <c r="BT672" s="508"/>
      <c r="BU672" s="508"/>
      <c r="BV672" s="508"/>
      <c r="BW672" s="508"/>
      <c r="BX672" s="508"/>
      <c r="BY672" s="508"/>
      <c r="BZ672" s="508"/>
      <c r="CA672" s="508"/>
      <c r="CB672" s="508"/>
      <c r="CC672" s="508"/>
      <c r="CD672" s="508"/>
      <c r="CE672" s="508"/>
      <c r="CF672" s="508"/>
      <c r="CG672" s="508"/>
      <c r="CH672" s="508"/>
      <c r="CI672" s="508"/>
      <c r="CJ672" s="508"/>
      <c r="CK672" s="508"/>
      <c r="CL672" s="508"/>
      <c r="CM672" s="508"/>
      <c r="CN672" s="508"/>
      <c r="CO672" s="508"/>
      <c r="CP672" s="508"/>
      <c r="CQ672" s="508"/>
      <c r="CR672" s="508"/>
      <c r="CS672" s="508"/>
      <c r="CT672" s="508"/>
      <c r="CU672" s="508"/>
      <c r="CV672" s="508"/>
      <c r="CW672" s="508"/>
      <c r="CX672" s="508"/>
      <c r="CY672" s="508"/>
      <c r="CZ672" s="508"/>
      <c r="DA672" s="508"/>
      <c r="DB672" s="508"/>
      <c r="DC672" s="508"/>
      <c r="DD672" s="508"/>
      <c r="DE672" s="508"/>
      <c r="DF672" s="508"/>
      <c r="DG672" s="508"/>
      <c r="DH672" s="508"/>
      <c r="DI672" s="508"/>
      <c r="DJ672" s="508"/>
      <c r="DK672" s="508"/>
      <c r="DL672" s="508"/>
      <c r="DM672" s="508"/>
      <c r="DN672" s="508"/>
      <c r="DO672" s="508"/>
      <c r="DP672" s="508"/>
      <c r="DQ672" s="508"/>
      <c r="DR672" s="508"/>
      <c r="DS672" s="508"/>
      <c r="DT672" s="508"/>
      <c r="DU672" s="508"/>
      <c r="DV672" s="508"/>
      <c r="DW672" s="508"/>
      <c r="DX672" s="508"/>
      <c r="DY672" s="508"/>
      <c r="DZ672" s="508"/>
      <c r="EA672" s="508"/>
      <c r="EB672" s="508"/>
      <c r="EC672" s="508"/>
      <c r="ED672" s="508"/>
      <c r="EE672" s="508"/>
      <c r="EF672" s="508"/>
      <c r="EG672" s="508"/>
      <c r="EH672" s="508"/>
      <c r="EI672" s="508"/>
      <c r="EJ672" s="508"/>
      <c r="EK672" s="508"/>
      <c r="EL672" s="508"/>
      <c r="EM672" s="508"/>
      <c r="EN672" s="508"/>
      <c r="EO672" s="508"/>
      <c r="EP672" s="508"/>
      <c r="EQ672" s="508"/>
      <c r="ER672" s="508"/>
      <c r="ES672" s="508"/>
      <c r="ET672" s="508"/>
      <c r="EU672" s="508"/>
      <c r="EV672" s="508"/>
      <c r="EW672" s="508"/>
      <c r="EX672" s="508"/>
      <c r="EY672" s="508"/>
      <c r="EZ672" s="508"/>
      <c r="FA672" s="508"/>
      <c r="FB672" s="508"/>
      <c r="FC672" s="508"/>
      <c r="FD672" s="508"/>
      <c r="FE672" s="508"/>
      <c r="FF672" s="508"/>
      <c r="FG672" s="508"/>
      <c r="FH672" s="508"/>
      <c r="FI672" s="508"/>
      <c r="FJ672" s="508"/>
      <c r="FK672" s="508"/>
      <c r="FL672" s="508"/>
      <c r="FM672" s="508"/>
      <c r="FN672" s="508"/>
      <c r="FO672" s="508"/>
      <c r="FP672" s="508"/>
      <c r="FQ672" s="508"/>
      <c r="FR672" s="508"/>
      <c r="FS672" s="508"/>
      <c r="FT672" s="508"/>
      <c r="FU672" s="508"/>
      <c r="FV672" s="508"/>
      <c r="FW672" s="508"/>
      <c r="FX672" s="508"/>
      <c r="FY672" s="508"/>
      <c r="FZ672" s="508"/>
      <c r="GA672" s="508"/>
      <c r="GB672" s="508"/>
      <c r="GC672" s="508"/>
      <c r="GD672" s="508"/>
      <c r="GE672" s="508"/>
      <c r="GF672" s="508"/>
      <c r="GG672" s="508"/>
      <c r="GH672" s="508"/>
      <c r="GI672" s="508"/>
      <c r="GJ672" s="508"/>
      <c r="GK672" s="508"/>
      <c r="GL672" s="508"/>
      <c r="GM672" s="508"/>
      <c r="GN672" s="508"/>
      <c r="GO672" s="508"/>
      <c r="GP672" s="508"/>
      <c r="GQ672" s="508"/>
      <c r="GR672" s="508"/>
      <c r="GS672" s="508"/>
      <c r="GT672" s="508"/>
      <c r="GU672" s="508"/>
      <c r="GV672" s="508"/>
      <c r="GW672" s="508"/>
      <c r="GX672" s="508"/>
      <c r="GY672" s="508"/>
      <c r="GZ672" s="508"/>
      <c r="HA672" s="508"/>
      <c r="HB672" s="508"/>
      <c r="HC672" s="508"/>
      <c r="HD672" s="508"/>
      <c r="HE672" s="508"/>
      <c r="HF672" s="508"/>
      <c r="HG672" s="508"/>
      <c r="HH672" s="508"/>
      <c r="HI672" s="508"/>
      <c r="HJ672" s="508"/>
      <c r="HK672" s="508"/>
      <c r="HL672" s="508"/>
      <c r="HM672" s="508"/>
      <c r="HN672" s="508"/>
      <c r="HO672" s="508"/>
      <c r="HP672" s="508"/>
      <c r="HQ672" s="508"/>
      <c r="HR672" s="508"/>
      <c r="HS672" s="508"/>
      <c r="HT672" s="508"/>
      <c r="HU672" s="508"/>
      <c r="HV672" s="508"/>
      <c r="HW672" s="508"/>
      <c r="HX672" s="508"/>
      <c r="HY672" s="508"/>
      <c r="HZ672" s="508"/>
      <c r="IA672" s="508"/>
      <c r="IB672" s="508"/>
      <c r="IC672" s="508"/>
      <c r="ID672" s="508"/>
      <c r="IE672" s="508"/>
      <c r="IF672" s="508"/>
      <c r="IG672" s="508"/>
      <c r="IH672" s="508"/>
      <c r="II672" s="508"/>
      <c r="IJ672" s="508"/>
      <c r="IK672" s="508"/>
      <c r="IL672" s="508"/>
    </row>
    <row r="673" spans="1:246" s="510" customFormat="1" ht="45" x14ac:dyDescent="0.2">
      <c r="A673" s="1189"/>
      <c r="B673" s="930"/>
      <c r="C673" s="930"/>
      <c r="D673" s="705">
        <v>4</v>
      </c>
      <c r="E673" s="596" t="s">
        <v>2858</v>
      </c>
      <c r="F673" s="596"/>
      <c r="G673" s="596"/>
      <c r="H673" s="596" t="s">
        <v>2859</v>
      </c>
      <c r="I673" s="596"/>
      <c r="J673" s="594"/>
      <c r="K673" s="1190"/>
      <c r="L673" s="1450"/>
      <c r="M673" s="1191"/>
      <c r="N673" s="294"/>
      <c r="O673" s="1061"/>
      <c r="P673" s="1193"/>
      <c r="Q673" s="508"/>
      <c r="R673" s="508"/>
      <c r="S673" s="508"/>
      <c r="T673" s="508"/>
      <c r="U673" s="508"/>
      <c r="V673" s="508"/>
      <c r="W673" s="508"/>
      <c r="X673" s="508"/>
      <c r="Y673" s="508"/>
      <c r="Z673" s="508"/>
      <c r="AA673" s="508"/>
      <c r="AB673" s="508"/>
      <c r="AC673" s="508"/>
      <c r="AD673" s="508"/>
      <c r="AE673" s="508"/>
      <c r="AF673" s="508"/>
      <c r="AG673" s="508"/>
      <c r="AH673" s="508"/>
      <c r="AI673" s="508"/>
      <c r="AJ673" s="508"/>
      <c r="AK673" s="508"/>
      <c r="AL673" s="508"/>
      <c r="AM673" s="508"/>
      <c r="AN673" s="508"/>
      <c r="AO673" s="508"/>
      <c r="AP673" s="508"/>
      <c r="AQ673" s="508"/>
      <c r="AR673" s="508"/>
      <c r="AS673" s="508"/>
      <c r="AT673" s="508"/>
      <c r="AU673" s="508"/>
      <c r="AV673" s="508"/>
      <c r="AW673" s="508"/>
      <c r="AX673" s="508"/>
      <c r="AY673" s="508"/>
      <c r="AZ673" s="508"/>
      <c r="BA673" s="508"/>
      <c r="BB673" s="508"/>
      <c r="BC673" s="508"/>
      <c r="BD673" s="508"/>
      <c r="BE673" s="508"/>
      <c r="BF673" s="508"/>
      <c r="BG673" s="508"/>
      <c r="BH673" s="508"/>
      <c r="BI673" s="508"/>
      <c r="BJ673" s="508"/>
      <c r="BK673" s="508"/>
      <c r="BL673" s="508"/>
      <c r="BM673" s="508"/>
      <c r="BN673" s="508"/>
      <c r="BO673" s="508"/>
      <c r="BP673" s="508"/>
      <c r="BQ673" s="508"/>
      <c r="BR673" s="508"/>
      <c r="BS673" s="508"/>
      <c r="BT673" s="508"/>
      <c r="BU673" s="508"/>
      <c r="BV673" s="508"/>
      <c r="BW673" s="508"/>
      <c r="BX673" s="508"/>
      <c r="BY673" s="508"/>
      <c r="BZ673" s="508"/>
      <c r="CA673" s="508"/>
      <c r="CB673" s="508"/>
      <c r="CC673" s="508"/>
      <c r="CD673" s="508"/>
      <c r="CE673" s="508"/>
      <c r="CF673" s="508"/>
      <c r="CG673" s="508"/>
      <c r="CH673" s="508"/>
      <c r="CI673" s="508"/>
      <c r="CJ673" s="508"/>
      <c r="CK673" s="508"/>
      <c r="CL673" s="508"/>
      <c r="CM673" s="508"/>
      <c r="CN673" s="508"/>
      <c r="CO673" s="508"/>
      <c r="CP673" s="508"/>
      <c r="CQ673" s="508"/>
      <c r="CR673" s="508"/>
      <c r="CS673" s="508"/>
      <c r="CT673" s="508"/>
      <c r="CU673" s="508"/>
      <c r="CV673" s="508"/>
      <c r="CW673" s="508"/>
      <c r="CX673" s="508"/>
      <c r="CY673" s="508"/>
      <c r="CZ673" s="508"/>
      <c r="DA673" s="508"/>
      <c r="DB673" s="508"/>
      <c r="DC673" s="508"/>
      <c r="DD673" s="508"/>
      <c r="DE673" s="508"/>
      <c r="DF673" s="508"/>
      <c r="DG673" s="508"/>
      <c r="DH673" s="508"/>
      <c r="DI673" s="508"/>
      <c r="DJ673" s="508"/>
      <c r="DK673" s="508"/>
      <c r="DL673" s="508"/>
      <c r="DM673" s="508"/>
      <c r="DN673" s="508"/>
      <c r="DO673" s="508"/>
      <c r="DP673" s="508"/>
      <c r="DQ673" s="508"/>
      <c r="DR673" s="508"/>
      <c r="DS673" s="508"/>
      <c r="DT673" s="508"/>
      <c r="DU673" s="508"/>
      <c r="DV673" s="508"/>
      <c r="DW673" s="508"/>
      <c r="DX673" s="508"/>
      <c r="DY673" s="508"/>
      <c r="DZ673" s="508"/>
      <c r="EA673" s="508"/>
      <c r="EB673" s="508"/>
      <c r="EC673" s="508"/>
      <c r="ED673" s="508"/>
      <c r="EE673" s="508"/>
      <c r="EF673" s="508"/>
      <c r="EG673" s="508"/>
      <c r="EH673" s="508"/>
      <c r="EI673" s="508"/>
      <c r="EJ673" s="508"/>
      <c r="EK673" s="508"/>
      <c r="EL673" s="508"/>
      <c r="EM673" s="508"/>
      <c r="EN673" s="508"/>
      <c r="EO673" s="508"/>
      <c r="EP673" s="508"/>
      <c r="EQ673" s="508"/>
      <c r="ER673" s="508"/>
      <c r="ES673" s="508"/>
      <c r="ET673" s="508"/>
      <c r="EU673" s="508"/>
      <c r="EV673" s="508"/>
      <c r="EW673" s="508"/>
      <c r="EX673" s="508"/>
      <c r="EY673" s="508"/>
      <c r="EZ673" s="508"/>
      <c r="FA673" s="508"/>
      <c r="FB673" s="508"/>
      <c r="FC673" s="508"/>
      <c r="FD673" s="508"/>
      <c r="FE673" s="508"/>
      <c r="FF673" s="508"/>
      <c r="FG673" s="508"/>
      <c r="FH673" s="508"/>
      <c r="FI673" s="508"/>
      <c r="FJ673" s="508"/>
      <c r="FK673" s="508"/>
      <c r="FL673" s="508"/>
      <c r="FM673" s="508"/>
      <c r="FN673" s="508"/>
      <c r="FO673" s="508"/>
      <c r="FP673" s="508"/>
      <c r="FQ673" s="508"/>
      <c r="FR673" s="508"/>
      <c r="FS673" s="508"/>
      <c r="FT673" s="508"/>
      <c r="FU673" s="508"/>
      <c r="FV673" s="508"/>
      <c r="FW673" s="508"/>
      <c r="FX673" s="508"/>
      <c r="FY673" s="508"/>
      <c r="FZ673" s="508"/>
      <c r="GA673" s="508"/>
      <c r="GB673" s="508"/>
      <c r="GC673" s="508"/>
      <c r="GD673" s="508"/>
      <c r="GE673" s="508"/>
      <c r="GF673" s="508"/>
      <c r="GG673" s="508"/>
      <c r="GH673" s="508"/>
      <c r="GI673" s="508"/>
      <c r="GJ673" s="508"/>
      <c r="GK673" s="508"/>
      <c r="GL673" s="508"/>
      <c r="GM673" s="508"/>
      <c r="GN673" s="508"/>
      <c r="GO673" s="508"/>
      <c r="GP673" s="508"/>
      <c r="GQ673" s="508"/>
      <c r="GR673" s="508"/>
      <c r="GS673" s="508"/>
      <c r="GT673" s="508"/>
      <c r="GU673" s="508"/>
      <c r="GV673" s="508"/>
      <c r="GW673" s="508"/>
      <c r="GX673" s="508"/>
      <c r="GY673" s="508"/>
      <c r="GZ673" s="508"/>
      <c r="HA673" s="508"/>
      <c r="HB673" s="508"/>
      <c r="HC673" s="508"/>
      <c r="HD673" s="508"/>
      <c r="HE673" s="508"/>
      <c r="HF673" s="508"/>
      <c r="HG673" s="508"/>
      <c r="HH673" s="508"/>
      <c r="HI673" s="508"/>
      <c r="HJ673" s="508"/>
      <c r="HK673" s="508"/>
      <c r="HL673" s="508"/>
      <c r="HM673" s="508"/>
      <c r="HN673" s="508"/>
      <c r="HO673" s="508"/>
      <c r="HP673" s="508"/>
      <c r="HQ673" s="508"/>
      <c r="HR673" s="508"/>
      <c r="HS673" s="508"/>
      <c r="HT673" s="508"/>
      <c r="HU673" s="508"/>
      <c r="HV673" s="508"/>
      <c r="HW673" s="508"/>
      <c r="HX673" s="508"/>
      <c r="HY673" s="508"/>
      <c r="HZ673" s="508"/>
      <c r="IA673" s="508"/>
      <c r="IB673" s="508"/>
      <c r="IC673" s="508"/>
      <c r="ID673" s="508"/>
      <c r="IE673" s="508"/>
      <c r="IF673" s="508"/>
      <c r="IG673" s="508"/>
      <c r="IH673" s="508"/>
      <c r="II673" s="508"/>
      <c r="IJ673" s="508"/>
      <c r="IK673" s="508"/>
      <c r="IL673" s="508"/>
    </row>
    <row r="674" spans="1:246" s="510" customFormat="1" ht="30" x14ac:dyDescent="0.2">
      <c r="A674" s="1189"/>
      <c r="B674" s="930"/>
      <c r="C674" s="930"/>
      <c r="D674" s="705">
        <v>5</v>
      </c>
      <c r="E674" s="596" t="s">
        <v>2860</v>
      </c>
      <c r="F674" s="197"/>
      <c r="G674" s="596"/>
      <c r="H674" s="596" t="s">
        <v>2861</v>
      </c>
      <c r="I674" s="596"/>
      <c r="J674" s="594"/>
      <c r="K674" s="1190"/>
      <c r="L674" s="1450"/>
      <c r="M674" s="1191"/>
      <c r="N674" s="294"/>
      <c r="O674" s="1061"/>
      <c r="P674" s="1193"/>
      <c r="Q674" s="508"/>
      <c r="R674" s="508"/>
      <c r="S674" s="508"/>
      <c r="T674" s="508"/>
      <c r="U674" s="508"/>
      <c r="V674" s="508"/>
      <c r="W674" s="508"/>
      <c r="X674" s="508"/>
      <c r="Y674" s="508"/>
      <c r="Z674" s="508"/>
      <c r="AA674" s="508"/>
      <c r="AB674" s="508"/>
      <c r="AC674" s="508"/>
      <c r="AD674" s="508"/>
      <c r="AE674" s="508"/>
      <c r="AF674" s="508"/>
      <c r="AG674" s="508"/>
      <c r="AH674" s="508"/>
      <c r="AI674" s="508"/>
      <c r="AJ674" s="508"/>
      <c r="AK674" s="508"/>
      <c r="AL674" s="508"/>
      <c r="AM674" s="508"/>
      <c r="AN674" s="508"/>
      <c r="AO674" s="508"/>
      <c r="AP674" s="508"/>
      <c r="AQ674" s="508"/>
      <c r="AR674" s="508"/>
      <c r="AS674" s="508"/>
      <c r="AT674" s="508"/>
      <c r="AU674" s="508"/>
      <c r="AV674" s="508"/>
      <c r="AW674" s="508"/>
      <c r="AX674" s="508"/>
      <c r="AY674" s="508"/>
      <c r="AZ674" s="508"/>
      <c r="BA674" s="508"/>
      <c r="BB674" s="508"/>
      <c r="BC674" s="508"/>
      <c r="BD674" s="508"/>
      <c r="BE674" s="508"/>
      <c r="BF674" s="508"/>
      <c r="BG674" s="508"/>
      <c r="BH674" s="508"/>
      <c r="BI674" s="508"/>
      <c r="BJ674" s="508"/>
      <c r="BK674" s="508"/>
      <c r="BL674" s="508"/>
      <c r="BM674" s="508"/>
      <c r="BN674" s="508"/>
      <c r="BO674" s="508"/>
      <c r="BP674" s="508"/>
      <c r="BQ674" s="508"/>
      <c r="BR674" s="508"/>
      <c r="BS674" s="508"/>
      <c r="BT674" s="508"/>
      <c r="BU674" s="508"/>
      <c r="BV674" s="508"/>
      <c r="BW674" s="508"/>
      <c r="BX674" s="508"/>
      <c r="BY674" s="508"/>
      <c r="BZ674" s="508"/>
      <c r="CA674" s="508"/>
      <c r="CB674" s="508"/>
      <c r="CC674" s="508"/>
      <c r="CD674" s="508"/>
      <c r="CE674" s="508"/>
      <c r="CF674" s="508"/>
      <c r="CG674" s="508"/>
      <c r="CH674" s="508"/>
      <c r="CI674" s="508"/>
      <c r="CJ674" s="508"/>
      <c r="CK674" s="508"/>
      <c r="CL674" s="508"/>
      <c r="CM674" s="508"/>
      <c r="CN674" s="508"/>
      <c r="CO674" s="508"/>
      <c r="CP674" s="508"/>
      <c r="CQ674" s="508"/>
      <c r="CR674" s="508"/>
      <c r="CS674" s="508"/>
      <c r="CT674" s="508"/>
      <c r="CU674" s="508"/>
      <c r="CV674" s="508"/>
      <c r="CW674" s="508"/>
      <c r="CX674" s="508"/>
      <c r="CY674" s="508"/>
      <c r="CZ674" s="508"/>
      <c r="DA674" s="508"/>
      <c r="DB674" s="508"/>
      <c r="DC674" s="508"/>
      <c r="DD674" s="508"/>
      <c r="DE674" s="508"/>
      <c r="DF674" s="508"/>
      <c r="DG674" s="508"/>
      <c r="DH674" s="508"/>
      <c r="DI674" s="508"/>
      <c r="DJ674" s="508"/>
      <c r="DK674" s="508"/>
      <c r="DL674" s="508"/>
      <c r="DM674" s="508"/>
      <c r="DN674" s="508"/>
      <c r="DO674" s="508"/>
      <c r="DP674" s="508"/>
      <c r="DQ674" s="508"/>
      <c r="DR674" s="508"/>
      <c r="DS674" s="508"/>
      <c r="DT674" s="508"/>
      <c r="DU674" s="508"/>
      <c r="DV674" s="508"/>
      <c r="DW674" s="508"/>
      <c r="DX674" s="508"/>
      <c r="DY674" s="508"/>
      <c r="DZ674" s="508"/>
      <c r="EA674" s="508"/>
      <c r="EB674" s="508"/>
      <c r="EC674" s="508"/>
      <c r="ED674" s="508"/>
      <c r="EE674" s="508"/>
      <c r="EF674" s="508"/>
      <c r="EG674" s="508"/>
      <c r="EH674" s="508"/>
      <c r="EI674" s="508"/>
      <c r="EJ674" s="508"/>
      <c r="EK674" s="508"/>
      <c r="EL674" s="508"/>
      <c r="EM674" s="508"/>
      <c r="EN674" s="508"/>
      <c r="EO674" s="508"/>
      <c r="EP674" s="508"/>
      <c r="EQ674" s="508"/>
      <c r="ER674" s="508"/>
      <c r="ES674" s="508"/>
      <c r="ET674" s="508"/>
      <c r="EU674" s="508"/>
      <c r="EV674" s="508"/>
      <c r="EW674" s="508"/>
      <c r="EX674" s="508"/>
      <c r="EY674" s="508"/>
      <c r="EZ674" s="508"/>
      <c r="FA674" s="508"/>
      <c r="FB674" s="508"/>
      <c r="FC674" s="508"/>
      <c r="FD674" s="508"/>
      <c r="FE674" s="508"/>
      <c r="FF674" s="508"/>
      <c r="FG674" s="508"/>
      <c r="FH674" s="508"/>
      <c r="FI674" s="508"/>
      <c r="FJ674" s="508"/>
      <c r="FK674" s="508"/>
      <c r="FL674" s="508"/>
      <c r="FM674" s="508"/>
      <c r="FN674" s="508"/>
      <c r="FO674" s="508"/>
      <c r="FP674" s="508"/>
      <c r="FQ674" s="508"/>
      <c r="FR674" s="508"/>
      <c r="FS674" s="508"/>
      <c r="FT674" s="508"/>
      <c r="FU674" s="508"/>
      <c r="FV674" s="508"/>
      <c r="FW674" s="508"/>
      <c r="FX674" s="508"/>
      <c r="FY674" s="508"/>
      <c r="FZ674" s="508"/>
      <c r="GA674" s="508"/>
      <c r="GB674" s="508"/>
      <c r="GC674" s="508"/>
      <c r="GD674" s="508"/>
      <c r="GE674" s="508"/>
      <c r="GF674" s="508"/>
      <c r="GG674" s="508"/>
      <c r="GH674" s="508"/>
      <c r="GI674" s="508"/>
      <c r="GJ674" s="508"/>
      <c r="GK674" s="508"/>
      <c r="GL674" s="508"/>
      <c r="GM674" s="508"/>
      <c r="GN674" s="508"/>
      <c r="GO674" s="508"/>
      <c r="GP674" s="508"/>
      <c r="GQ674" s="508"/>
      <c r="GR674" s="508"/>
      <c r="GS674" s="508"/>
      <c r="GT674" s="508"/>
      <c r="GU674" s="508"/>
      <c r="GV674" s="508"/>
      <c r="GW674" s="508"/>
      <c r="GX674" s="508"/>
      <c r="GY674" s="508"/>
      <c r="GZ674" s="508"/>
      <c r="HA674" s="508"/>
      <c r="HB674" s="508"/>
      <c r="HC674" s="508"/>
      <c r="HD674" s="508"/>
      <c r="HE674" s="508"/>
      <c r="HF674" s="508"/>
      <c r="HG674" s="508"/>
      <c r="HH674" s="508"/>
      <c r="HI674" s="508"/>
      <c r="HJ674" s="508"/>
      <c r="HK674" s="508"/>
      <c r="HL674" s="508"/>
      <c r="HM674" s="508"/>
      <c r="HN674" s="508"/>
      <c r="HO674" s="508"/>
      <c r="HP674" s="508"/>
      <c r="HQ674" s="508"/>
      <c r="HR674" s="508"/>
      <c r="HS674" s="508"/>
      <c r="HT674" s="508"/>
      <c r="HU674" s="508"/>
      <c r="HV674" s="508"/>
      <c r="HW674" s="508"/>
      <c r="HX674" s="508"/>
      <c r="HY674" s="508"/>
      <c r="HZ674" s="508"/>
      <c r="IA674" s="508"/>
      <c r="IB674" s="508"/>
      <c r="IC674" s="508"/>
      <c r="ID674" s="508"/>
      <c r="IE674" s="508"/>
      <c r="IF674" s="508"/>
      <c r="IG674" s="508"/>
      <c r="IH674" s="508"/>
      <c r="II674" s="508"/>
      <c r="IJ674" s="508"/>
      <c r="IK674" s="508"/>
      <c r="IL674" s="508"/>
    </row>
    <row r="675" spans="1:246" s="510" customFormat="1" ht="60.75" thickBot="1" x14ac:dyDescent="0.25">
      <c r="A675" s="1451"/>
      <c r="B675" s="947"/>
      <c r="C675" s="947"/>
      <c r="D675" s="227">
        <v>6</v>
      </c>
      <c r="E675" s="597" t="s">
        <v>3636</v>
      </c>
      <c r="F675" s="514"/>
      <c r="G675" s="597"/>
      <c r="H675" s="597" t="s">
        <v>3637</v>
      </c>
      <c r="I675" s="597"/>
      <c r="J675" s="595"/>
      <c r="K675" s="1452"/>
      <c r="L675" s="1491"/>
      <c r="M675" s="1492"/>
      <c r="N675" s="390"/>
      <c r="O675" s="1493"/>
      <c r="P675" s="1494"/>
      <c r="Q675" s="508"/>
      <c r="R675" s="508"/>
      <c r="S675" s="508"/>
      <c r="T675" s="508"/>
      <c r="U675" s="508"/>
      <c r="V675" s="508"/>
      <c r="W675" s="508"/>
      <c r="X675" s="508"/>
      <c r="Y675" s="508"/>
      <c r="Z675" s="508"/>
      <c r="AA675" s="508"/>
      <c r="AB675" s="508"/>
      <c r="AC675" s="508"/>
      <c r="AD675" s="508"/>
      <c r="AE675" s="508"/>
      <c r="AF675" s="508"/>
      <c r="AG675" s="508"/>
      <c r="AH675" s="508"/>
      <c r="AI675" s="508"/>
      <c r="AJ675" s="508"/>
      <c r="AK675" s="508"/>
      <c r="AL675" s="508"/>
      <c r="AM675" s="508"/>
      <c r="AN675" s="508"/>
      <c r="AO675" s="508"/>
      <c r="AP675" s="508"/>
      <c r="AQ675" s="508"/>
      <c r="AR675" s="508"/>
      <c r="AS675" s="508"/>
      <c r="AT675" s="508"/>
      <c r="AU675" s="508"/>
      <c r="AV675" s="508"/>
      <c r="AW675" s="508"/>
      <c r="AX675" s="508"/>
      <c r="AY675" s="508"/>
      <c r="AZ675" s="508"/>
      <c r="BA675" s="508"/>
      <c r="BB675" s="508"/>
      <c r="BC675" s="508"/>
      <c r="BD675" s="508"/>
      <c r="BE675" s="508"/>
      <c r="BF675" s="508"/>
      <c r="BG675" s="508"/>
      <c r="BH675" s="508"/>
      <c r="BI675" s="508"/>
      <c r="BJ675" s="508"/>
      <c r="BK675" s="508"/>
      <c r="BL675" s="508"/>
      <c r="BM675" s="508"/>
      <c r="BN675" s="508"/>
      <c r="BO675" s="508"/>
      <c r="BP675" s="508"/>
      <c r="BQ675" s="508"/>
      <c r="BR675" s="508"/>
      <c r="BS675" s="508"/>
      <c r="BT675" s="508"/>
      <c r="BU675" s="508"/>
      <c r="BV675" s="508"/>
      <c r="BW675" s="508"/>
      <c r="BX675" s="508"/>
      <c r="BY675" s="508"/>
      <c r="BZ675" s="508"/>
      <c r="CA675" s="508"/>
      <c r="CB675" s="508"/>
      <c r="CC675" s="508"/>
      <c r="CD675" s="508"/>
      <c r="CE675" s="508"/>
      <c r="CF675" s="508"/>
      <c r="CG675" s="508"/>
      <c r="CH675" s="508"/>
      <c r="CI675" s="508"/>
      <c r="CJ675" s="508"/>
      <c r="CK675" s="508"/>
      <c r="CL675" s="508"/>
      <c r="CM675" s="508"/>
      <c r="CN675" s="508"/>
      <c r="CO675" s="508"/>
      <c r="CP675" s="508"/>
      <c r="CQ675" s="508"/>
      <c r="CR675" s="508"/>
      <c r="CS675" s="508"/>
      <c r="CT675" s="508"/>
      <c r="CU675" s="508"/>
      <c r="CV675" s="508"/>
      <c r="CW675" s="508"/>
      <c r="CX675" s="508"/>
      <c r="CY675" s="508"/>
      <c r="CZ675" s="508"/>
      <c r="DA675" s="508"/>
      <c r="DB675" s="508"/>
      <c r="DC675" s="508"/>
      <c r="DD675" s="508"/>
      <c r="DE675" s="508"/>
      <c r="DF675" s="508"/>
      <c r="DG675" s="508"/>
      <c r="DH675" s="508"/>
      <c r="DI675" s="508"/>
      <c r="DJ675" s="508"/>
      <c r="DK675" s="508"/>
      <c r="DL675" s="508"/>
      <c r="DM675" s="508"/>
      <c r="DN675" s="508"/>
      <c r="DO675" s="508"/>
      <c r="DP675" s="508"/>
      <c r="DQ675" s="508"/>
      <c r="DR675" s="508"/>
      <c r="DS675" s="508"/>
      <c r="DT675" s="508"/>
      <c r="DU675" s="508"/>
      <c r="DV675" s="508"/>
      <c r="DW675" s="508"/>
      <c r="DX675" s="508"/>
      <c r="DY675" s="508"/>
      <c r="DZ675" s="508"/>
      <c r="EA675" s="508"/>
      <c r="EB675" s="508"/>
      <c r="EC675" s="508"/>
      <c r="ED675" s="508"/>
      <c r="EE675" s="508"/>
      <c r="EF675" s="508"/>
      <c r="EG675" s="508"/>
      <c r="EH675" s="508"/>
      <c r="EI675" s="508"/>
      <c r="EJ675" s="508"/>
      <c r="EK675" s="508"/>
      <c r="EL675" s="508"/>
      <c r="EM675" s="508"/>
      <c r="EN675" s="508"/>
      <c r="EO675" s="508"/>
      <c r="EP675" s="508"/>
      <c r="EQ675" s="508"/>
      <c r="ER675" s="508"/>
      <c r="ES675" s="508"/>
      <c r="ET675" s="508"/>
      <c r="EU675" s="508"/>
      <c r="EV675" s="508"/>
      <c r="EW675" s="508"/>
      <c r="EX675" s="508"/>
      <c r="EY675" s="508"/>
      <c r="EZ675" s="508"/>
      <c r="FA675" s="508"/>
      <c r="FB675" s="508"/>
      <c r="FC675" s="508"/>
      <c r="FD675" s="508"/>
      <c r="FE675" s="508"/>
      <c r="FF675" s="508"/>
      <c r="FG675" s="508"/>
      <c r="FH675" s="508"/>
      <c r="FI675" s="508"/>
      <c r="FJ675" s="508"/>
      <c r="FK675" s="508"/>
      <c r="FL675" s="508"/>
      <c r="FM675" s="508"/>
      <c r="FN675" s="508"/>
      <c r="FO675" s="508"/>
      <c r="FP675" s="508"/>
      <c r="FQ675" s="508"/>
      <c r="FR675" s="508"/>
      <c r="FS675" s="508"/>
      <c r="FT675" s="508"/>
      <c r="FU675" s="508"/>
      <c r="FV675" s="508"/>
      <c r="FW675" s="508"/>
      <c r="FX675" s="508"/>
      <c r="FY675" s="508"/>
      <c r="FZ675" s="508"/>
      <c r="GA675" s="508"/>
      <c r="GB675" s="508"/>
      <c r="GC675" s="508"/>
      <c r="GD675" s="508"/>
      <c r="GE675" s="508"/>
      <c r="GF675" s="508"/>
      <c r="GG675" s="508"/>
      <c r="GH675" s="508"/>
      <c r="GI675" s="508"/>
      <c r="GJ675" s="508"/>
      <c r="GK675" s="508"/>
      <c r="GL675" s="508"/>
      <c r="GM675" s="508"/>
      <c r="GN675" s="508"/>
      <c r="GO675" s="508"/>
      <c r="GP675" s="508"/>
      <c r="GQ675" s="508"/>
      <c r="GR675" s="508"/>
      <c r="GS675" s="508"/>
      <c r="GT675" s="508"/>
      <c r="GU675" s="508"/>
      <c r="GV675" s="508"/>
      <c r="GW675" s="508"/>
      <c r="GX675" s="508"/>
      <c r="GY675" s="508"/>
      <c r="GZ675" s="508"/>
      <c r="HA675" s="508"/>
      <c r="HB675" s="508"/>
      <c r="HC675" s="508"/>
      <c r="HD675" s="508"/>
      <c r="HE675" s="508"/>
      <c r="HF675" s="508"/>
      <c r="HG675" s="508"/>
      <c r="HH675" s="508"/>
      <c r="HI675" s="508"/>
      <c r="HJ675" s="508"/>
      <c r="HK675" s="508"/>
      <c r="HL675" s="508"/>
      <c r="HM675" s="508"/>
      <c r="HN675" s="508"/>
      <c r="HO675" s="508"/>
      <c r="HP675" s="508"/>
      <c r="HQ675" s="508"/>
      <c r="HR675" s="508"/>
      <c r="HS675" s="508"/>
      <c r="HT675" s="508"/>
      <c r="HU675" s="508"/>
      <c r="HV675" s="508"/>
      <c r="HW675" s="508"/>
      <c r="HX675" s="508"/>
      <c r="HY675" s="508"/>
      <c r="HZ675" s="508"/>
      <c r="IA675" s="508"/>
      <c r="IB675" s="508"/>
      <c r="IC675" s="508"/>
      <c r="ID675" s="508"/>
      <c r="IE675" s="508"/>
      <c r="IF675" s="508"/>
      <c r="IG675" s="508"/>
      <c r="IH675" s="508"/>
      <c r="II675" s="508"/>
      <c r="IJ675" s="508"/>
      <c r="IK675" s="508"/>
      <c r="IL675" s="508"/>
    </row>
    <row r="676" spans="1:246" s="245" customFormat="1" ht="13.5" customHeight="1" thickBot="1" x14ac:dyDescent="0.25">
      <c r="A676" s="1279" t="s">
        <v>103</v>
      </c>
      <c r="B676" s="1280"/>
      <c r="C676" s="1280"/>
      <c r="D676" s="1280"/>
      <c r="E676" s="1280"/>
      <c r="F676" s="1280"/>
      <c r="G676" s="1280"/>
      <c r="H676" s="1280"/>
      <c r="I676" s="1280"/>
      <c r="J676" s="1280"/>
      <c r="K676" s="1280"/>
      <c r="L676" s="1280"/>
      <c r="M676" s="1280"/>
      <c r="N676" s="1280"/>
      <c r="O676" s="1280"/>
      <c r="P676" s="1281"/>
    </row>
    <row r="677" spans="1:246" s="245" customFormat="1" ht="13.5" customHeight="1" thickBot="1" x14ac:dyDescent="0.25">
      <c r="A677" s="1100" t="s">
        <v>1533</v>
      </c>
      <c r="B677" s="1101"/>
      <c r="C677" s="1101"/>
      <c r="D677" s="1101"/>
      <c r="E677" s="1101"/>
      <c r="F677" s="1101"/>
      <c r="G677" s="1101"/>
      <c r="H677" s="1101"/>
      <c r="I677" s="1101"/>
      <c r="J677" s="1101"/>
      <c r="K677" s="1101"/>
      <c r="L677" s="1101"/>
      <c r="M677" s="1101"/>
      <c r="N677" s="1101"/>
      <c r="O677" s="1101"/>
      <c r="P677" s="1102"/>
    </row>
    <row r="678" spans="1:246" s="249" customFormat="1" ht="300" x14ac:dyDescent="0.2">
      <c r="A678" s="1146" t="s">
        <v>3465</v>
      </c>
      <c r="B678" s="1147" t="s">
        <v>1534</v>
      </c>
      <c r="C678" s="1147" t="s">
        <v>1535</v>
      </c>
      <c r="D678" s="624">
        <v>1</v>
      </c>
      <c r="E678" s="611" t="s">
        <v>1536</v>
      </c>
      <c r="F678" s="611" t="s">
        <v>1537</v>
      </c>
      <c r="G678" s="611"/>
      <c r="H678" s="611" t="s">
        <v>1538</v>
      </c>
      <c r="I678" s="697"/>
      <c r="J678" s="694" t="s">
        <v>46</v>
      </c>
      <c r="K678" s="694" t="s">
        <v>46</v>
      </c>
      <c r="L678" s="1170"/>
      <c r="M678" s="650"/>
      <c r="N678" s="1173"/>
      <c r="O678" s="1295"/>
      <c r="P678" s="1495"/>
    </row>
    <row r="679" spans="1:246" s="249" customFormat="1" ht="90" x14ac:dyDescent="0.2">
      <c r="A679" s="1119"/>
      <c r="B679" s="1121"/>
      <c r="C679" s="1121"/>
      <c r="D679" s="618">
        <v>2</v>
      </c>
      <c r="E679" s="612" t="s">
        <v>1539</v>
      </c>
      <c r="F679" s="612" t="s">
        <v>3985</v>
      </c>
      <c r="G679" s="612"/>
      <c r="H679" s="649" t="s">
        <v>1540</v>
      </c>
      <c r="I679" s="618"/>
      <c r="J679" s="694" t="s">
        <v>46</v>
      </c>
      <c r="K679" s="695" t="s">
        <v>46</v>
      </c>
      <c r="L679" s="1171"/>
      <c r="M679" s="619"/>
      <c r="N679" s="1174"/>
      <c r="O679" s="1296"/>
      <c r="P679" s="1496"/>
    </row>
    <row r="680" spans="1:246" s="249" customFormat="1" ht="45" customHeight="1" x14ac:dyDescent="0.2">
      <c r="A680" s="1119"/>
      <c r="B680" s="1121"/>
      <c r="C680" s="1121"/>
      <c r="D680" s="618">
        <v>3</v>
      </c>
      <c r="E680" s="612" t="s">
        <v>1541</v>
      </c>
      <c r="F680" s="612" t="s">
        <v>3036</v>
      </c>
      <c r="G680" s="612"/>
      <c r="H680" s="649" t="s">
        <v>1542</v>
      </c>
      <c r="I680" s="618"/>
      <c r="J680" s="694" t="s">
        <v>46</v>
      </c>
      <c r="K680" s="695" t="s">
        <v>46</v>
      </c>
      <c r="L680" s="1171"/>
      <c r="M680" s="619"/>
      <c r="N680" s="1174"/>
      <c r="O680" s="1296"/>
      <c r="P680" s="1496"/>
    </row>
    <row r="681" spans="1:246" s="249" customFormat="1" ht="45" x14ac:dyDescent="0.2">
      <c r="A681" s="1119"/>
      <c r="B681" s="1121"/>
      <c r="C681" s="1121"/>
      <c r="D681" s="618">
        <v>4</v>
      </c>
      <c r="E681" s="612" t="s">
        <v>1543</v>
      </c>
      <c r="F681" s="612"/>
      <c r="G681" s="612"/>
      <c r="H681" s="649" t="s">
        <v>1544</v>
      </c>
      <c r="I681" s="618"/>
      <c r="J681" s="694" t="s">
        <v>46</v>
      </c>
      <c r="K681" s="695" t="s">
        <v>46</v>
      </c>
      <c r="L681" s="1171"/>
      <c r="M681" s="619"/>
      <c r="N681" s="1174"/>
      <c r="O681" s="1296"/>
      <c r="P681" s="1496"/>
    </row>
    <row r="682" spans="1:246" s="249" customFormat="1" ht="75" customHeight="1" x14ac:dyDescent="0.2">
      <c r="A682" s="1119"/>
      <c r="B682" s="1121"/>
      <c r="C682" s="1121"/>
      <c r="D682" s="618">
        <v>5</v>
      </c>
      <c r="E682" s="612" t="s">
        <v>1545</v>
      </c>
      <c r="F682" s="612"/>
      <c r="G682" s="612"/>
      <c r="H682" s="649" t="s">
        <v>1546</v>
      </c>
      <c r="I682" s="618"/>
      <c r="J682" s="694" t="s">
        <v>46</v>
      </c>
      <c r="K682" s="695" t="s">
        <v>46</v>
      </c>
      <c r="L682" s="1171"/>
      <c r="M682" s="619"/>
      <c r="N682" s="1174"/>
      <c r="O682" s="1296"/>
      <c r="P682" s="1496"/>
    </row>
    <row r="683" spans="1:246" s="249" customFormat="1" ht="75" customHeight="1" x14ac:dyDescent="0.2">
      <c r="A683" s="1119"/>
      <c r="B683" s="1121"/>
      <c r="C683" s="1121"/>
      <c r="D683" s="618">
        <v>6</v>
      </c>
      <c r="E683" s="612" t="s">
        <v>1547</v>
      </c>
      <c r="F683" s="612"/>
      <c r="G683" s="612"/>
      <c r="H683" s="649" t="s">
        <v>1548</v>
      </c>
      <c r="I683" s="618"/>
      <c r="J683" s="694" t="s">
        <v>46</v>
      </c>
      <c r="K683" s="695" t="s">
        <v>46</v>
      </c>
      <c r="L683" s="1171"/>
      <c r="M683" s="619"/>
      <c r="N683" s="1174"/>
      <c r="O683" s="1296"/>
      <c r="P683" s="1496"/>
    </row>
    <row r="684" spans="1:246" s="249" customFormat="1" ht="60" customHeight="1" x14ac:dyDescent="0.2">
      <c r="A684" s="1119"/>
      <c r="B684" s="1121"/>
      <c r="C684" s="1121"/>
      <c r="D684" s="618">
        <v>7</v>
      </c>
      <c r="E684" s="612" t="s">
        <v>1549</v>
      </c>
      <c r="F684" s="612"/>
      <c r="G684" s="612"/>
      <c r="H684" s="649" t="s">
        <v>1550</v>
      </c>
      <c r="I684" s="618"/>
      <c r="J684" s="694" t="s">
        <v>46</v>
      </c>
      <c r="K684" s="695" t="s">
        <v>46</v>
      </c>
      <c r="L684" s="1171"/>
      <c r="M684" s="619"/>
      <c r="N684" s="1174"/>
      <c r="O684" s="1296"/>
      <c r="P684" s="1496"/>
    </row>
    <row r="685" spans="1:246" s="249" customFormat="1" ht="60" customHeight="1" x14ac:dyDescent="0.2">
      <c r="A685" s="1119"/>
      <c r="B685" s="1121"/>
      <c r="C685" s="1121"/>
      <c r="D685" s="618">
        <v>8</v>
      </c>
      <c r="E685" s="612" t="s">
        <v>1551</v>
      </c>
      <c r="F685" s="612"/>
      <c r="G685" s="612"/>
      <c r="H685" s="612" t="s">
        <v>1552</v>
      </c>
      <c r="I685" s="618"/>
      <c r="J685" s="694" t="s">
        <v>46</v>
      </c>
      <c r="K685" s="695" t="s">
        <v>46</v>
      </c>
      <c r="L685" s="1171"/>
      <c r="M685" s="619"/>
      <c r="N685" s="1174"/>
      <c r="O685" s="1296"/>
      <c r="P685" s="1496"/>
    </row>
    <row r="686" spans="1:246" s="249" customFormat="1" ht="30" customHeight="1" x14ac:dyDescent="0.2">
      <c r="A686" s="1119"/>
      <c r="B686" s="1121"/>
      <c r="C686" s="1121"/>
      <c r="D686" s="618">
        <v>9</v>
      </c>
      <c r="E686" s="612" t="s">
        <v>1553</v>
      </c>
      <c r="F686" s="612"/>
      <c r="G686" s="612"/>
      <c r="H686" s="612" t="s">
        <v>1554</v>
      </c>
      <c r="I686" s="618"/>
      <c r="J686" s="694" t="s">
        <v>46</v>
      </c>
      <c r="K686" s="695" t="s">
        <v>46</v>
      </c>
      <c r="L686" s="1171"/>
      <c r="M686" s="619"/>
      <c r="N686" s="1174"/>
      <c r="O686" s="1296"/>
      <c r="P686" s="1496"/>
    </row>
    <row r="687" spans="1:246" s="249" customFormat="1" ht="30" customHeight="1" x14ac:dyDescent="0.2">
      <c r="A687" s="1119"/>
      <c r="B687" s="1121"/>
      <c r="C687" s="1121"/>
      <c r="D687" s="618">
        <v>10</v>
      </c>
      <c r="E687" s="612" t="s">
        <v>1555</v>
      </c>
      <c r="F687" s="612"/>
      <c r="G687" s="612"/>
      <c r="H687" s="612" t="s">
        <v>1556</v>
      </c>
      <c r="I687" s="618"/>
      <c r="J687" s="694" t="s">
        <v>46</v>
      </c>
      <c r="K687" s="695" t="s">
        <v>46</v>
      </c>
      <c r="L687" s="1171"/>
      <c r="M687" s="619"/>
      <c r="N687" s="1174"/>
      <c r="O687" s="1296"/>
      <c r="P687" s="1496"/>
    </row>
    <row r="688" spans="1:246" s="249" customFormat="1" ht="142.5" customHeight="1" thickBot="1" x14ac:dyDescent="0.25">
      <c r="A688" s="1136"/>
      <c r="B688" s="1137"/>
      <c r="C688" s="1137"/>
      <c r="D688" s="638">
        <v>11</v>
      </c>
      <c r="E688" s="613" t="s">
        <v>3706</v>
      </c>
      <c r="F688" s="613"/>
      <c r="G688" s="613"/>
      <c r="H688" s="613" t="s">
        <v>3705</v>
      </c>
      <c r="I688" s="638"/>
      <c r="J688" s="694" t="s">
        <v>46</v>
      </c>
      <c r="K688" s="692" t="s">
        <v>46</v>
      </c>
      <c r="L688" s="1172"/>
      <c r="M688" s="651"/>
      <c r="N688" s="1175"/>
      <c r="O688" s="1297"/>
      <c r="P688" s="1306"/>
    </row>
    <row r="689" spans="1:16" s="245" customFormat="1" ht="13.5" customHeight="1" thickBot="1" x14ac:dyDescent="0.25">
      <c r="A689" s="1100" t="s">
        <v>1557</v>
      </c>
      <c r="B689" s="1101"/>
      <c r="C689" s="1101"/>
      <c r="D689" s="1101"/>
      <c r="E689" s="1101"/>
      <c r="F689" s="1101"/>
      <c r="G689" s="1101"/>
      <c r="H689" s="1101"/>
      <c r="I689" s="1101"/>
      <c r="J689" s="1101"/>
      <c r="K689" s="1101"/>
      <c r="L689" s="1101"/>
      <c r="M689" s="1101"/>
      <c r="N689" s="1101"/>
      <c r="O689" s="1101"/>
      <c r="P689" s="1102"/>
    </row>
    <row r="690" spans="1:16" s="249" customFormat="1" ht="75" x14ac:dyDescent="0.2">
      <c r="A690" s="1182" t="s">
        <v>3466</v>
      </c>
      <c r="B690" s="1183" t="s">
        <v>1558</v>
      </c>
      <c r="C690" s="1183" t="s">
        <v>1559</v>
      </c>
      <c r="D690" s="785">
        <v>1</v>
      </c>
      <c r="E690" s="784" t="s">
        <v>1560</v>
      </c>
      <c r="F690" s="784" t="s">
        <v>3986</v>
      </c>
      <c r="G690" s="784" t="s">
        <v>1561</v>
      </c>
      <c r="H690" s="784" t="s">
        <v>1562</v>
      </c>
      <c r="I690" s="542"/>
      <c r="J690" s="790" t="s">
        <v>46</v>
      </c>
      <c r="K690" s="790" t="s">
        <v>46</v>
      </c>
      <c r="L690" s="1497"/>
      <c r="M690" s="790"/>
      <c r="N690" s="1498"/>
      <c r="O690" s="1499"/>
      <c r="P690" s="1304"/>
    </row>
    <row r="691" spans="1:16" s="249" customFormat="1" ht="240" customHeight="1" x14ac:dyDescent="0.2">
      <c r="A691" s="1119"/>
      <c r="B691" s="1121"/>
      <c r="C691" s="1121"/>
      <c r="D691" s="766">
        <v>2</v>
      </c>
      <c r="E691" s="765" t="s">
        <v>1563</v>
      </c>
      <c r="F691" s="765"/>
      <c r="G691" s="765"/>
      <c r="H691" s="803" t="s">
        <v>1564</v>
      </c>
      <c r="I691" s="766"/>
      <c r="J691" s="778" t="s">
        <v>46</v>
      </c>
      <c r="K691" s="778" t="s">
        <v>46</v>
      </c>
      <c r="L691" s="1214"/>
      <c r="M691" s="778"/>
      <c r="N691" s="1130"/>
      <c r="O691" s="1500"/>
      <c r="P691" s="1216"/>
    </row>
    <row r="692" spans="1:16" s="249" customFormat="1" ht="60" customHeight="1" x14ac:dyDescent="0.2">
      <c r="A692" s="1119"/>
      <c r="B692" s="1121"/>
      <c r="C692" s="1121"/>
      <c r="D692" s="766">
        <v>3</v>
      </c>
      <c r="E692" s="765" t="s">
        <v>3467</v>
      </c>
      <c r="F692" s="765"/>
      <c r="G692" s="765"/>
      <c r="H692" s="803" t="s">
        <v>3468</v>
      </c>
      <c r="I692" s="766"/>
      <c r="J692" s="778" t="s">
        <v>46</v>
      </c>
      <c r="K692" s="778" t="s">
        <v>46</v>
      </c>
      <c r="L692" s="1214"/>
      <c r="M692" s="778"/>
      <c r="N692" s="1130"/>
      <c r="O692" s="1500"/>
      <c r="P692" s="1216"/>
    </row>
    <row r="693" spans="1:16" s="249" customFormat="1" ht="90" customHeight="1" x14ac:dyDescent="0.2">
      <c r="A693" s="1119"/>
      <c r="B693" s="1121"/>
      <c r="C693" s="1121"/>
      <c r="D693" s="766">
        <v>4</v>
      </c>
      <c r="E693" s="765" t="s">
        <v>1565</v>
      </c>
      <c r="F693" s="765"/>
      <c r="G693" s="765"/>
      <c r="H693" s="803" t="s">
        <v>1566</v>
      </c>
      <c r="I693" s="766"/>
      <c r="J693" s="778" t="s">
        <v>46</v>
      </c>
      <c r="K693" s="778" t="s">
        <v>46</v>
      </c>
      <c r="L693" s="1214"/>
      <c r="M693" s="778"/>
      <c r="N693" s="1130"/>
      <c r="O693" s="1500"/>
      <c r="P693" s="1216"/>
    </row>
    <row r="694" spans="1:16" s="249" customFormat="1" ht="120" customHeight="1" x14ac:dyDescent="0.2">
      <c r="A694" s="1119"/>
      <c r="B694" s="1121"/>
      <c r="C694" s="1121"/>
      <c r="D694" s="766">
        <v>5</v>
      </c>
      <c r="E694" s="765" t="s">
        <v>1567</v>
      </c>
      <c r="F694" s="765"/>
      <c r="G694" s="765"/>
      <c r="H694" s="803" t="s">
        <v>1568</v>
      </c>
      <c r="I694" s="766"/>
      <c r="J694" s="778" t="s">
        <v>46</v>
      </c>
      <c r="K694" s="778" t="s">
        <v>46</v>
      </c>
      <c r="L694" s="1214"/>
      <c r="M694" s="778"/>
      <c r="N694" s="1130"/>
      <c r="O694" s="1500"/>
      <c r="P694" s="1216"/>
    </row>
    <row r="695" spans="1:16" s="249" customFormat="1" ht="120" customHeight="1" x14ac:dyDescent="0.2">
      <c r="A695" s="1119"/>
      <c r="B695" s="1121"/>
      <c r="C695" s="1121"/>
      <c r="D695" s="766">
        <v>6</v>
      </c>
      <c r="E695" s="519" t="s">
        <v>2408</v>
      </c>
      <c r="F695" s="765"/>
      <c r="G695" s="765"/>
      <c r="H695" s="474" t="s">
        <v>4002</v>
      </c>
      <c r="I695" s="766"/>
      <c r="J695" s="778"/>
      <c r="K695" s="778"/>
      <c r="L695" s="1214"/>
      <c r="M695" s="778"/>
      <c r="N695" s="768"/>
      <c r="O695" s="1500"/>
      <c r="P695" s="1216"/>
    </row>
    <row r="696" spans="1:16" s="249" customFormat="1" ht="120" customHeight="1" x14ac:dyDescent="0.2">
      <c r="A696" s="1119"/>
      <c r="B696" s="1121"/>
      <c r="C696" s="1121"/>
      <c r="D696" s="766">
        <v>7</v>
      </c>
      <c r="E696" s="519" t="s">
        <v>2409</v>
      </c>
      <c r="F696" s="765"/>
      <c r="G696" s="765"/>
      <c r="H696" s="474" t="s">
        <v>4003</v>
      </c>
      <c r="I696" s="766"/>
      <c r="J696" s="778"/>
      <c r="K696" s="778"/>
      <c r="L696" s="1214"/>
      <c r="M696" s="778"/>
      <c r="N696" s="768"/>
      <c r="O696" s="1500"/>
      <c r="P696" s="1216"/>
    </row>
    <row r="697" spans="1:16" s="249" customFormat="1" ht="195" customHeight="1" x14ac:dyDescent="0.2">
      <c r="A697" s="1119" t="s">
        <v>3469</v>
      </c>
      <c r="B697" s="1121" t="s">
        <v>1569</v>
      </c>
      <c r="C697" s="1121" t="s">
        <v>1570</v>
      </c>
      <c r="D697" s="766">
        <v>1</v>
      </c>
      <c r="E697" s="765" t="s">
        <v>1571</v>
      </c>
      <c r="F697" s="765" t="s">
        <v>3987</v>
      </c>
      <c r="G697" s="765"/>
      <c r="H697" s="765" t="s">
        <v>1572</v>
      </c>
      <c r="I697" s="792"/>
      <c r="J697" s="778" t="s">
        <v>46</v>
      </c>
      <c r="K697" s="778" t="s">
        <v>46</v>
      </c>
      <c r="L697" s="1214"/>
      <c r="M697" s="445"/>
      <c r="N697" s="778"/>
      <c r="O697" s="1215"/>
      <c r="P697" s="1216"/>
    </row>
    <row r="698" spans="1:16" s="249" customFormat="1" ht="60" customHeight="1" x14ac:dyDescent="0.2">
      <c r="A698" s="1119"/>
      <c r="B698" s="1121"/>
      <c r="C698" s="1121"/>
      <c r="D698" s="766">
        <v>2</v>
      </c>
      <c r="E698" s="765" t="s">
        <v>3470</v>
      </c>
      <c r="F698" s="765"/>
      <c r="G698" s="765"/>
      <c r="H698" s="803" t="s">
        <v>3468</v>
      </c>
      <c r="I698" s="792"/>
      <c r="J698" s="778" t="s">
        <v>46</v>
      </c>
      <c r="K698" s="778" t="s">
        <v>46</v>
      </c>
      <c r="L698" s="1214"/>
      <c r="M698" s="445"/>
      <c r="N698" s="778"/>
      <c r="O698" s="1215"/>
      <c r="P698" s="1216"/>
    </row>
    <row r="699" spans="1:16" s="249" customFormat="1" ht="210" customHeight="1" x14ac:dyDescent="0.2">
      <c r="A699" s="1119" t="s">
        <v>3471</v>
      </c>
      <c r="B699" s="1121" t="s">
        <v>1573</v>
      </c>
      <c r="C699" s="1121" t="s">
        <v>1574</v>
      </c>
      <c r="D699" s="766">
        <v>1</v>
      </c>
      <c r="E699" s="765" t="s">
        <v>1575</v>
      </c>
      <c r="F699" s="765" t="s">
        <v>2593</v>
      </c>
      <c r="G699" s="765"/>
      <c r="H699" s="765" t="s">
        <v>2830</v>
      </c>
      <c r="I699" s="767"/>
      <c r="J699" s="778" t="s">
        <v>46</v>
      </c>
      <c r="K699" s="778" t="s">
        <v>46</v>
      </c>
      <c r="L699" s="1163"/>
      <c r="M699" s="359"/>
      <c r="N699" s="776"/>
      <c r="O699" s="1177"/>
      <c r="P699" s="1271"/>
    </row>
    <row r="700" spans="1:16" s="249" customFormat="1" ht="60" customHeight="1" x14ac:dyDescent="0.2">
      <c r="A700" s="1119"/>
      <c r="B700" s="1121"/>
      <c r="C700" s="1121"/>
      <c r="D700" s="766">
        <v>2</v>
      </c>
      <c r="E700" s="765" t="s">
        <v>3470</v>
      </c>
      <c r="F700" s="765"/>
      <c r="G700" s="765"/>
      <c r="H700" s="803" t="s">
        <v>3468</v>
      </c>
      <c r="I700" s="766"/>
      <c r="J700" s="778" t="s">
        <v>46</v>
      </c>
      <c r="K700" s="778" t="s">
        <v>46</v>
      </c>
      <c r="L700" s="1163"/>
      <c r="M700" s="359"/>
      <c r="N700" s="776"/>
      <c r="O700" s="1177"/>
      <c r="P700" s="1271"/>
    </row>
    <row r="701" spans="1:16" s="249" customFormat="1" ht="62.25" customHeight="1" x14ac:dyDescent="0.2">
      <c r="A701" s="1119" t="s">
        <v>3472</v>
      </c>
      <c r="B701" s="1121" t="s">
        <v>1576</v>
      </c>
      <c r="C701" s="1121" t="s">
        <v>1577</v>
      </c>
      <c r="D701" s="766">
        <v>1</v>
      </c>
      <c r="E701" s="765" t="s">
        <v>1575</v>
      </c>
      <c r="F701" s="765"/>
      <c r="G701" s="765"/>
      <c r="H701" s="765" t="s">
        <v>1578</v>
      </c>
      <c r="I701" s="766"/>
      <c r="J701" s="778" t="s">
        <v>46</v>
      </c>
      <c r="K701" s="778" t="s">
        <v>46</v>
      </c>
      <c r="L701" s="1163"/>
      <c r="M701" s="359"/>
      <c r="N701" s="776"/>
      <c r="O701" s="1177"/>
      <c r="P701" s="1271"/>
    </row>
    <row r="702" spans="1:16" s="249" customFormat="1" ht="60" customHeight="1" x14ac:dyDescent="0.2">
      <c r="A702" s="1119"/>
      <c r="B702" s="1121"/>
      <c r="C702" s="1121"/>
      <c r="D702" s="766">
        <v>2</v>
      </c>
      <c r="E702" s="765" t="s">
        <v>3473</v>
      </c>
      <c r="F702" s="765"/>
      <c r="G702" s="765"/>
      <c r="H702" s="803" t="s">
        <v>3474</v>
      </c>
      <c r="I702" s="767"/>
      <c r="J702" s="778" t="s">
        <v>46</v>
      </c>
      <c r="K702" s="778" t="s">
        <v>46</v>
      </c>
      <c r="L702" s="1163"/>
      <c r="M702" s="359"/>
      <c r="N702" s="776"/>
      <c r="O702" s="1177"/>
      <c r="P702" s="1271"/>
    </row>
    <row r="703" spans="1:16" s="249" customFormat="1" ht="117" customHeight="1" x14ac:dyDescent="0.2">
      <c r="A703" s="1119" t="s">
        <v>3475</v>
      </c>
      <c r="B703" s="1121" t="s">
        <v>1579</v>
      </c>
      <c r="C703" s="1121" t="s">
        <v>1580</v>
      </c>
      <c r="D703" s="766">
        <v>1</v>
      </c>
      <c r="E703" s="765" t="s">
        <v>1581</v>
      </c>
      <c r="F703" s="765" t="s">
        <v>1308</v>
      </c>
      <c r="G703" s="765" t="s">
        <v>1582</v>
      </c>
      <c r="H703" s="803" t="s">
        <v>2405</v>
      </c>
      <c r="I703" s="766"/>
      <c r="J703" s="778" t="s">
        <v>46</v>
      </c>
      <c r="K703" s="778" t="s">
        <v>46</v>
      </c>
      <c r="L703" s="1163"/>
      <c r="M703" s="359"/>
      <c r="N703" s="775"/>
      <c r="O703" s="1177"/>
      <c r="P703" s="1271"/>
    </row>
    <row r="704" spans="1:16" s="249" customFormat="1" ht="45" x14ac:dyDescent="0.2">
      <c r="A704" s="1119"/>
      <c r="B704" s="1121"/>
      <c r="C704" s="1121"/>
      <c r="D704" s="766">
        <v>2</v>
      </c>
      <c r="E704" s="765" t="s">
        <v>1583</v>
      </c>
      <c r="F704" s="765"/>
      <c r="G704" s="765"/>
      <c r="H704" s="803" t="s">
        <v>2406</v>
      </c>
      <c r="I704" s="766"/>
      <c r="J704" s="778" t="s">
        <v>46</v>
      </c>
      <c r="K704" s="778" t="s">
        <v>46</v>
      </c>
      <c r="L704" s="1163"/>
      <c r="M704" s="359"/>
      <c r="N704" s="776"/>
      <c r="O704" s="1177"/>
      <c r="P704" s="1271"/>
    </row>
    <row r="705" spans="1:246" s="249" customFormat="1" ht="90" x14ac:dyDescent="0.2">
      <c r="A705" s="797" t="s">
        <v>3476</v>
      </c>
      <c r="B705" s="798" t="s">
        <v>1584</v>
      </c>
      <c r="C705" s="798" t="s">
        <v>1585</v>
      </c>
      <c r="D705" s="766">
        <v>1</v>
      </c>
      <c r="E705" s="765" t="s">
        <v>1586</v>
      </c>
      <c r="F705" s="765" t="s">
        <v>2593</v>
      </c>
      <c r="G705" s="765"/>
      <c r="H705" s="765" t="s">
        <v>1587</v>
      </c>
      <c r="I705" s="766"/>
      <c r="J705" s="778" t="s">
        <v>46</v>
      </c>
      <c r="K705" s="778" t="s">
        <v>46</v>
      </c>
      <c r="L705" s="776"/>
      <c r="M705" s="359"/>
      <c r="N705" s="776"/>
      <c r="O705" s="777"/>
      <c r="P705" s="796"/>
    </row>
    <row r="706" spans="1:246" s="510" customFormat="1" ht="45" customHeight="1" x14ac:dyDescent="0.2">
      <c r="A706" s="1189" t="s">
        <v>3477</v>
      </c>
      <c r="B706" s="930" t="s">
        <v>2833</v>
      </c>
      <c r="C706" s="930" t="s">
        <v>2848</v>
      </c>
      <c r="D706" s="806">
        <v>1</v>
      </c>
      <c r="E706" s="752" t="s">
        <v>2849</v>
      </c>
      <c r="F706" s="752"/>
      <c r="G706" s="752"/>
      <c r="H706" s="752" t="s">
        <v>2850</v>
      </c>
      <c r="I706" s="752"/>
      <c r="J706" s="750"/>
      <c r="K706" s="781"/>
      <c r="L706" s="1490"/>
      <c r="M706" s="782"/>
      <c r="N706" s="294"/>
      <c r="O706" s="1061"/>
      <c r="P706" s="1193"/>
      <c r="Q706" s="508"/>
      <c r="R706" s="508"/>
      <c r="S706" s="508"/>
      <c r="T706" s="508"/>
      <c r="U706" s="508"/>
      <c r="V706" s="508"/>
      <c r="W706" s="508"/>
      <c r="X706" s="508"/>
      <c r="Y706" s="508"/>
      <c r="Z706" s="508"/>
      <c r="AA706" s="508"/>
      <c r="AB706" s="508"/>
      <c r="AC706" s="508"/>
      <c r="AD706" s="508"/>
      <c r="AE706" s="508"/>
      <c r="AF706" s="508"/>
      <c r="AG706" s="508"/>
      <c r="AH706" s="508"/>
      <c r="AI706" s="508"/>
      <c r="AJ706" s="508"/>
      <c r="AK706" s="508"/>
      <c r="AL706" s="508"/>
      <c r="AM706" s="508"/>
      <c r="AN706" s="508"/>
      <c r="AO706" s="508"/>
      <c r="AP706" s="508"/>
      <c r="AQ706" s="508"/>
      <c r="AR706" s="508"/>
      <c r="AS706" s="508"/>
      <c r="AT706" s="508"/>
      <c r="AU706" s="508"/>
      <c r="AV706" s="508"/>
      <c r="AW706" s="508"/>
      <c r="AX706" s="508"/>
      <c r="AY706" s="508"/>
      <c r="AZ706" s="508"/>
      <c r="BA706" s="508"/>
      <c r="BB706" s="508"/>
      <c r="BC706" s="508"/>
      <c r="BD706" s="508"/>
      <c r="BE706" s="508"/>
      <c r="BF706" s="508"/>
      <c r="BG706" s="508"/>
      <c r="BH706" s="508"/>
      <c r="BI706" s="508"/>
      <c r="BJ706" s="508"/>
      <c r="BK706" s="508"/>
      <c r="BL706" s="508"/>
      <c r="BM706" s="508"/>
      <c r="BN706" s="508"/>
      <c r="BO706" s="508"/>
      <c r="BP706" s="508"/>
      <c r="BQ706" s="508"/>
      <c r="BR706" s="508"/>
      <c r="BS706" s="508"/>
      <c r="BT706" s="508"/>
      <c r="BU706" s="508"/>
      <c r="BV706" s="508"/>
      <c r="BW706" s="508"/>
      <c r="BX706" s="508"/>
      <c r="BY706" s="508"/>
      <c r="BZ706" s="508"/>
      <c r="CA706" s="508"/>
      <c r="CB706" s="508"/>
      <c r="CC706" s="508"/>
      <c r="CD706" s="508"/>
      <c r="CE706" s="508"/>
      <c r="CF706" s="508"/>
      <c r="CG706" s="508"/>
      <c r="CH706" s="508"/>
      <c r="CI706" s="508"/>
      <c r="CJ706" s="508"/>
      <c r="CK706" s="508"/>
      <c r="CL706" s="508"/>
      <c r="CM706" s="508"/>
      <c r="CN706" s="508"/>
      <c r="CO706" s="508"/>
      <c r="CP706" s="508"/>
      <c r="CQ706" s="508"/>
      <c r="CR706" s="508"/>
      <c r="CS706" s="508"/>
      <c r="CT706" s="508"/>
      <c r="CU706" s="508"/>
      <c r="CV706" s="508"/>
      <c r="CW706" s="508"/>
      <c r="CX706" s="508"/>
      <c r="CY706" s="508"/>
      <c r="CZ706" s="508"/>
      <c r="DA706" s="508"/>
      <c r="DB706" s="508"/>
      <c r="DC706" s="508"/>
      <c r="DD706" s="508"/>
      <c r="DE706" s="508"/>
      <c r="DF706" s="508"/>
      <c r="DG706" s="508"/>
      <c r="DH706" s="508"/>
      <c r="DI706" s="508"/>
      <c r="DJ706" s="508"/>
      <c r="DK706" s="508"/>
      <c r="DL706" s="508"/>
      <c r="DM706" s="508"/>
      <c r="DN706" s="508"/>
      <c r="DO706" s="508"/>
      <c r="DP706" s="508"/>
      <c r="DQ706" s="508"/>
      <c r="DR706" s="508"/>
      <c r="DS706" s="508"/>
      <c r="DT706" s="508"/>
      <c r="DU706" s="508"/>
      <c r="DV706" s="508"/>
      <c r="DW706" s="508"/>
      <c r="DX706" s="508"/>
      <c r="DY706" s="508"/>
      <c r="DZ706" s="508"/>
      <c r="EA706" s="508"/>
      <c r="EB706" s="508"/>
      <c r="EC706" s="508"/>
      <c r="ED706" s="508"/>
      <c r="EE706" s="508"/>
      <c r="EF706" s="508"/>
      <c r="EG706" s="508"/>
      <c r="EH706" s="508"/>
      <c r="EI706" s="508"/>
      <c r="EJ706" s="508"/>
      <c r="EK706" s="508"/>
      <c r="EL706" s="508"/>
      <c r="EM706" s="508"/>
      <c r="EN706" s="508"/>
      <c r="EO706" s="508"/>
      <c r="EP706" s="508"/>
      <c r="EQ706" s="508"/>
      <c r="ER706" s="508"/>
      <c r="ES706" s="508"/>
      <c r="ET706" s="508"/>
      <c r="EU706" s="508"/>
      <c r="EV706" s="508"/>
      <c r="EW706" s="508"/>
      <c r="EX706" s="508"/>
      <c r="EY706" s="508"/>
      <c r="EZ706" s="508"/>
      <c r="FA706" s="508"/>
      <c r="FB706" s="508"/>
      <c r="FC706" s="508"/>
      <c r="FD706" s="508"/>
      <c r="FE706" s="508"/>
      <c r="FF706" s="508"/>
      <c r="FG706" s="508"/>
      <c r="FH706" s="508"/>
      <c r="FI706" s="508"/>
      <c r="FJ706" s="508"/>
      <c r="FK706" s="508"/>
      <c r="FL706" s="508"/>
      <c r="FM706" s="508"/>
      <c r="FN706" s="508"/>
      <c r="FO706" s="508"/>
      <c r="FP706" s="508"/>
      <c r="FQ706" s="508"/>
      <c r="FR706" s="508"/>
      <c r="FS706" s="508"/>
      <c r="FT706" s="508"/>
      <c r="FU706" s="508"/>
      <c r="FV706" s="508"/>
      <c r="FW706" s="508"/>
      <c r="FX706" s="508"/>
      <c r="FY706" s="508"/>
      <c r="FZ706" s="508"/>
      <c r="GA706" s="508"/>
      <c r="GB706" s="508"/>
      <c r="GC706" s="508"/>
      <c r="GD706" s="508"/>
      <c r="GE706" s="508"/>
      <c r="GF706" s="508"/>
      <c r="GG706" s="508"/>
      <c r="GH706" s="508"/>
      <c r="GI706" s="508"/>
      <c r="GJ706" s="508"/>
      <c r="GK706" s="508"/>
      <c r="GL706" s="508"/>
      <c r="GM706" s="508"/>
      <c r="GN706" s="508"/>
      <c r="GO706" s="508"/>
      <c r="GP706" s="508"/>
      <c r="GQ706" s="508"/>
      <c r="GR706" s="508"/>
      <c r="GS706" s="508"/>
      <c r="GT706" s="508"/>
      <c r="GU706" s="508"/>
      <c r="GV706" s="508"/>
      <c r="GW706" s="508"/>
      <c r="GX706" s="508"/>
      <c r="GY706" s="508"/>
      <c r="GZ706" s="508"/>
      <c r="HA706" s="508"/>
      <c r="HB706" s="508"/>
      <c r="HC706" s="508"/>
      <c r="HD706" s="508"/>
      <c r="HE706" s="508"/>
      <c r="HF706" s="508"/>
      <c r="HG706" s="508"/>
      <c r="HH706" s="508"/>
      <c r="HI706" s="508"/>
      <c r="HJ706" s="508"/>
      <c r="HK706" s="508"/>
      <c r="HL706" s="508"/>
      <c r="HM706" s="508"/>
      <c r="HN706" s="508"/>
      <c r="HO706" s="508"/>
      <c r="HP706" s="508"/>
      <c r="HQ706" s="508"/>
      <c r="HR706" s="508"/>
      <c r="HS706" s="508"/>
      <c r="HT706" s="508"/>
      <c r="HU706" s="508"/>
      <c r="HV706" s="508"/>
      <c r="HW706" s="508"/>
      <c r="HX706" s="508"/>
      <c r="HY706" s="508"/>
      <c r="HZ706" s="508"/>
      <c r="IA706" s="508"/>
      <c r="IB706" s="508"/>
      <c r="IC706" s="508"/>
      <c r="ID706" s="508"/>
      <c r="IE706" s="508"/>
      <c r="IF706" s="508"/>
      <c r="IG706" s="508"/>
      <c r="IH706" s="508"/>
      <c r="II706" s="508"/>
      <c r="IJ706" s="508"/>
      <c r="IK706" s="508"/>
      <c r="IL706" s="508"/>
    </row>
    <row r="707" spans="1:246" s="510" customFormat="1" ht="15" x14ac:dyDescent="0.2">
      <c r="A707" s="1189"/>
      <c r="B707" s="930"/>
      <c r="C707" s="930"/>
      <c r="D707" s="806">
        <v>2</v>
      </c>
      <c r="E707" s="752" t="s">
        <v>2851</v>
      </c>
      <c r="F707" s="752"/>
      <c r="G707" s="752"/>
      <c r="H707" s="752" t="s">
        <v>2852</v>
      </c>
      <c r="I707" s="752"/>
      <c r="J707" s="750"/>
      <c r="K707" s="781"/>
      <c r="L707" s="1490"/>
      <c r="M707" s="782"/>
      <c r="N707" s="294"/>
      <c r="O707" s="1061"/>
      <c r="P707" s="1193"/>
      <c r="Q707" s="508"/>
      <c r="R707" s="508"/>
      <c r="S707" s="508"/>
      <c r="T707" s="508"/>
      <c r="U707" s="508"/>
      <c r="V707" s="508"/>
      <c r="W707" s="508"/>
      <c r="X707" s="508"/>
      <c r="Y707" s="508"/>
      <c r="Z707" s="508"/>
      <c r="AA707" s="508"/>
      <c r="AB707" s="508"/>
      <c r="AC707" s="508"/>
      <c r="AD707" s="508"/>
      <c r="AE707" s="508"/>
      <c r="AF707" s="508"/>
      <c r="AG707" s="508"/>
      <c r="AH707" s="508"/>
      <c r="AI707" s="508"/>
      <c r="AJ707" s="508"/>
      <c r="AK707" s="508"/>
      <c r="AL707" s="508"/>
      <c r="AM707" s="508"/>
      <c r="AN707" s="508"/>
      <c r="AO707" s="508"/>
      <c r="AP707" s="508"/>
      <c r="AQ707" s="508"/>
      <c r="AR707" s="508"/>
      <c r="AS707" s="508"/>
      <c r="AT707" s="508"/>
      <c r="AU707" s="508"/>
      <c r="AV707" s="508"/>
      <c r="AW707" s="508"/>
      <c r="AX707" s="508"/>
      <c r="AY707" s="508"/>
      <c r="AZ707" s="508"/>
      <c r="BA707" s="508"/>
      <c r="BB707" s="508"/>
      <c r="BC707" s="508"/>
      <c r="BD707" s="508"/>
      <c r="BE707" s="508"/>
      <c r="BF707" s="508"/>
      <c r="BG707" s="508"/>
      <c r="BH707" s="508"/>
      <c r="BI707" s="508"/>
      <c r="BJ707" s="508"/>
      <c r="BK707" s="508"/>
      <c r="BL707" s="508"/>
      <c r="BM707" s="508"/>
      <c r="BN707" s="508"/>
      <c r="BO707" s="508"/>
      <c r="BP707" s="508"/>
      <c r="BQ707" s="508"/>
      <c r="BR707" s="508"/>
      <c r="BS707" s="508"/>
      <c r="BT707" s="508"/>
      <c r="BU707" s="508"/>
      <c r="BV707" s="508"/>
      <c r="BW707" s="508"/>
      <c r="BX707" s="508"/>
      <c r="BY707" s="508"/>
      <c r="BZ707" s="508"/>
      <c r="CA707" s="508"/>
      <c r="CB707" s="508"/>
      <c r="CC707" s="508"/>
      <c r="CD707" s="508"/>
      <c r="CE707" s="508"/>
      <c r="CF707" s="508"/>
      <c r="CG707" s="508"/>
      <c r="CH707" s="508"/>
      <c r="CI707" s="508"/>
      <c r="CJ707" s="508"/>
      <c r="CK707" s="508"/>
      <c r="CL707" s="508"/>
      <c r="CM707" s="508"/>
      <c r="CN707" s="508"/>
      <c r="CO707" s="508"/>
      <c r="CP707" s="508"/>
      <c r="CQ707" s="508"/>
      <c r="CR707" s="508"/>
      <c r="CS707" s="508"/>
      <c r="CT707" s="508"/>
      <c r="CU707" s="508"/>
      <c r="CV707" s="508"/>
      <c r="CW707" s="508"/>
      <c r="CX707" s="508"/>
      <c r="CY707" s="508"/>
      <c r="CZ707" s="508"/>
      <c r="DA707" s="508"/>
      <c r="DB707" s="508"/>
      <c r="DC707" s="508"/>
      <c r="DD707" s="508"/>
      <c r="DE707" s="508"/>
      <c r="DF707" s="508"/>
      <c r="DG707" s="508"/>
      <c r="DH707" s="508"/>
      <c r="DI707" s="508"/>
      <c r="DJ707" s="508"/>
      <c r="DK707" s="508"/>
      <c r="DL707" s="508"/>
      <c r="DM707" s="508"/>
      <c r="DN707" s="508"/>
      <c r="DO707" s="508"/>
      <c r="DP707" s="508"/>
      <c r="DQ707" s="508"/>
      <c r="DR707" s="508"/>
      <c r="DS707" s="508"/>
      <c r="DT707" s="508"/>
      <c r="DU707" s="508"/>
      <c r="DV707" s="508"/>
      <c r="DW707" s="508"/>
      <c r="DX707" s="508"/>
      <c r="DY707" s="508"/>
      <c r="DZ707" s="508"/>
      <c r="EA707" s="508"/>
      <c r="EB707" s="508"/>
      <c r="EC707" s="508"/>
      <c r="ED707" s="508"/>
      <c r="EE707" s="508"/>
      <c r="EF707" s="508"/>
      <c r="EG707" s="508"/>
      <c r="EH707" s="508"/>
      <c r="EI707" s="508"/>
      <c r="EJ707" s="508"/>
      <c r="EK707" s="508"/>
      <c r="EL707" s="508"/>
      <c r="EM707" s="508"/>
      <c r="EN707" s="508"/>
      <c r="EO707" s="508"/>
      <c r="EP707" s="508"/>
      <c r="EQ707" s="508"/>
      <c r="ER707" s="508"/>
      <c r="ES707" s="508"/>
      <c r="ET707" s="508"/>
      <c r="EU707" s="508"/>
      <c r="EV707" s="508"/>
      <c r="EW707" s="508"/>
      <c r="EX707" s="508"/>
      <c r="EY707" s="508"/>
      <c r="EZ707" s="508"/>
      <c r="FA707" s="508"/>
      <c r="FB707" s="508"/>
      <c r="FC707" s="508"/>
      <c r="FD707" s="508"/>
      <c r="FE707" s="508"/>
      <c r="FF707" s="508"/>
      <c r="FG707" s="508"/>
      <c r="FH707" s="508"/>
      <c r="FI707" s="508"/>
      <c r="FJ707" s="508"/>
      <c r="FK707" s="508"/>
      <c r="FL707" s="508"/>
      <c r="FM707" s="508"/>
      <c r="FN707" s="508"/>
      <c r="FO707" s="508"/>
      <c r="FP707" s="508"/>
      <c r="FQ707" s="508"/>
      <c r="FR707" s="508"/>
      <c r="FS707" s="508"/>
      <c r="FT707" s="508"/>
      <c r="FU707" s="508"/>
      <c r="FV707" s="508"/>
      <c r="FW707" s="508"/>
      <c r="FX707" s="508"/>
      <c r="FY707" s="508"/>
      <c r="FZ707" s="508"/>
      <c r="GA707" s="508"/>
      <c r="GB707" s="508"/>
      <c r="GC707" s="508"/>
      <c r="GD707" s="508"/>
      <c r="GE707" s="508"/>
      <c r="GF707" s="508"/>
      <c r="GG707" s="508"/>
      <c r="GH707" s="508"/>
      <c r="GI707" s="508"/>
      <c r="GJ707" s="508"/>
      <c r="GK707" s="508"/>
      <c r="GL707" s="508"/>
      <c r="GM707" s="508"/>
      <c r="GN707" s="508"/>
      <c r="GO707" s="508"/>
      <c r="GP707" s="508"/>
      <c r="GQ707" s="508"/>
      <c r="GR707" s="508"/>
      <c r="GS707" s="508"/>
      <c r="GT707" s="508"/>
      <c r="GU707" s="508"/>
      <c r="GV707" s="508"/>
      <c r="GW707" s="508"/>
      <c r="GX707" s="508"/>
      <c r="GY707" s="508"/>
      <c r="GZ707" s="508"/>
      <c r="HA707" s="508"/>
      <c r="HB707" s="508"/>
      <c r="HC707" s="508"/>
      <c r="HD707" s="508"/>
      <c r="HE707" s="508"/>
      <c r="HF707" s="508"/>
      <c r="HG707" s="508"/>
      <c r="HH707" s="508"/>
      <c r="HI707" s="508"/>
      <c r="HJ707" s="508"/>
      <c r="HK707" s="508"/>
      <c r="HL707" s="508"/>
      <c r="HM707" s="508"/>
      <c r="HN707" s="508"/>
      <c r="HO707" s="508"/>
      <c r="HP707" s="508"/>
      <c r="HQ707" s="508"/>
      <c r="HR707" s="508"/>
      <c r="HS707" s="508"/>
      <c r="HT707" s="508"/>
      <c r="HU707" s="508"/>
      <c r="HV707" s="508"/>
      <c r="HW707" s="508"/>
      <c r="HX707" s="508"/>
      <c r="HY707" s="508"/>
      <c r="HZ707" s="508"/>
      <c r="IA707" s="508"/>
      <c r="IB707" s="508"/>
      <c r="IC707" s="508"/>
      <c r="ID707" s="508"/>
      <c r="IE707" s="508"/>
      <c r="IF707" s="508"/>
      <c r="IG707" s="508"/>
      <c r="IH707" s="508"/>
      <c r="II707" s="508"/>
      <c r="IJ707" s="508"/>
      <c r="IK707" s="508"/>
      <c r="IL707" s="508"/>
    </row>
    <row r="708" spans="1:246" s="510" customFormat="1" ht="30" x14ac:dyDescent="0.2">
      <c r="A708" s="1189"/>
      <c r="B708" s="930"/>
      <c r="C708" s="930"/>
      <c r="D708" s="806">
        <v>3</v>
      </c>
      <c r="E708" s="752" t="s">
        <v>2853</v>
      </c>
      <c r="F708" s="752"/>
      <c r="G708" s="752"/>
      <c r="H708" s="752" t="s">
        <v>4005</v>
      </c>
      <c r="I708" s="752"/>
      <c r="J708" s="750"/>
      <c r="K708" s="781"/>
      <c r="L708" s="1490"/>
      <c r="M708" s="782"/>
      <c r="N708" s="294"/>
      <c r="O708" s="1061"/>
      <c r="P708" s="1193"/>
      <c r="Q708" s="508"/>
      <c r="R708" s="508"/>
      <c r="S708" s="508"/>
      <c r="T708" s="508"/>
      <c r="U708" s="508"/>
      <c r="V708" s="508"/>
      <c r="W708" s="508"/>
      <c r="X708" s="508"/>
      <c r="Y708" s="508"/>
      <c r="Z708" s="508"/>
      <c r="AA708" s="508"/>
      <c r="AB708" s="508"/>
      <c r="AC708" s="508"/>
      <c r="AD708" s="508"/>
      <c r="AE708" s="508"/>
      <c r="AF708" s="508"/>
      <c r="AG708" s="508"/>
      <c r="AH708" s="508"/>
      <c r="AI708" s="508"/>
      <c r="AJ708" s="508"/>
      <c r="AK708" s="508"/>
      <c r="AL708" s="508"/>
      <c r="AM708" s="508"/>
      <c r="AN708" s="508"/>
      <c r="AO708" s="508"/>
      <c r="AP708" s="508"/>
      <c r="AQ708" s="508"/>
      <c r="AR708" s="508"/>
      <c r="AS708" s="508"/>
      <c r="AT708" s="508"/>
      <c r="AU708" s="508"/>
      <c r="AV708" s="508"/>
      <c r="AW708" s="508"/>
      <c r="AX708" s="508"/>
      <c r="AY708" s="508"/>
      <c r="AZ708" s="508"/>
      <c r="BA708" s="508"/>
      <c r="BB708" s="508"/>
      <c r="BC708" s="508"/>
      <c r="BD708" s="508"/>
      <c r="BE708" s="508"/>
      <c r="BF708" s="508"/>
      <c r="BG708" s="508"/>
      <c r="BH708" s="508"/>
      <c r="BI708" s="508"/>
      <c r="BJ708" s="508"/>
      <c r="BK708" s="508"/>
      <c r="BL708" s="508"/>
      <c r="BM708" s="508"/>
      <c r="BN708" s="508"/>
      <c r="BO708" s="508"/>
      <c r="BP708" s="508"/>
      <c r="BQ708" s="508"/>
      <c r="BR708" s="508"/>
      <c r="BS708" s="508"/>
      <c r="BT708" s="508"/>
      <c r="BU708" s="508"/>
      <c r="BV708" s="508"/>
      <c r="BW708" s="508"/>
      <c r="BX708" s="508"/>
      <c r="BY708" s="508"/>
      <c r="BZ708" s="508"/>
      <c r="CA708" s="508"/>
      <c r="CB708" s="508"/>
      <c r="CC708" s="508"/>
      <c r="CD708" s="508"/>
      <c r="CE708" s="508"/>
      <c r="CF708" s="508"/>
      <c r="CG708" s="508"/>
      <c r="CH708" s="508"/>
      <c r="CI708" s="508"/>
      <c r="CJ708" s="508"/>
      <c r="CK708" s="508"/>
      <c r="CL708" s="508"/>
      <c r="CM708" s="508"/>
      <c r="CN708" s="508"/>
      <c r="CO708" s="508"/>
      <c r="CP708" s="508"/>
      <c r="CQ708" s="508"/>
      <c r="CR708" s="508"/>
      <c r="CS708" s="508"/>
      <c r="CT708" s="508"/>
      <c r="CU708" s="508"/>
      <c r="CV708" s="508"/>
      <c r="CW708" s="508"/>
      <c r="CX708" s="508"/>
      <c r="CY708" s="508"/>
      <c r="CZ708" s="508"/>
      <c r="DA708" s="508"/>
      <c r="DB708" s="508"/>
      <c r="DC708" s="508"/>
      <c r="DD708" s="508"/>
      <c r="DE708" s="508"/>
      <c r="DF708" s="508"/>
      <c r="DG708" s="508"/>
      <c r="DH708" s="508"/>
      <c r="DI708" s="508"/>
      <c r="DJ708" s="508"/>
      <c r="DK708" s="508"/>
      <c r="DL708" s="508"/>
      <c r="DM708" s="508"/>
      <c r="DN708" s="508"/>
      <c r="DO708" s="508"/>
      <c r="DP708" s="508"/>
      <c r="DQ708" s="508"/>
      <c r="DR708" s="508"/>
      <c r="DS708" s="508"/>
      <c r="DT708" s="508"/>
      <c r="DU708" s="508"/>
      <c r="DV708" s="508"/>
      <c r="DW708" s="508"/>
      <c r="DX708" s="508"/>
      <c r="DY708" s="508"/>
      <c r="DZ708" s="508"/>
      <c r="EA708" s="508"/>
      <c r="EB708" s="508"/>
      <c r="EC708" s="508"/>
      <c r="ED708" s="508"/>
      <c r="EE708" s="508"/>
      <c r="EF708" s="508"/>
      <c r="EG708" s="508"/>
      <c r="EH708" s="508"/>
      <c r="EI708" s="508"/>
      <c r="EJ708" s="508"/>
      <c r="EK708" s="508"/>
      <c r="EL708" s="508"/>
      <c r="EM708" s="508"/>
      <c r="EN708" s="508"/>
      <c r="EO708" s="508"/>
      <c r="EP708" s="508"/>
      <c r="EQ708" s="508"/>
      <c r="ER708" s="508"/>
      <c r="ES708" s="508"/>
      <c r="ET708" s="508"/>
      <c r="EU708" s="508"/>
      <c r="EV708" s="508"/>
      <c r="EW708" s="508"/>
      <c r="EX708" s="508"/>
      <c r="EY708" s="508"/>
      <c r="EZ708" s="508"/>
      <c r="FA708" s="508"/>
      <c r="FB708" s="508"/>
      <c r="FC708" s="508"/>
      <c r="FD708" s="508"/>
      <c r="FE708" s="508"/>
      <c r="FF708" s="508"/>
      <c r="FG708" s="508"/>
      <c r="FH708" s="508"/>
      <c r="FI708" s="508"/>
      <c r="FJ708" s="508"/>
      <c r="FK708" s="508"/>
      <c r="FL708" s="508"/>
      <c r="FM708" s="508"/>
      <c r="FN708" s="508"/>
      <c r="FO708" s="508"/>
      <c r="FP708" s="508"/>
      <c r="FQ708" s="508"/>
      <c r="FR708" s="508"/>
      <c r="FS708" s="508"/>
      <c r="FT708" s="508"/>
      <c r="FU708" s="508"/>
      <c r="FV708" s="508"/>
      <c r="FW708" s="508"/>
      <c r="FX708" s="508"/>
      <c r="FY708" s="508"/>
      <c r="FZ708" s="508"/>
      <c r="GA708" s="508"/>
      <c r="GB708" s="508"/>
      <c r="GC708" s="508"/>
      <c r="GD708" s="508"/>
      <c r="GE708" s="508"/>
      <c r="GF708" s="508"/>
      <c r="GG708" s="508"/>
      <c r="GH708" s="508"/>
      <c r="GI708" s="508"/>
      <c r="GJ708" s="508"/>
      <c r="GK708" s="508"/>
      <c r="GL708" s="508"/>
      <c r="GM708" s="508"/>
      <c r="GN708" s="508"/>
      <c r="GO708" s="508"/>
      <c r="GP708" s="508"/>
      <c r="GQ708" s="508"/>
      <c r="GR708" s="508"/>
      <c r="GS708" s="508"/>
      <c r="GT708" s="508"/>
      <c r="GU708" s="508"/>
      <c r="GV708" s="508"/>
      <c r="GW708" s="508"/>
      <c r="GX708" s="508"/>
      <c r="GY708" s="508"/>
      <c r="GZ708" s="508"/>
      <c r="HA708" s="508"/>
      <c r="HB708" s="508"/>
      <c r="HC708" s="508"/>
      <c r="HD708" s="508"/>
      <c r="HE708" s="508"/>
      <c r="HF708" s="508"/>
      <c r="HG708" s="508"/>
      <c r="HH708" s="508"/>
      <c r="HI708" s="508"/>
      <c r="HJ708" s="508"/>
      <c r="HK708" s="508"/>
      <c r="HL708" s="508"/>
      <c r="HM708" s="508"/>
      <c r="HN708" s="508"/>
      <c r="HO708" s="508"/>
      <c r="HP708" s="508"/>
      <c r="HQ708" s="508"/>
      <c r="HR708" s="508"/>
      <c r="HS708" s="508"/>
      <c r="HT708" s="508"/>
      <c r="HU708" s="508"/>
      <c r="HV708" s="508"/>
      <c r="HW708" s="508"/>
      <c r="HX708" s="508"/>
      <c r="HY708" s="508"/>
      <c r="HZ708" s="508"/>
      <c r="IA708" s="508"/>
      <c r="IB708" s="508"/>
      <c r="IC708" s="508"/>
      <c r="ID708" s="508"/>
      <c r="IE708" s="508"/>
      <c r="IF708" s="508"/>
      <c r="IG708" s="508"/>
      <c r="IH708" s="508"/>
      <c r="II708" s="508"/>
      <c r="IJ708" s="508"/>
      <c r="IK708" s="508"/>
      <c r="IL708" s="508"/>
    </row>
    <row r="709" spans="1:246" s="510" customFormat="1" ht="15" x14ac:dyDescent="0.2">
      <c r="A709" s="1189" t="s">
        <v>3478</v>
      </c>
      <c r="B709" s="930" t="s">
        <v>2895</v>
      </c>
      <c r="C709" s="930" t="s">
        <v>4006</v>
      </c>
      <c r="D709" s="515">
        <v>1</v>
      </c>
      <c r="E709" s="783" t="s">
        <v>2346</v>
      </c>
      <c r="F709" s="783"/>
      <c r="G709" s="783"/>
      <c r="H709" s="783" t="s">
        <v>2472</v>
      </c>
      <c r="I709" s="752"/>
      <c r="J709" s="750"/>
      <c r="K709" s="1190"/>
      <c r="L709" s="1450"/>
      <c r="M709" s="1191"/>
      <c r="N709" s="294"/>
      <c r="O709" s="1061"/>
      <c r="P709" s="1193"/>
      <c r="Q709" s="508"/>
      <c r="R709" s="508"/>
      <c r="S709" s="508"/>
      <c r="T709" s="508"/>
      <c r="U709" s="508"/>
      <c r="V709" s="508"/>
      <c r="W709" s="508"/>
      <c r="X709" s="508"/>
      <c r="Y709" s="508"/>
      <c r="Z709" s="508"/>
      <c r="AA709" s="508"/>
      <c r="AB709" s="508"/>
      <c r="AC709" s="508"/>
      <c r="AD709" s="508"/>
      <c r="AE709" s="508"/>
      <c r="AF709" s="508"/>
      <c r="AG709" s="508"/>
      <c r="AH709" s="508"/>
      <c r="AI709" s="508"/>
      <c r="AJ709" s="508"/>
      <c r="AK709" s="508"/>
      <c r="AL709" s="508"/>
      <c r="AM709" s="508"/>
      <c r="AN709" s="508"/>
      <c r="AO709" s="508"/>
      <c r="AP709" s="508"/>
      <c r="AQ709" s="508"/>
      <c r="AR709" s="508"/>
      <c r="AS709" s="508"/>
      <c r="AT709" s="508"/>
      <c r="AU709" s="508"/>
      <c r="AV709" s="508"/>
      <c r="AW709" s="508"/>
      <c r="AX709" s="508"/>
      <c r="AY709" s="508"/>
      <c r="AZ709" s="508"/>
      <c r="BA709" s="508"/>
      <c r="BB709" s="508"/>
      <c r="BC709" s="508"/>
      <c r="BD709" s="508"/>
      <c r="BE709" s="508"/>
      <c r="BF709" s="508"/>
      <c r="BG709" s="508"/>
      <c r="BH709" s="508"/>
      <c r="BI709" s="508"/>
      <c r="BJ709" s="508"/>
      <c r="BK709" s="508"/>
      <c r="BL709" s="508"/>
      <c r="BM709" s="508"/>
      <c r="BN709" s="508"/>
      <c r="BO709" s="508"/>
      <c r="BP709" s="508"/>
      <c r="BQ709" s="508"/>
      <c r="BR709" s="508"/>
      <c r="BS709" s="508"/>
      <c r="BT709" s="508"/>
      <c r="BU709" s="508"/>
      <c r="BV709" s="508"/>
      <c r="BW709" s="508"/>
      <c r="BX709" s="508"/>
      <c r="BY709" s="508"/>
      <c r="BZ709" s="508"/>
      <c r="CA709" s="508"/>
      <c r="CB709" s="508"/>
      <c r="CC709" s="508"/>
      <c r="CD709" s="508"/>
      <c r="CE709" s="508"/>
      <c r="CF709" s="508"/>
      <c r="CG709" s="508"/>
      <c r="CH709" s="508"/>
      <c r="CI709" s="508"/>
      <c r="CJ709" s="508"/>
      <c r="CK709" s="508"/>
      <c r="CL709" s="508"/>
      <c r="CM709" s="508"/>
      <c r="CN709" s="508"/>
      <c r="CO709" s="508"/>
      <c r="CP709" s="508"/>
      <c r="CQ709" s="508"/>
      <c r="CR709" s="508"/>
      <c r="CS709" s="508"/>
      <c r="CT709" s="508"/>
      <c r="CU709" s="508"/>
      <c r="CV709" s="508"/>
      <c r="CW709" s="508"/>
      <c r="CX709" s="508"/>
      <c r="CY709" s="508"/>
      <c r="CZ709" s="508"/>
      <c r="DA709" s="508"/>
      <c r="DB709" s="508"/>
      <c r="DC709" s="508"/>
      <c r="DD709" s="508"/>
      <c r="DE709" s="508"/>
      <c r="DF709" s="508"/>
      <c r="DG709" s="508"/>
      <c r="DH709" s="508"/>
      <c r="DI709" s="508"/>
      <c r="DJ709" s="508"/>
      <c r="DK709" s="508"/>
      <c r="DL709" s="508"/>
      <c r="DM709" s="508"/>
      <c r="DN709" s="508"/>
      <c r="DO709" s="508"/>
      <c r="DP709" s="508"/>
      <c r="DQ709" s="508"/>
      <c r="DR709" s="508"/>
      <c r="DS709" s="508"/>
      <c r="DT709" s="508"/>
      <c r="DU709" s="508"/>
      <c r="DV709" s="508"/>
      <c r="DW709" s="508"/>
      <c r="DX709" s="508"/>
      <c r="DY709" s="508"/>
      <c r="DZ709" s="508"/>
      <c r="EA709" s="508"/>
      <c r="EB709" s="508"/>
      <c r="EC709" s="508"/>
      <c r="ED709" s="508"/>
      <c r="EE709" s="508"/>
      <c r="EF709" s="508"/>
      <c r="EG709" s="508"/>
      <c r="EH709" s="508"/>
      <c r="EI709" s="508"/>
      <c r="EJ709" s="508"/>
      <c r="EK709" s="508"/>
      <c r="EL709" s="508"/>
      <c r="EM709" s="508"/>
      <c r="EN709" s="508"/>
      <c r="EO709" s="508"/>
      <c r="EP709" s="508"/>
      <c r="EQ709" s="508"/>
      <c r="ER709" s="508"/>
      <c r="ES709" s="508"/>
      <c r="ET709" s="508"/>
      <c r="EU709" s="508"/>
      <c r="EV709" s="508"/>
      <c r="EW709" s="508"/>
      <c r="EX709" s="508"/>
      <c r="EY709" s="508"/>
      <c r="EZ709" s="508"/>
      <c r="FA709" s="508"/>
      <c r="FB709" s="508"/>
      <c r="FC709" s="508"/>
      <c r="FD709" s="508"/>
      <c r="FE709" s="508"/>
      <c r="FF709" s="508"/>
      <c r="FG709" s="508"/>
      <c r="FH709" s="508"/>
      <c r="FI709" s="508"/>
      <c r="FJ709" s="508"/>
      <c r="FK709" s="508"/>
      <c r="FL709" s="508"/>
      <c r="FM709" s="508"/>
      <c r="FN709" s="508"/>
      <c r="FO709" s="508"/>
      <c r="FP709" s="508"/>
      <c r="FQ709" s="508"/>
      <c r="FR709" s="508"/>
      <c r="FS709" s="508"/>
      <c r="FT709" s="508"/>
      <c r="FU709" s="508"/>
      <c r="FV709" s="508"/>
      <c r="FW709" s="508"/>
      <c r="FX709" s="508"/>
      <c r="FY709" s="508"/>
      <c r="FZ709" s="508"/>
      <c r="GA709" s="508"/>
      <c r="GB709" s="508"/>
      <c r="GC709" s="508"/>
      <c r="GD709" s="508"/>
      <c r="GE709" s="508"/>
      <c r="GF709" s="508"/>
      <c r="GG709" s="508"/>
      <c r="GH709" s="508"/>
      <c r="GI709" s="508"/>
      <c r="GJ709" s="508"/>
      <c r="GK709" s="508"/>
      <c r="GL709" s="508"/>
      <c r="GM709" s="508"/>
      <c r="GN709" s="508"/>
      <c r="GO709" s="508"/>
      <c r="GP709" s="508"/>
      <c r="GQ709" s="508"/>
      <c r="GR709" s="508"/>
      <c r="GS709" s="508"/>
      <c r="GT709" s="508"/>
      <c r="GU709" s="508"/>
      <c r="GV709" s="508"/>
      <c r="GW709" s="508"/>
      <c r="GX709" s="508"/>
      <c r="GY709" s="508"/>
      <c r="GZ709" s="508"/>
      <c r="HA709" s="508"/>
      <c r="HB709" s="508"/>
      <c r="HC709" s="508"/>
      <c r="HD709" s="508"/>
      <c r="HE709" s="508"/>
      <c r="HF709" s="508"/>
      <c r="HG709" s="508"/>
      <c r="HH709" s="508"/>
      <c r="HI709" s="508"/>
      <c r="HJ709" s="508"/>
      <c r="HK709" s="508"/>
      <c r="HL709" s="508"/>
      <c r="HM709" s="508"/>
      <c r="HN709" s="508"/>
      <c r="HO709" s="508"/>
      <c r="HP709" s="508"/>
      <c r="HQ709" s="508"/>
      <c r="HR709" s="508"/>
      <c r="HS709" s="508"/>
      <c r="HT709" s="508"/>
      <c r="HU709" s="508"/>
      <c r="HV709" s="508"/>
      <c r="HW709" s="508"/>
      <c r="HX709" s="508"/>
      <c r="HY709" s="508"/>
      <c r="HZ709" s="508"/>
      <c r="IA709" s="508"/>
      <c r="IB709" s="508"/>
      <c r="IC709" s="508"/>
      <c r="ID709" s="508"/>
      <c r="IE709" s="508"/>
      <c r="IF709" s="508"/>
      <c r="IG709" s="508"/>
      <c r="IH709" s="508"/>
      <c r="II709" s="508"/>
      <c r="IJ709" s="508"/>
      <c r="IK709" s="508"/>
      <c r="IL709" s="508"/>
    </row>
    <row r="710" spans="1:246" s="510" customFormat="1" ht="15" x14ac:dyDescent="0.2">
      <c r="A710" s="1189"/>
      <c r="B710" s="930"/>
      <c r="C710" s="930"/>
      <c r="D710" s="515">
        <v>2</v>
      </c>
      <c r="E710" s="783" t="s">
        <v>2348</v>
      </c>
      <c r="F710" s="783"/>
      <c r="G710" s="783"/>
      <c r="H710" s="783" t="s">
        <v>2349</v>
      </c>
      <c r="I710" s="752"/>
      <c r="J710" s="750"/>
      <c r="K710" s="1190"/>
      <c r="L710" s="1450"/>
      <c r="M710" s="1191"/>
      <c r="N710" s="294"/>
      <c r="O710" s="1061"/>
      <c r="P710" s="1193"/>
      <c r="Q710" s="508"/>
      <c r="R710" s="508"/>
      <c r="S710" s="508"/>
      <c r="T710" s="508"/>
      <c r="U710" s="508"/>
      <c r="V710" s="508"/>
      <c r="W710" s="508"/>
      <c r="X710" s="508"/>
      <c r="Y710" s="508"/>
      <c r="Z710" s="508"/>
      <c r="AA710" s="508"/>
      <c r="AB710" s="508"/>
      <c r="AC710" s="508"/>
      <c r="AD710" s="508"/>
      <c r="AE710" s="508"/>
      <c r="AF710" s="508"/>
      <c r="AG710" s="508"/>
      <c r="AH710" s="508"/>
      <c r="AI710" s="508"/>
      <c r="AJ710" s="508"/>
      <c r="AK710" s="508"/>
      <c r="AL710" s="508"/>
      <c r="AM710" s="508"/>
      <c r="AN710" s="508"/>
      <c r="AO710" s="508"/>
      <c r="AP710" s="508"/>
      <c r="AQ710" s="508"/>
      <c r="AR710" s="508"/>
      <c r="AS710" s="508"/>
      <c r="AT710" s="508"/>
      <c r="AU710" s="508"/>
      <c r="AV710" s="508"/>
      <c r="AW710" s="508"/>
      <c r="AX710" s="508"/>
      <c r="AY710" s="508"/>
      <c r="AZ710" s="508"/>
      <c r="BA710" s="508"/>
      <c r="BB710" s="508"/>
      <c r="BC710" s="508"/>
      <c r="BD710" s="508"/>
      <c r="BE710" s="508"/>
      <c r="BF710" s="508"/>
      <c r="BG710" s="508"/>
      <c r="BH710" s="508"/>
      <c r="BI710" s="508"/>
      <c r="BJ710" s="508"/>
      <c r="BK710" s="508"/>
      <c r="BL710" s="508"/>
      <c r="BM710" s="508"/>
      <c r="BN710" s="508"/>
      <c r="BO710" s="508"/>
      <c r="BP710" s="508"/>
      <c r="BQ710" s="508"/>
      <c r="BR710" s="508"/>
      <c r="BS710" s="508"/>
      <c r="BT710" s="508"/>
      <c r="BU710" s="508"/>
      <c r="BV710" s="508"/>
      <c r="BW710" s="508"/>
      <c r="BX710" s="508"/>
      <c r="BY710" s="508"/>
      <c r="BZ710" s="508"/>
      <c r="CA710" s="508"/>
      <c r="CB710" s="508"/>
      <c r="CC710" s="508"/>
      <c r="CD710" s="508"/>
      <c r="CE710" s="508"/>
      <c r="CF710" s="508"/>
      <c r="CG710" s="508"/>
      <c r="CH710" s="508"/>
      <c r="CI710" s="508"/>
      <c r="CJ710" s="508"/>
      <c r="CK710" s="508"/>
      <c r="CL710" s="508"/>
      <c r="CM710" s="508"/>
      <c r="CN710" s="508"/>
      <c r="CO710" s="508"/>
      <c r="CP710" s="508"/>
      <c r="CQ710" s="508"/>
      <c r="CR710" s="508"/>
      <c r="CS710" s="508"/>
      <c r="CT710" s="508"/>
      <c r="CU710" s="508"/>
      <c r="CV710" s="508"/>
      <c r="CW710" s="508"/>
      <c r="CX710" s="508"/>
      <c r="CY710" s="508"/>
      <c r="CZ710" s="508"/>
      <c r="DA710" s="508"/>
      <c r="DB710" s="508"/>
      <c r="DC710" s="508"/>
      <c r="DD710" s="508"/>
      <c r="DE710" s="508"/>
      <c r="DF710" s="508"/>
      <c r="DG710" s="508"/>
      <c r="DH710" s="508"/>
      <c r="DI710" s="508"/>
      <c r="DJ710" s="508"/>
      <c r="DK710" s="508"/>
      <c r="DL710" s="508"/>
      <c r="DM710" s="508"/>
      <c r="DN710" s="508"/>
      <c r="DO710" s="508"/>
      <c r="DP710" s="508"/>
      <c r="DQ710" s="508"/>
      <c r="DR710" s="508"/>
      <c r="DS710" s="508"/>
      <c r="DT710" s="508"/>
      <c r="DU710" s="508"/>
      <c r="DV710" s="508"/>
      <c r="DW710" s="508"/>
      <c r="DX710" s="508"/>
      <c r="DY710" s="508"/>
      <c r="DZ710" s="508"/>
      <c r="EA710" s="508"/>
      <c r="EB710" s="508"/>
      <c r="EC710" s="508"/>
      <c r="ED710" s="508"/>
      <c r="EE710" s="508"/>
      <c r="EF710" s="508"/>
      <c r="EG710" s="508"/>
      <c r="EH710" s="508"/>
      <c r="EI710" s="508"/>
      <c r="EJ710" s="508"/>
      <c r="EK710" s="508"/>
      <c r="EL710" s="508"/>
      <c r="EM710" s="508"/>
      <c r="EN710" s="508"/>
      <c r="EO710" s="508"/>
      <c r="EP710" s="508"/>
      <c r="EQ710" s="508"/>
      <c r="ER710" s="508"/>
      <c r="ES710" s="508"/>
      <c r="ET710" s="508"/>
      <c r="EU710" s="508"/>
      <c r="EV710" s="508"/>
      <c r="EW710" s="508"/>
      <c r="EX710" s="508"/>
      <c r="EY710" s="508"/>
      <c r="EZ710" s="508"/>
      <c r="FA710" s="508"/>
      <c r="FB710" s="508"/>
      <c r="FC710" s="508"/>
      <c r="FD710" s="508"/>
      <c r="FE710" s="508"/>
      <c r="FF710" s="508"/>
      <c r="FG710" s="508"/>
      <c r="FH710" s="508"/>
      <c r="FI710" s="508"/>
      <c r="FJ710" s="508"/>
      <c r="FK710" s="508"/>
      <c r="FL710" s="508"/>
      <c r="FM710" s="508"/>
      <c r="FN710" s="508"/>
      <c r="FO710" s="508"/>
      <c r="FP710" s="508"/>
      <c r="FQ710" s="508"/>
      <c r="FR710" s="508"/>
      <c r="FS710" s="508"/>
      <c r="FT710" s="508"/>
      <c r="FU710" s="508"/>
      <c r="FV710" s="508"/>
      <c r="FW710" s="508"/>
      <c r="FX710" s="508"/>
      <c r="FY710" s="508"/>
      <c r="FZ710" s="508"/>
      <c r="GA710" s="508"/>
      <c r="GB710" s="508"/>
      <c r="GC710" s="508"/>
      <c r="GD710" s="508"/>
      <c r="GE710" s="508"/>
      <c r="GF710" s="508"/>
      <c r="GG710" s="508"/>
      <c r="GH710" s="508"/>
      <c r="GI710" s="508"/>
      <c r="GJ710" s="508"/>
      <c r="GK710" s="508"/>
      <c r="GL710" s="508"/>
      <c r="GM710" s="508"/>
      <c r="GN710" s="508"/>
      <c r="GO710" s="508"/>
      <c r="GP710" s="508"/>
      <c r="GQ710" s="508"/>
      <c r="GR710" s="508"/>
      <c r="GS710" s="508"/>
      <c r="GT710" s="508"/>
      <c r="GU710" s="508"/>
      <c r="GV710" s="508"/>
      <c r="GW710" s="508"/>
      <c r="GX710" s="508"/>
      <c r="GY710" s="508"/>
      <c r="GZ710" s="508"/>
      <c r="HA710" s="508"/>
      <c r="HB710" s="508"/>
      <c r="HC710" s="508"/>
      <c r="HD710" s="508"/>
      <c r="HE710" s="508"/>
      <c r="HF710" s="508"/>
      <c r="HG710" s="508"/>
      <c r="HH710" s="508"/>
      <c r="HI710" s="508"/>
      <c r="HJ710" s="508"/>
      <c r="HK710" s="508"/>
      <c r="HL710" s="508"/>
      <c r="HM710" s="508"/>
      <c r="HN710" s="508"/>
      <c r="HO710" s="508"/>
      <c r="HP710" s="508"/>
      <c r="HQ710" s="508"/>
      <c r="HR710" s="508"/>
      <c r="HS710" s="508"/>
      <c r="HT710" s="508"/>
      <c r="HU710" s="508"/>
      <c r="HV710" s="508"/>
      <c r="HW710" s="508"/>
      <c r="HX710" s="508"/>
      <c r="HY710" s="508"/>
      <c r="HZ710" s="508"/>
      <c r="IA710" s="508"/>
      <c r="IB710" s="508"/>
      <c r="IC710" s="508"/>
      <c r="ID710" s="508"/>
      <c r="IE710" s="508"/>
      <c r="IF710" s="508"/>
      <c r="IG710" s="508"/>
      <c r="IH710" s="508"/>
      <c r="II710" s="508"/>
      <c r="IJ710" s="508"/>
      <c r="IK710" s="508"/>
      <c r="IL710" s="508"/>
    </row>
    <row r="711" spans="1:246" s="510" customFormat="1" ht="30" x14ac:dyDescent="0.2">
      <c r="A711" s="1189"/>
      <c r="B711" s="930"/>
      <c r="C711" s="930"/>
      <c r="D711" s="806">
        <v>3</v>
      </c>
      <c r="E711" s="752" t="s">
        <v>2896</v>
      </c>
      <c r="F711" s="752"/>
      <c r="G711" s="752"/>
      <c r="H711" s="752" t="s">
        <v>4144</v>
      </c>
      <c r="I711" s="752"/>
      <c r="J711" s="750"/>
      <c r="K711" s="1190"/>
      <c r="L711" s="1450"/>
      <c r="M711" s="1191"/>
      <c r="N711" s="294"/>
      <c r="O711" s="1061"/>
      <c r="P711" s="1193"/>
      <c r="Q711" s="508"/>
      <c r="R711" s="508"/>
      <c r="S711" s="508"/>
      <c r="T711" s="508"/>
      <c r="U711" s="508"/>
      <c r="V711" s="508"/>
      <c r="W711" s="508"/>
      <c r="X711" s="508"/>
      <c r="Y711" s="508"/>
      <c r="Z711" s="508"/>
      <c r="AA711" s="508"/>
      <c r="AB711" s="508"/>
      <c r="AC711" s="508"/>
      <c r="AD711" s="508"/>
      <c r="AE711" s="508"/>
      <c r="AF711" s="508"/>
      <c r="AG711" s="508"/>
      <c r="AH711" s="508"/>
      <c r="AI711" s="508"/>
      <c r="AJ711" s="508"/>
      <c r="AK711" s="508"/>
      <c r="AL711" s="508"/>
      <c r="AM711" s="508"/>
      <c r="AN711" s="508"/>
      <c r="AO711" s="508"/>
      <c r="AP711" s="508"/>
      <c r="AQ711" s="508"/>
      <c r="AR711" s="508"/>
      <c r="AS711" s="508"/>
      <c r="AT711" s="508"/>
      <c r="AU711" s="508"/>
      <c r="AV711" s="508"/>
      <c r="AW711" s="508"/>
      <c r="AX711" s="508"/>
      <c r="AY711" s="508"/>
      <c r="AZ711" s="508"/>
      <c r="BA711" s="508"/>
      <c r="BB711" s="508"/>
      <c r="BC711" s="508"/>
      <c r="BD711" s="508"/>
      <c r="BE711" s="508"/>
      <c r="BF711" s="508"/>
      <c r="BG711" s="508"/>
      <c r="BH711" s="508"/>
      <c r="BI711" s="508"/>
      <c r="BJ711" s="508"/>
      <c r="BK711" s="508"/>
      <c r="BL711" s="508"/>
      <c r="BM711" s="508"/>
      <c r="BN711" s="508"/>
      <c r="BO711" s="508"/>
      <c r="BP711" s="508"/>
      <c r="BQ711" s="508"/>
      <c r="BR711" s="508"/>
      <c r="BS711" s="508"/>
      <c r="BT711" s="508"/>
      <c r="BU711" s="508"/>
      <c r="BV711" s="508"/>
      <c r="BW711" s="508"/>
      <c r="BX711" s="508"/>
      <c r="BY711" s="508"/>
      <c r="BZ711" s="508"/>
      <c r="CA711" s="508"/>
      <c r="CB711" s="508"/>
      <c r="CC711" s="508"/>
      <c r="CD711" s="508"/>
      <c r="CE711" s="508"/>
      <c r="CF711" s="508"/>
      <c r="CG711" s="508"/>
      <c r="CH711" s="508"/>
      <c r="CI711" s="508"/>
      <c r="CJ711" s="508"/>
      <c r="CK711" s="508"/>
      <c r="CL711" s="508"/>
      <c r="CM711" s="508"/>
      <c r="CN711" s="508"/>
      <c r="CO711" s="508"/>
      <c r="CP711" s="508"/>
      <c r="CQ711" s="508"/>
      <c r="CR711" s="508"/>
      <c r="CS711" s="508"/>
      <c r="CT711" s="508"/>
      <c r="CU711" s="508"/>
      <c r="CV711" s="508"/>
      <c r="CW711" s="508"/>
      <c r="CX711" s="508"/>
      <c r="CY711" s="508"/>
      <c r="CZ711" s="508"/>
      <c r="DA711" s="508"/>
      <c r="DB711" s="508"/>
      <c r="DC711" s="508"/>
      <c r="DD711" s="508"/>
      <c r="DE711" s="508"/>
      <c r="DF711" s="508"/>
      <c r="DG711" s="508"/>
      <c r="DH711" s="508"/>
      <c r="DI711" s="508"/>
      <c r="DJ711" s="508"/>
      <c r="DK711" s="508"/>
      <c r="DL711" s="508"/>
      <c r="DM711" s="508"/>
      <c r="DN711" s="508"/>
      <c r="DO711" s="508"/>
      <c r="DP711" s="508"/>
      <c r="DQ711" s="508"/>
      <c r="DR711" s="508"/>
      <c r="DS711" s="508"/>
      <c r="DT711" s="508"/>
      <c r="DU711" s="508"/>
      <c r="DV711" s="508"/>
      <c r="DW711" s="508"/>
      <c r="DX711" s="508"/>
      <c r="DY711" s="508"/>
      <c r="DZ711" s="508"/>
      <c r="EA711" s="508"/>
      <c r="EB711" s="508"/>
      <c r="EC711" s="508"/>
      <c r="ED711" s="508"/>
      <c r="EE711" s="508"/>
      <c r="EF711" s="508"/>
      <c r="EG711" s="508"/>
      <c r="EH711" s="508"/>
      <c r="EI711" s="508"/>
      <c r="EJ711" s="508"/>
      <c r="EK711" s="508"/>
      <c r="EL711" s="508"/>
      <c r="EM711" s="508"/>
      <c r="EN711" s="508"/>
      <c r="EO711" s="508"/>
      <c r="EP711" s="508"/>
      <c r="EQ711" s="508"/>
      <c r="ER711" s="508"/>
      <c r="ES711" s="508"/>
      <c r="ET711" s="508"/>
      <c r="EU711" s="508"/>
      <c r="EV711" s="508"/>
      <c r="EW711" s="508"/>
      <c r="EX711" s="508"/>
      <c r="EY711" s="508"/>
      <c r="EZ711" s="508"/>
      <c r="FA711" s="508"/>
      <c r="FB711" s="508"/>
      <c r="FC711" s="508"/>
      <c r="FD711" s="508"/>
      <c r="FE711" s="508"/>
      <c r="FF711" s="508"/>
      <c r="FG711" s="508"/>
      <c r="FH711" s="508"/>
      <c r="FI711" s="508"/>
      <c r="FJ711" s="508"/>
      <c r="FK711" s="508"/>
      <c r="FL711" s="508"/>
      <c r="FM711" s="508"/>
      <c r="FN711" s="508"/>
      <c r="FO711" s="508"/>
      <c r="FP711" s="508"/>
      <c r="FQ711" s="508"/>
      <c r="FR711" s="508"/>
      <c r="FS711" s="508"/>
      <c r="FT711" s="508"/>
      <c r="FU711" s="508"/>
      <c r="FV711" s="508"/>
      <c r="FW711" s="508"/>
      <c r="FX711" s="508"/>
      <c r="FY711" s="508"/>
      <c r="FZ711" s="508"/>
      <c r="GA711" s="508"/>
      <c r="GB711" s="508"/>
      <c r="GC711" s="508"/>
      <c r="GD711" s="508"/>
      <c r="GE711" s="508"/>
      <c r="GF711" s="508"/>
      <c r="GG711" s="508"/>
      <c r="GH711" s="508"/>
      <c r="GI711" s="508"/>
      <c r="GJ711" s="508"/>
      <c r="GK711" s="508"/>
      <c r="GL711" s="508"/>
      <c r="GM711" s="508"/>
      <c r="GN711" s="508"/>
      <c r="GO711" s="508"/>
      <c r="GP711" s="508"/>
      <c r="GQ711" s="508"/>
      <c r="GR711" s="508"/>
      <c r="GS711" s="508"/>
      <c r="GT711" s="508"/>
      <c r="GU711" s="508"/>
      <c r="GV711" s="508"/>
      <c r="GW711" s="508"/>
      <c r="GX711" s="508"/>
      <c r="GY711" s="508"/>
      <c r="GZ711" s="508"/>
      <c r="HA711" s="508"/>
      <c r="HB711" s="508"/>
      <c r="HC711" s="508"/>
      <c r="HD711" s="508"/>
      <c r="HE711" s="508"/>
      <c r="HF711" s="508"/>
      <c r="HG711" s="508"/>
      <c r="HH711" s="508"/>
      <c r="HI711" s="508"/>
      <c r="HJ711" s="508"/>
      <c r="HK711" s="508"/>
      <c r="HL711" s="508"/>
      <c r="HM711" s="508"/>
      <c r="HN711" s="508"/>
      <c r="HO711" s="508"/>
      <c r="HP711" s="508"/>
      <c r="HQ711" s="508"/>
      <c r="HR711" s="508"/>
      <c r="HS711" s="508"/>
      <c r="HT711" s="508"/>
      <c r="HU711" s="508"/>
      <c r="HV711" s="508"/>
      <c r="HW711" s="508"/>
      <c r="HX711" s="508"/>
      <c r="HY711" s="508"/>
      <c r="HZ711" s="508"/>
      <c r="IA711" s="508"/>
      <c r="IB711" s="508"/>
      <c r="IC711" s="508"/>
      <c r="ID711" s="508"/>
      <c r="IE711" s="508"/>
      <c r="IF711" s="508"/>
      <c r="IG711" s="508"/>
      <c r="IH711" s="508"/>
      <c r="II711" s="508"/>
      <c r="IJ711" s="508"/>
      <c r="IK711" s="508"/>
      <c r="IL711" s="508"/>
    </row>
    <row r="712" spans="1:246" s="510" customFormat="1" ht="30" x14ac:dyDescent="0.2">
      <c r="A712" s="1189"/>
      <c r="B712" s="930"/>
      <c r="C712" s="930"/>
      <c r="D712" s="806">
        <v>4</v>
      </c>
      <c r="E712" s="783" t="s">
        <v>3988</v>
      </c>
      <c r="F712" s="783"/>
      <c r="G712" s="783"/>
      <c r="H712" s="783" t="s">
        <v>2351</v>
      </c>
      <c r="I712" s="752"/>
      <c r="J712" s="750"/>
      <c r="K712" s="1190"/>
      <c r="L712" s="1450"/>
      <c r="M712" s="1191"/>
      <c r="N712" s="294"/>
      <c r="O712" s="1061"/>
      <c r="P712" s="1193"/>
      <c r="Q712" s="508"/>
      <c r="R712" s="508"/>
      <c r="S712" s="508"/>
      <c r="T712" s="508"/>
      <c r="U712" s="508"/>
      <c r="V712" s="508"/>
      <c r="W712" s="508"/>
      <c r="X712" s="508"/>
      <c r="Y712" s="508"/>
      <c r="Z712" s="508"/>
      <c r="AA712" s="508"/>
      <c r="AB712" s="508"/>
      <c r="AC712" s="508"/>
      <c r="AD712" s="508"/>
      <c r="AE712" s="508"/>
      <c r="AF712" s="508"/>
      <c r="AG712" s="508"/>
      <c r="AH712" s="508"/>
      <c r="AI712" s="508"/>
      <c r="AJ712" s="508"/>
      <c r="AK712" s="508"/>
      <c r="AL712" s="508"/>
      <c r="AM712" s="508"/>
      <c r="AN712" s="508"/>
      <c r="AO712" s="508"/>
      <c r="AP712" s="508"/>
      <c r="AQ712" s="508"/>
      <c r="AR712" s="508"/>
      <c r="AS712" s="508"/>
      <c r="AT712" s="508"/>
      <c r="AU712" s="508"/>
      <c r="AV712" s="508"/>
      <c r="AW712" s="508"/>
      <c r="AX712" s="508"/>
      <c r="AY712" s="508"/>
      <c r="AZ712" s="508"/>
      <c r="BA712" s="508"/>
      <c r="BB712" s="508"/>
      <c r="BC712" s="508"/>
      <c r="BD712" s="508"/>
      <c r="BE712" s="508"/>
      <c r="BF712" s="508"/>
      <c r="BG712" s="508"/>
      <c r="BH712" s="508"/>
      <c r="BI712" s="508"/>
      <c r="BJ712" s="508"/>
      <c r="BK712" s="508"/>
      <c r="BL712" s="508"/>
      <c r="BM712" s="508"/>
      <c r="BN712" s="508"/>
      <c r="BO712" s="508"/>
      <c r="BP712" s="508"/>
      <c r="BQ712" s="508"/>
      <c r="BR712" s="508"/>
      <c r="BS712" s="508"/>
      <c r="BT712" s="508"/>
      <c r="BU712" s="508"/>
      <c r="BV712" s="508"/>
      <c r="BW712" s="508"/>
      <c r="BX712" s="508"/>
      <c r="BY712" s="508"/>
      <c r="BZ712" s="508"/>
      <c r="CA712" s="508"/>
      <c r="CB712" s="508"/>
      <c r="CC712" s="508"/>
      <c r="CD712" s="508"/>
      <c r="CE712" s="508"/>
      <c r="CF712" s="508"/>
      <c r="CG712" s="508"/>
      <c r="CH712" s="508"/>
      <c r="CI712" s="508"/>
      <c r="CJ712" s="508"/>
      <c r="CK712" s="508"/>
      <c r="CL712" s="508"/>
      <c r="CM712" s="508"/>
      <c r="CN712" s="508"/>
      <c r="CO712" s="508"/>
      <c r="CP712" s="508"/>
      <c r="CQ712" s="508"/>
      <c r="CR712" s="508"/>
      <c r="CS712" s="508"/>
      <c r="CT712" s="508"/>
      <c r="CU712" s="508"/>
      <c r="CV712" s="508"/>
      <c r="CW712" s="508"/>
      <c r="CX712" s="508"/>
      <c r="CY712" s="508"/>
      <c r="CZ712" s="508"/>
      <c r="DA712" s="508"/>
      <c r="DB712" s="508"/>
      <c r="DC712" s="508"/>
      <c r="DD712" s="508"/>
      <c r="DE712" s="508"/>
      <c r="DF712" s="508"/>
      <c r="DG712" s="508"/>
      <c r="DH712" s="508"/>
      <c r="DI712" s="508"/>
      <c r="DJ712" s="508"/>
      <c r="DK712" s="508"/>
      <c r="DL712" s="508"/>
      <c r="DM712" s="508"/>
      <c r="DN712" s="508"/>
      <c r="DO712" s="508"/>
      <c r="DP712" s="508"/>
      <c r="DQ712" s="508"/>
      <c r="DR712" s="508"/>
      <c r="DS712" s="508"/>
      <c r="DT712" s="508"/>
      <c r="DU712" s="508"/>
      <c r="DV712" s="508"/>
      <c r="DW712" s="508"/>
      <c r="DX712" s="508"/>
      <c r="DY712" s="508"/>
      <c r="DZ712" s="508"/>
      <c r="EA712" s="508"/>
      <c r="EB712" s="508"/>
      <c r="EC712" s="508"/>
      <c r="ED712" s="508"/>
      <c r="EE712" s="508"/>
      <c r="EF712" s="508"/>
      <c r="EG712" s="508"/>
      <c r="EH712" s="508"/>
      <c r="EI712" s="508"/>
      <c r="EJ712" s="508"/>
      <c r="EK712" s="508"/>
      <c r="EL712" s="508"/>
      <c r="EM712" s="508"/>
      <c r="EN712" s="508"/>
      <c r="EO712" s="508"/>
      <c r="EP712" s="508"/>
      <c r="EQ712" s="508"/>
      <c r="ER712" s="508"/>
      <c r="ES712" s="508"/>
      <c r="ET712" s="508"/>
      <c r="EU712" s="508"/>
      <c r="EV712" s="508"/>
      <c r="EW712" s="508"/>
      <c r="EX712" s="508"/>
      <c r="EY712" s="508"/>
      <c r="EZ712" s="508"/>
      <c r="FA712" s="508"/>
      <c r="FB712" s="508"/>
      <c r="FC712" s="508"/>
      <c r="FD712" s="508"/>
      <c r="FE712" s="508"/>
      <c r="FF712" s="508"/>
      <c r="FG712" s="508"/>
      <c r="FH712" s="508"/>
      <c r="FI712" s="508"/>
      <c r="FJ712" s="508"/>
      <c r="FK712" s="508"/>
      <c r="FL712" s="508"/>
      <c r="FM712" s="508"/>
      <c r="FN712" s="508"/>
      <c r="FO712" s="508"/>
      <c r="FP712" s="508"/>
      <c r="FQ712" s="508"/>
      <c r="FR712" s="508"/>
      <c r="FS712" s="508"/>
      <c r="FT712" s="508"/>
      <c r="FU712" s="508"/>
      <c r="FV712" s="508"/>
      <c r="FW712" s="508"/>
      <c r="FX712" s="508"/>
      <c r="FY712" s="508"/>
      <c r="FZ712" s="508"/>
      <c r="GA712" s="508"/>
      <c r="GB712" s="508"/>
      <c r="GC712" s="508"/>
      <c r="GD712" s="508"/>
      <c r="GE712" s="508"/>
      <c r="GF712" s="508"/>
      <c r="GG712" s="508"/>
      <c r="GH712" s="508"/>
      <c r="GI712" s="508"/>
      <c r="GJ712" s="508"/>
      <c r="GK712" s="508"/>
      <c r="GL712" s="508"/>
      <c r="GM712" s="508"/>
      <c r="GN712" s="508"/>
      <c r="GO712" s="508"/>
      <c r="GP712" s="508"/>
      <c r="GQ712" s="508"/>
      <c r="GR712" s="508"/>
      <c r="GS712" s="508"/>
      <c r="GT712" s="508"/>
      <c r="GU712" s="508"/>
      <c r="GV712" s="508"/>
      <c r="GW712" s="508"/>
      <c r="GX712" s="508"/>
      <c r="GY712" s="508"/>
      <c r="GZ712" s="508"/>
      <c r="HA712" s="508"/>
      <c r="HB712" s="508"/>
      <c r="HC712" s="508"/>
      <c r="HD712" s="508"/>
      <c r="HE712" s="508"/>
      <c r="HF712" s="508"/>
      <c r="HG712" s="508"/>
      <c r="HH712" s="508"/>
      <c r="HI712" s="508"/>
      <c r="HJ712" s="508"/>
      <c r="HK712" s="508"/>
      <c r="HL712" s="508"/>
      <c r="HM712" s="508"/>
      <c r="HN712" s="508"/>
      <c r="HO712" s="508"/>
      <c r="HP712" s="508"/>
      <c r="HQ712" s="508"/>
      <c r="HR712" s="508"/>
      <c r="HS712" s="508"/>
      <c r="HT712" s="508"/>
      <c r="HU712" s="508"/>
      <c r="HV712" s="508"/>
      <c r="HW712" s="508"/>
      <c r="HX712" s="508"/>
      <c r="HY712" s="508"/>
      <c r="HZ712" s="508"/>
      <c r="IA712" s="508"/>
      <c r="IB712" s="508"/>
      <c r="IC712" s="508"/>
      <c r="ID712" s="508"/>
      <c r="IE712" s="508"/>
      <c r="IF712" s="508"/>
      <c r="IG712" s="508"/>
      <c r="IH712" s="508"/>
      <c r="II712" s="508"/>
      <c r="IJ712" s="508"/>
      <c r="IK712" s="508"/>
      <c r="IL712" s="508"/>
    </row>
    <row r="713" spans="1:246" s="510" customFormat="1" ht="30" x14ac:dyDescent="0.2">
      <c r="A713" s="1189"/>
      <c r="B713" s="930"/>
      <c r="C713" s="930"/>
      <c r="D713" s="806">
        <v>5</v>
      </c>
      <c r="E713" s="752" t="s">
        <v>2897</v>
      </c>
      <c r="F713" s="752"/>
      <c r="G713" s="752"/>
      <c r="H713" s="752" t="s">
        <v>4007</v>
      </c>
      <c r="I713" s="752"/>
      <c r="J713" s="750"/>
      <c r="K713" s="1190"/>
      <c r="L713" s="1450"/>
      <c r="M713" s="1191"/>
      <c r="N713" s="294"/>
      <c r="O713" s="1061"/>
      <c r="P713" s="1193"/>
      <c r="Q713" s="508"/>
      <c r="R713" s="508"/>
      <c r="S713" s="508"/>
      <c r="T713" s="508"/>
      <c r="U713" s="508"/>
      <c r="V713" s="508"/>
      <c r="W713" s="508"/>
      <c r="X713" s="508"/>
      <c r="Y713" s="508"/>
      <c r="Z713" s="508"/>
      <c r="AA713" s="508"/>
      <c r="AB713" s="508"/>
      <c r="AC713" s="508"/>
      <c r="AD713" s="508"/>
      <c r="AE713" s="508"/>
      <c r="AF713" s="508"/>
      <c r="AG713" s="508"/>
      <c r="AH713" s="508"/>
      <c r="AI713" s="508"/>
      <c r="AJ713" s="508"/>
      <c r="AK713" s="508"/>
      <c r="AL713" s="508"/>
      <c r="AM713" s="508"/>
      <c r="AN713" s="508"/>
      <c r="AO713" s="508"/>
      <c r="AP713" s="508"/>
      <c r="AQ713" s="508"/>
      <c r="AR713" s="508"/>
      <c r="AS713" s="508"/>
      <c r="AT713" s="508"/>
      <c r="AU713" s="508"/>
      <c r="AV713" s="508"/>
      <c r="AW713" s="508"/>
      <c r="AX713" s="508"/>
      <c r="AY713" s="508"/>
      <c r="AZ713" s="508"/>
      <c r="BA713" s="508"/>
      <c r="BB713" s="508"/>
      <c r="BC713" s="508"/>
      <c r="BD713" s="508"/>
      <c r="BE713" s="508"/>
      <c r="BF713" s="508"/>
      <c r="BG713" s="508"/>
      <c r="BH713" s="508"/>
      <c r="BI713" s="508"/>
      <c r="BJ713" s="508"/>
      <c r="BK713" s="508"/>
      <c r="BL713" s="508"/>
      <c r="BM713" s="508"/>
      <c r="BN713" s="508"/>
      <c r="BO713" s="508"/>
      <c r="BP713" s="508"/>
      <c r="BQ713" s="508"/>
      <c r="BR713" s="508"/>
      <c r="BS713" s="508"/>
      <c r="BT713" s="508"/>
      <c r="BU713" s="508"/>
      <c r="BV713" s="508"/>
      <c r="BW713" s="508"/>
      <c r="BX713" s="508"/>
      <c r="BY713" s="508"/>
      <c r="BZ713" s="508"/>
      <c r="CA713" s="508"/>
      <c r="CB713" s="508"/>
      <c r="CC713" s="508"/>
      <c r="CD713" s="508"/>
      <c r="CE713" s="508"/>
      <c r="CF713" s="508"/>
      <c r="CG713" s="508"/>
      <c r="CH713" s="508"/>
      <c r="CI713" s="508"/>
      <c r="CJ713" s="508"/>
      <c r="CK713" s="508"/>
      <c r="CL713" s="508"/>
      <c r="CM713" s="508"/>
      <c r="CN713" s="508"/>
      <c r="CO713" s="508"/>
      <c r="CP713" s="508"/>
      <c r="CQ713" s="508"/>
      <c r="CR713" s="508"/>
      <c r="CS713" s="508"/>
      <c r="CT713" s="508"/>
      <c r="CU713" s="508"/>
      <c r="CV713" s="508"/>
      <c r="CW713" s="508"/>
      <c r="CX713" s="508"/>
      <c r="CY713" s="508"/>
      <c r="CZ713" s="508"/>
      <c r="DA713" s="508"/>
      <c r="DB713" s="508"/>
      <c r="DC713" s="508"/>
      <c r="DD713" s="508"/>
      <c r="DE713" s="508"/>
      <c r="DF713" s="508"/>
      <c r="DG713" s="508"/>
      <c r="DH713" s="508"/>
      <c r="DI713" s="508"/>
      <c r="DJ713" s="508"/>
      <c r="DK713" s="508"/>
      <c r="DL713" s="508"/>
      <c r="DM713" s="508"/>
      <c r="DN713" s="508"/>
      <c r="DO713" s="508"/>
      <c r="DP713" s="508"/>
      <c r="DQ713" s="508"/>
      <c r="DR713" s="508"/>
      <c r="DS713" s="508"/>
      <c r="DT713" s="508"/>
      <c r="DU713" s="508"/>
      <c r="DV713" s="508"/>
      <c r="DW713" s="508"/>
      <c r="DX713" s="508"/>
      <c r="DY713" s="508"/>
      <c r="DZ713" s="508"/>
      <c r="EA713" s="508"/>
      <c r="EB713" s="508"/>
      <c r="EC713" s="508"/>
      <c r="ED713" s="508"/>
      <c r="EE713" s="508"/>
      <c r="EF713" s="508"/>
      <c r="EG713" s="508"/>
      <c r="EH713" s="508"/>
      <c r="EI713" s="508"/>
      <c r="EJ713" s="508"/>
      <c r="EK713" s="508"/>
      <c r="EL713" s="508"/>
      <c r="EM713" s="508"/>
      <c r="EN713" s="508"/>
      <c r="EO713" s="508"/>
      <c r="EP713" s="508"/>
      <c r="EQ713" s="508"/>
      <c r="ER713" s="508"/>
      <c r="ES713" s="508"/>
      <c r="ET713" s="508"/>
      <c r="EU713" s="508"/>
      <c r="EV713" s="508"/>
      <c r="EW713" s="508"/>
      <c r="EX713" s="508"/>
      <c r="EY713" s="508"/>
      <c r="EZ713" s="508"/>
      <c r="FA713" s="508"/>
      <c r="FB713" s="508"/>
      <c r="FC713" s="508"/>
      <c r="FD713" s="508"/>
      <c r="FE713" s="508"/>
      <c r="FF713" s="508"/>
      <c r="FG713" s="508"/>
      <c r="FH713" s="508"/>
      <c r="FI713" s="508"/>
      <c r="FJ713" s="508"/>
      <c r="FK713" s="508"/>
      <c r="FL713" s="508"/>
      <c r="FM713" s="508"/>
      <c r="FN713" s="508"/>
      <c r="FO713" s="508"/>
      <c r="FP713" s="508"/>
      <c r="FQ713" s="508"/>
      <c r="FR713" s="508"/>
      <c r="FS713" s="508"/>
      <c r="FT713" s="508"/>
      <c r="FU713" s="508"/>
      <c r="FV713" s="508"/>
      <c r="FW713" s="508"/>
      <c r="FX713" s="508"/>
      <c r="FY713" s="508"/>
      <c r="FZ713" s="508"/>
      <c r="GA713" s="508"/>
      <c r="GB713" s="508"/>
      <c r="GC713" s="508"/>
      <c r="GD713" s="508"/>
      <c r="GE713" s="508"/>
      <c r="GF713" s="508"/>
      <c r="GG713" s="508"/>
      <c r="GH713" s="508"/>
      <c r="GI713" s="508"/>
      <c r="GJ713" s="508"/>
      <c r="GK713" s="508"/>
      <c r="GL713" s="508"/>
      <c r="GM713" s="508"/>
      <c r="GN713" s="508"/>
      <c r="GO713" s="508"/>
      <c r="GP713" s="508"/>
      <c r="GQ713" s="508"/>
      <c r="GR713" s="508"/>
      <c r="GS713" s="508"/>
      <c r="GT713" s="508"/>
      <c r="GU713" s="508"/>
      <c r="GV713" s="508"/>
      <c r="GW713" s="508"/>
      <c r="GX713" s="508"/>
      <c r="GY713" s="508"/>
      <c r="GZ713" s="508"/>
      <c r="HA713" s="508"/>
      <c r="HB713" s="508"/>
      <c r="HC713" s="508"/>
      <c r="HD713" s="508"/>
      <c r="HE713" s="508"/>
      <c r="HF713" s="508"/>
      <c r="HG713" s="508"/>
      <c r="HH713" s="508"/>
      <c r="HI713" s="508"/>
      <c r="HJ713" s="508"/>
      <c r="HK713" s="508"/>
      <c r="HL713" s="508"/>
      <c r="HM713" s="508"/>
      <c r="HN713" s="508"/>
      <c r="HO713" s="508"/>
      <c r="HP713" s="508"/>
      <c r="HQ713" s="508"/>
      <c r="HR713" s="508"/>
      <c r="HS713" s="508"/>
      <c r="HT713" s="508"/>
      <c r="HU713" s="508"/>
      <c r="HV713" s="508"/>
      <c r="HW713" s="508"/>
      <c r="HX713" s="508"/>
      <c r="HY713" s="508"/>
      <c r="HZ713" s="508"/>
      <c r="IA713" s="508"/>
      <c r="IB713" s="508"/>
      <c r="IC713" s="508"/>
      <c r="ID713" s="508"/>
      <c r="IE713" s="508"/>
      <c r="IF713" s="508"/>
      <c r="IG713" s="508"/>
      <c r="IH713" s="508"/>
      <c r="II713" s="508"/>
      <c r="IJ713" s="508"/>
      <c r="IK713" s="508"/>
      <c r="IL713" s="508"/>
    </row>
    <row r="714" spans="1:246" s="510" customFormat="1" ht="15" x14ac:dyDescent="0.2">
      <c r="A714" s="1189"/>
      <c r="B714" s="930"/>
      <c r="C714" s="930"/>
      <c r="D714" s="806">
        <v>6</v>
      </c>
      <c r="E714" s="752" t="s">
        <v>2898</v>
      </c>
      <c r="F714" s="752"/>
      <c r="G714" s="752"/>
      <c r="H714" s="752" t="s">
        <v>4008</v>
      </c>
      <c r="I714" s="752"/>
      <c r="J714" s="750"/>
      <c r="K714" s="1190"/>
      <c r="L714" s="1450"/>
      <c r="M714" s="1191"/>
      <c r="N714" s="294"/>
      <c r="O714" s="1061"/>
      <c r="P714" s="1193"/>
      <c r="Q714" s="508"/>
      <c r="R714" s="508"/>
      <c r="S714" s="508"/>
      <c r="T714" s="508"/>
      <c r="U714" s="508"/>
      <c r="V714" s="508"/>
      <c r="W714" s="508"/>
      <c r="X714" s="508"/>
      <c r="Y714" s="508"/>
      <c r="Z714" s="508"/>
      <c r="AA714" s="508"/>
      <c r="AB714" s="508"/>
      <c r="AC714" s="508"/>
      <c r="AD714" s="508"/>
      <c r="AE714" s="508"/>
      <c r="AF714" s="508"/>
      <c r="AG714" s="508"/>
      <c r="AH714" s="508"/>
      <c r="AI714" s="508"/>
      <c r="AJ714" s="508"/>
      <c r="AK714" s="508"/>
      <c r="AL714" s="508"/>
      <c r="AM714" s="508"/>
      <c r="AN714" s="508"/>
      <c r="AO714" s="508"/>
      <c r="AP714" s="508"/>
      <c r="AQ714" s="508"/>
      <c r="AR714" s="508"/>
      <c r="AS714" s="508"/>
      <c r="AT714" s="508"/>
      <c r="AU714" s="508"/>
      <c r="AV714" s="508"/>
      <c r="AW714" s="508"/>
      <c r="AX714" s="508"/>
      <c r="AY714" s="508"/>
      <c r="AZ714" s="508"/>
      <c r="BA714" s="508"/>
      <c r="BB714" s="508"/>
      <c r="BC714" s="508"/>
      <c r="BD714" s="508"/>
      <c r="BE714" s="508"/>
      <c r="BF714" s="508"/>
      <c r="BG714" s="508"/>
      <c r="BH714" s="508"/>
      <c r="BI714" s="508"/>
      <c r="BJ714" s="508"/>
      <c r="BK714" s="508"/>
      <c r="BL714" s="508"/>
      <c r="BM714" s="508"/>
      <c r="BN714" s="508"/>
      <c r="BO714" s="508"/>
      <c r="BP714" s="508"/>
      <c r="BQ714" s="508"/>
      <c r="BR714" s="508"/>
      <c r="BS714" s="508"/>
      <c r="BT714" s="508"/>
      <c r="BU714" s="508"/>
      <c r="BV714" s="508"/>
      <c r="BW714" s="508"/>
      <c r="BX714" s="508"/>
      <c r="BY714" s="508"/>
      <c r="BZ714" s="508"/>
      <c r="CA714" s="508"/>
      <c r="CB714" s="508"/>
      <c r="CC714" s="508"/>
      <c r="CD714" s="508"/>
      <c r="CE714" s="508"/>
      <c r="CF714" s="508"/>
      <c r="CG714" s="508"/>
      <c r="CH714" s="508"/>
      <c r="CI714" s="508"/>
      <c r="CJ714" s="508"/>
      <c r="CK714" s="508"/>
      <c r="CL714" s="508"/>
      <c r="CM714" s="508"/>
      <c r="CN714" s="508"/>
      <c r="CO714" s="508"/>
      <c r="CP714" s="508"/>
      <c r="CQ714" s="508"/>
      <c r="CR714" s="508"/>
      <c r="CS714" s="508"/>
      <c r="CT714" s="508"/>
      <c r="CU714" s="508"/>
      <c r="CV714" s="508"/>
      <c r="CW714" s="508"/>
      <c r="CX714" s="508"/>
      <c r="CY714" s="508"/>
      <c r="CZ714" s="508"/>
      <c r="DA714" s="508"/>
      <c r="DB714" s="508"/>
      <c r="DC714" s="508"/>
      <c r="DD714" s="508"/>
      <c r="DE714" s="508"/>
      <c r="DF714" s="508"/>
      <c r="DG714" s="508"/>
      <c r="DH714" s="508"/>
      <c r="DI714" s="508"/>
      <c r="DJ714" s="508"/>
      <c r="DK714" s="508"/>
      <c r="DL714" s="508"/>
      <c r="DM714" s="508"/>
      <c r="DN714" s="508"/>
      <c r="DO714" s="508"/>
      <c r="DP714" s="508"/>
      <c r="DQ714" s="508"/>
      <c r="DR714" s="508"/>
      <c r="DS714" s="508"/>
      <c r="DT714" s="508"/>
      <c r="DU714" s="508"/>
      <c r="DV714" s="508"/>
      <c r="DW714" s="508"/>
      <c r="DX714" s="508"/>
      <c r="DY714" s="508"/>
      <c r="DZ714" s="508"/>
      <c r="EA714" s="508"/>
      <c r="EB714" s="508"/>
      <c r="EC714" s="508"/>
      <c r="ED714" s="508"/>
      <c r="EE714" s="508"/>
      <c r="EF714" s="508"/>
      <c r="EG714" s="508"/>
      <c r="EH714" s="508"/>
      <c r="EI714" s="508"/>
      <c r="EJ714" s="508"/>
      <c r="EK714" s="508"/>
      <c r="EL714" s="508"/>
      <c r="EM714" s="508"/>
      <c r="EN714" s="508"/>
      <c r="EO714" s="508"/>
      <c r="EP714" s="508"/>
      <c r="EQ714" s="508"/>
      <c r="ER714" s="508"/>
      <c r="ES714" s="508"/>
      <c r="ET714" s="508"/>
      <c r="EU714" s="508"/>
      <c r="EV714" s="508"/>
      <c r="EW714" s="508"/>
      <c r="EX714" s="508"/>
      <c r="EY714" s="508"/>
      <c r="EZ714" s="508"/>
      <c r="FA714" s="508"/>
      <c r="FB714" s="508"/>
      <c r="FC714" s="508"/>
      <c r="FD714" s="508"/>
      <c r="FE714" s="508"/>
      <c r="FF714" s="508"/>
      <c r="FG714" s="508"/>
      <c r="FH714" s="508"/>
      <c r="FI714" s="508"/>
      <c r="FJ714" s="508"/>
      <c r="FK714" s="508"/>
      <c r="FL714" s="508"/>
      <c r="FM714" s="508"/>
      <c r="FN714" s="508"/>
      <c r="FO714" s="508"/>
      <c r="FP714" s="508"/>
      <c r="FQ714" s="508"/>
      <c r="FR714" s="508"/>
      <c r="FS714" s="508"/>
      <c r="FT714" s="508"/>
      <c r="FU714" s="508"/>
      <c r="FV714" s="508"/>
      <c r="FW714" s="508"/>
      <c r="FX714" s="508"/>
      <c r="FY714" s="508"/>
      <c r="FZ714" s="508"/>
      <c r="GA714" s="508"/>
      <c r="GB714" s="508"/>
      <c r="GC714" s="508"/>
      <c r="GD714" s="508"/>
      <c r="GE714" s="508"/>
      <c r="GF714" s="508"/>
      <c r="GG714" s="508"/>
      <c r="GH714" s="508"/>
      <c r="GI714" s="508"/>
      <c r="GJ714" s="508"/>
      <c r="GK714" s="508"/>
      <c r="GL714" s="508"/>
      <c r="GM714" s="508"/>
      <c r="GN714" s="508"/>
      <c r="GO714" s="508"/>
      <c r="GP714" s="508"/>
      <c r="GQ714" s="508"/>
      <c r="GR714" s="508"/>
      <c r="GS714" s="508"/>
      <c r="GT714" s="508"/>
      <c r="GU714" s="508"/>
      <c r="GV714" s="508"/>
      <c r="GW714" s="508"/>
      <c r="GX714" s="508"/>
      <c r="GY714" s="508"/>
      <c r="GZ714" s="508"/>
      <c r="HA714" s="508"/>
      <c r="HB714" s="508"/>
      <c r="HC714" s="508"/>
      <c r="HD714" s="508"/>
      <c r="HE714" s="508"/>
      <c r="HF714" s="508"/>
      <c r="HG714" s="508"/>
      <c r="HH714" s="508"/>
      <c r="HI714" s="508"/>
      <c r="HJ714" s="508"/>
      <c r="HK714" s="508"/>
      <c r="HL714" s="508"/>
      <c r="HM714" s="508"/>
      <c r="HN714" s="508"/>
      <c r="HO714" s="508"/>
      <c r="HP714" s="508"/>
      <c r="HQ714" s="508"/>
      <c r="HR714" s="508"/>
      <c r="HS714" s="508"/>
      <c r="HT714" s="508"/>
      <c r="HU714" s="508"/>
      <c r="HV714" s="508"/>
      <c r="HW714" s="508"/>
      <c r="HX714" s="508"/>
      <c r="HY714" s="508"/>
      <c r="HZ714" s="508"/>
      <c r="IA714" s="508"/>
      <c r="IB714" s="508"/>
      <c r="IC714" s="508"/>
      <c r="ID714" s="508"/>
      <c r="IE714" s="508"/>
      <c r="IF714" s="508"/>
      <c r="IG714" s="508"/>
      <c r="IH714" s="508"/>
      <c r="II714" s="508"/>
      <c r="IJ714" s="508"/>
      <c r="IK714" s="508"/>
      <c r="IL714" s="508"/>
    </row>
    <row r="715" spans="1:246" s="524" customFormat="1" ht="15" customHeight="1" x14ac:dyDescent="0.2">
      <c r="A715" s="1189" t="s">
        <v>3479</v>
      </c>
      <c r="B715" s="930" t="s">
        <v>4009</v>
      </c>
      <c r="C715" s="930" t="s">
        <v>2907</v>
      </c>
      <c r="D715" s="1503">
        <v>1</v>
      </c>
      <c r="E715" s="1106" t="s">
        <v>2908</v>
      </c>
      <c r="F715" s="1106"/>
      <c r="G715" s="1505" t="s">
        <v>2909</v>
      </c>
      <c r="H715" s="1106" t="s">
        <v>4010</v>
      </c>
      <c r="I715" s="1106"/>
      <c r="J715" s="930"/>
      <c r="K715" s="1190"/>
      <c r="L715" s="1503"/>
      <c r="M715" s="1501"/>
      <c r="N715" s="968"/>
      <c r="O715" s="968"/>
      <c r="P715" s="1084"/>
      <c r="Q715" s="523"/>
      <c r="R715" s="523"/>
      <c r="S715" s="523"/>
      <c r="T715" s="523"/>
      <c r="U715" s="523"/>
      <c r="V715" s="509" t="s">
        <v>43</v>
      </c>
      <c r="W715" s="509"/>
      <c r="X715" s="523"/>
      <c r="Y715" s="523"/>
      <c r="Z715" s="523"/>
      <c r="AA715" s="523"/>
      <c r="AB715" s="523"/>
      <c r="AC715" s="523"/>
      <c r="AD715" s="523"/>
      <c r="AE715" s="523"/>
      <c r="AF715" s="523"/>
      <c r="AG715" s="523"/>
      <c r="AH715" s="523"/>
      <c r="AI715" s="523"/>
      <c r="AJ715" s="523"/>
      <c r="AK715" s="523"/>
      <c r="AL715" s="523"/>
      <c r="AM715" s="523"/>
      <c r="AN715" s="523"/>
      <c r="AO715" s="523"/>
      <c r="AP715" s="523"/>
      <c r="AQ715" s="523"/>
      <c r="AR715" s="523"/>
      <c r="AS715" s="523"/>
      <c r="AT715" s="523"/>
      <c r="AU715" s="523"/>
      <c r="AV715" s="523"/>
      <c r="AW715" s="523"/>
      <c r="AX715" s="523"/>
      <c r="AY715" s="523"/>
      <c r="AZ715" s="523"/>
      <c r="BA715" s="523"/>
      <c r="BB715" s="523"/>
      <c r="BC715" s="523"/>
      <c r="BD715" s="523"/>
      <c r="BE715" s="523"/>
      <c r="BF715" s="523"/>
      <c r="BG715" s="523"/>
      <c r="BH715" s="523"/>
      <c r="BI715" s="523"/>
      <c r="BJ715" s="523"/>
      <c r="BK715" s="523"/>
      <c r="BL715" s="523"/>
      <c r="BM715" s="523"/>
      <c r="BN715" s="523"/>
      <c r="BO715" s="523"/>
      <c r="BP715" s="523"/>
      <c r="BQ715" s="523"/>
      <c r="BR715" s="523"/>
      <c r="BS715" s="523"/>
      <c r="BT715" s="523"/>
      <c r="BU715" s="523"/>
      <c r="BV715" s="523"/>
      <c r="BW715" s="523"/>
      <c r="BX715" s="523"/>
      <c r="BY715" s="523"/>
      <c r="BZ715" s="523"/>
      <c r="CA715" s="523"/>
      <c r="CB715" s="523"/>
      <c r="CC715" s="523"/>
      <c r="CD715" s="523"/>
      <c r="CE715" s="523"/>
      <c r="CF715" s="523"/>
      <c r="CG715" s="523"/>
      <c r="CH715" s="523"/>
      <c r="CI715" s="523"/>
      <c r="CJ715" s="523"/>
      <c r="CK715" s="523"/>
      <c r="CL715" s="523"/>
      <c r="CM715" s="523"/>
      <c r="CN715" s="523"/>
      <c r="CO715" s="523"/>
      <c r="CP715" s="523"/>
      <c r="CQ715" s="523"/>
      <c r="CR715" s="523"/>
      <c r="CS715" s="523"/>
      <c r="CT715" s="523"/>
      <c r="CU715" s="523"/>
      <c r="CV715" s="523"/>
      <c r="CW715" s="523"/>
      <c r="CX715" s="523"/>
      <c r="CY715" s="523"/>
      <c r="CZ715" s="523"/>
      <c r="DA715" s="523"/>
      <c r="DB715" s="523"/>
      <c r="DC715" s="523"/>
      <c r="DD715" s="523"/>
      <c r="DE715" s="523"/>
      <c r="DF715" s="523"/>
      <c r="DG715" s="523"/>
      <c r="DH715" s="523"/>
      <c r="DI715" s="523"/>
      <c r="DJ715" s="523"/>
      <c r="DK715" s="523"/>
      <c r="DL715" s="523"/>
      <c r="DM715" s="523"/>
      <c r="DN715" s="523"/>
      <c r="DO715" s="523"/>
      <c r="DP715" s="523"/>
      <c r="DQ715" s="523"/>
      <c r="DR715" s="523"/>
      <c r="DS715" s="523"/>
      <c r="DT715" s="523"/>
      <c r="DU715" s="523"/>
      <c r="DV715" s="523"/>
      <c r="DW715" s="523"/>
      <c r="DX715" s="523"/>
      <c r="DY715" s="523"/>
      <c r="DZ715" s="523"/>
      <c r="EA715" s="523"/>
      <c r="EB715" s="523"/>
      <c r="EC715" s="523"/>
      <c r="ED715" s="523"/>
      <c r="EE715" s="523"/>
      <c r="EF715" s="523"/>
      <c r="EG715" s="523"/>
      <c r="EH715" s="523"/>
      <c r="EI715" s="523"/>
      <c r="EJ715" s="523"/>
      <c r="EK715" s="523"/>
      <c r="EL715" s="523"/>
      <c r="EM715" s="523"/>
      <c r="EN715" s="523"/>
      <c r="EO715" s="523"/>
      <c r="EP715" s="523"/>
      <c r="EQ715" s="523"/>
      <c r="ER715" s="523"/>
      <c r="ES715" s="523"/>
      <c r="ET715" s="523"/>
      <c r="EU715" s="523"/>
      <c r="EV715" s="523"/>
      <c r="EW715" s="523"/>
      <c r="EX715" s="523"/>
      <c r="EY715" s="523"/>
      <c r="EZ715" s="523"/>
      <c r="FA715" s="523"/>
      <c r="FB715" s="523"/>
      <c r="FC715" s="523"/>
      <c r="FD715" s="523"/>
      <c r="FE715" s="523"/>
      <c r="FF715" s="523"/>
      <c r="FG715" s="523"/>
      <c r="FH715" s="523"/>
      <c r="FI715" s="523"/>
      <c r="FJ715" s="523"/>
      <c r="FK715" s="523"/>
      <c r="FL715" s="523"/>
      <c r="FM715" s="523"/>
      <c r="FN715" s="523"/>
      <c r="FO715" s="523"/>
      <c r="FP715" s="523"/>
      <c r="FQ715" s="523"/>
      <c r="FR715" s="523"/>
      <c r="FS715" s="523"/>
      <c r="FT715" s="523"/>
      <c r="FU715" s="523"/>
      <c r="FV715" s="523"/>
      <c r="FW715" s="523"/>
      <c r="FX715" s="523"/>
      <c r="FY715" s="523"/>
      <c r="FZ715" s="523"/>
      <c r="GA715" s="523"/>
      <c r="GB715" s="523"/>
      <c r="GC715" s="523"/>
      <c r="GD715" s="523"/>
      <c r="GE715" s="523"/>
      <c r="GF715" s="523"/>
      <c r="GG715" s="523"/>
      <c r="GH715" s="523"/>
      <c r="GI715" s="523"/>
      <c r="GJ715" s="523"/>
      <c r="GK715" s="523"/>
      <c r="GL715" s="523"/>
      <c r="GM715" s="523"/>
      <c r="GN715" s="523"/>
      <c r="GO715" s="523"/>
      <c r="GP715" s="523"/>
      <c r="GQ715" s="523"/>
      <c r="GR715" s="523"/>
      <c r="GS715" s="523"/>
      <c r="GT715" s="523"/>
      <c r="GU715" s="523"/>
      <c r="GV715" s="523"/>
      <c r="GW715" s="523"/>
      <c r="GX715" s="523"/>
      <c r="GY715" s="523"/>
      <c r="GZ715" s="523"/>
      <c r="HA715" s="523"/>
      <c r="HB715" s="523"/>
      <c r="HC715" s="523"/>
      <c r="HD715" s="523"/>
      <c r="HE715" s="523"/>
      <c r="HF715" s="523"/>
      <c r="HG715" s="523"/>
      <c r="HH715" s="523"/>
      <c r="HI715" s="523"/>
      <c r="HJ715" s="523"/>
      <c r="HK715" s="523"/>
      <c r="HL715" s="523"/>
      <c r="HM715" s="523"/>
      <c r="HN715" s="523"/>
      <c r="HO715" s="523"/>
      <c r="HP715" s="523"/>
      <c r="HQ715" s="523"/>
      <c r="HR715" s="523"/>
      <c r="HS715" s="523"/>
      <c r="HT715" s="523"/>
      <c r="HU715" s="523"/>
      <c r="HV715" s="523"/>
      <c r="HW715" s="523"/>
      <c r="HX715" s="523"/>
      <c r="HY715" s="523"/>
      <c r="HZ715" s="523"/>
      <c r="IA715" s="523"/>
      <c r="IB715" s="523"/>
      <c r="IC715" s="523"/>
      <c r="ID715" s="523"/>
      <c r="IE715" s="523"/>
      <c r="IF715" s="523"/>
      <c r="IG715" s="523"/>
      <c r="IH715" s="523"/>
      <c r="II715" s="523"/>
      <c r="IJ715" s="523"/>
      <c r="IK715" s="523"/>
      <c r="IL715" s="523"/>
    </row>
    <row r="716" spans="1:246" s="524" customFormat="1" ht="15" x14ac:dyDescent="0.2">
      <c r="A716" s="1189"/>
      <c r="B716" s="930"/>
      <c r="C716" s="930"/>
      <c r="D716" s="1503"/>
      <c r="E716" s="1504"/>
      <c r="F716" s="1504"/>
      <c r="G716" s="1504"/>
      <c r="H716" s="1504"/>
      <c r="I716" s="1504"/>
      <c r="J716" s="1504"/>
      <c r="K716" s="1190"/>
      <c r="L716" s="1503"/>
      <c r="M716" s="1502"/>
      <c r="N716" s="965"/>
      <c r="O716" s="968"/>
      <c r="P716" s="1063"/>
      <c r="Q716" s="523"/>
      <c r="R716" s="523"/>
      <c r="S716" s="523"/>
      <c r="T716" s="523"/>
      <c r="U716" s="523"/>
      <c r="V716" s="509"/>
      <c r="W716" s="509"/>
      <c r="X716" s="523"/>
      <c r="Y716" s="523"/>
      <c r="Z716" s="523"/>
      <c r="AA716" s="523"/>
      <c r="AB716" s="523"/>
      <c r="AC716" s="523"/>
      <c r="AD716" s="523"/>
      <c r="AE716" s="523"/>
      <c r="AF716" s="523"/>
      <c r="AG716" s="523"/>
      <c r="AH716" s="523"/>
      <c r="AI716" s="523"/>
      <c r="AJ716" s="523"/>
      <c r="AK716" s="523"/>
      <c r="AL716" s="523"/>
      <c r="AM716" s="523"/>
      <c r="AN716" s="523"/>
      <c r="AO716" s="523"/>
      <c r="AP716" s="523"/>
      <c r="AQ716" s="523"/>
      <c r="AR716" s="523"/>
      <c r="AS716" s="523"/>
      <c r="AT716" s="523"/>
      <c r="AU716" s="523"/>
      <c r="AV716" s="523"/>
      <c r="AW716" s="523"/>
      <c r="AX716" s="523"/>
      <c r="AY716" s="523"/>
      <c r="AZ716" s="523"/>
      <c r="BA716" s="523"/>
      <c r="BB716" s="523"/>
      <c r="BC716" s="523"/>
      <c r="BD716" s="523"/>
      <c r="BE716" s="523"/>
      <c r="BF716" s="523"/>
      <c r="BG716" s="523"/>
      <c r="BH716" s="523"/>
      <c r="BI716" s="523"/>
      <c r="BJ716" s="523"/>
      <c r="BK716" s="523"/>
      <c r="BL716" s="523"/>
      <c r="BM716" s="523"/>
      <c r="BN716" s="523"/>
      <c r="BO716" s="523"/>
      <c r="BP716" s="523"/>
      <c r="BQ716" s="523"/>
      <c r="BR716" s="523"/>
      <c r="BS716" s="523"/>
      <c r="BT716" s="523"/>
      <c r="BU716" s="523"/>
      <c r="BV716" s="523"/>
      <c r="BW716" s="523"/>
      <c r="BX716" s="523"/>
      <c r="BY716" s="523"/>
      <c r="BZ716" s="523"/>
      <c r="CA716" s="523"/>
      <c r="CB716" s="523"/>
      <c r="CC716" s="523"/>
      <c r="CD716" s="523"/>
      <c r="CE716" s="523"/>
      <c r="CF716" s="523"/>
      <c r="CG716" s="523"/>
      <c r="CH716" s="523"/>
      <c r="CI716" s="523"/>
      <c r="CJ716" s="523"/>
      <c r="CK716" s="523"/>
      <c r="CL716" s="523"/>
      <c r="CM716" s="523"/>
      <c r="CN716" s="523"/>
      <c r="CO716" s="523"/>
      <c r="CP716" s="523"/>
      <c r="CQ716" s="523"/>
      <c r="CR716" s="523"/>
      <c r="CS716" s="523"/>
      <c r="CT716" s="523"/>
      <c r="CU716" s="523"/>
      <c r="CV716" s="523"/>
      <c r="CW716" s="523"/>
      <c r="CX716" s="523"/>
      <c r="CY716" s="523"/>
      <c r="CZ716" s="523"/>
      <c r="DA716" s="523"/>
      <c r="DB716" s="523"/>
      <c r="DC716" s="523"/>
      <c r="DD716" s="523"/>
      <c r="DE716" s="523"/>
      <c r="DF716" s="523"/>
      <c r="DG716" s="523"/>
      <c r="DH716" s="523"/>
      <c r="DI716" s="523"/>
      <c r="DJ716" s="523"/>
      <c r="DK716" s="523"/>
      <c r="DL716" s="523"/>
      <c r="DM716" s="523"/>
      <c r="DN716" s="523"/>
      <c r="DO716" s="523"/>
      <c r="DP716" s="523"/>
      <c r="DQ716" s="523"/>
      <c r="DR716" s="523"/>
      <c r="DS716" s="523"/>
      <c r="DT716" s="523"/>
      <c r="DU716" s="523"/>
      <c r="DV716" s="523"/>
      <c r="DW716" s="523"/>
      <c r="DX716" s="523"/>
      <c r="DY716" s="523"/>
      <c r="DZ716" s="523"/>
      <c r="EA716" s="523"/>
      <c r="EB716" s="523"/>
      <c r="EC716" s="523"/>
      <c r="ED716" s="523"/>
      <c r="EE716" s="523"/>
      <c r="EF716" s="523"/>
      <c r="EG716" s="523"/>
      <c r="EH716" s="523"/>
      <c r="EI716" s="523"/>
      <c r="EJ716" s="523"/>
      <c r="EK716" s="523"/>
      <c r="EL716" s="523"/>
      <c r="EM716" s="523"/>
      <c r="EN716" s="523"/>
      <c r="EO716" s="523"/>
      <c r="EP716" s="523"/>
      <c r="EQ716" s="523"/>
      <c r="ER716" s="523"/>
      <c r="ES716" s="523"/>
      <c r="ET716" s="523"/>
      <c r="EU716" s="523"/>
      <c r="EV716" s="523"/>
      <c r="EW716" s="523"/>
      <c r="EX716" s="523"/>
      <c r="EY716" s="523"/>
      <c r="EZ716" s="523"/>
      <c r="FA716" s="523"/>
      <c r="FB716" s="523"/>
      <c r="FC716" s="523"/>
      <c r="FD716" s="523"/>
      <c r="FE716" s="523"/>
      <c r="FF716" s="523"/>
      <c r="FG716" s="523"/>
      <c r="FH716" s="523"/>
      <c r="FI716" s="523"/>
      <c r="FJ716" s="523"/>
      <c r="FK716" s="523"/>
      <c r="FL716" s="523"/>
      <c r="FM716" s="523"/>
      <c r="FN716" s="523"/>
      <c r="FO716" s="523"/>
      <c r="FP716" s="523"/>
      <c r="FQ716" s="523"/>
      <c r="FR716" s="523"/>
      <c r="FS716" s="523"/>
      <c r="FT716" s="523"/>
      <c r="FU716" s="523"/>
      <c r="FV716" s="523"/>
      <c r="FW716" s="523"/>
      <c r="FX716" s="523"/>
      <c r="FY716" s="523"/>
      <c r="FZ716" s="523"/>
      <c r="GA716" s="523"/>
      <c r="GB716" s="523"/>
      <c r="GC716" s="523"/>
      <c r="GD716" s="523"/>
      <c r="GE716" s="523"/>
      <c r="GF716" s="523"/>
      <c r="GG716" s="523"/>
      <c r="GH716" s="523"/>
      <c r="GI716" s="523"/>
      <c r="GJ716" s="523"/>
      <c r="GK716" s="523"/>
      <c r="GL716" s="523"/>
      <c r="GM716" s="523"/>
      <c r="GN716" s="523"/>
      <c r="GO716" s="523"/>
      <c r="GP716" s="523"/>
      <c r="GQ716" s="523"/>
      <c r="GR716" s="523"/>
      <c r="GS716" s="523"/>
      <c r="GT716" s="523"/>
      <c r="GU716" s="523"/>
      <c r="GV716" s="523"/>
      <c r="GW716" s="523"/>
      <c r="GX716" s="523"/>
      <c r="GY716" s="523"/>
      <c r="GZ716" s="523"/>
      <c r="HA716" s="523"/>
      <c r="HB716" s="523"/>
      <c r="HC716" s="523"/>
      <c r="HD716" s="523"/>
      <c r="HE716" s="523"/>
      <c r="HF716" s="523"/>
      <c r="HG716" s="523"/>
      <c r="HH716" s="523"/>
      <c r="HI716" s="523"/>
      <c r="HJ716" s="523"/>
      <c r="HK716" s="523"/>
      <c r="HL716" s="523"/>
      <c r="HM716" s="523"/>
      <c r="HN716" s="523"/>
      <c r="HO716" s="523"/>
      <c r="HP716" s="523"/>
      <c r="HQ716" s="523"/>
      <c r="HR716" s="523"/>
      <c r="HS716" s="523"/>
      <c r="HT716" s="523"/>
      <c r="HU716" s="523"/>
      <c r="HV716" s="523"/>
      <c r="HW716" s="523"/>
      <c r="HX716" s="523"/>
      <c r="HY716" s="523"/>
      <c r="HZ716" s="523"/>
      <c r="IA716" s="523"/>
      <c r="IB716" s="523"/>
      <c r="IC716" s="523"/>
      <c r="ID716" s="523"/>
      <c r="IE716" s="523"/>
      <c r="IF716" s="523"/>
      <c r="IG716" s="523"/>
      <c r="IH716" s="523"/>
      <c r="II716" s="523"/>
      <c r="IJ716" s="523"/>
      <c r="IK716" s="523"/>
      <c r="IL716" s="523"/>
    </row>
    <row r="717" spans="1:246" s="524" customFormat="1" ht="23.25" customHeight="1" x14ac:dyDescent="0.2">
      <c r="A717" s="1189"/>
      <c r="B717" s="930"/>
      <c r="C717" s="930"/>
      <c r="D717" s="1503"/>
      <c r="E717" s="1504"/>
      <c r="F717" s="1504"/>
      <c r="G717" s="1504"/>
      <c r="H717" s="1504"/>
      <c r="I717" s="1504"/>
      <c r="J717" s="1504"/>
      <c r="K717" s="1190"/>
      <c r="L717" s="1503"/>
      <c r="M717" s="1502"/>
      <c r="N717" s="965"/>
      <c r="O717" s="968"/>
      <c r="P717" s="1063"/>
      <c r="Q717" s="523"/>
      <c r="R717" s="523"/>
      <c r="S717" s="523"/>
      <c r="T717" s="523"/>
      <c r="U717" s="523"/>
      <c r="V717" s="509"/>
      <c r="W717" s="509"/>
      <c r="X717" s="523"/>
      <c r="Y717" s="523"/>
      <c r="Z717" s="523"/>
      <c r="AA717" s="523"/>
      <c r="AB717" s="523"/>
      <c r="AC717" s="523"/>
      <c r="AD717" s="523"/>
      <c r="AE717" s="523"/>
      <c r="AF717" s="523"/>
      <c r="AG717" s="523"/>
      <c r="AH717" s="523"/>
      <c r="AI717" s="523"/>
      <c r="AJ717" s="523"/>
      <c r="AK717" s="523"/>
      <c r="AL717" s="523"/>
      <c r="AM717" s="523"/>
      <c r="AN717" s="523"/>
      <c r="AO717" s="523"/>
      <c r="AP717" s="523"/>
      <c r="AQ717" s="523"/>
      <c r="AR717" s="523"/>
      <c r="AS717" s="523"/>
      <c r="AT717" s="523"/>
      <c r="AU717" s="523"/>
      <c r="AV717" s="523"/>
      <c r="AW717" s="523"/>
      <c r="AX717" s="523"/>
      <c r="AY717" s="523"/>
      <c r="AZ717" s="523"/>
      <c r="BA717" s="523"/>
      <c r="BB717" s="523"/>
      <c r="BC717" s="523"/>
      <c r="BD717" s="523"/>
      <c r="BE717" s="523"/>
      <c r="BF717" s="523"/>
      <c r="BG717" s="523"/>
      <c r="BH717" s="523"/>
      <c r="BI717" s="523"/>
      <c r="BJ717" s="523"/>
      <c r="BK717" s="523"/>
      <c r="BL717" s="523"/>
      <c r="BM717" s="523"/>
      <c r="BN717" s="523"/>
      <c r="BO717" s="523"/>
      <c r="BP717" s="523"/>
      <c r="BQ717" s="523"/>
      <c r="BR717" s="523"/>
      <c r="BS717" s="523"/>
      <c r="BT717" s="523"/>
      <c r="BU717" s="523"/>
      <c r="BV717" s="523"/>
      <c r="BW717" s="523"/>
      <c r="BX717" s="523"/>
      <c r="BY717" s="523"/>
      <c r="BZ717" s="523"/>
      <c r="CA717" s="523"/>
      <c r="CB717" s="523"/>
      <c r="CC717" s="523"/>
      <c r="CD717" s="523"/>
      <c r="CE717" s="523"/>
      <c r="CF717" s="523"/>
      <c r="CG717" s="523"/>
      <c r="CH717" s="523"/>
      <c r="CI717" s="523"/>
      <c r="CJ717" s="523"/>
      <c r="CK717" s="523"/>
      <c r="CL717" s="523"/>
      <c r="CM717" s="523"/>
      <c r="CN717" s="523"/>
      <c r="CO717" s="523"/>
      <c r="CP717" s="523"/>
      <c r="CQ717" s="523"/>
      <c r="CR717" s="523"/>
      <c r="CS717" s="523"/>
      <c r="CT717" s="523"/>
      <c r="CU717" s="523"/>
      <c r="CV717" s="523"/>
      <c r="CW717" s="523"/>
      <c r="CX717" s="523"/>
      <c r="CY717" s="523"/>
      <c r="CZ717" s="523"/>
      <c r="DA717" s="523"/>
      <c r="DB717" s="523"/>
      <c r="DC717" s="523"/>
      <c r="DD717" s="523"/>
      <c r="DE717" s="523"/>
      <c r="DF717" s="523"/>
      <c r="DG717" s="523"/>
      <c r="DH717" s="523"/>
      <c r="DI717" s="523"/>
      <c r="DJ717" s="523"/>
      <c r="DK717" s="523"/>
      <c r="DL717" s="523"/>
      <c r="DM717" s="523"/>
      <c r="DN717" s="523"/>
      <c r="DO717" s="523"/>
      <c r="DP717" s="523"/>
      <c r="DQ717" s="523"/>
      <c r="DR717" s="523"/>
      <c r="DS717" s="523"/>
      <c r="DT717" s="523"/>
      <c r="DU717" s="523"/>
      <c r="DV717" s="523"/>
      <c r="DW717" s="523"/>
      <c r="DX717" s="523"/>
      <c r="DY717" s="523"/>
      <c r="DZ717" s="523"/>
      <c r="EA717" s="523"/>
      <c r="EB717" s="523"/>
      <c r="EC717" s="523"/>
      <c r="ED717" s="523"/>
      <c r="EE717" s="523"/>
      <c r="EF717" s="523"/>
      <c r="EG717" s="523"/>
      <c r="EH717" s="523"/>
      <c r="EI717" s="523"/>
      <c r="EJ717" s="523"/>
      <c r="EK717" s="523"/>
      <c r="EL717" s="523"/>
      <c r="EM717" s="523"/>
      <c r="EN717" s="523"/>
      <c r="EO717" s="523"/>
      <c r="EP717" s="523"/>
      <c r="EQ717" s="523"/>
      <c r="ER717" s="523"/>
      <c r="ES717" s="523"/>
      <c r="ET717" s="523"/>
      <c r="EU717" s="523"/>
      <c r="EV717" s="523"/>
      <c r="EW717" s="523"/>
      <c r="EX717" s="523"/>
      <c r="EY717" s="523"/>
      <c r="EZ717" s="523"/>
      <c r="FA717" s="523"/>
      <c r="FB717" s="523"/>
      <c r="FC717" s="523"/>
      <c r="FD717" s="523"/>
      <c r="FE717" s="523"/>
      <c r="FF717" s="523"/>
      <c r="FG717" s="523"/>
      <c r="FH717" s="523"/>
      <c r="FI717" s="523"/>
      <c r="FJ717" s="523"/>
      <c r="FK717" s="523"/>
      <c r="FL717" s="523"/>
      <c r="FM717" s="523"/>
      <c r="FN717" s="523"/>
      <c r="FO717" s="523"/>
      <c r="FP717" s="523"/>
      <c r="FQ717" s="523"/>
      <c r="FR717" s="523"/>
      <c r="FS717" s="523"/>
      <c r="FT717" s="523"/>
      <c r="FU717" s="523"/>
      <c r="FV717" s="523"/>
      <c r="FW717" s="523"/>
      <c r="FX717" s="523"/>
      <c r="FY717" s="523"/>
      <c r="FZ717" s="523"/>
      <c r="GA717" s="523"/>
      <c r="GB717" s="523"/>
      <c r="GC717" s="523"/>
      <c r="GD717" s="523"/>
      <c r="GE717" s="523"/>
      <c r="GF717" s="523"/>
      <c r="GG717" s="523"/>
      <c r="GH717" s="523"/>
      <c r="GI717" s="523"/>
      <c r="GJ717" s="523"/>
      <c r="GK717" s="523"/>
      <c r="GL717" s="523"/>
      <c r="GM717" s="523"/>
      <c r="GN717" s="523"/>
      <c r="GO717" s="523"/>
      <c r="GP717" s="523"/>
      <c r="GQ717" s="523"/>
      <c r="GR717" s="523"/>
      <c r="GS717" s="523"/>
      <c r="GT717" s="523"/>
      <c r="GU717" s="523"/>
      <c r="GV717" s="523"/>
      <c r="GW717" s="523"/>
      <c r="GX717" s="523"/>
      <c r="GY717" s="523"/>
      <c r="GZ717" s="523"/>
      <c r="HA717" s="523"/>
      <c r="HB717" s="523"/>
      <c r="HC717" s="523"/>
      <c r="HD717" s="523"/>
      <c r="HE717" s="523"/>
      <c r="HF717" s="523"/>
      <c r="HG717" s="523"/>
      <c r="HH717" s="523"/>
      <c r="HI717" s="523"/>
      <c r="HJ717" s="523"/>
      <c r="HK717" s="523"/>
      <c r="HL717" s="523"/>
      <c r="HM717" s="523"/>
      <c r="HN717" s="523"/>
      <c r="HO717" s="523"/>
      <c r="HP717" s="523"/>
      <c r="HQ717" s="523"/>
      <c r="HR717" s="523"/>
      <c r="HS717" s="523"/>
      <c r="HT717" s="523"/>
      <c r="HU717" s="523"/>
      <c r="HV717" s="523"/>
      <c r="HW717" s="523"/>
      <c r="HX717" s="523"/>
      <c r="HY717" s="523"/>
      <c r="HZ717" s="523"/>
      <c r="IA717" s="523"/>
      <c r="IB717" s="523"/>
      <c r="IC717" s="523"/>
      <c r="ID717" s="523"/>
      <c r="IE717" s="523"/>
      <c r="IF717" s="523"/>
      <c r="IG717" s="523"/>
      <c r="IH717" s="523"/>
      <c r="II717" s="523"/>
      <c r="IJ717" s="523"/>
      <c r="IK717" s="523"/>
      <c r="IL717" s="523"/>
    </row>
    <row r="718" spans="1:246" s="524" customFormat="1" ht="15" hidden="1" customHeight="1" x14ac:dyDescent="0.2">
      <c r="A718" s="1189"/>
      <c r="B718" s="930"/>
      <c r="C718" s="930"/>
      <c r="D718" s="1503"/>
      <c r="E718" s="1504"/>
      <c r="F718" s="1504"/>
      <c r="G718" s="1504"/>
      <c r="H718" s="1504"/>
      <c r="I718" s="1504"/>
      <c r="J718" s="1504"/>
      <c r="K718" s="1190"/>
      <c r="L718" s="1503"/>
      <c r="M718" s="1502"/>
      <c r="N718" s="965"/>
      <c r="O718" s="968"/>
      <c r="P718" s="1063"/>
      <c r="Q718" s="523"/>
      <c r="R718" s="523"/>
      <c r="S718" s="523"/>
      <c r="T718" s="523"/>
      <c r="U718" s="523"/>
      <c r="V718" s="509"/>
      <c r="W718" s="509"/>
      <c r="X718" s="523"/>
      <c r="Y718" s="523"/>
      <c r="Z718" s="523"/>
      <c r="AA718" s="523"/>
      <c r="AB718" s="523"/>
      <c r="AC718" s="523"/>
      <c r="AD718" s="523"/>
      <c r="AE718" s="523"/>
      <c r="AF718" s="523"/>
      <c r="AG718" s="523"/>
      <c r="AH718" s="523"/>
      <c r="AI718" s="523"/>
      <c r="AJ718" s="523"/>
      <c r="AK718" s="523"/>
      <c r="AL718" s="523"/>
      <c r="AM718" s="523"/>
      <c r="AN718" s="523"/>
      <c r="AO718" s="523"/>
      <c r="AP718" s="523"/>
      <c r="AQ718" s="523"/>
      <c r="AR718" s="523"/>
      <c r="AS718" s="523"/>
      <c r="AT718" s="523"/>
      <c r="AU718" s="523"/>
      <c r="AV718" s="523"/>
      <c r="AW718" s="523"/>
      <c r="AX718" s="523"/>
      <c r="AY718" s="523"/>
      <c r="AZ718" s="523"/>
      <c r="BA718" s="523"/>
      <c r="BB718" s="523"/>
      <c r="BC718" s="523"/>
      <c r="BD718" s="523"/>
      <c r="BE718" s="523"/>
      <c r="BF718" s="523"/>
      <c r="BG718" s="523"/>
      <c r="BH718" s="523"/>
      <c r="BI718" s="523"/>
      <c r="BJ718" s="523"/>
      <c r="BK718" s="523"/>
      <c r="BL718" s="523"/>
      <c r="BM718" s="523"/>
      <c r="BN718" s="523"/>
      <c r="BO718" s="523"/>
      <c r="BP718" s="523"/>
      <c r="BQ718" s="523"/>
      <c r="BR718" s="523"/>
      <c r="BS718" s="523"/>
      <c r="BT718" s="523"/>
      <c r="BU718" s="523"/>
      <c r="BV718" s="523"/>
      <c r="BW718" s="523"/>
      <c r="BX718" s="523"/>
      <c r="BY718" s="523"/>
      <c r="BZ718" s="523"/>
      <c r="CA718" s="523"/>
      <c r="CB718" s="523"/>
      <c r="CC718" s="523"/>
      <c r="CD718" s="523"/>
      <c r="CE718" s="523"/>
      <c r="CF718" s="523"/>
      <c r="CG718" s="523"/>
      <c r="CH718" s="523"/>
      <c r="CI718" s="523"/>
      <c r="CJ718" s="523"/>
      <c r="CK718" s="523"/>
      <c r="CL718" s="523"/>
      <c r="CM718" s="523"/>
      <c r="CN718" s="523"/>
      <c r="CO718" s="523"/>
      <c r="CP718" s="523"/>
      <c r="CQ718" s="523"/>
      <c r="CR718" s="523"/>
      <c r="CS718" s="523"/>
      <c r="CT718" s="523"/>
      <c r="CU718" s="523"/>
      <c r="CV718" s="523"/>
      <c r="CW718" s="523"/>
      <c r="CX718" s="523"/>
      <c r="CY718" s="523"/>
      <c r="CZ718" s="523"/>
      <c r="DA718" s="523"/>
      <c r="DB718" s="523"/>
      <c r="DC718" s="523"/>
      <c r="DD718" s="523"/>
      <c r="DE718" s="523"/>
      <c r="DF718" s="523"/>
      <c r="DG718" s="523"/>
      <c r="DH718" s="523"/>
      <c r="DI718" s="523"/>
      <c r="DJ718" s="523"/>
      <c r="DK718" s="523"/>
      <c r="DL718" s="523"/>
      <c r="DM718" s="523"/>
      <c r="DN718" s="523"/>
      <c r="DO718" s="523"/>
      <c r="DP718" s="523"/>
      <c r="DQ718" s="523"/>
      <c r="DR718" s="523"/>
      <c r="DS718" s="523"/>
      <c r="DT718" s="523"/>
      <c r="DU718" s="523"/>
      <c r="DV718" s="523"/>
      <c r="DW718" s="523"/>
      <c r="DX718" s="523"/>
      <c r="DY718" s="523"/>
      <c r="DZ718" s="523"/>
      <c r="EA718" s="523"/>
      <c r="EB718" s="523"/>
      <c r="EC718" s="523"/>
      <c r="ED718" s="523"/>
      <c r="EE718" s="523"/>
      <c r="EF718" s="523"/>
      <c r="EG718" s="523"/>
      <c r="EH718" s="523"/>
      <c r="EI718" s="523"/>
      <c r="EJ718" s="523"/>
      <c r="EK718" s="523"/>
      <c r="EL718" s="523"/>
      <c r="EM718" s="523"/>
      <c r="EN718" s="523"/>
      <c r="EO718" s="523"/>
      <c r="EP718" s="523"/>
      <c r="EQ718" s="523"/>
      <c r="ER718" s="523"/>
      <c r="ES718" s="523"/>
      <c r="ET718" s="523"/>
      <c r="EU718" s="523"/>
      <c r="EV718" s="523"/>
      <c r="EW718" s="523"/>
      <c r="EX718" s="523"/>
      <c r="EY718" s="523"/>
      <c r="EZ718" s="523"/>
      <c r="FA718" s="523"/>
      <c r="FB718" s="523"/>
      <c r="FC718" s="523"/>
      <c r="FD718" s="523"/>
      <c r="FE718" s="523"/>
      <c r="FF718" s="523"/>
      <c r="FG718" s="523"/>
      <c r="FH718" s="523"/>
      <c r="FI718" s="523"/>
      <c r="FJ718" s="523"/>
      <c r="FK718" s="523"/>
      <c r="FL718" s="523"/>
      <c r="FM718" s="523"/>
      <c r="FN718" s="523"/>
      <c r="FO718" s="523"/>
      <c r="FP718" s="523"/>
      <c r="FQ718" s="523"/>
      <c r="FR718" s="523"/>
      <c r="FS718" s="523"/>
      <c r="FT718" s="523"/>
      <c r="FU718" s="523"/>
      <c r="FV718" s="523"/>
      <c r="FW718" s="523"/>
      <c r="FX718" s="523"/>
      <c r="FY718" s="523"/>
      <c r="FZ718" s="523"/>
      <c r="GA718" s="523"/>
      <c r="GB718" s="523"/>
      <c r="GC718" s="523"/>
      <c r="GD718" s="523"/>
      <c r="GE718" s="523"/>
      <c r="GF718" s="523"/>
      <c r="GG718" s="523"/>
      <c r="GH718" s="523"/>
      <c r="GI718" s="523"/>
      <c r="GJ718" s="523"/>
      <c r="GK718" s="523"/>
      <c r="GL718" s="523"/>
      <c r="GM718" s="523"/>
      <c r="GN718" s="523"/>
      <c r="GO718" s="523"/>
      <c r="GP718" s="523"/>
      <c r="GQ718" s="523"/>
      <c r="GR718" s="523"/>
      <c r="GS718" s="523"/>
      <c r="GT718" s="523"/>
      <c r="GU718" s="523"/>
      <c r="GV718" s="523"/>
      <c r="GW718" s="523"/>
      <c r="GX718" s="523"/>
      <c r="GY718" s="523"/>
      <c r="GZ718" s="523"/>
      <c r="HA718" s="523"/>
      <c r="HB718" s="523"/>
      <c r="HC718" s="523"/>
      <c r="HD718" s="523"/>
      <c r="HE718" s="523"/>
      <c r="HF718" s="523"/>
      <c r="HG718" s="523"/>
      <c r="HH718" s="523"/>
      <c r="HI718" s="523"/>
      <c r="HJ718" s="523"/>
      <c r="HK718" s="523"/>
      <c r="HL718" s="523"/>
      <c r="HM718" s="523"/>
      <c r="HN718" s="523"/>
      <c r="HO718" s="523"/>
      <c r="HP718" s="523"/>
      <c r="HQ718" s="523"/>
      <c r="HR718" s="523"/>
      <c r="HS718" s="523"/>
      <c r="HT718" s="523"/>
      <c r="HU718" s="523"/>
      <c r="HV718" s="523"/>
      <c r="HW718" s="523"/>
      <c r="HX718" s="523"/>
      <c r="HY718" s="523"/>
      <c r="HZ718" s="523"/>
      <c r="IA718" s="523"/>
      <c r="IB718" s="523"/>
      <c r="IC718" s="523"/>
      <c r="ID718" s="523"/>
      <c r="IE718" s="523"/>
      <c r="IF718" s="523"/>
      <c r="IG718" s="523"/>
      <c r="IH718" s="523"/>
      <c r="II718" s="523"/>
      <c r="IJ718" s="523"/>
      <c r="IK718" s="523"/>
      <c r="IL718" s="523"/>
    </row>
    <row r="719" spans="1:246" s="524" customFormat="1" ht="15" hidden="1" customHeight="1" x14ac:dyDescent="0.2">
      <c r="A719" s="1189"/>
      <c r="B719" s="930"/>
      <c r="C719" s="930"/>
      <c r="D719" s="1503"/>
      <c r="E719" s="1504"/>
      <c r="F719" s="1504"/>
      <c r="G719" s="1504"/>
      <c r="H719" s="1504"/>
      <c r="I719" s="1504"/>
      <c r="J719" s="1504"/>
      <c r="K719" s="1190"/>
      <c r="L719" s="1503"/>
      <c r="M719" s="1502"/>
      <c r="N719" s="965"/>
      <c r="O719" s="968"/>
      <c r="P719" s="1063"/>
      <c r="Q719" s="523"/>
      <c r="R719" s="523"/>
      <c r="S719" s="523"/>
      <c r="T719" s="523"/>
      <c r="U719" s="523"/>
      <c r="V719" s="509"/>
      <c r="W719" s="509"/>
      <c r="X719" s="523"/>
      <c r="Y719" s="523"/>
      <c r="Z719" s="523"/>
      <c r="AA719" s="523"/>
      <c r="AB719" s="523"/>
      <c r="AC719" s="523"/>
      <c r="AD719" s="523"/>
      <c r="AE719" s="523"/>
      <c r="AF719" s="523"/>
      <c r="AG719" s="523"/>
      <c r="AH719" s="523"/>
      <c r="AI719" s="523"/>
      <c r="AJ719" s="523"/>
      <c r="AK719" s="523"/>
      <c r="AL719" s="523"/>
      <c r="AM719" s="523"/>
      <c r="AN719" s="523"/>
      <c r="AO719" s="523"/>
      <c r="AP719" s="523"/>
      <c r="AQ719" s="523"/>
      <c r="AR719" s="523"/>
      <c r="AS719" s="523"/>
      <c r="AT719" s="523"/>
      <c r="AU719" s="523"/>
      <c r="AV719" s="523"/>
      <c r="AW719" s="523"/>
      <c r="AX719" s="523"/>
      <c r="AY719" s="523"/>
      <c r="AZ719" s="523"/>
      <c r="BA719" s="523"/>
      <c r="BB719" s="523"/>
      <c r="BC719" s="523"/>
      <c r="BD719" s="523"/>
      <c r="BE719" s="523"/>
      <c r="BF719" s="523"/>
      <c r="BG719" s="523"/>
      <c r="BH719" s="523"/>
      <c r="BI719" s="523"/>
      <c r="BJ719" s="523"/>
      <c r="BK719" s="523"/>
      <c r="BL719" s="523"/>
      <c r="BM719" s="523"/>
      <c r="BN719" s="523"/>
      <c r="BO719" s="523"/>
      <c r="BP719" s="523"/>
      <c r="BQ719" s="523"/>
      <c r="BR719" s="523"/>
      <c r="BS719" s="523"/>
      <c r="BT719" s="523"/>
      <c r="BU719" s="523"/>
      <c r="BV719" s="523"/>
      <c r="BW719" s="523"/>
      <c r="BX719" s="523"/>
      <c r="BY719" s="523"/>
      <c r="BZ719" s="523"/>
      <c r="CA719" s="523"/>
      <c r="CB719" s="523"/>
      <c r="CC719" s="523"/>
      <c r="CD719" s="523"/>
      <c r="CE719" s="523"/>
      <c r="CF719" s="523"/>
      <c r="CG719" s="523"/>
      <c r="CH719" s="523"/>
      <c r="CI719" s="523"/>
      <c r="CJ719" s="523"/>
      <c r="CK719" s="523"/>
      <c r="CL719" s="523"/>
      <c r="CM719" s="523"/>
      <c r="CN719" s="523"/>
      <c r="CO719" s="523"/>
      <c r="CP719" s="523"/>
      <c r="CQ719" s="523"/>
      <c r="CR719" s="523"/>
      <c r="CS719" s="523"/>
      <c r="CT719" s="523"/>
      <c r="CU719" s="523"/>
      <c r="CV719" s="523"/>
      <c r="CW719" s="523"/>
      <c r="CX719" s="523"/>
      <c r="CY719" s="523"/>
      <c r="CZ719" s="523"/>
      <c r="DA719" s="523"/>
      <c r="DB719" s="523"/>
      <c r="DC719" s="523"/>
      <c r="DD719" s="523"/>
      <c r="DE719" s="523"/>
      <c r="DF719" s="523"/>
      <c r="DG719" s="523"/>
      <c r="DH719" s="523"/>
      <c r="DI719" s="523"/>
      <c r="DJ719" s="523"/>
      <c r="DK719" s="523"/>
      <c r="DL719" s="523"/>
      <c r="DM719" s="523"/>
      <c r="DN719" s="523"/>
      <c r="DO719" s="523"/>
      <c r="DP719" s="523"/>
      <c r="DQ719" s="523"/>
      <c r="DR719" s="523"/>
      <c r="DS719" s="523"/>
      <c r="DT719" s="523"/>
      <c r="DU719" s="523"/>
      <c r="DV719" s="523"/>
      <c r="DW719" s="523"/>
      <c r="DX719" s="523"/>
      <c r="DY719" s="523"/>
      <c r="DZ719" s="523"/>
      <c r="EA719" s="523"/>
      <c r="EB719" s="523"/>
      <c r="EC719" s="523"/>
      <c r="ED719" s="523"/>
      <c r="EE719" s="523"/>
      <c r="EF719" s="523"/>
      <c r="EG719" s="523"/>
      <c r="EH719" s="523"/>
      <c r="EI719" s="523"/>
      <c r="EJ719" s="523"/>
      <c r="EK719" s="523"/>
      <c r="EL719" s="523"/>
      <c r="EM719" s="523"/>
      <c r="EN719" s="523"/>
      <c r="EO719" s="523"/>
      <c r="EP719" s="523"/>
      <c r="EQ719" s="523"/>
      <c r="ER719" s="523"/>
      <c r="ES719" s="523"/>
      <c r="ET719" s="523"/>
      <c r="EU719" s="523"/>
      <c r="EV719" s="523"/>
      <c r="EW719" s="523"/>
      <c r="EX719" s="523"/>
      <c r="EY719" s="523"/>
      <c r="EZ719" s="523"/>
      <c r="FA719" s="523"/>
      <c r="FB719" s="523"/>
      <c r="FC719" s="523"/>
      <c r="FD719" s="523"/>
      <c r="FE719" s="523"/>
      <c r="FF719" s="523"/>
      <c r="FG719" s="523"/>
      <c r="FH719" s="523"/>
      <c r="FI719" s="523"/>
      <c r="FJ719" s="523"/>
      <c r="FK719" s="523"/>
      <c r="FL719" s="523"/>
      <c r="FM719" s="523"/>
      <c r="FN719" s="523"/>
      <c r="FO719" s="523"/>
      <c r="FP719" s="523"/>
      <c r="FQ719" s="523"/>
      <c r="FR719" s="523"/>
      <c r="FS719" s="523"/>
      <c r="FT719" s="523"/>
      <c r="FU719" s="523"/>
      <c r="FV719" s="523"/>
      <c r="FW719" s="523"/>
      <c r="FX719" s="523"/>
      <c r="FY719" s="523"/>
      <c r="FZ719" s="523"/>
      <c r="GA719" s="523"/>
      <c r="GB719" s="523"/>
      <c r="GC719" s="523"/>
      <c r="GD719" s="523"/>
      <c r="GE719" s="523"/>
      <c r="GF719" s="523"/>
      <c r="GG719" s="523"/>
      <c r="GH719" s="523"/>
      <c r="GI719" s="523"/>
      <c r="GJ719" s="523"/>
      <c r="GK719" s="523"/>
      <c r="GL719" s="523"/>
      <c r="GM719" s="523"/>
      <c r="GN719" s="523"/>
      <c r="GO719" s="523"/>
      <c r="GP719" s="523"/>
      <c r="GQ719" s="523"/>
      <c r="GR719" s="523"/>
      <c r="GS719" s="523"/>
      <c r="GT719" s="523"/>
      <c r="GU719" s="523"/>
      <c r="GV719" s="523"/>
      <c r="GW719" s="523"/>
      <c r="GX719" s="523"/>
      <c r="GY719" s="523"/>
      <c r="GZ719" s="523"/>
      <c r="HA719" s="523"/>
      <c r="HB719" s="523"/>
      <c r="HC719" s="523"/>
      <c r="HD719" s="523"/>
      <c r="HE719" s="523"/>
      <c r="HF719" s="523"/>
      <c r="HG719" s="523"/>
      <c r="HH719" s="523"/>
      <c r="HI719" s="523"/>
      <c r="HJ719" s="523"/>
      <c r="HK719" s="523"/>
      <c r="HL719" s="523"/>
      <c r="HM719" s="523"/>
      <c r="HN719" s="523"/>
      <c r="HO719" s="523"/>
      <c r="HP719" s="523"/>
      <c r="HQ719" s="523"/>
      <c r="HR719" s="523"/>
      <c r="HS719" s="523"/>
      <c r="HT719" s="523"/>
      <c r="HU719" s="523"/>
      <c r="HV719" s="523"/>
      <c r="HW719" s="523"/>
      <c r="HX719" s="523"/>
      <c r="HY719" s="523"/>
      <c r="HZ719" s="523"/>
      <c r="IA719" s="523"/>
      <c r="IB719" s="523"/>
      <c r="IC719" s="523"/>
      <c r="ID719" s="523"/>
      <c r="IE719" s="523"/>
      <c r="IF719" s="523"/>
      <c r="IG719" s="523"/>
      <c r="IH719" s="523"/>
      <c r="II719" s="523"/>
      <c r="IJ719" s="523"/>
      <c r="IK719" s="523"/>
      <c r="IL719" s="523"/>
    </row>
    <row r="720" spans="1:246" s="524" customFormat="1" ht="15" hidden="1" customHeight="1" x14ac:dyDescent="0.2">
      <c r="A720" s="1189"/>
      <c r="B720" s="930"/>
      <c r="C720" s="930"/>
      <c r="D720" s="1503"/>
      <c r="E720" s="1504"/>
      <c r="F720" s="1504"/>
      <c r="G720" s="1504"/>
      <c r="H720" s="1504"/>
      <c r="I720" s="1504"/>
      <c r="J720" s="1504"/>
      <c r="K720" s="1190"/>
      <c r="L720" s="1503"/>
      <c r="M720" s="1502"/>
      <c r="N720" s="965"/>
      <c r="O720" s="968"/>
      <c r="P720" s="1063"/>
      <c r="Q720" s="523"/>
      <c r="R720" s="523"/>
      <c r="S720" s="523"/>
      <c r="T720" s="523"/>
      <c r="U720" s="523"/>
      <c r="V720" s="509"/>
      <c r="W720" s="509"/>
      <c r="X720" s="523"/>
      <c r="Y720" s="523"/>
      <c r="Z720" s="523"/>
      <c r="AA720" s="523"/>
      <c r="AB720" s="523"/>
      <c r="AC720" s="523"/>
      <c r="AD720" s="523"/>
      <c r="AE720" s="523"/>
      <c r="AF720" s="523"/>
      <c r="AG720" s="523"/>
      <c r="AH720" s="523"/>
      <c r="AI720" s="523"/>
      <c r="AJ720" s="523"/>
      <c r="AK720" s="523"/>
      <c r="AL720" s="523"/>
      <c r="AM720" s="523"/>
      <c r="AN720" s="523"/>
      <c r="AO720" s="523"/>
      <c r="AP720" s="523"/>
      <c r="AQ720" s="523"/>
      <c r="AR720" s="523"/>
      <c r="AS720" s="523"/>
      <c r="AT720" s="523"/>
      <c r="AU720" s="523"/>
      <c r="AV720" s="523"/>
      <c r="AW720" s="523"/>
      <c r="AX720" s="523"/>
      <c r="AY720" s="523"/>
      <c r="AZ720" s="523"/>
      <c r="BA720" s="523"/>
      <c r="BB720" s="523"/>
      <c r="BC720" s="523"/>
      <c r="BD720" s="523"/>
      <c r="BE720" s="523"/>
      <c r="BF720" s="523"/>
      <c r="BG720" s="523"/>
      <c r="BH720" s="523"/>
      <c r="BI720" s="523"/>
      <c r="BJ720" s="523"/>
      <c r="BK720" s="523"/>
      <c r="BL720" s="523"/>
      <c r="BM720" s="523"/>
      <c r="BN720" s="523"/>
      <c r="BO720" s="523"/>
      <c r="BP720" s="523"/>
      <c r="BQ720" s="523"/>
      <c r="BR720" s="523"/>
      <c r="BS720" s="523"/>
      <c r="BT720" s="523"/>
      <c r="BU720" s="523"/>
      <c r="BV720" s="523"/>
      <c r="BW720" s="523"/>
      <c r="BX720" s="523"/>
      <c r="BY720" s="523"/>
      <c r="BZ720" s="523"/>
      <c r="CA720" s="523"/>
      <c r="CB720" s="523"/>
      <c r="CC720" s="523"/>
      <c r="CD720" s="523"/>
      <c r="CE720" s="523"/>
      <c r="CF720" s="523"/>
      <c r="CG720" s="523"/>
      <c r="CH720" s="523"/>
      <c r="CI720" s="523"/>
      <c r="CJ720" s="523"/>
      <c r="CK720" s="523"/>
      <c r="CL720" s="523"/>
      <c r="CM720" s="523"/>
      <c r="CN720" s="523"/>
      <c r="CO720" s="523"/>
      <c r="CP720" s="523"/>
      <c r="CQ720" s="523"/>
      <c r="CR720" s="523"/>
      <c r="CS720" s="523"/>
      <c r="CT720" s="523"/>
      <c r="CU720" s="523"/>
      <c r="CV720" s="523"/>
      <c r="CW720" s="523"/>
      <c r="CX720" s="523"/>
      <c r="CY720" s="523"/>
      <c r="CZ720" s="523"/>
      <c r="DA720" s="523"/>
      <c r="DB720" s="523"/>
      <c r="DC720" s="523"/>
      <c r="DD720" s="523"/>
      <c r="DE720" s="523"/>
      <c r="DF720" s="523"/>
      <c r="DG720" s="523"/>
      <c r="DH720" s="523"/>
      <c r="DI720" s="523"/>
      <c r="DJ720" s="523"/>
      <c r="DK720" s="523"/>
      <c r="DL720" s="523"/>
      <c r="DM720" s="523"/>
      <c r="DN720" s="523"/>
      <c r="DO720" s="523"/>
      <c r="DP720" s="523"/>
      <c r="DQ720" s="523"/>
      <c r="DR720" s="523"/>
      <c r="DS720" s="523"/>
      <c r="DT720" s="523"/>
      <c r="DU720" s="523"/>
      <c r="DV720" s="523"/>
      <c r="DW720" s="523"/>
      <c r="DX720" s="523"/>
      <c r="DY720" s="523"/>
      <c r="DZ720" s="523"/>
      <c r="EA720" s="523"/>
      <c r="EB720" s="523"/>
      <c r="EC720" s="523"/>
      <c r="ED720" s="523"/>
      <c r="EE720" s="523"/>
      <c r="EF720" s="523"/>
      <c r="EG720" s="523"/>
      <c r="EH720" s="523"/>
      <c r="EI720" s="523"/>
      <c r="EJ720" s="523"/>
      <c r="EK720" s="523"/>
      <c r="EL720" s="523"/>
      <c r="EM720" s="523"/>
      <c r="EN720" s="523"/>
      <c r="EO720" s="523"/>
      <c r="EP720" s="523"/>
      <c r="EQ720" s="523"/>
      <c r="ER720" s="523"/>
      <c r="ES720" s="523"/>
      <c r="ET720" s="523"/>
      <c r="EU720" s="523"/>
      <c r="EV720" s="523"/>
      <c r="EW720" s="523"/>
      <c r="EX720" s="523"/>
      <c r="EY720" s="523"/>
      <c r="EZ720" s="523"/>
      <c r="FA720" s="523"/>
      <c r="FB720" s="523"/>
      <c r="FC720" s="523"/>
      <c r="FD720" s="523"/>
      <c r="FE720" s="523"/>
      <c r="FF720" s="523"/>
      <c r="FG720" s="523"/>
      <c r="FH720" s="523"/>
      <c r="FI720" s="523"/>
      <c r="FJ720" s="523"/>
      <c r="FK720" s="523"/>
      <c r="FL720" s="523"/>
      <c r="FM720" s="523"/>
      <c r="FN720" s="523"/>
      <c r="FO720" s="523"/>
      <c r="FP720" s="523"/>
      <c r="FQ720" s="523"/>
      <c r="FR720" s="523"/>
      <c r="FS720" s="523"/>
      <c r="FT720" s="523"/>
      <c r="FU720" s="523"/>
      <c r="FV720" s="523"/>
      <c r="FW720" s="523"/>
      <c r="FX720" s="523"/>
      <c r="FY720" s="523"/>
      <c r="FZ720" s="523"/>
      <c r="GA720" s="523"/>
      <c r="GB720" s="523"/>
      <c r="GC720" s="523"/>
      <c r="GD720" s="523"/>
      <c r="GE720" s="523"/>
      <c r="GF720" s="523"/>
      <c r="GG720" s="523"/>
      <c r="GH720" s="523"/>
      <c r="GI720" s="523"/>
      <c r="GJ720" s="523"/>
      <c r="GK720" s="523"/>
      <c r="GL720" s="523"/>
      <c r="GM720" s="523"/>
      <c r="GN720" s="523"/>
      <c r="GO720" s="523"/>
      <c r="GP720" s="523"/>
      <c r="GQ720" s="523"/>
      <c r="GR720" s="523"/>
      <c r="GS720" s="523"/>
      <c r="GT720" s="523"/>
      <c r="GU720" s="523"/>
      <c r="GV720" s="523"/>
      <c r="GW720" s="523"/>
      <c r="GX720" s="523"/>
      <c r="GY720" s="523"/>
      <c r="GZ720" s="523"/>
      <c r="HA720" s="523"/>
      <c r="HB720" s="523"/>
      <c r="HC720" s="523"/>
      <c r="HD720" s="523"/>
      <c r="HE720" s="523"/>
      <c r="HF720" s="523"/>
      <c r="HG720" s="523"/>
      <c r="HH720" s="523"/>
      <c r="HI720" s="523"/>
      <c r="HJ720" s="523"/>
      <c r="HK720" s="523"/>
      <c r="HL720" s="523"/>
      <c r="HM720" s="523"/>
      <c r="HN720" s="523"/>
      <c r="HO720" s="523"/>
      <c r="HP720" s="523"/>
      <c r="HQ720" s="523"/>
      <c r="HR720" s="523"/>
      <c r="HS720" s="523"/>
      <c r="HT720" s="523"/>
      <c r="HU720" s="523"/>
      <c r="HV720" s="523"/>
      <c r="HW720" s="523"/>
      <c r="HX720" s="523"/>
      <c r="HY720" s="523"/>
      <c r="HZ720" s="523"/>
      <c r="IA720" s="523"/>
      <c r="IB720" s="523"/>
      <c r="IC720" s="523"/>
      <c r="ID720" s="523"/>
      <c r="IE720" s="523"/>
      <c r="IF720" s="523"/>
      <c r="IG720" s="523"/>
      <c r="IH720" s="523"/>
      <c r="II720" s="523"/>
      <c r="IJ720" s="523"/>
      <c r="IK720" s="523"/>
      <c r="IL720" s="523"/>
    </row>
    <row r="721" spans="1:246" s="524" customFormat="1" ht="15" hidden="1" customHeight="1" x14ac:dyDescent="0.2">
      <c r="A721" s="1189"/>
      <c r="B721" s="930"/>
      <c r="C721" s="930"/>
      <c r="D721" s="1503"/>
      <c r="E721" s="1504"/>
      <c r="F721" s="1504"/>
      <c r="G721" s="1504"/>
      <c r="H721" s="1504"/>
      <c r="I721" s="1504"/>
      <c r="J721" s="1504"/>
      <c r="K721" s="1190"/>
      <c r="L721" s="1503"/>
      <c r="M721" s="1502"/>
      <c r="N721" s="965"/>
      <c r="O721" s="968"/>
      <c r="P721" s="1063"/>
      <c r="Q721" s="523"/>
      <c r="R721" s="523"/>
      <c r="S721" s="523"/>
      <c r="T721" s="523"/>
      <c r="U721" s="523"/>
      <c r="V721" s="509"/>
      <c r="W721" s="509"/>
      <c r="X721" s="523"/>
      <c r="Y721" s="523"/>
      <c r="Z721" s="523"/>
      <c r="AA721" s="523"/>
      <c r="AB721" s="523"/>
      <c r="AC721" s="523"/>
      <c r="AD721" s="523"/>
      <c r="AE721" s="523"/>
      <c r="AF721" s="523"/>
      <c r="AG721" s="523"/>
      <c r="AH721" s="523"/>
      <c r="AI721" s="523"/>
      <c r="AJ721" s="523"/>
      <c r="AK721" s="523"/>
      <c r="AL721" s="523"/>
      <c r="AM721" s="523"/>
      <c r="AN721" s="523"/>
      <c r="AO721" s="523"/>
      <c r="AP721" s="523"/>
      <c r="AQ721" s="523"/>
      <c r="AR721" s="523"/>
      <c r="AS721" s="523"/>
      <c r="AT721" s="523"/>
      <c r="AU721" s="523"/>
      <c r="AV721" s="523"/>
      <c r="AW721" s="523"/>
      <c r="AX721" s="523"/>
      <c r="AY721" s="523"/>
      <c r="AZ721" s="523"/>
      <c r="BA721" s="523"/>
      <c r="BB721" s="523"/>
      <c r="BC721" s="523"/>
      <c r="BD721" s="523"/>
      <c r="BE721" s="523"/>
      <c r="BF721" s="523"/>
      <c r="BG721" s="523"/>
      <c r="BH721" s="523"/>
      <c r="BI721" s="523"/>
      <c r="BJ721" s="523"/>
      <c r="BK721" s="523"/>
      <c r="BL721" s="523"/>
      <c r="BM721" s="523"/>
      <c r="BN721" s="523"/>
      <c r="BO721" s="523"/>
      <c r="BP721" s="523"/>
      <c r="BQ721" s="523"/>
      <c r="BR721" s="523"/>
      <c r="BS721" s="523"/>
      <c r="BT721" s="523"/>
      <c r="BU721" s="523"/>
      <c r="BV721" s="523"/>
      <c r="BW721" s="523"/>
      <c r="BX721" s="523"/>
      <c r="BY721" s="523"/>
      <c r="BZ721" s="523"/>
      <c r="CA721" s="523"/>
      <c r="CB721" s="523"/>
      <c r="CC721" s="523"/>
      <c r="CD721" s="523"/>
      <c r="CE721" s="523"/>
      <c r="CF721" s="523"/>
      <c r="CG721" s="523"/>
      <c r="CH721" s="523"/>
      <c r="CI721" s="523"/>
      <c r="CJ721" s="523"/>
      <c r="CK721" s="523"/>
      <c r="CL721" s="523"/>
      <c r="CM721" s="523"/>
      <c r="CN721" s="523"/>
      <c r="CO721" s="523"/>
      <c r="CP721" s="523"/>
      <c r="CQ721" s="523"/>
      <c r="CR721" s="523"/>
      <c r="CS721" s="523"/>
      <c r="CT721" s="523"/>
      <c r="CU721" s="523"/>
      <c r="CV721" s="523"/>
      <c r="CW721" s="523"/>
      <c r="CX721" s="523"/>
      <c r="CY721" s="523"/>
      <c r="CZ721" s="523"/>
      <c r="DA721" s="523"/>
      <c r="DB721" s="523"/>
      <c r="DC721" s="523"/>
      <c r="DD721" s="523"/>
      <c r="DE721" s="523"/>
      <c r="DF721" s="523"/>
      <c r="DG721" s="523"/>
      <c r="DH721" s="523"/>
      <c r="DI721" s="523"/>
      <c r="DJ721" s="523"/>
      <c r="DK721" s="523"/>
      <c r="DL721" s="523"/>
      <c r="DM721" s="523"/>
      <c r="DN721" s="523"/>
      <c r="DO721" s="523"/>
      <c r="DP721" s="523"/>
      <c r="DQ721" s="523"/>
      <c r="DR721" s="523"/>
      <c r="DS721" s="523"/>
      <c r="DT721" s="523"/>
      <c r="DU721" s="523"/>
      <c r="DV721" s="523"/>
      <c r="DW721" s="523"/>
      <c r="DX721" s="523"/>
      <c r="DY721" s="523"/>
      <c r="DZ721" s="523"/>
      <c r="EA721" s="523"/>
      <c r="EB721" s="523"/>
      <c r="EC721" s="523"/>
      <c r="ED721" s="523"/>
      <c r="EE721" s="523"/>
      <c r="EF721" s="523"/>
      <c r="EG721" s="523"/>
      <c r="EH721" s="523"/>
      <c r="EI721" s="523"/>
      <c r="EJ721" s="523"/>
      <c r="EK721" s="523"/>
      <c r="EL721" s="523"/>
      <c r="EM721" s="523"/>
      <c r="EN721" s="523"/>
      <c r="EO721" s="523"/>
      <c r="EP721" s="523"/>
      <c r="EQ721" s="523"/>
      <c r="ER721" s="523"/>
      <c r="ES721" s="523"/>
      <c r="ET721" s="523"/>
      <c r="EU721" s="523"/>
      <c r="EV721" s="523"/>
      <c r="EW721" s="523"/>
      <c r="EX721" s="523"/>
      <c r="EY721" s="523"/>
      <c r="EZ721" s="523"/>
      <c r="FA721" s="523"/>
      <c r="FB721" s="523"/>
      <c r="FC721" s="523"/>
      <c r="FD721" s="523"/>
      <c r="FE721" s="523"/>
      <c r="FF721" s="523"/>
      <c r="FG721" s="523"/>
      <c r="FH721" s="523"/>
      <c r="FI721" s="523"/>
      <c r="FJ721" s="523"/>
      <c r="FK721" s="523"/>
      <c r="FL721" s="523"/>
      <c r="FM721" s="523"/>
      <c r="FN721" s="523"/>
      <c r="FO721" s="523"/>
      <c r="FP721" s="523"/>
      <c r="FQ721" s="523"/>
      <c r="FR721" s="523"/>
      <c r="FS721" s="523"/>
      <c r="FT721" s="523"/>
      <c r="FU721" s="523"/>
      <c r="FV721" s="523"/>
      <c r="FW721" s="523"/>
      <c r="FX721" s="523"/>
      <c r="FY721" s="523"/>
      <c r="FZ721" s="523"/>
      <c r="GA721" s="523"/>
      <c r="GB721" s="523"/>
      <c r="GC721" s="523"/>
      <c r="GD721" s="523"/>
      <c r="GE721" s="523"/>
      <c r="GF721" s="523"/>
      <c r="GG721" s="523"/>
      <c r="GH721" s="523"/>
      <c r="GI721" s="523"/>
      <c r="GJ721" s="523"/>
      <c r="GK721" s="523"/>
      <c r="GL721" s="523"/>
      <c r="GM721" s="523"/>
      <c r="GN721" s="523"/>
      <c r="GO721" s="523"/>
      <c r="GP721" s="523"/>
      <c r="GQ721" s="523"/>
      <c r="GR721" s="523"/>
      <c r="GS721" s="523"/>
      <c r="GT721" s="523"/>
      <c r="GU721" s="523"/>
      <c r="GV721" s="523"/>
      <c r="GW721" s="523"/>
      <c r="GX721" s="523"/>
      <c r="GY721" s="523"/>
      <c r="GZ721" s="523"/>
      <c r="HA721" s="523"/>
      <c r="HB721" s="523"/>
      <c r="HC721" s="523"/>
      <c r="HD721" s="523"/>
      <c r="HE721" s="523"/>
      <c r="HF721" s="523"/>
      <c r="HG721" s="523"/>
      <c r="HH721" s="523"/>
      <c r="HI721" s="523"/>
      <c r="HJ721" s="523"/>
      <c r="HK721" s="523"/>
      <c r="HL721" s="523"/>
      <c r="HM721" s="523"/>
      <c r="HN721" s="523"/>
      <c r="HO721" s="523"/>
      <c r="HP721" s="523"/>
      <c r="HQ721" s="523"/>
      <c r="HR721" s="523"/>
      <c r="HS721" s="523"/>
      <c r="HT721" s="523"/>
      <c r="HU721" s="523"/>
      <c r="HV721" s="523"/>
      <c r="HW721" s="523"/>
      <c r="HX721" s="523"/>
      <c r="HY721" s="523"/>
      <c r="HZ721" s="523"/>
      <c r="IA721" s="523"/>
      <c r="IB721" s="523"/>
      <c r="IC721" s="523"/>
      <c r="ID721" s="523"/>
      <c r="IE721" s="523"/>
      <c r="IF721" s="523"/>
      <c r="IG721" s="523"/>
      <c r="IH721" s="523"/>
      <c r="II721" s="523"/>
      <c r="IJ721" s="523"/>
      <c r="IK721" s="523"/>
      <c r="IL721" s="523"/>
    </row>
    <row r="722" spans="1:246" s="524" customFormat="1" ht="15" hidden="1" customHeight="1" x14ac:dyDescent="0.2">
      <c r="A722" s="1189"/>
      <c r="B722" s="930"/>
      <c r="C722" s="930"/>
      <c r="D722" s="1503"/>
      <c r="E722" s="1504"/>
      <c r="F722" s="1504"/>
      <c r="G722" s="1504"/>
      <c r="H722" s="1504"/>
      <c r="I722" s="1504"/>
      <c r="J722" s="1504"/>
      <c r="K722" s="1190"/>
      <c r="L722" s="1503"/>
      <c r="M722" s="1502"/>
      <c r="N722" s="965"/>
      <c r="O722" s="968"/>
      <c r="P722" s="1063"/>
      <c r="Q722" s="523"/>
      <c r="R722" s="523"/>
      <c r="S722" s="523"/>
      <c r="T722" s="523"/>
      <c r="U722" s="523"/>
      <c r="V722" s="509"/>
      <c r="W722" s="509"/>
      <c r="X722" s="523"/>
      <c r="Y722" s="523"/>
      <c r="Z722" s="523"/>
      <c r="AA722" s="523"/>
      <c r="AB722" s="523"/>
      <c r="AC722" s="523"/>
      <c r="AD722" s="523"/>
      <c r="AE722" s="523"/>
      <c r="AF722" s="523"/>
      <c r="AG722" s="523"/>
      <c r="AH722" s="523"/>
      <c r="AI722" s="523"/>
      <c r="AJ722" s="523"/>
      <c r="AK722" s="523"/>
      <c r="AL722" s="523"/>
      <c r="AM722" s="523"/>
      <c r="AN722" s="523"/>
      <c r="AO722" s="523"/>
      <c r="AP722" s="523"/>
      <c r="AQ722" s="523"/>
      <c r="AR722" s="523"/>
      <c r="AS722" s="523"/>
      <c r="AT722" s="523"/>
      <c r="AU722" s="523"/>
      <c r="AV722" s="523"/>
      <c r="AW722" s="523"/>
      <c r="AX722" s="523"/>
      <c r="AY722" s="523"/>
      <c r="AZ722" s="523"/>
      <c r="BA722" s="523"/>
      <c r="BB722" s="523"/>
      <c r="BC722" s="523"/>
      <c r="BD722" s="523"/>
      <c r="BE722" s="523"/>
      <c r="BF722" s="523"/>
      <c r="BG722" s="523"/>
      <c r="BH722" s="523"/>
      <c r="BI722" s="523"/>
      <c r="BJ722" s="523"/>
      <c r="BK722" s="523"/>
      <c r="BL722" s="523"/>
      <c r="BM722" s="523"/>
      <c r="BN722" s="523"/>
      <c r="BO722" s="523"/>
      <c r="BP722" s="523"/>
      <c r="BQ722" s="523"/>
      <c r="BR722" s="523"/>
      <c r="BS722" s="523"/>
      <c r="BT722" s="523"/>
      <c r="BU722" s="523"/>
      <c r="BV722" s="523"/>
      <c r="BW722" s="523"/>
      <c r="BX722" s="523"/>
      <c r="BY722" s="523"/>
      <c r="BZ722" s="523"/>
      <c r="CA722" s="523"/>
      <c r="CB722" s="523"/>
      <c r="CC722" s="523"/>
      <c r="CD722" s="523"/>
      <c r="CE722" s="523"/>
      <c r="CF722" s="523"/>
      <c r="CG722" s="523"/>
      <c r="CH722" s="523"/>
      <c r="CI722" s="523"/>
      <c r="CJ722" s="523"/>
      <c r="CK722" s="523"/>
      <c r="CL722" s="523"/>
      <c r="CM722" s="523"/>
      <c r="CN722" s="523"/>
      <c r="CO722" s="523"/>
      <c r="CP722" s="523"/>
      <c r="CQ722" s="523"/>
      <c r="CR722" s="523"/>
      <c r="CS722" s="523"/>
      <c r="CT722" s="523"/>
      <c r="CU722" s="523"/>
      <c r="CV722" s="523"/>
      <c r="CW722" s="523"/>
      <c r="CX722" s="523"/>
      <c r="CY722" s="523"/>
      <c r="CZ722" s="523"/>
      <c r="DA722" s="523"/>
      <c r="DB722" s="523"/>
      <c r="DC722" s="523"/>
      <c r="DD722" s="523"/>
      <c r="DE722" s="523"/>
      <c r="DF722" s="523"/>
      <c r="DG722" s="523"/>
      <c r="DH722" s="523"/>
      <c r="DI722" s="523"/>
      <c r="DJ722" s="523"/>
      <c r="DK722" s="523"/>
      <c r="DL722" s="523"/>
      <c r="DM722" s="523"/>
      <c r="DN722" s="523"/>
      <c r="DO722" s="523"/>
      <c r="DP722" s="523"/>
      <c r="DQ722" s="523"/>
      <c r="DR722" s="523"/>
      <c r="DS722" s="523"/>
      <c r="DT722" s="523"/>
      <c r="DU722" s="523"/>
      <c r="DV722" s="523"/>
      <c r="DW722" s="523"/>
      <c r="DX722" s="523"/>
      <c r="DY722" s="523"/>
      <c r="DZ722" s="523"/>
      <c r="EA722" s="523"/>
      <c r="EB722" s="523"/>
      <c r="EC722" s="523"/>
      <c r="ED722" s="523"/>
      <c r="EE722" s="523"/>
      <c r="EF722" s="523"/>
      <c r="EG722" s="523"/>
      <c r="EH722" s="523"/>
      <c r="EI722" s="523"/>
      <c r="EJ722" s="523"/>
      <c r="EK722" s="523"/>
      <c r="EL722" s="523"/>
      <c r="EM722" s="523"/>
      <c r="EN722" s="523"/>
      <c r="EO722" s="523"/>
      <c r="EP722" s="523"/>
      <c r="EQ722" s="523"/>
      <c r="ER722" s="523"/>
      <c r="ES722" s="523"/>
      <c r="ET722" s="523"/>
      <c r="EU722" s="523"/>
      <c r="EV722" s="523"/>
      <c r="EW722" s="523"/>
      <c r="EX722" s="523"/>
      <c r="EY722" s="523"/>
      <c r="EZ722" s="523"/>
      <c r="FA722" s="523"/>
      <c r="FB722" s="523"/>
      <c r="FC722" s="523"/>
      <c r="FD722" s="523"/>
      <c r="FE722" s="523"/>
      <c r="FF722" s="523"/>
      <c r="FG722" s="523"/>
      <c r="FH722" s="523"/>
      <c r="FI722" s="523"/>
      <c r="FJ722" s="523"/>
      <c r="FK722" s="523"/>
      <c r="FL722" s="523"/>
      <c r="FM722" s="523"/>
      <c r="FN722" s="523"/>
      <c r="FO722" s="523"/>
      <c r="FP722" s="523"/>
      <c r="FQ722" s="523"/>
      <c r="FR722" s="523"/>
      <c r="FS722" s="523"/>
      <c r="FT722" s="523"/>
      <c r="FU722" s="523"/>
      <c r="FV722" s="523"/>
      <c r="FW722" s="523"/>
      <c r="FX722" s="523"/>
      <c r="FY722" s="523"/>
      <c r="FZ722" s="523"/>
      <c r="GA722" s="523"/>
      <c r="GB722" s="523"/>
      <c r="GC722" s="523"/>
      <c r="GD722" s="523"/>
      <c r="GE722" s="523"/>
      <c r="GF722" s="523"/>
      <c r="GG722" s="523"/>
      <c r="GH722" s="523"/>
      <c r="GI722" s="523"/>
      <c r="GJ722" s="523"/>
      <c r="GK722" s="523"/>
      <c r="GL722" s="523"/>
      <c r="GM722" s="523"/>
      <c r="GN722" s="523"/>
      <c r="GO722" s="523"/>
      <c r="GP722" s="523"/>
      <c r="GQ722" s="523"/>
      <c r="GR722" s="523"/>
      <c r="GS722" s="523"/>
      <c r="GT722" s="523"/>
      <c r="GU722" s="523"/>
      <c r="GV722" s="523"/>
      <c r="GW722" s="523"/>
      <c r="GX722" s="523"/>
      <c r="GY722" s="523"/>
      <c r="GZ722" s="523"/>
      <c r="HA722" s="523"/>
      <c r="HB722" s="523"/>
      <c r="HC722" s="523"/>
      <c r="HD722" s="523"/>
      <c r="HE722" s="523"/>
      <c r="HF722" s="523"/>
      <c r="HG722" s="523"/>
      <c r="HH722" s="523"/>
      <c r="HI722" s="523"/>
      <c r="HJ722" s="523"/>
      <c r="HK722" s="523"/>
      <c r="HL722" s="523"/>
      <c r="HM722" s="523"/>
      <c r="HN722" s="523"/>
      <c r="HO722" s="523"/>
      <c r="HP722" s="523"/>
      <c r="HQ722" s="523"/>
      <c r="HR722" s="523"/>
      <c r="HS722" s="523"/>
      <c r="HT722" s="523"/>
      <c r="HU722" s="523"/>
      <c r="HV722" s="523"/>
      <c r="HW722" s="523"/>
      <c r="HX722" s="523"/>
      <c r="HY722" s="523"/>
      <c r="HZ722" s="523"/>
      <c r="IA722" s="523"/>
      <c r="IB722" s="523"/>
      <c r="IC722" s="523"/>
      <c r="ID722" s="523"/>
      <c r="IE722" s="523"/>
      <c r="IF722" s="523"/>
      <c r="IG722" s="523"/>
      <c r="IH722" s="523"/>
      <c r="II722" s="523"/>
      <c r="IJ722" s="523"/>
      <c r="IK722" s="523"/>
      <c r="IL722" s="523"/>
    </row>
    <row r="723" spans="1:246" s="510" customFormat="1" ht="15" hidden="1" customHeight="1" x14ac:dyDescent="0.2">
      <c r="A723" s="1189"/>
      <c r="B723" s="930"/>
      <c r="C723" s="930"/>
      <c r="D723" s="1503"/>
      <c r="E723" s="1504"/>
      <c r="F723" s="1504"/>
      <c r="G723" s="1504"/>
      <c r="H723" s="1504"/>
      <c r="I723" s="1504"/>
      <c r="J723" s="1504"/>
      <c r="K723" s="1190"/>
      <c r="L723" s="1503"/>
      <c r="M723" s="1502"/>
      <c r="N723" s="965"/>
      <c r="O723" s="968"/>
      <c r="P723" s="1063"/>
      <c r="Q723" s="508"/>
      <c r="R723" s="508"/>
      <c r="S723" s="508"/>
      <c r="T723" s="508"/>
      <c r="U723" s="508"/>
      <c r="V723" s="509"/>
      <c r="W723" s="509"/>
      <c r="X723" s="508"/>
      <c r="Y723" s="508"/>
      <c r="Z723" s="508"/>
      <c r="AA723" s="508"/>
      <c r="AB723" s="508"/>
      <c r="AC723" s="508"/>
      <c r="AD723" s="508"/>
      <c r="AE723" s="508"/>
      <c r="AF723" s="508"/>
      <c r="AG723" s="508"/>
      <c r="AH723" s="508"/>
      <c r="AI723" s="508"/>
      <c r="AJ723" s="508"/>
      <c r="AK723" s="508"/>
      <c r="AL723" s="508"/>
      <c r="AM723" s="508"/>
      <c r="AN723" s="508"/>
      <c r="AO723" s="508"/>
      <c r="AP723" s="508"/>
      <c r="AQ723" s="508"/>
      <c r="AR723" s="508"/>
      <c r="AS723" s="508"/>
      <c r="AT723" s="508"/>
      <c r="AU723" s="508"/>
      <c r="AV723" s="508"/>
      <c r="AW723" s="508"/>
      <c r="AX723" s="508"/>
      <c r="AY723" s="508"/>
      <c r="AZ723" s="508"/>
      <c r="BA723" s="508"/>
      <c r="BB723" s="508"/>
      <c r="BC723" s="508"/>
      <c r="BD723" s="508"/>
      <c r="BE723" s="508"/>
      <c r="BF723" s="508"/>
      <c r="BG723" s="508"/>
      <c r="BH723" s="508"/>
      <c r="BI723" s="508"/>
      <c r="BJ723" s="508"/>
      <c r="BK723" s="508"/>
      <c r="BL723" s="508"/>
      <c r="BM723" s="508"/>
      <c r="BN723" s="508"/>
      <c r="BO723" s="508"/>
      <c r="BP723" s="508"/>
      <c r="BQ723" s="508"/>
      <c r="BR723" s="508"/>
      <c r="BS723" s="508"/>
      <c r="BT723" s="508"/>
      <c r="BU723" s="508"/>
      <c r="BV723" s="508"/>
      <c r="BW723" s="508"/>
      <c r="BX723" s="508"/>
      <c r="BY723" s="508"/>
      <c r="BZ723" s="508"/>
      <c r="CA723" s="508"/>
      <c r="CB723" s="508"/>
      <c r="CC723" s="508"/>
      <c r="CD723" s="508"/>
      <c r="CE723" s="508"/>
      <c r="CF723" s="508"/>
      <c r="CG723" s="508"/>
      <c r="CH723" s="508"/>
      <c r="CI723" s="508"/>
      <c r="CJ723" s="508"/>
      <c r="CK723" s="508"/>
      <c r="CL723" s="508"/>
      <c r="CM723" s="508"/>
      <c r="CN723" s="508"/>
      <c r="CO723" s="508"/>
      <c r="CP723" s="508"/>
      <c r="CQ723" s="508"/>
      <c r="CR723" s="508"/>
      <c r="CS723" s="508"/>
      <c r="CT723" s="508"/>
      <c r="CU723" s="508"/>
      <c r="CV723" s="508"/>
      <c r="CW723" s="508"/>
      <c r="CX723" s="508"/>
      <c r="CY723" s="508"/>
      <c r="CZ723" s="508"/>
      <c r="DA723" s="508"/>
      <c r="DB723" s="508"/>
      <c r="DC723" s="508"/>
      <c r="DD723" s="508"/>
      <c r="DE723" s="508"/>
      <c r="DF723" s="508"/>
      <c r="DG723" s="508"/>
      <c r="DH723" s="508"/>
      <c r="DI723" s="508"/>
      <c r="DJ723" s="508"/>
      <c r="DK723" s="508"/>
      <c r="DL723" s="508"/>
      <c r="DM723" s="508"/>
      <c r="DN723" s="508"/>
      <c r="DO723" s="508"/>
      <c r="DP723" s="508"/>
      <c r="DQ723" s="508"/>
      <c r="DR723" s="508"/>
      <c r="DS723" s="508"/>
      <c r="DT723" s="508"/>
      <c r="DU723" s="508"/>
      <c r="DV723" s="508"/>
      <c r="DW723" s="508"/>
      <c r="DX723" s="508"/>
      <c r="DY723" s="508"/>
      <c r="DZ723" s="508"/>
      <c r="EA723" s="508"/>
      <c r="EB723" s="508"/>
      <c r="EC723" s="508"/>
      <c r="ED723" s="508"/>
      <c r="EE723" s="508"/>
      <c r="EF723" s="508"/>
      <c r="EG723" s="508"/>
      <c r="EH723" s="508"/>
      <c r="EI723" s="508"/>
      <c r="EJ723" s="508"/>
      <c r="EK723" s="508"/>
      <c r="EL723" s="508"/>
      <c r="EM723" s="508"/>
      <c r="EN723" s="508"/>
      <c r="EO723" s="508"/>
      <c r="EP723" s="508"/>
      <c r="EQ723" s="508"/>
      <c r="ER723" s="508"/>
      <c r="ES723" s="508"/>
      <c r="ET723" s="508"/>
      <c r="EU723" s="508"/>
      <c r="EV723" s="508"/>
      <c r="EW723" s="508"/>
      <c r="EX723" s="508"/>
      <c r="EY723" s="508"/>
      <c r="EZ723" s="508"/>
      <c r="FA723" s="508"/>
      <c r="FB723" s="508"/>
      <c r="FC723" s="508"/>
      <c r="FD723" s="508"/>
      <c r="FE723" s="508"/>
      <c r="FF723" s="508"/>
      <c r="FG723" s="508"/>
      <c r="FH723" s="508"/>
      <c r="FI723" s="508"/>
      <c r="FJ723" s="508"/>
      <c r="FK723" s="508"/>
      <c r="FL723" s="508"/>
      <c r="FM723" s="508"/>
      <c r="FN723" s="508"/>
      <c r="FO723" s="508"/>
      <c r="FP723" s="508"/>
      <c r="FQ723" s="508"/>
      <c r="FR723" s="508"/>
      <c r="FS723" s="508"/>
      <c r="FT723" s="508"/>
      <c r="FU723" s="508"/>
      <c r="FV723" s="508"/>
      <c r="FW723" s="508"/>
      <c r="FX723" s="508"/>
      <c r="FY723" s="508"/>
      <c r="FZ723" s="508"/>
      <c r="GA723" s="508"/>
      <c r="GB723" s="508"/>
      <c r="GC723" s="508"/>
      <c r="GD723" s="508"/>
      <c r="GE723" s="508"/>
      <c r="GF723" s="508"/>
      <c r="GG723" s="508"/>
      <c r="GH723" s="508"/>
      <c r="GI723" s="508"/>
      <c r="GJ723" s="508"/>
      <c r="GK723" s="508"/>
      <c r="GL723" s="508"/>
      <c r="GM723" s="508"/>
      <c r="GN723" s="508"/>
      <c r="GO723" s="508"/>
      <c r="GP723" s="508"/>
      <c r="GQ723" s="508"/>
      <c r="GR723" s="508"/>
      <c r="GS723" s="508"/>
      <c r="GT723" s="508"/>
      <c r="GU723" s="508"/>
      <c r="GV723" s="508"/>
      <c r="GW723" s="508"/>
      <c r="GX723" s="508"/>
      <c r="GY723" s="508"/>
      <c r="GZ723" s="508"/>
      <c r="HA723" s="508"/>
      <c r="HB723" s="508"/>
      <c r="HC723" s="508"/>
      <c r="HD723" s="508"/>
      <c r="HE723" s="508"/>
      <c r="HF723" s="508"/>
      <c r="HG723" s="508"/>
      <c r="HH723" s="508"/>
      <c r="HI723" s="508"/>
      <c r="HJ723" s="508"/>
      <c r="HK723" s="508"/>
      <c r="HL723" s="508"/>
      <c r="HM723" s="508"/>
      <c r="HN723" s="508"/>
      <c r="HO723" s="508"/>
      <c r="HP723" s="508"/>
      <c r="HQ723" s="508"/>
      <c r="HR723" s="508"/>
      <c r="HS723" s="508"/>
      <c r="HT723" s="508"/>
      <c r="HU723" s="508"/>
      <c r="HV723" s="508"/>
      <c r="HW723" s="508"/>
      <c r="HX723" s="508"/>
      <c r="HY723" s="508"/>
      <c r="HZ723" s="508"/>
      <c r="IA723" s="508"/>
      <c r="IB723" s="508"/>
      <c r="IC723" s="508"/>
      <c r="ID723" s="508"/>
      <c r="IE723" s="508"/>
      <c r="IF723" s="508"/>
      <c r="IG723" s="508"/>
      <c r="IH723" s="508"/>
      <c r="II723" s="508"/>
      <c r="IJ723" s="508"/>
      <c r="IK723" s="508"/>
      <c r="IL723" s="508"/>
    </row>
    <row r="724" spans="1:246" ht="45" x14ac:dyDescent="0.2">
      <c r="A724" s="1189"/>
      <c r="B724" s="930"/>
      <c r="C724" s="930"/>
      <c r="D724" s="806">
        <v>2</v>
      </c>
      <c r="E724" s="752" t="s">
        <v>2910</v>
      </c>
      <c r="F724" s="752"/>
      <c r="G724" s="752"/>
      <c r="H724" s="752" t="s">
        <v>2911</v>
      </c>
      <c r="I724" s="752"/>
      <c r="J724" s="752"/>
      <c r="K724" s="752"/>
      <c r="L724" s="1503"/>
      <c r="M724" s="806"/>
      <c r="N724" s="806"/>
      <c r="O724" s="968"/>
      <c r="P724" s="1063"/>
    </row>
    <row r="725" spans="1:246" ht="45" x14ac:dyDescent="0.2">
      <c r="A725" s="1189"/>
      <c r="B725" s="930"/>
      <c r="C725" s="930"/>
      <c r="D725" s="806">
        <v>3</v>
      </c>
      <c r="E725" s="752" t="s">
        <v>2912</v>
      </c>
      <c r="F725" s="752"/>
      <c r="G725" s="752"/>
      <c r="H725" s="752" t="s">
        <v>2913</v>
      </c>
      <c r="I725" s="752"/>
      <c r="J725" s="752"/>
      <c r="K725" s="752"/>
      <c r="L725" s="1503"/>
      <c r="M725" s="806"/>
      <c r="N725" s="806"/>
      <c r="O725" s="968"/>
      <c r="P725" s="1063"/>
    </row>
    <row r="726" spans="1:246" ht="45" x14ac:dyDescent="0.2">
      <c r="A726" s="1189"/>
      <c r="B726" s="930"/>
      <c r="C726" s="930"/>
      <c r="D726" s="806">
        <v>4</v>
      </c>
      <c r="E726" s="752" t="s">
        <v>2914</v>
      </c>
      <c r="F726" s="752"/>
      <c r="G726" s="752"/>
      <c r="H726" s="752" t="s">
        <v>2913</v>
      </c>
      <c r="I726" s="752"/>
      <c r="J726" s="752"/>
      <c r="K726" s="752"/>
      <c r="L726" s="1503"/>
      <c r="M726" s="806"/>
      <c r="N726" s="806"/>
      <c r="O726" s="968"/>
      <c r="P726" s="1063"/>
    </row>
    <row r="727" spans="1:246" ht="45" x14ac:dyDescent="0.2">
      <c r="A727" s="1189"/>
      <c r="B727" s="930"/>
      <c r="C727" s="930"/>
      <c r="D727" s="806">
        <v>5</v>
      </c>
      <c r="E727" s="752" t="s">
        <v>2915</v>
      </c>
      <c r="F727" s="752"/>
      <c r="G727" s="752"/>
      <c r="H727" s="752" t="s">
        <v>2913</v>
      </c>
      <c r="I727" s="752"/>
      <c r="J727" s="752"/>
      <c r="K727" s="752"/>
      <c r="L727" s="1503"/>
      <c r="M727" s="806"/>
      <c r="N727" s="806"/>
      <c r="O727" s="968"/>
      <c r="P727" s="1063"/>
    </row>
    <row r="728" spans="1:246" ht="60" x14ac:dyDescent="0.2">
      <c r="A728" s="1119" t="s">
        <v>3480</v>
      </c>
      <c r="B728" s="1121" t="s">
        <v>2982</v>
      </c>
      <c r="C728" s="1121" t="s">
        <v>2983</v>
      </c>
      <c r="D728" s="311">
        <v>1</v>
      </c>
      <c r="E728" s="798" t="s">
        <v>2486</v>
      </c>
      <c r="F728" s="798" t="s">
        <v>2966</v>
      </c>
      <c r="G728" s="798"/>
      <c r="H728" s="783" t="s">
        <v>2967</v>
      </c>
      <c r="I728" s="120"/>
      <c r="J728" s="120"/>
      <c r="K728" s="120"/>
      <c r="L728" s="1264"/>
      <c r="M728" s="795"/>
      <c r="N728" s="795"/>
      <c r="O728" s="1264"/>
      <c r="P728" s="1265"/>
    </row>
    <row r="729" spans="1:246" ht="30" x14ac:dyDescent="0.2">
      <c r="A729" s="1119"/>
      <c r="B729" s="1121"/>
      <c r="C729" s="1121"/>
      <c r="D729" s="311">
        <v>2</v>
      </c>
      <c r="E729" s="798" t="s">
        <v>2326</v>
      </c>
      <c r="F729" s="798"/>
      <c r="G729" s="798"/>
      <c r="H729" s="798" t="s">
        <v>2625</v>
      </c>
      <c r="I729" s="120"/>
      <c r="J729" s="120"/>
      <c r="K729" s="120"/>
      <c r="L729" s="1264"/>
      <c r="M729" s="795"/>
      <c r="N729" s="795"/>
      <c r="O729" s="1264"/>
      <c r="P729" s="1266"/>
    </row>
    <row r="730" spans="1:246" ht="45" x14ac:dyDescent="0.2">
      <c r="A730" s="1119"/>
      <c r="B730" s="1121"/>
      <c r="C730" s="1121"/>
      <c r="D730" s="311">
        <v>3</v>
      </c>
      <c r="E730" s="798" t="s">
        <v>2327</v>
      </c>
      <c r="F730" s="798"/>
      <c r="G730" s="798"/>
      <c r="H730" s="798" t="s">
        <v>2329</v>
      </c>
      <c r="I730" s="120"/>
      <c r="J730" s="120"/>
      <c r="K730" s="120"/>
      <c r="L730" s="1264"/>
      <c r="M730" s="795"/>
      <c r="N730" s="795"/>
      <c r="O730" s="1264"/>
      <c r="P730" s="1266"/>
    </row>
    <row r="731" spans="1:246" ht="30" x14ac:dyDescent="0.2">
      <c r="A731" s="1119"/>
      <c r="B731" s="1121"/>
      <c r="C731" s="1121"/>
      <c r="D731" s="311">
        <v>4</v>
      </c>
      <c r="E731" s="798" t="s">
        <v>3989</v>
      </c>
      <c r="F731" s="798"/>
      <c r="G731" s="798"/>
      <c r="H731" s="798" t="s">
        <v>2330</v>
      </c>
      <c r="I731" s="120"/>
      <c r="J731" s="120"/>
      <c r="K731" s="120"/>
      <c r="L731" s="1264"/>
      <c r="M731" s="795"/>
      <c r="N731" s="795"/>
      <c r="O731" s="1264"/>
      <c r="P731" s="1266"/>
    </row>
    <row r="732" spans="1:246" ht="60" x14ac:dyDescent="0.2">
      <c r="A732" s="1119"/>
      <c r="B732" s="1121"/>
      <c r="C732" s="1121"/>
      <c r="D732" s="311">
        <v>5</v>
      </c>
      <c r="E732" s="798" t="s">
        <v>3990</v>
      </c>
      <c r="F732" s="798"/>
      <c r="G732" s="798"/>
      <c r="H732" s="798" t="s">
        <v>2336</v>
      </c>
      <c r="I732" s="120"/>
      <c r="J732" s="120"/>
      <c r="K732" s="120"/>
      <c r="L732" s="1264"/>
      <c r="M732" s="795"/>
      <c r="N732" s="795"/>
      <c r="O732" s="1264"/>
      <c r="P732" s="1266"/>
    </row>
    <row r="733" spans="1:246" ht="30" x14ac:dyDescent="0.2">
      <c r="A733" s="1119"/>
      <c r="B733" s="1121"/>
      <c r="C733" s="1121"/>
      <c r="D733" s="311">
        <v>6</v>
      </c>
      <c r="E733" s="798" t="s">
        <v>2488</v>
      </c>
      <c r="F733" s="798"/>
      <c r="G733" s="798"/>
      <c r="H733" s="798" t="s">
        <v>2331</v>
      </c>
      <c r="I733" s="120"/>
      <c r="J733" s="120"/>
      <c r="K733" s="120"/>
      <c r="L733" s="1264"/>
      <c r="M733" s="795"/>
      <c r="N733" s="795"/>
      <c r="O733" s="1264"/>
      <c r="P733" s="1266"/>
    </row>
    <row r="734" spans="1:246" ht="45" x14ac:dyDescent="0.2">
      <c r="A734" s="1119"/>
      <c r="B734" s="1121"/>
      <c r="C734" s="1121"/>
      <c r="D734" s="311">
        <v>7</v>
      </c>
      <c r="E734" s="798" t="s">
        <v>2332</v>
      </c>
      <c r="F734" s="798"/>
      <c r="G734" s="798"/>
      <c r="H734" s="798" t="s">
        <v>1471</v>
      </c>
      <c r="I734" s="120"/>
      <c r="J734" s="120"/>
      <c r="K734" s="120"/>
      <c r="L734" s="1264"/>
      <c r="M734" s="795"/>
      <c r="N734" s="795"/>
      <c r="O734" s="1264"/>
      <c r="P734" s="1266"/>
    </row>
    <row r="735" spans="1:246" ht="105" x14ac:dyDescent="0.2">
      <c r="A735" s="1119"/>
      <c r="B735" s="1121"/>
      <c r="C735" s="1121"/>
      <c r="D735" s="311">
        <v>8</v>
      </c>
      <c r="E735" s="798" t="s">
        <v>2984</v>
      </c>
      <c r="F735" s="798"/>
      <c r="G735" s="798"/>
      <c r="H735" s="798" t="s">
        <v>4011</v>
      </c>
      <c r="I735" s="120"/>
      <c r="J735" s="120"/>
      <c r="K735" s="120"/>
      <c r="L735" s="1264"/>
      <c r="M735" s="795"/>
      <c r="N735" s="795"/>
      <c r="O735" s="1264"/>
      <c r="P735" s="1266"/>
    </row>
    <row r="736" spans="1:246" ht="105" x14ac:dyDescent="0.2">
      <c r="A736" s="1119"/>
      <c r="B736" s="1121"/>
      <c r="C736" s="1121"/>
      <c r="D736" s="311">
        <v>9</v>
      </c>
      <c r="E736" s="798" t="s">
        <v>2985</v>
      </c>
      <c r="F736" s="798"/>
      <c r="G736" s="798"/>
      <c r="H736" s="798" t="s">
        <v>4012</v>
      </c>
      <c r="I736" s="120"/>
      <c r="J736" s="120"/>
      <c r="K736" s="120"/>
      <c r="L736" s="1264"/>
      <c r="M736" s="795"/>
      <c r="N736" s="795"/>
      <c r="O736" s="1264"/>
      <c r="P736" s="1266"/>
    </row>
    <row r="737" spans="1:16" ht="105" x14ac:dyDescent="0.2">
      <c r="A737" s="1119"/>
      <c r="B737" s="1121"/>
      <c r="C737" s="1121"/>
      <c r="D737" s="311">
        <v>10</v>
      </c>
      <c r="E737" s="798" t="s">
        <v>2986</v>
      </c>
      <c r="F737" s="798"/>
      <c r="G737" s="798"/>
      <c r="H737" s="798" t="s">
        <v>4013</v>
      </c>
      <c r="I737" s="120"/>
      <c r="J737" s="120"/>
      <c r="K737" s="120"/>
      <c r="L737" s="1264"/>
      <c r="M737" s="795"/>
      <c r="N737" s="795"/>
      <c r="O737" s="1264"/>
      <c r="P737" s="1266"/>
    </row>
    <row r="738" spans="1:16" ht="105" x14ac:dyDescent="0.2">
      <c r="A738" s="1119"/>
      <c r="B738" s="1121"/>
      <c r="C738" s="1121"/>
      <c r="D738" s="311">
        <v>11</v>
      </c>
      <c r="E738" s="798" t="s">
        <v>2987</v>
      </c>
      <c r="F738" s="798"/>
      <c r="G738" s="798"/>
      <c r="H738" s="798" t="s">
        <v>4014</v>
      </c>
      <c r="I738" s="120"/>
      <c r="J738" s="120"/>
      <c r="K738" s="120"/>
      <c r="L738" s="1264"/>
      <c r="M738" s="795"/>
      <c r="N738" s="795"/>
      <c r="O738" s="1264"/>
      <c r="P738" s="1266"/>
    </row>
    <row r="739" spans="1:16" ht="105" x14ac:dyDescent="0.2">
      <c r="A739" s="1119"/>
      <c r="B739" s="1121"/>
      <c r="C739" s="1121"/>
      <c r="D739" s="311">
        <v>12</v>
      </c>
      <c r="E739" s="798" t="s">
        <v>4015</v>
      </c>
      <c r="F739" s="798"/>
      <c r="G739" s="798"/>
      <c r="H739" s="798" t="s">
        <v>4016</v>
      </c>
      <c r="I739" s="120"/>
      <c r="J739" s="120"/>
      <c r="K739" s="120"/>
      <c r="L739" s="1264"/>
      <c r="M739" s="795"/>
      <c r="N739" s="795"/>
      <c r="O739" s="1264"/>
      <c r="P739" s="1266"/>
    </row>
    <row r="740" spans="1:16" ht="60" x14ac:dyDescent="0.2">
      <c r="A740" s="1119" t="s">
        <v>3481</v>
      </c>
      <c r="B740" s="1121" t="s">
        <v>2988</v>
      </c>
      <c r="C740" s="1121" t="s">
        <v>2989</v>
      </c>
      <c r="D740" s="311">
        <v>1</v>
      </c>
      <c r="E740" s="798" t="s">
        <v>2486</v>
      </c>
      <c r="F740" s="798" t="s">
        <v>2966</v>
      </c>
      <c r="G740" s="798"/>
      <c r="H740" s="783" t="s">
        <v>2967</v>
      </c>
      <c r="I740" s="120"/>
      <c r="J740" s="120"/>
      <c r="K740" s="120"/>
      <c r="L740" s="1264"/>
      <c r="M740" s="124"/>
      <c r="N740" s="124"/>
      <c r="O740" s="1264"/>
      <c r="P740" s="1265"/>
    </row>
    <row r="741" spans="1:16" ht="60" customHeight="1" x14ac:dyDescent="0.2">
      <c r="A741" s="1119"/>
      <c r="B741" s="1121"/>
      <c r="C741" s="1121"/>
      <c r="D741" s="311">
        <v>2</v>
      </c>
      <c r="E741" s="798" t="s">
        <v>2326</v>
      </c>
      <c r="F741" s="798"/>
      <c r="G741" s="798"/>
      <c r="H741" s="798" t="s">
        <v>2625</v>
      </c>
      <c r="I741" s="120"/>
      <c r="J741" s="120"/>
      <c r="K741" s="120"/>
      <c r="L741" s="1264"/>
      <c r="M741" s="124"/>
      <c r="N741" s="124"/>
      <c r="O741" s="1264"/>
      <c r="P741" s="1266"/>
    </row>
    <row r="742" spans="1:16" ht="45" x14ac:dyDescent="0.2">
      <c r="A742" s="1119"/>
      <c r="B742" s="1121"/>
      <c r="C742" s="1121"/>
      <c r="D742" s="311">
        <v>3</v>
      </c>
      <c r="E742" s="798" t="s">
        <v>2327</v>
      </c>
      <c r="F742" s="798"/>
      <c r="G742" s="798"/>
      <c r="H742" s="798" t="s">
        <v>2329</v>
      </c>
      <c r="I742" s="120"/>
      <c r="J742" s="120"/>
      <c r="K742" s="120"/>
      <c r="L742" s="1264"/>
      <c r="M742" s="124"/>
      <c r="N742" s="124"/>
      <c r="O742" s="1264"/>
      <c r="P742" s="1266"/>
    </row>
    <row r="743" spans="1:16" ht="30" x14ac:dyDescent="0.2">
      <c r="A743" s="1119"/>
      <c r="B743" s="1121"/>
      <c r="C743" s="1121"/>
      <c r="D743" s="311">
        <v>4</v>
      </c>
      <c r="E743" s="798" t="s">
        <v>3989</v>
      </c>
      <c r="F743" s="798"/>
      <c r="G743" s="798"/>
      <c r="H743" s="798" t="s">
        <v>2330</v>
      </c>
      <c r="I743" s="120"/>
      <c r="J743" s="120"/>
      <c r="K743" s="120"/>
      <c r="L743" s="1264"/>
      <c r="M743" s="124"/>
      <c r="N743" s="124"/>
      <c r="O743" s="1264"/>
      <c r="P743" s="1266"/>
    </row>
    <row r="744" spans="1:16" ht="60" x14ac:dyDescent="0.2">
      <c r="A744" s="1119"/>
      <c r="B744" s="1121"/>
      <c r="C744" s="1121"/>
      <c r="D744" s="311">
        <v>5</v>
      </c>
      <c r="E744" s="798" t="s">
        <v>3990</v>
      </c>
      <c r="F744" s="798"/>
      <c r="G744" s="798"/>
      <c r="H744" s="798" t="s">
        <v>2336</v>
      </c>
      <c r="I744" s="120"/>
      <c r="J744" s="120"/>
      <c r="K744" s="120"/>
      <c r="L744" s="1264"/>
      <c r="M744" s="124"/>
      <c r="N744" s="124"/>
      <c r="O744" s="1264"/>
      <c r="P744" s="1266"/>
    </row>
    <row r="745" spans="1:16" ht="30" x14ac:dyDescent="0.2">
      <c r="A745" s="1119"/>
      <c r="B745" s="1121"/>
      <c r="C745" s="1121"/>
      <c r="D745" s="311">
        <v>6</v>
      </c>
      <c r="E745" s="798" t="s">
        <v>2488</v>
      </c>
      <c r="F745" s="798"/>
      <c r="G745" s="798"/>
      <c r="H745" s="798" t="s">
        <v>2331</v>
      </c>
      <c r="I745" s="120"/>
      <c r="J745" s="120"/>
      <c r="K745" s="120"/>
      <c r="L745" s="1264"/>
      <c r="M745" s="124"/>
      <c r="N745" s="124"/>
      <c r="O745" s="1264"/>
      <c r="P745" s="1266"/>
    </row>
    <row r="746" spans="1:16" ht="45" x14ac:dyDescent="0.2">
      <c r="A746" s="1119"/>
      <c r="B746" s="1121"/>
      <c r="C746" s="1121"/>
      <c r="D746" s="311">
        <v>7</v>
      </c>
      <c r="E746" s="798" t="s">
        <v>2332</v>
      </c>
      <c r="F746" s="798"/>
      <c r="G746" s="798"/>
      <c r="H746" s="798" t="s">
        <v>1471</v>
      </c>
      <c r="I746" s="120"/>
      <c r="J746" s="120"/>
      <c r="K746" s="120"/>
      <c r="L746" s="1264"/>
      <c r="M746" s="124"/>
      <c r="N746" s="124"/>
      <c r="O746" s="1264"/>
      <c r="P746" s="1266"/>
    </row>
    <row r="747" spans="1:16" ht="90" x14ac:dyDescent="0.2">
      <c r="A747" s="1119"/>
      <c r="B747" s="1121"/>
      <c r="C747" s="1121"/>
      <c r="D747" s="311">
        <v>8</v>
      </c>
      <c r="E747" s="798" t="s">
        <v>3638</v>
      </c>
      <c r="F747" s="798"/>
      <c r="G747" s="798"/>
      <c r="H747" s="798" t="s">
        <v>4017</v>
      </c>
      <c r="I747" s="120"/>
      <c r="J747" s="120"/>
      <c r="K747" s="120"/>
      <c r="L747" s="1264"/>
      <c r="M747" s="124"/>
      <c r="N747" s="124"/>
      <c r="O747" s="1264"/>
      <c r="P747" s="1266"/>
    </row>
    <row r="748" spans="1:16" ht="90" x14ac:dyDescent="0.2">
      <c r="A748" s="1119"/>
      <c r="B748" s="1121"/>
      <c r="C748" s="1121"/>
      <c r="D748" s="311">
        <v>9</v>
      </c>
      <c r="E748" s="798" t="s">
        <v>3639</v>
      </c>
      <c r="F748" s="798"/>
      <c r="G748" s="798"/>
      <c r="H748" s="798" t="s">
        <v>4018</v>
      </c>
      <c r="I748" s="120"/>
      <c r="J748" s="120"/>
      <c r="K748" s="120"/>
      <c r="L748" s="1264"/>
      <c r="M748" s="124"/>
      <c r="N748" s="124"/>
      <c r="O748" s="1264"/>
      <c r="P748" s="1266"/>
    </row>
    <row r="749" spans="1:16" ht="90" x14ac:dyDescent="0.2">
      <c r="A749" s="1119"/>
      <c r="B749" s="1121"/>
      <c r="C749" s="1121"/>
      <c r="D749" s="311">
        <v>10</v>
      </c>
      <c r="E749" s="798" t="s">
        <v>3640</v>
      </c>
      <c r="F749" s="798"/>
      <c r="G749" s="798"/>
      <c r="H749" s="798" t="s">
        <v>4019</v>
      </c>
      <c r="I749" s="120"/>
      <c r="J749" s="120"/>
      <c r="K749" s="120"/>
      <c r="L749" s="1264"/>
      <c r="M749" s="124"/>
      <c r="N749" s="124"/>
      <c r="O749" s="1264"/>
      <c r="P749" s="1266"/>
    </row>
    <row r="750" spans="1:16" ht="90" x14ac:dyDescent="0.2">
      <c r="A750" s="1119"/>
      <c r="B750" s="1121"/>
      <c r="C750" s="1121"/>
      <c r="D750" s="311">
        <v>11</v>
      </c>
      <c r="E750" s="798" t="s">
        <v>3641</v>
      </c>
      <c r="F750" s="798"/>
      <c r="G750" s="798"/>
      <c r="H750" s="798" t="s">
        <v>4020</v>
      </c>
      <c r="I750" s="120"/>
      <c r="J750" s="120"/>
      <c r="K750" s="120"/>
      <c r="L750" s="1264"/>
      <c r="M750" s="124"/>
      <c r="N750" s="124"/>
      <c r="O750" s="1264"/>
      <c r="P750" s="1266"/>
    </row>
    <row r="751" spans="1:16" ht="90" x14ac:dyDescent="0.2">
      <c r="A751" s="1119"/>
      <c r="B751" s="1121"/>
      <c r="C751" s="1121"/>
      <c r="D751" s="311">
        <v>12</v>
      </c>
      <c r="E751" s="798" t="s">
        <v>3642</v>
      </c>
      <c r="F751" s="798"/>
      <c r="G751" s="798"/>
      <c r="H751" s="798" t="s">
        <v>4021</v>
      </c>
      <c r="I751" s="120"/>
      <c r="J751" s="120"/>
      <c r="K751" s="120"/>
      <c r="L751" s="1264"/>
      <c r="M751" s="124"/>
      <c r="N751" s="124"/>
      <c r="O751" s="1264"/>
      <c r="P751" s="1266"/>
    </row>
    <row r="752" spans="1:16" ht="60" x14ac:dyDescent="0.2">
      <c r="A752" s="1119" t="s">
        <v>3482</v>
      </c>
      <c r="B752" s="1121" t="s">
        <v>2990</v>
      </c>
      <c r="C752" s="1121" t="s">
        <v>2991</v>
      </c>
      <c r="D752" s="311">
        <v>1</v>
      </c>
      <c r="E752" s="798" t="s">
        <v>2486</v>
      </c>
      <c r="F752" s="798" t="s">
        <v>2966</v>
      </c>
      <c r="G752" s="798"/>
      <c r="H752" s="783" t="s">
        <v>2967</v>
      </c>
      <c r="I752" s="120"/>
      <c r="J752" s="120"/>
      <c r="K752" s="120"/>
      <c r="L752" s="1264"/>
      <c r="M752" s="124"/>
      <c r="N752" s="124"/>
      <c r="O752" s="1264"/>
      <c r="P752" s="1265"/>
    </row>
    <row r="753" spans="1:16" ht="30" x14ac:dyDescent="0.2">
      <c r="A753" s="1119"/>
      <c r="B753" s="1121"/>
      <c r="C753" s="1121"/>
      <c r="D753" s="311">
        <v>2</v>
      </c>
      <c r="E753" s="798" t="s">
        <v>2326</v>
      </c>
      <c r="F753" s="798"/>
      <c r="G753" s="798"/>
      <c r="H753" s="798" t="s">
        <v>2625</v>
      </c>
      <c r="I753" s="120"/>
      <c r="J753" s="120"/>
      <c r="K753" s="120"/>
      <c r="L753" s="1264"/>
      <c r="M753" s="124"/>
      <c r="N753" s="124"/>
      <c r="O753" s="1264"/>
      <c r="P753" s="1266"/>
    </row>
    <row r="754" spans="1:16" ht="45" x14ac:dyDescent="0.2">
      <c r="A754" s="1119"/>
      <c r="B754" s="1121"/>
      <c r="C754" s="1121"/>
      <c r="D754" s="311">
        <v>3</v>
      </c>
      <c r="E754" s="798" t="s">
        <v>2327</v>
      </c>
      <c r="F754" s="798"/>
      <c r="G754" s="798"/>
      <c r="H754" s="798" t="s">
        <v>2329</v>
      </c>
      <c r="I754" s="120"/>
      <c r="J754" s="120"/>
      <c r="K754" s="120"/>
      <c r="L754" s="1264"/>
      <c r="M754" s="124"/>
      <c r="N754" s="124"/>
      <c r="O754" s="1264"/>
      <c r="P754" s="1266"/>
    </row>
    <row r="755" spans="1:16" ht="30" x14ac:dyDescent="0.2">
      <c r="A755" s="1119"/>
      <c r="B755" s="1121"/>
      <c r="C755" s="1121"/>
      <c r="D755" s="311">
        <v>4</v>
      </c>
      <c r="E755" s="798" t="s">
        <v>3989</v>
      </c>
      <c r="F755" s="798"/>
      <c r="G755" s="798"/>
      <c r="H755" s="798" t="s">
        <v>2330</v>
      </c>
      <c r="I755" s="120"/>
      <c r="J755" s="120"/>
      <c r="K755" s="120"/>
      <c r="L755" s="1264"/>
      <c r="M755" s="124"/>
      <c r="N755" s="124"/>
      <c r="O755" s="1264"/>
      <c r="P755" s="1266"/>
    </row>
    <row r="756" spans="1:16" ht="60" x14ac:dyDescent="0.2">
      <c r="A756" s="1119"/>
      <c r="B756" s="1121"/>
      <c r="C756" s="1121"/>
      <c r="D756" s="311">
        <v>5</v>
      </c>
      <c r="E756" s="798" t="s">
        <v>3990</v>
      </c>
      <c r="F756" s="798"/>
      <c r="G756" s="798"/>
      <c r="H756" s="798" t="s">
        <v>2336</v>
      </c>
      <c r="I756" s="120"/>
      <c r="J756" s="120"/>
      <c r="K756" s="120"/>
      <c r="L756" s="1264"/>
      <c r="M756" s="124"/>
      <c r="N756" s="124"/>
      <c r="O756" s="1264"/>
      <c r="P756" s="1266"/>
    </row>
    <row r="757" spans="1:16" ht="30" x14ac:dyDescent="0.2">
      <c r="A757" s="1119"/>
      <c r="B757" s="1121"/>
      <c r="C757" s="1121"/>
      <c r="D757" s="311">
        <v>6</v>
      </c>
      <c r="E757" s="798" t="s">
        <v>2488</v>
      </c>
      <c r="F757" s="798"/>
      <c r="G757" s="798"/>
      <c r="H757" s="798" t="s">
        <v>2331</v>
      </c>
      <c r="I757" s="120"/>
      <c r="J757" s="120"/>
      <c r="K757" s="120"/>
      <c r="L757" s="1264"/>
      <c r="M757" s="124"/>
      <c r="N757" s="124"/>
      <c r="O757" s="1264"/>
      <c r="P757" s="1266"/>
    </row>
    <row r="758" spans="1:16" ht="45" x14ac:dyDescent="0.2">
      <c r="A758" s="1119"/>
      <c r="B758" s="1121"/>
      <c r="C758" s="1121"/>
      <c r="D758" s="311">
        <v>7</v>
      </c>
      <c r="E758" s="798" t="s">
        <v>2332</v>
      </c>
      <c r="F758" s="798"/>
      <c r="G758" s="798"/>
      <c r="H758" s="798" t="s">
        <v>1471</v>
      </c>
      <c r="I758" s="120"/>
      <c r="J758" s="120"/>
      <c r="K758" s="120"/>
      <c r="L758" s="1264"/>
      <c r="M758" s="124"/>
      <c r="N758" s="124"/>
      <c r="O758" s="1264"/>
      <c r="P758" s="1266"/>
    </row>
    <row r="759" spans="1:16" ht="90" x14ac:dyDescent="0.2">
      <c r="A759" s="1119"/>
      <c r="B759" s="1121"/>
      <c r="C759" s="1121"/>
      <c r="D759" s="311">
        <v>8</v>
      </c>
      <c r="E759" s="798" t="s">
        <v>3643</v>
      </c>
      <c r="F759" s="798"/>
      <c r="G759" s="798"/>
      <c r="H759" s="798" t="s">
        <v>4022</v>
      </c>
      <c r="I759" s="120"/>
      <c r="J759" s="120"/>
      <c r="K759" s="120"/>
      <c r="L759" s="1264"/>
      <c r="M759" s="124"/>
      <c r="N759" s="124"/>
      <c r="O759" s="1264"/>
      <c r="P759" s="1266"/>
    </row>
    <row r="760" spans="1:16" ht="90" x14ac:dyDescent="0.2">
      <c r="A760" s="1119"/>
      <c r="B760" s="1121"/>
      <c r="C760" s="1121"/>
      <c r="D760" s="311">
        <v>9</v>
      </c>
      <c r="E760" s="798" t="s">
        <v>3644</v>
      </c>
      <c r="F760" s="798"/>
      <c r="G760" s="798"/>
      <c r="H760" s="798" t="s">
        <v>4023</v>
      </c>
      <c r="I760" s="120"/>
      <c r="J760" s="120"/>
      <c r="K760" s="120"/>
      <c r="L760" s="1264"/>
      <c r="M760" s="124"/>
      <c r="N760" s="124"/>
      <c r="O760" s="1264"/>
      <c r="P760" s="1266"/>
    </row>
    <row r="761" spans="1:16" ht="90" x14ac:dyDescent="0.2">
      <c r="A761" s="1119"/>
      <c r="B761" s="1121"/>
      <c r="C761" s="1121"/>
      <c r="D761" s="311">
        <v>10</v>
      </c>
      <c r="E761" s="798" t="s">
        <v>3645</v>
      </c>
      <c r="F761" s="798"/>
      <c r="G761" s="798"/>
      <c r="H761" s="798" t="s">
        <v>4024</v>
      </c>
      <c r="I761" s="120"/>
      <c r="J761" s="120"/>
      <c r="K761" s="120"/>
      <c r="L761" s="1264"/>
      <c r="M761" s="124"/>
      <c r="N761" s="124"/>
      <c r="O761" s="1264"/>
      <c r="P761" s="1266"/>
    </row>
    <row r="762" spans="1:16" ht="90" x14ac:dyDescent="0.2">
      <c r="A762" s="1119"/>
      <c r="B762" s="1121"/>
      <c r="C762" s="1121"/>
      <c r="D762" s="311">
        <v>11</v>
      </c>
      <c r="E762" s="798" t="s">
        <v>3646</v>
      </c>
      <c r="F762" s="798"/>
      <c r="G762" s="798"/>
      <c r="H762" s="798" t="s">
        <v>2992</v>
      </c>
      <c r="I762" s="120"/>
      <c r="J762" s="120"/>
      <c r="K762" s="120"/>
      <c r="L762" s="1264"/>
      <c r="M762" s="124"/>
      <c r="N762" s="124"/>
      <c r="O762" s="1264"/>
      <c r="P762" s="1266"/>
    </row>
    <row r="763" spans="1:16" ht="90" x14ac:dyDescent="0.2">
      <c r="A763" s="1119"/>
      <c r="B763" s="1121"/>
      <c r="C763" s="1121"/>
      <c r="D763" s="311">
        <v>12</v>
      </c>
      <c r="E763" s="798" t="s">
        <v>3647</v>
      </c>
      <c r="F763" s="798"/>
      <c r="G763" s="798"/>
      <c r="H763" s="798" t="s">
        <v>4025</v>
      </c>
      <c r="I763" s="120"/>
      <c r="J763" s="120"/>
      <c r="K763" s="120"/>
      <c r="L763" s="1264"/>
      <c r="M763" s="124"/>
      <c r="N763" s="124"/>
      <c r="O763" s="1264"/>
      <c r="P763" s="1266"/>
    </row>
    <row r="764" spans="1:16" ht="60" x14ac:dyDescent="0.25">
      <c r="A764" s="1119" t="s">
        <v>3483</v>
      </c>
      <c r="B764" s="1121" t="s">
        <v>2993</v>
      </c>
      <c r="C764" s="1121" t="s">
        <v>2994</v>
      </c>
      <c r="D764" s="766">
        <v>1</v>
      </c>
      <c r="E764" s="798" t="s">
        <v>2486</v>
      </c>
      <c r="F764" s="798" t="s">
        <v>2966</v>
      </c>
      <c r="G764" s="798"/>
      <c r="H764" s="783" t="s">
        <v>2967</v>
      </c>
      <c r="I764" s="552"/>
      <c r="J764" s="552"/>
      <c r="K764" s="552"/>
      <c r="L764" s="1272"/>
      <c r="M764" s="807"/>
      <c r="N764" s="807"/>
      <c r="O764" s="1272"/>
      <c r="P764" s="1273"/>
    </row>
    <row r="765" spans="1:16" ht="30" x14ac:dyDescent="0.25">
      <c r="A765" s="1119"/>
      <c r="B765" s="1121"/>
      <c r="C765" s="1121"/>
      <c r="D765" s="766">
        <v>2</v>
      </c>
      <c r="E765" s="798" t="s">
        <v>2326</v>
      </c>
      <c r="F765" s="798"/>
      <c r="G765" s="798"/>
      <c r="H765" s="798" t="s">
        <v>2625</v>
      </c>
      <c r="I765" s="552"/>
      <c r="J765" s="552"/>
      <c r="K765" s="552"/>
      <c r="L765" s="1272"/>
      <c r="M765" s="807"/>
      <c r="N765" s="807"/>
      <c r="O765" s="1272"/>
      <c r="P765" s="1274"/>
    </row>
    <row r="766" spans="1:16" ht="45" x14ac:dyDescent="0.2">
      <c r="A766" s="1119"/>
      <c r="B766" s="1121"/>
      <c r="C766" s="1121"/>
      <c r="D766" s="311">
        <v>3</v>
      </c>
      <c r="E766" s="798" t="s">
        <v>2327</v>
      </c>
      <c r="F766" s="798"/>
      <c r="G766" s="798"/>
      <c r="H766" s="798" t="s">
        <v>2329</v>
      </c>
      <c r="I766" s="120"/>
      <c r="J766" s="120"/>
      <c r="K766" s="120"/>
      <c r="L766" s="1272"/>
      <c r="M766" s="795"/>
      <c r="N766" s="795"/>
      <c r="O766" s="1272"/>
      <c r="P766" s="1274"/>
    </row>
    <row r="767" spans="1:16" ht="30" x14ac:dyDescent="0.2">
      <c r="A767" s="1119"/>
      <c r="B767" s="1121"/>
      <c r="C767" s="1121"/>
      <c r="D767" s="311">
        <v>4</v>
      </c>
      <c r="E767" s="798" t="s">
        <v>3989</v>
      </c>
      <c r="F767" s="798"/>
      <c r="G767" s="798"/>
      <c r="H767" s="798" t="s">
        <v>2330</v>
      </c>
      <c r="I767" s="120"/>
      <c r="J767" s="120"/>
      <c r="K767" s="120"/>
      <c r="L767" s="1272"/>
      <c r="M767" s="795"/>
      <c r="N767" s="795"/>
      <c r="O767" s="1272"/>
      <c r="P767" s="1274"/>
    </row>
    <row r="768" spans="1:16" ht="60" x14ac:dyDescent="0.2">
      <c r="A768" s="1119"/>
      <c r="B768" s="1121"/>
      <c r="C768" s="1121"/>
      <c r="D768" s="311">
        <v>5</v>
      </c>
      <c r="E768" s="798" t="s">
        <v>3990</v>
      </c>
      <c r="F768" s="798"/>
      <c r="G768" s="798"/>
      <c r="H768" s="798" t="s">
        <v>2336</v>
      </c>
      <c r="I768" s="120"/>
      <c r="J768" s="120"/>
      <c r="K768" s="120"/>
      <c r="L768" s="1272"/>
      <c r="M768" s="795"/>
      <c r="N768" s="795"/>
      <c r="O768" s="1272"/>
      <c r="P768" s="1274"/>
    </row>
    <row r="769" spans="1:246" ht="30" x14ac:dyDescent="0.2">
      <c r="A769" s="1119"/>
      <c r="B769" s="1121"/>
      <c r="C769" s="1121"/>
      <c r="D769" s="311">
        <v>6</v>
      </c>
      <c r="E769" s="798" t="s">
        <v>2488</v>
      </c>
      <c r="F769" s="798"/>
      <c r="G769" s="798"/>
      <c r="H769" s="798" t="s">
        <v>2331</v>
      </c>
      <c r="I769" s="120"/>
      <c r="J769" s="120"/>
      <c r="K769" s="120"/>
      <c r="L769" s="1272"/>
      <c r="M769" s="795"/>
      <c r="N769" s="795"/>
      <c r="O769" s="1272"/>
      <c r="P769" s="1274"/>
    </row>
    <row r="770" spans="1:246" ht="45" x14ac:dyDescent="0.2">
      <c r="A770" s="1119"/>
      <c r="B770" s="1121"/>
      <c r="C770" s="1121"/>
      <c r="D770" s="311">
        <v>7</v>
      </c>
      <c r="E770" s="798" t="s">
        <v>2332</v>
      </c>
      <c r="F770" s="798"/>
      <c r="G770" s="798"/>
      <c r="H770" s="798" t="s">
        <v>1471</v>
      </c>
      <c r="I770" s="120"/>
      <c r="J770" s="120"/>
      <c r="K770" s="120"/>
      <c r="L770" s="1272"/>
      <c r="M770" s="795"/>
      <c r="N770" s="795"/>
      <c r="O770" s="1272"/>
      <c r="P770" s="1274"/>
    </row>
    <row r="771" spans="1:246" ht="120" x14ac:dyDescent="0.2">
      <c r="A771" s="1119"/>
      <c r="B771" s="1121"/>
      <c r="C771" s="1121"/>
      <c r="D771" s="311">
        <v>8</v>
      </c>
      <c r="E771" s="798" t="s">
        <v>2995</v>
      </c>
      <c r="F771" s="798" t="s">
        <v>2996</v>
      </c>
      <c r="G771" s="798"/>
      <c r="H771" s="798" t="s">
        <v>4026</v>
      </c>
      <c r="I771" s="120"/>
      <c r="J771" s="120"/>
      <c r="K771" s="120"/>
      <c r="L771" s="1272"/>
      <c r="M771" s="795"/>
      <c r="N771" s="795"/>
      <c r="O771" s="1272"/>
      <c r="P771" s="1274"/>
    </row>
    <row r="772" spans="1:246" ht="60" x14ac:dyDescent="0.2">
      <c r="A772" s="1119" t="s">
        <v>3484</v>
      </c>
      <c r="B772" s="1121" t="s">
        <v>2982</v>
      </c>
      <c r="C772" s="1121" t="s">
        <v>2983</v>
      </c>
      <c r="D772" s="311">
        <v>1</v>
      </c>
      <c r="E772" s="798" t="s">
        <v>2486</v>
      </c>
      <c r="F772" s="798" t="s">
        <v>2966</v>
      </c>
      <c r="G772" s="798"/>
      <c r="H772" s="783" t="s">
        <v>2967</v>
      </c>
      <c r="I772" s="120"/>
      <c r="J772" s="120"/>
      <c r="K772" s="120"/>
      <c r="L772" s="1264"/>
      <c r="M772" s="795"/>
      <c r="N772" s="795"/>
      <c r="O772" s="1264"/>
      <c r="P772" s="1265"/>
    </row>
    <row r="773" spans="1:246" ht="30" x14ac:dyDescent="0.2">
      <c r="A773" s="1119"/>
      <c r="B773" s="1121"/>
      <c r="C773" s="1121"/>
      <c r="D773" s="311">
        <v>2</v>
      </c>
      <c r="E773" s="798" t="s">
        <v>2326</v>
      </c>
      <c r="F773" s="798"/>
      <c r="G773" s="798"/>
      <c r="H773" s="798" t="s">
        <v>2625</v>
      </c>
      <c r="I773" s="120"/>
      <c r="J773" s="120"/>
      <c r="K773" s="120"/>
      <c r="L773" s="1264"/>
      <c r="M773" s="795"/>
      <c r="N773" s="795"/>
      <c r="O773" s="1264"/>
      <c r="P773" s="1266"/>
    </row>
    <row r="774" spans="1:246" ht="45" x14ac:dyDescent="0.2">
      <c r="A774" s="1119"/>
      <c r="B774" s="1121"/>
      <c r="C774" s="1121"/>
      <c r="D774" s="311">
        <v>3</v>
      </c>
      <c r="E774" s="798" t="s">
        <v>2327</v>
      </c>
      <c r="F774" s="798"/>
      <c r="G774" s="798"/>
      <c r="H774" s="798" t="s">
        <v>2329</v>
      </c>
      <c r="I774" s="120"/>
      <c r="J774" s="120"/>
      <c r="K774" s="120"/>
      <c r="L774" s="1264"/>
      <c r="M774" s="795"/>
      <c r="N774" s="795"/>
      <c r="O774" s="1264"/>
      <c r="P774" s="1266"/>
    </row>
    <row r="775" spans="1:246" ht="30" x14ac:dyDescent="0.2">
      <c r="A775" s="1119"/>
      <c r="B775" s="1121"/>
      <c r="C775" s="1121"/>
      <c r="D775" s="311">
        <v>4</v>
      </c>
      <c r="E775" s="798" t="s">
        <v>3989</v>
      </c>
      <c r="F775" s="798"/>
      <c r="G775" s="798"/>
      <c r="H775" s="798" t="s">
        <v>2330</v>
      </c>
      <c r="I775" s="120"/>
      <c r="J775" s="120"/>
      <c r="K775" s="120"/>
      <c r="L775" s="1264"/>
      <c r="M775" s="795"/>
      <c r="N775" s="795"/>
      <c r="O775" s="1264"/>
      <c r="P775" s="1266"/>
    </row>
    <row r="776" spans="1:246" ht="60" x14ac:dyDescent="0.2">
      <c r="A776" s="1119"/>
      <c r="B776" s="1121"/>
      <c r="C776" s="1121"/>
      <c r="D776" s="311">
        <v>5</v>
      </c>
      <c r="E776" s="798" t="s">
        <v>3990</v>
      </c>
      <c r="F776" s="798"/>
      <c r="G776" s="798"/>
      <c r="H776" s="798" t="s">
        <v>2336</v>
      </c>
      <c r="I776" s="120"/>
      <c r="J776" s="120"/>
      <c r="K776" s="120"/>
      <c r="L776" s="1264"/>
      <c r="M776" s="795"/>
      <c r="N776" s="795"/>
      <c r="O776" s="1264"/>
      <c r="P776" s="1266"/>
    </row>
    <row r="777" spans="1:246" ht="30" x14ac:dyDescent="0.2">
      <c r="A777" s="1119"/>
      <c r="B777" s="1121"/>
      <c r="C777" s="1121"/>
      <c r="D777" s="311">
        <v>6</v>
      </c>
      <c r="E777" s="798" t="s">
        <v>2488</v>
      </c>
      <c r="F777" s="798"/>
      <c r="G777" s="798"/>
      <c r="H777" s="798" t="s">
        <v>2331</v>
      </c>
      <c r="I777" s="120"/>
      <c r="J777" s="120"/>
      <c r="K777" s="120"/>
      <c r="L777" s="1264"/>
      <c r="M777" s="795"/>
      <c r="N777" s="795"/>
      <c r="O777" s="1264"/>
      <c r="P777" s="1266"/>
    </row>
    <row r="778" spans="1:246" ht="45" x14ac:dyDescent="0.2">
      <c r="A778" s="1119"/>
      <c r="B778" s="1121"/>
      <c r="C778" s="1121"/>
      <c r="D778" s="311">
        <v>7</v>
      </c>
      <c r="E778" s="798" t="s">
        <v>2332</v>
      </c>
      <c r="F778" s="798"/>
      <c r="G778" s="798"/>
      <c r="H778" s="798" t="s">
        <v>1471</v>
      </c>
      <c r="I778" s="120"/>
      <c r="J778" s="120"/>
      <c r="K778" s="120"/>
      <c r="L778" s="1264"/>
      <c r="M778" s="795"/>
      <c r="N778" s="795"/>
      <c r="O778" s="1264"/>
      <c r="P778" s="1266"/>
    </row>
    <row r="779" spans="1:246" ht="105" x14ac:dyDescent="0.2">
      <c r="A779" s="1119"/>
      <c r="B779" s="1121"/>
      <c r="C779" s="1121"/>
      <c r="D779" s="311">
        <v>8</v>
      </c>
      <c r="E779" s="798" t="s">
        <v>2984</v>
      </c>
      <c r="F779" s="798"/>
      <c r="G779" s="798"/>
      <c r="H779" s="798" t="s">
        <v>4011</v>
      </c>
      <c r="I779" s="120"/>
      <c r="J779" s="120"/>
      <c r="K779" s="120"/>
      <c r="L779" s="1264"/>
      <c r="M779" s="795"/>
      <c r="N779" s="795"/>
      <c r="O779" s="1264"/>
      <c r="P779" s="1266"/>
    </row>
    <row r="780" spans="1:246" ht="105" x14ac:dyDescent="0.2">
      <c r="A780" s="1119"/>
      <c r="B780" s="1121"/>
      <c r="C780" s="1121"/>
      <c r="D780" s="311">
        <v>9</v>
      </c>
      <c r="E780" s="798" t="s">
        <v>2985</v>
      </c>
      <c r="F780" s="798"/>
      <c r="G780" s="798"/>
      <c r="H780" s="798" t="s">
        <v>4012</v>
      </c>
      <c r="I780" s="120"/>
      <c r="J780" s="120"/>
      <c r="K780" s="120"/>
      <c r="L780" s="1264"/>
      <c r="M780" s="795"/>
      <c r="N780" s="795"/>
      <c r="O780" s="1264"/>
      <c r="P780" s="1266"/>
    </row>
    <row r="781" spans="1:246" ht="105" x14ac:dyDescent="0.2">
      <c r="A781" s="1119"/>
      <c r="B781" s="1121"/>
      <c r="C781" s="1121"/>
      <c r="D781" s="311">
        <v>10</v>
      </c>
      <c r="E781" s="798" t="s">
        <v>2986</v>
      </c>
      <c r="F781" s="798"/>
      <c r="G781" s="798"/>
      <c r="H781" s="798" t="s">
        <v>4013</v>
      </c>
      <c r="I781" s="120"/>
      <c r="J781" s="120"/>
      <c r="K781" s="120"/>
      <c r="L781" s="1264"/>
      <c r="M781" s="795"/>
      <c r="N781" s="795"/>
      <c r="O781" s="1264"/>
      <c r="P781" s="1266"/>
    </row>
    <row r="782" spans="1:246" ht="135" x14ac:dyDescent="0.2">
      <c r="A782" s="1119"/>
      <c r="B782" s="1121"/>
      <c r="C782" s="1121"/>
      <c r="D782" s="311">
        <v>11</v>
      </c>
      <c r="E782" s="798" t="s">
        <v>3011</v>
      </c>
      <c r="F782" s="798"/>
      <c r="G782" s="798"/>
      <c r="H782" s="798" t="s">
        <v>4027</v>
      </c>
      <c r="I782" s="120"/>
      <c r="J782" s="120"/>
      <c r="K782" s="120"/>
      <c r="L782" s="1264"/>
      <c r="M782" s="795"/>
      <c r="N782" s="795"/>
      <c r="O782" s="1264"/>
      <c r="P782" s="1266"/>
    </row>
    <row r="783" spans="1:246" ht="105" x14ac:dyDescent="0.2">
      <c r="A783" s="1119"/>
      <c r="B783" s="1121"/>
      <c r="C783" s="1121"/>
      <c r="D783" s="311">
        <v>12</v>
      </c>
      <c r="E783" s="798" t="s">
        <v>4015</v>
      </c>
      <c r="F783" s="798"/>
      <c r="G783" s="798"/>
      <c r="H783" s="798" t="s">
        <v>4014</v>
      </c>
      <c r="I783" s="120"/>
      <c r="J783" s="120"/>
      <c r="K783" s="120"/>
      <c r="L783" s="1264"/>
      <c r="M783" s="795"/>
      <c r="N783" s="795"/>
      <c r="O783" s="1264"/>
      <c r="P783" s="1266"/>
    </row>
    <row r="784" spans="1:246" s="248" customFormat="1" ht="15" customHeight="1" x14ac:dyDescent="0.2">
      <c r="A784" s="1136" t="s">
        <v>3485</v>
      </c>
      <c r="B784" s="1137" t="s">
        <v>3012</v>
      </c>
      <c r="C784" s="1137" t="s">
        <v>3013</v>
      </c>
      <c r="D784" s="789">
        <v>1</v>
      </c>
      <c r="E784" s="765" t="s">
        <v>3014</v>
      </c>
      <c r="F784" s="765"/>
      <c r="G784" s="243"/>
      <c r="H784" s="765" t="s">
        <v>3015</v>
      </c>
      <c r="I784" s="766"/>
      <c r="J784" s="789"/>
      <c r="K784" s="789"/>
      <c r="L784" s="1392"/>
      <c r="M784" s="243"/>
      <c r="N784" s="802"/>
      <c r="O784" s="1267"/>
      <c r="P784" s="1268"/>
      <c r="Q784" s="247"/>
      <c r="R784" s="247"/>
      <c r="S784" s="247"/>
      <c r="T784" s="247"/>
      <c r="U784" s="247"/>
      <c r="V784" s="247"/>
      <c r="W784" s="247"/>
      <c r="X784" s="247"/>
      <c r="Y784" s="247"/>
      <c r="Z784" s="247"/>
      <c r="AA784" s="247"/>
      <c r="AB784" s="247"/>
      <c r="AC784" s="247"/>
      <c r="AD784" s="247"/>
      <c r="AE784" s="247"/>
      <c r="AF784" s="247"/>
      <c r="AG784" s="247"/>
      <c r="AH784" s="247"/>
      <c r="AI784" s="247"/>
      <c r="AJ784" s="247"/>
      <c r="AK784" s="247"/>
      <c r="AL784" s="247"/>
      <c r="AM784" s="247"/>
      <c r="AN784" s="247"/>
      <c r="AO784" s="247"/>
      <c r="AP784" s="247"/>
      <c r="AQ784" s="247"/>
      <c r="AR784" s="247"/>
      <c r="AS784" s="247"/>
      <c r="AT784" s="247"/>
      <c r="AU784" s="247"/>
      <c r="AV784" s="247"/>
      <c r="AW784" s="247"/>
      <c r="AX784" s="247"/>
      <c r="AY784" s="247"/>
      <c r="AZ784" s="247"/>
      <c r="BA784" s="247"/>
      <c r="BB784" s="247"/>
      <c r="BC784" s="247"/>
      <c r="BD784" s="247"/>
      <c r="BE784" s="247"/>
      <c r="BF784" s="247"/>
      <c r="BG784" s="247"/>
      <c r="BH784" s="247"/>
      <c r="BI784" s="247"/>
      <c r="BJ784" s="247"/>
      <c r="BK784" s="247"/>
      <c r="BL784" s="247"/>
      <c r="BM784" s="247"/>
      <c r="BN784" s="247"/>
      <c r="BO784" s="247"/>
      <c r="BP784" s="247"/>
      <c r="BQ784" s="247"/>
      <c r="BR784" s="247"/>
      <c r="BS784" s="247"/>
      <c r="BT784" s="247"/>
      <c r="BU784" s="247"/>
      <c r="BV784" s="247"/>
      <c r="BW784" s="247"/>
      <c r="BX784" s="247"/>
      <c r="BY784" s="247"/>
      <c r="BZ784" s="247"/>
      <c r="CA784" s="247"/>
      <c r="CB784" s="247"/>
      <c r="CC784" s="247"/>
      <c r="CD784" s="247"/>
      <c r="CE784" s="247"/>
      <c r="CF784" s="247"/>
      <c r="CG784" s="247"/>
      <c r="CH784" s="247"/>
      <c r="CI784" s="247"/>
      <c r="CJ784" s="247"/>
      <c r="CK784" s="247"/>
      <c r="CL784" s="247"/>
      <c r="CM784" s="247"/>
      <c r="CN784" s="247"/>
      <c r="CO784" s="247"/>
      <c r="CP784" s="247"/>
      <c r="CQ784" s="247"/>
      <c r="CR784" s="247"/>
      <c r="CS784" s="247"/>
      <c r="CT784" s="247"/>
      <c r="CU784" s="247"/>
      <c r="CV784" s="247"/>
      <c r="CW784" s="247"/>
      <c r="CX784" s="247"/>
      <c r="CY784" s="247"/>
      <c r="CZ784" s="247"/>
      <c r="DA784" s="247"/>
      <c r="DB784" s="247"/>
      <c r="DC784" s="247"/>
      <c r="DD784" s="247"/>
      <c r="DE784" s="247"/>
      <c r="DF784" s="247"/>
      <c r="DG784" s="247"/>
      <c r="DH784" s="247"/>
      <c r="DI784" s="247"/>
      <c r="DJ784" s="247"/>
      <c r="DK784" s="247"/>
      <c r="DL784" s="247"/>
      <c r="DM784" s="247"/>
      <c r="DN784" s="247"/>
      <c r="DO784" s="247"/>
      <c r="DP784" s="247"/>
      <c r="DQ784" s="247"/>
      <c r="DR784" s="247"/>
      <c r="DS784" s="247"/>
      <c r="DT784" s="247"/>
      <c r="DU784" s="247"/>
      <c r="DV784" s="247"/>
      <c r="DW784" s="247"/>
      <c r="DX784" s="247"/>
      <c r="DY784" s="247"/>
      <c r="DZ784" s="247"/>
      <c r="EA784" s="247"/>
      <c r="EB784" s="247"/>
      <c r="EC784" s="247"/>
      <c r="ED784" s="247"/>
      <c r="EE784" s="247"/>
      <c r="EF784" s="247"/>
      <c r="EG784" s="247"/>
      <c r="EH784" s="247"/>
      <c r="EI784" s="247"/>
      <c r="EJ784" s="247"/>
      <c r="EK784" s="247"/>
      <c r="EL784" s="247"/>
      <c r="EM784" s="247"/>
      <c r="EN784" s="247"/>
      <c r="EO784" s="247"/>
      <c r="EP784" s="247"/>
      <c r="EQ784" s="247"/>
      <c r="ER784" s="247"/>
      <c r="ES784" s="247"/>
      <c r="ET784" s="247"/>
      <c r="EU784" s="247"/>
      <c r="EV784" s="247"/>
      <c r="EW784" s="247"/>
      <c r="EX784" s="247"/>
      <c r="EY784" s="247"/>
      <c r="EZ784" s="247"/>
      <c r="FA784" s="247"/>
      <c r="FB784" s="247"/>
      <c r="FC784" s="247"/>
      <c r="FD784" s="247"/>
      <c r="FE784" s="247"/>
      <c r="FF784" s="247"/>
      <c r="FG784" s="247"/>
      <c r="FH784" s="247"/>
      <c r="FI784" s="247"/>
      <c r="FJ784" s="247"/>
      <c r="FK784" s="247"/>
      <c r="FL784" s="247"/>
      <c r="FM784" s="247"/>
      <c r="FN784" s="247"/>
      <c r="FO784" s="247"/>
      <c r="FP784" s="247"/>
      <c r="FQ784" s="247"/>
      <c r="FR784" s="247"/>
      <c r="FS784" s="247"/>
      <c r="FT784" s="247"/>
      <c r="FU784" s="247"/>
      <c r="FV784" s="247"/>
      <c r="FW784" s="247"/>
      <c r="FX784" s="247"/>
      <c r="FY784" s="247"/>
      <c r="FZ784" s="247"/>
      <c r="GA784" s="247"/>
      <c r="GB784" s="247"/>
      <c r="GC784" s="247"/>
      <c r="GD784" s="247"/>
      <c r="GE784" s="247"/>
      <c r="GF784" s="247"/>
      <c r="GG784" s="247"/>
      <c r="GH784" s="247"/>
      <c r="GI784" s="247"/>
      <c r="GJ784" s="247"/>
      <c r="GK784" s="247"/>
      <c r="GL784" s="247"/>
      <c r="GM784" s="247"/>
      <c r="GN784" s="247"/>
      <c r="GO784" s="247"/>
      <c r="GP784" s="247"/>
      <c r="GQ784" s="247"/>
      <c r="GR784" s="247"/>
      <c r="GS784" s="247"/>
      <c r="GT784" s="247"/>
      <c r="GU784" s="247"/>
      <c r="GV784" s="247"/>
      <c r="GW784" s="247"/>
      <c r="GX784" s="247"/>
      <c r="GY784" s="247"/>
      <c r="GZ784" s="247"/>
      <c r="HA784" s="247"/>
      <c r="HB784" s="247"/>
      <c r="HC784" s="247"/>
      <c r="HD784" s="247"/>
      <c r="HE784" s="247"/>
      <c r="HF784" s="247"/>
      <c r="HG784" s="247"/>
      <c r="HH784" s="247"/>
      <c r="HI784" s="247"/>
      <c r="HJ784" s="247"/>
      <c r="HK784" s="247"/>
      <c r="HL784" s="247"/>
      <c r="HM784" s="247"/>
      <c r="HN784" s="247"/>
      <c r="HO784" s="247"/>
      <c r="HP784" s="247"/>
      <c r="HQ784" s="247"/>
      <c r="HR784" s="247"/>
      <c r="HS784" s="247"/>
      <c r="HT784" s="247"/>
      <c r="HU784" s="247"/>
      <c r="HV784" s="247"/>
      <c r="HW784" s="247"/>
      <c r="HX784" s="247"/>
      <c r="HY784" s="247"/>
      <c r="HZ784" s="247"/>
      <c r="IA784" s="247"/>
      <c r="IB784" s="247"/>
      <c r="IC784" s="247"/>
      <c r="ID784" s="247"/>
      <c r="IE784" s="247"/>
      <c r="IF784" s="247"/>
      <c r="IG784" s="247"/>
      <c r="IH784" s="247"/>
      <c r="II784" s="247"/>
      <c r="IJ784" s="247"/>
      <c r="IK784" s="247"/>
      <c r="IL784" s="247"/>
    </row>
    <row r="785" spans="1:16" s="249" customFormat="1" ht="60" x14ac:dyDescent="0.2">
      <c r="A785" s="1165"/>
      <c r="B785" s="1168"/>
      <c r="C785" s="1168"/>
      <c r="D785" s="789">
        <v>2</v>
      </c>
      <c r="E785" s="803" t="s">
        <v>3016</v>
      </c>
      <c r="F785" s="765" t="s">
        <v>3017</v>
      </c>
      <c r="G785" s="456"/>
      <c r="H785" s="803" t="s">
        <v>3018</v>
      </c>
      <c r="I785" s="457"/>
      <c r="J785" s="778"/>
      <c r="K785" s="778"/>
      <c r="L785" s="1575"/>
      <c r="M785" s="359"/>
      <c r="N785" s="776"/>
      <c r="O785" s="1267"/>
      <c r="P785" s="1269"/>
    </row>
    <row r="786" spans="1:16" s="249" customFormat="1" ht="30" x14ac:dyDescent="0.2">
      <c r="A786" s="1165"/>
      <c r="B786" s="1168"/>
      <c r="C786" s="1168"/>
      <c r="D786" s="789">
        <v>3</v>
      </c>
      <c r="E786" s="803" t="s">
        <v>3019</v>
      </c>
      <c r="F786" s="765"/>
      <c r="G786" s="456"/>
      <c r="H786" s="803" t="s">
        <v>4028</v>
      </c>
      <c r="I786" s="457"/>
      <c r="J786" s="778"/>
      <c r="K786" s="778"/>
      <c r="L786" s="1575"/>
      <c r="M786" s="359"/>
      <c r="N786" s="776"/>
      <c r="O786" s="1267"/>
      <c r="P786" s="1269"/>
    </row>
    <row r="787" spans="1:16" s="249" customFormat="1" ht="90.75" thickBot="1" x14ac:dyDescent="0.25">
      <c r="A787" s="1166"/>
      <c r="B787" s="1169"/>
      <c r="C787" s="1169"/>
      <c r="D787" s="267">
        <v>4</v>
      </c>
      <c r="E787" s="754" t="s">
        <v>3144</v>
      </c>
      <c r="F787" s="754"/>
      <c r="G787" s="751" t="s">
        <v>3145</v>
      </c>
      <c r="H787" s="754" t="s">
        <v>3146</v>
      </c>
      <c r="I787" s="556"/>
      <c r="J787" s="791"/>
      <c r="K787" s="791"/>
      <c r="L787" s="1576"/>
      <c r="M787" s="269"/>
      <c r="N787" s="845"/>
      <c r="O787" s="804"/>
      <c r="P787" s="805"/>
    </row>
    <row r="788" spans="1:16" ht="13.5" thickBot="1" x14ac:dyDescent="0.25">
      <c r="A788" s="1560" t="s">
        <v>3782</v>
      </c>
      <c r="B788" s="1561"/>
      <c r="C788" s="1561"/>
      <c r="D788" s="1561"/>
      <c r="E788" s="1561"/>
      <c r="F788" s="1561"/>
      <c r="G788" s="1561"/>
      <c r="H788" s="1561"/>
      <c r="I788" s="1561"/>
      <c r="J788" s="1561"/>
      <c r="K788" s="1561"/>
      <c r="L788" s="1561"/>
      <c r="M788" s="1561"/>
      <c r="N788" s="1561"/>
      <c r="O788" s="1561"/>
      <c r="P788" s="1562"/>
    </row>
    <row r="789" spans="1:16" ht="90" customHeight="1" x14ac:dyDescent="0.2">
      <c r="A789" s="1563" t="s">
        <v>3795</v>
      </c>
      <c r="B789" s="929" t="s">
        <v>3783</v>
      </c>
      <c r="C789" s="929" t="s">
        <v>3784</v>
      </c>
      <c r="D789" s="758">
        <v>1</v>
      </c>
      <c r="E789" s="757" t="s">
        <v>3785</v>
      </c>
      <c r="F789" s="757"/>
      <c r="G789" s="757"/>
      <c r="H789" s="757" t="s">
        <v>3786</v>
      </c>
      <c r="I789" s="757"/>
      <c r="J789" s="1463"/>
      <c r="K789" s="1463"/>
      <c r="L789" s="1557"/>
      <c r="M789" s="78"/>
      <c r="N789" s="78"/>
      <c r="O789" s="78"/>
      <c r="P789" s="826"/>
    </row>
    <row r="790" spans="1:16" ht="90" x14ac:dyDescent="0.2">
      <c r="A790" s="1564"/>
      <c r="B790" s="930"/>
      <c r="C790" s="930"/>
      <c r="D790" s="755">
        <v>2</v>
      </c>
      <c r="E790" s="753" t="s">
        <v>3787</v>
      </c>
      <c r="F790" s="753"/>
      <c r="G790" s="753"/>
      <c r="H790" s="827" t="s">
        <v>3788</v>
      </c>
      <c r="I790" s="753"/>
      <c r="J790" s="1464"/>
      <c r="K790" s="1464"/>
      <c r="L790" s="1558"/>
      <c r="M790" s="120"/>
      <c r="N790" s="120"/>
      <c r="O790" s="120"/>
      <c r="P790" s="814"/>
    </row>
    <row r="791" spans="1:16" ht="55.5" x14ac:dyDescent="0.2">
      <c r="A791" s="1564"/>
      <c r="B791" s="930"/>
      <c r="C791" s="930"/>
      <c r="D791" s="755">
        <v>3</v>
      </c>
      <c r="E791" s="753" t="s">
        <v>3789</v>
      </c>
      <c r="F791" s="753"/>
      <c r="G791" s="753"/>
      <c r="H791" s="828" t="s">
        <v>4029</v>
      </c>
      <c r="I791" s="753"/>
      <c r="J791" s="1464"/>
      <c r="K791" s="1464"/>
      <c r="L791" s="1558"/>
      <c r="M791" s="120"/>
      <c r="N791" s="120"/>
      <c r="O791" s="120"/>
      <c r="P791" s="814"/>
    </row>
    <row r="792" spans="1:16" ht="30" x14ac:dyDescent="0.2">
      <c r="A792" s="1564"/>
      <c r="B792" s="930"/>
      <c r="C792" s="930"/>
      <c r="D792" s="755">
        <v>4</v>
      </c>
      <c r="E792" s="753" t="s">
        <v>3790</v>
      </c>
      <c r="F792" s="753"/>
      <c r="G792" s="753"/>
      <c r="H792" s="829" t="s">
        <v>3791</v>
      </c>
      <c r="I792" s="753"/>
      <c r="J792" s="1464"/>
      <c r="K792" s="1464"/>
      <c r="L792" s="1558"/>
      <c r="M792" s="120"/>
      <c r="N792" s="120"/>
      <c r="O792" s="120"/>
      <c r="P792" s="814"/>
    </row>
    <row r="793" spans="1:16" ht="90" x14ac:dyDescent="0.2">
      <c r="A793" s="1564"/>
      <c r="B793" s="930"/>
      <c r="C793" s="930"/>
      <c r="D793" s="755">
        <v>5</v>
      </c>
      <c r="E793" s="753" t="s">
        <v>3792</v>
      </c>
      <c r="F793" s="753"/>
      <c r="G793" s="753"/>
      <c r="H793" s="827" t="s">
        <v>3788</v>
      </c>
      <c r="I793" s="753"/>
      <c r="J793" s="1464"/>
      <c r="K793" s="1464"/>
      <c r="L793" s="1558"/>
      <c r="M793" s="120"/>
      <c r="N793" s="120"/>
      <c r="O793" s="120"/>
      <c r="P793" s="814"/>
    </row>
    <row r="794" spans="1:16" ht="45" x14ac:dyDescent="0.2">
      <c r="A794" s="1564"/>
      <c r="B794" s="930"/>
      <c r="C794" s="930"/>
      <c r="D794" s="755">
        <v>6</v>
      </c>
      <c r="E794" s="753" t="s">
        <v>3793</v>
      </c>
      <c r="F794" s="753"/>
      <c r="G794" s="753"/>
      <c r="H794" s="829" t="s">
        <v>3794</v>
      </c>
      <c r="I794" s="753"/>
      <c r="J794" s="1464"/>
      <c r="K794" s="1464"/>
      <c r="L794" s="1558"/>
      <c r="M794" s="120"/>
      <c r="N794" s="120"/>
      <c r="O794" s="120"/>
      <c r="P794" s="814"/>
    </row>
    <row r="795" spans="1:16" ht="90" x14ac:dyDescent="0.2">
      <c r="A795" s="1564"/>
      <c r="B795" s="930"/>
      <c r="C795" s="930"/>
      <c r="D795" s="755">
        <v>7</v>
      </c>
      <c r="E795" s="753" t="s">
        <v>3787</v>
      </c>
      <c r="F795" s="753"/>
      <c r="G795" s="753"/>
      <c r="H795" s="827" t="s">
        <v>3788</v>
      </c>
      <c r="I795" s="120"/>
      <c r="J795" s="1464"/>
      <c r="K795" s="1464"/>
      <c r="L795" s="1558"/>
      <c r="M795" s="120"/>
      <c r="N795" s="120"/>
      <c r="O795" s="120"/>
      <c r="P795" s="814"/>
    </row>
    <row r="796" spans="1:16" ht="90.75" thickBot="1" x14ac:dyDescent="0.25">
      <c r="A796" s="1564"/>
      <c r="B796" s="930"/>
      <c r="C796" s="930"/>
      <c r="D796" s="755">
        <v>8</v>
      </c>
      <c r="E796" s="753" t="s">
        <v>3789</v>
      </c>
      <c r="F796" s="753"/>
      <c r="G796" s="753"/>
      <c r="H796" s="827" t="s">
        <v>3788</v>
      </c>
      <c r="I796" s="120"/>
      <c r="J796" s="1464"/>
      <c r="K796" s="1464"/>
      <c r="L796" s="1559"/>
      <c r="M796" s="120"/>
      <c r="N796" s="120"/>
      <c r="O796" s="120"/>
      <c r="P796" s="814"/>
    </row>
    <row r="797" spans="1:16" s="249" customFormat="1" ht="13.5" customHeight="1" thickBot="1" x14ac:dyDescent="0.25">
      <c r="A797" s="1143" t="s">
        <v>404</v>
      </c>
      <c r="B797" s="1144"/>
      <c r="C797" s="1144"/>
      <c r="D797" s="1144"/>
      <c r="E797" s="1144"/>
      <c r="F797" s="1144"/>
      <c r="G797" s="1144"/>
      <c r="H797" s="1144"/>
      <c r="I797" s="1144"/>
      <c r="J797" s="1144"/>
      <c r="K797" s="1144"/>
      <c r="L797" s="1144"/>
      <c r="M797" s="1144"/>
      <c r="N797" s="1144"/>
      <c r="O797" s="1144"/>
      <c r="P797" s="1145"/>
    </row>
    <row r="798" spans="1:16" s="249" customFormat="1" ht="13.5" customHeight="1" thickBot="1" x14ac:dyDescent="0.25">
      <c r="A798" s="1100" t="s">
        <v>1588</v>
      </c>
      <c r="B798" s="1101"/>
      <c r="C798" s="1101"/>
      <c r="D798" s="1101"/>
      <c r="E798" s="1101"/>
      <c r="F798" s="1101"/>
      <c r="G798" s="1101"/>
      <c r="H798" s="1101"/>
      <c r="I798" s="1101"/>
      <c r="J798" s="1101"/>
      <c r="K798" s="1101"/>
      <c r="L798" s="1101"/>
      <c r="M798" s="1101"/>
      <c r="N798" s="1101"/>
      <c r="O798" s="1101"/>
      <c r="P798" s="1102"/>
    </row>
    <row r="799" spans="1:16" s="249" customFormat="1" ht="45" customHeight="1" x14ac:dyDescent="0.2">
      <c r="A799" s="1146" t="s">
        <v>3486</v>
      </c>
      <c r="B799" s="1147" t="s">
        <v>1589</v>
      </c>
      <c r="C799" s="1147" t="s">
        <v>1590</v>
      </c>
      <c r="D799" s="624">
        <v>1</v>
      </c>
      <c r="E799" s="611" t="s">
        <v>1591</v>
      </c>
      <c r="F799" s="611"/>
      <c r="G799" s="611" t="s">
        <v>288</v>
      </c>
      <c r="H799" s="611" t="s">
        <v>150</v>
      </c>
      <c r="I799" s="624"/>
      <c r="J799" s="694" t="s">
        <v>46</v>
      </c>
      <c r="K799" s="694" t="s">
        <v>46</v>
      </c>
      <c r="L799" s="1253"/>
      <c r="M799" s="469"/>
      <c r="N799" s="694"/>
      <c r="O799" s="1245"/>
      <c r="P799" s="1248"/>
    </row>
    <row r="800" spans="1:16" s="249" customFormat="1" ht="90" customHeight="1" x14ac:dyDescent="0.2">
      <c r="A800" s="1119"/>
      <c r="B800" s="1121"/>
      <c r="C800" s="1121"/>
      <c r="D800" s="618">
        <v>2</v>
      </c>
      <c r="E800" s="685" t="s">
        <v>1592</v>
      </c>
      <c r="F800" s="612"/>
      <c r="G800" s="612"/>
      <c r="H800" s="649" t="s">
        <v>1593</v>
      </c>
      <c r="I800" s="618"/>
      <c r="J800" s="694" t="s">
        <v>46</v>
      </c>
      <c r="K800" s="695" t="s">
        <v>46</v>
      </c>
      <c r="L800" s="1214"/>
      <c r="M800" s="445"/>
      <c r="N800" s="695"/>
      <c r="O800" s="1215"/>
      <c r="P800" s="1216"/>
    </row>
    <row r="801" spans="1:16" s="249" customFormat="1" ht="75" customHeight="1" x14ac:dyDescent="0.2">
      <c r="A801" s="1119"/>
      <c r="B801" s="1121"/>
      <c r="C801" s="1121"/>
      <c r="D801" s="618">
        <v>3</v>
      </c>
      <c r="E801" s="612" t="s">
        <v>1594</v>
      </c>
      <c r="F801" s="612"/>
      <c r="G801" s="612"/>
      <c r="H801" s="612" t="s">
        <v>1595</v>
      </c>
      <c r="I801" s="618"/>
      <c r="J801" s="694" t="s">
        <v>46</v>
      </c>
      <c r="K801" s="618" t="s">
        <v>46</v>
      </c>
      <c r="L801" s="1214"/>
      <c r="M801" s="722"/>
      <c r="N801" s="618"/>
      <c r="O801" s="1215"/>
      <c r="P801" s="1216"/>
    </row>
    <row r="802" spans="1:16" s="249" customFormat="1" ht="30" customHeight="1" x14ac:dyDescent="0.2">
      <c r="A802" s="1119"/>
      <c r="B802" s="1121"/>
      <c r="C802" s="1121"/>
      <c r="D802" s="618">
        <v>4</v>
      </c>
      <c r="E802" s="612" t="s">
        <v>1596</v>
      </c>
      <c r="F802" s="612"/>
      <c r="G802" s="612"/>
      <c r="H802" s="612" t="s">
        <v>1597</v>
      </c>
      <c r="I802" s="618"/>
      <c r="J802" s="694" t="s">
        <v>46</v>
      </c>
      <c r="K802" s="618" t="s">
        <v>46</v>
      </c>
      <c r="L802" s="1214"/>
      <c r="M802" s="722"/>
      <c r="N802" s="618"/>
      <c r="O802" s="1215"/>
      <c r="P802" s="1216"/>
    </row>
    <row r="803" spans="1:16" s="249" customFormat="1" ht="75" x14ac:dyDescent="0.2">
      <c r="A803" s="1119" t="s">
        <v>3487</v>
      </c>
      <c r="B803" s="1262" t="s">
        <v>1598</v>
      </c>
      <c r="C803" s="1121" t="s">
        <v>2659</v>
      </c>
      <c r="D803" s="618">
        <v>1</v>
      </c>
      <c r="E803" s="612" t="s">
        <v>1599</v>
      </c>
      <c r="F803" s="685" t="s">
        <v>2604</v>
      </c>
      <c r="G803" s="612" t="s">
        <v>288</v>
      </c>
      <c r="H803" s="612" t="s">
        <v>1600</v>
      </c>
      <c r="I803" s="618"/>
      <c r="J803" s="694" t="s">
        <v>46</v>
      </c>
      <c r="K803" s="618" t="s">
        <v>46</v>
      </c>
      <c r="L803" s="1125"/>
      <c r="M803" s="722"/>
      <c r="N803" s="1128"/>
      <c r="O803" s="1125"/>
      <c r="P803" s="1126"/>
    </row>
    <row r="804" spans="1:16" s="249" customFormat="1" ht="30" customHeight="1" x14ac:dyDescent="0.2">
      <c r="A804" s="1119"/>
      <c r="B804" s="1262"/>
      <c r="C804" s="1121"/>
      <c r="D804" s="618">
        <v>2</v>
      </c>
      <c r="E804" s="612" t="s">
        <v>82</v>
      </c>
      <c r="F804" s="612"/>
      <c r="G804" s="612"/>
      <c r="H804" s="612" t="s">
        <v>1601</v>
      </c>
      <c r="I804" s="618"/>
      <c r="J804" s="694" t="s">
        <v>46</v>
      </c>
      <c r="K804" s="618" t="s">
        <v>46</v>
      </c>
      <c r="L804" s="1125"/>
      <c r="M804" s="722"/>
      <c r="N804" s="1125"/>
      <c r="O804" s="1125"/>
      <c r="P804" s="1127"/>
    </row>
    <row r="805" spans="1:16" s="249" customFormat="1" ht="30" customHeight="1" x14ac:dyDescent="0.2">
      <c r="A805" s="1119"/>
      <c r="B805" s="1262"/>
      <c r="C805" s="1121"/>
      <c r="D805" s="618">
        <v>3</v>
      </c>
      <c r="E805" s="612" t="s">
        <v>1602</v>
      </c>
      <c r="F805" s="612"/>
      <c r="G805" s="612"/>
      <c r="H805" s="612" t="s">
        <v>1603</v>
      </c>
      <c r="I805" s="618"/>
      <c r="J805" s="694" t="s">
        <v>46</v>
      </c>
      <c r="K805" s="618" t="s">
        <v>46</v>
      </c>
      <c r="L805" s="1125"/>
      <c r="M805" s="722"/>
      <c r="N805" s="1125"/>
      <c r="O805" s="1125"/>
      <c r="P805" s="1127"/>
    </row>
    <row r="806" spans="1:16" s="249" customFormat="1" ht="60" customHeight="1" x14ac:dyDescent="0.2">
      <c r="A806" s="1119"/>
      <c r="B806" s="1262"/>
      <c r="C806" s="1121"/>
      <c r="D806" s="618">
        <v>4</v>
      </c>
      <c r="E806" s="612" t="s">
        <v>1604</v>
      </c>
      <c r="F806" s="612"/>
      <c r="G806" s="612"/>
      <c r="H806" s="612" t="s">
        <v>1605</v>
      </c>
      <c r="I806" s="618"/>
      <c r="J806" s="694" t="s">
        <v>46</v>
      </c>
      <c r="K806" s="618" t="s">
        <v>46</v>
      </c>
      <c r="L806" s="1125"/>
      <c r="M806" s="722"/>
      <c r="N806" s="1125"/>
      <c r="O806" s="1125"/>
      <c r="P806" s="1127"/>
    </row>
    <row r="807" spans="1:16" s="249" customFormat="1" ht="45" customHeight="1" x14ac:dyDescent="0.2">
      <c r="A807" s="1119" t="s">
        <v>3488</v>
      </c>
      <c r="B807" s="1121" t="s">
        <v>1606</v>
      </c>
      <c r="C807" s="1121" t="s">
        <v>1607</v>
      </c>
      <c r="D807" s="618">
        <v>1</v>
      </c>
      <c r="E807" s="612" t="s">
        <v>1599</v>
      </c>
      <c r="F807" s="685" t="s">
        <v>2604</v>
      </c>
      <c r="G807" s="612" t="s">
        <v>288</v>
      </c>
      <c r="H807" s="612" t="s">
        <v>1600</v>
      </c>
      <c r="I807" s="618"/>
      <c r="J807" s="694" t="s">
        <v>46</v>
      </c>
      <c r="K807" s="618" t="s">
        <v>46</v>
      </c>
      <c r="L807" s="1125"/>
      <c r="M807" s="722"/>
      <c r="N807" s="618"/>
      <c r="O807" s="1125"/>
      <c r="P807" s="1126"/>
    </row>
    <row r="808" spans="1:16" s="249" customFormat="1" ht="45" customHeight="1" x14ac:dyDescent="0.2">
      <c r="A808" s="1119"/>
      <c r="B808" s="1121"/>
      <c r="C808" s="1121"/>
      <c r="D808" s="618">
        <v>2</v>
      </c>
      <c r="E808" s="612" t="s">
        <v>1608</v>
      </c>
      <c r="F808" s="612"/>
      <c r="G808" s="612"/>
      <c r="H808" s="612" t="s">
        <v>1609</v>
      </c>
      <c r="I808" s="618"/>
      <c r="J808" s="694" t="s">
        <v>46</v>
      </c>
      <c r="K808" s="618" t="s">
        <v>46</v>
      </c>
      <c r="L808" s="1125"/>
      <c r="M808" s="722"/>
      <c r="N808" s="618"/>
      <c r="O808" s="1125"/>
      <c r="P808" s="1127"/>
    </row>
    <row r="809" spans="1:16" s="249" customFormat="1" ht="45" customHeight="1" x14ac:dyDescent="0.2">
      <c r="A809" s="1119"/>
      <c r="B809" s="1121"/>
      <c r="C809" s="1121"/>
      <c r="D809" s="618">
        <v>3</v>
      </c>
      <c r="E809" s="612" t="s">
        <v>1610</v>
      </c>
      <c r="F809" s="612"/>
      <c r="G809" s="612"/>
      <c r="H809" s="612" t="s">
        <v>1611</v>
      </c>
      <c r="I809" s="618"/>
      <c r="J809" s="694" t="s">
        <v>46</v>
      </c>
      <c r="K809" s="618" t="s">
        <v>46</v>
      </c>
      <c r="L809" s="1125"/>
      <c r="M809" s="722"/>
      <c r="N809" s="618"/>
      <c r="O809" s="1125"/>
      <c r="P809" s="1127"/>
    </row>
    <row r="810" spans="1:16" s="249" customFormat="1" ht="60" customHeight="1" x14ac:dyDescent="0.2">
      <c r="A810" s="1119"/>
      <c r="B810" s="1121"/>
      <c r="C810" s="1121"/>
      <c r="D810" s="618">
        <v>4</v>
      </c>
      <c r="E810" s="612" t="s">
        <v>1612</v>
      </c>
      <c r="F810" s="612"/>
      <c r="G810" s="612"/>
      <c r="H810" s="612" t="s">
        <v>1613</v>
      </c>
      <c r="I810" s="618"/>
      <c r="J810" s="694" t="s">
        <v>46</v>
      </c>
      <c r="K810" s="618" t="s">
        <v>46</v>
      </c>
      <c r="L810" s="1125"/>
      <c r="M810" s="722"/>
      <c r="N810" s="618"/>
      <c r="O810" s="1125"/>
      <c r="P810" s="1127"/>
    </row>
    <row r="811" spans="1:16" s="249" customFormat="1" ht="75" x14ac:dyDescent="0.2">
      <c r="A811" s="1119" t="s">
        <v>3489</v>
      </c>
      <c r="B811" s="1121" t="s">
        <v>1614</v>
      </c>
      <c r="C811" s="1121" t="s">
        <v>1615</v>
      </c>
      <c r="D811" s="618">
        <v>1</v>
      </c>
      <c r="E811" s="612" t="s">
        <v>1599</v>
      </c>
      <c r="F811" s="685" t="s">
        <v>2604</v>
      </c>
      <c r="G811" s="612" t="s">
        <v>288</v>
      </c>
      <c r="H811" s="612" t="s">
        <v>1600</v>
      </c>
      <c r="I811" s="618"/>
      <c r="J811" s="694" t="s">
        <v>46</v>
      </c>
      <c r="K811" s="618" t="s">
        <v>46</v>
      </c>
      <c r="L811" s="1125"/>
      <c r="M811" s="722"/>
      <c r="N811" s="618"/>
      <c r="O811" s="1125"/>
      <c r="P811" s="1126"/>
    </row>
    <row r="812" spans="1:16" s="249" customFormat="1" ht="75" customHeight="1" x14ac:dyDescent="0.2">
      <c r="A812" s="1119"/>
      <c r="B812" s="1121"/>
      <c r="C812" s="1121"/>
      <c r="D812" s="618">
        <v>2</v>
      </c>
      <c r="E812" s="612" t="s">
        <v>1616</v>
      </c>
      <c r="F812" s="612"/>
      <c r="G812" s="612"/>
      <c r="H812" s="612" t="s">
        <v>1617</v>
      </c>
      <c r="I812" s="618"/>
      <c r="J812" s="694" t="s">
        <v>46</v>
      </c>
      <c r="K812" s="618" t="s">
        <v>46</v>
      </c>
      <c r="L812" s="1125"/>
      <c r="M812" s="722"/>
      <c r="N812" s="618"/>
      <c r="O812" s="1125"/>
      <c r="P812" s="1127"/>
    </row>
    <row r="813" spans="1:16" s="249" customFormat="1" ht="30" customHeight="1" x14ac:dyDescent="0.2">
      <c r="A813" s="1119"/>
      <c r="B813" s="1121"/>
      <c r="C813" s="1121"/>
      <c r="D813" s="618">
        <v>3</v>
      </c>
      <c r="E813" s="612" t="s">
        <v>1618</v>
      </c>
      <c r="F813" s="612"/>
      <c r="G813" s="612"/>
      <c r="H813" s="612" t="s">
        <v>1619</v>
      </c>
      <c r="I813" s="618"/>
      <c r="J813" s="694" t="s">
        <v>46</v>
      </c>
      <c r="K813" s="618" t="s">
        <v>46</v>
      </c>
      <c r="L813" s="1125"/>
      <c r="M813" s="722"/>
      <c r="N813" s="618"/>
      <c r="O813" s="1125"/>
      <c r="P813" s="1127"/>
    </row>
    <row r="814" spans="1:16" s="249" customFormat="1" ht="45" customHeight="1" x14ac:dyDescent="0.2">
      <c r="A814" s="1119"/>
      <c r="B814" s="1121"/>
      <c r="C814" s="1121"/>
      <c r="D814" s="618">
        <v>4</v>
      </c>
      <c r="E814" s="612" t="s">
        <v>1620</v>
      </c>
      <c r="F814" s="612"/>
      <c r="G814" s="612"/>
      <c r="H814" s="612" t="s">
        <v>1621</v>
      </c>
      <c r="I814" s="618"/>
      <c r="J814" s="694" t="s">
        <v>46</v>
      </c>
      <c r="K814" s="618" t="s">
        <v>46</v>
      </c>
      <c r="L814" s="1125"/>
      <c r="M814" s="722"/>
      <c r="N814" s="618"/>
      <c r="O814" s="1125"/>
      <c r="P814" s="1127"/>
    </row>
    <row r="815" spans="1:16" s="249" customFormat="1" ht="105" x14ac:dyDescent="0.2">
      <c r="A815" s="1119" t="s">
        <v>3490</v>
      </c>
      <c r="B815" s="1121" t="s">
        <v>1623</v>
      </c>
      <c r="C815" s="1121" t="s">
        <v>1624</v>
      </c>
      <c r="D815" s="618">
        <v>1</v>
      </c>
      <c r="E815" s="612" t="s">
        <v>1625</v>
      </c>
      <c r="F815" s="685" t="s">
        <v>2605</v>
      </c>
      <c r="G815" s="612"/>
      <c r="H815" s="612" t="s">
        <v>1626</v>
      </c>
      <c r="I815" s="618"/>
      <c r="J815" s="694" t="s">
        <v>46</v>
      </c>
      <c r="K815" s="618" t="s">
        <v>46</v>
      </c>
      <c r="L815" s="1125"/>
      <c r="M815" s="722"/>
      <c r="N815" s="618"/>
      <c r="O815" s="1125"/>
      <c r="P815" s="1126"/>
    </row>
    <row r="816" spans="1:16" s="249" customFormat="1" ht="75" customHeight="1" x14ac:dyDescent="0.2">
      <c r="A816" s="1119"/>
      <c r="B816" s="1121"/>
      <c r="C816" s="1121"/>
      <c r="D816" s="618">
        <v>2</v>
      </c>
      <c r="E816" s="612" t="s">
        <v>1627</v>
      </c>
      <c r="F816" s="612"/>
      <c r="G816" s="612"/>
      <c r="H816" s="612" t="s">
        <v>1617</v>
      </c>
      <c r="I816" s="618"/>
      <c r="J816" s="694" t="s">
        <v>46</v>
      </c>
      <c r="K816" s="618" t="s">
        <v>46</v>
      </c>
      <c r="L816" s="1125"/>
      <c r="M816" s="722"/>
      <c r="N816" s="618"/>
      <c r="O816" s="1125"/>
      <c r="P816" s="1127"/>
    </row>
    <row r="817" spans="1:16" s="249" customFormat="1" ht="30" customHeight="1" thickBot="1" x14ac:dyDescent="0.25">
      <c r="A817" s="1136"/>
      <c r="B817" s="1137"/>
      <c r="C817" s="1137"/>
      <c r="D817" s="638">
        <v>3</v>
      </c>
      <c r="E817" s="613" t="s">
        <v>942</v>
      </c>
      <c r="F817" s="613"/>
      <c r="G817" s="613"/>
      <c r="H817" s="613" t="s">
        <v>2398</v>
      </c>
      <c r="I817" s="528"/>
      <c r="J817" s="694" t="s">
        <v>46</v>
      </c>
      <c r="K817" s="638" t="s">
        <v>46</v>
      </c>
      <c r="L817" s="1225"/>
      <c r="M817" s="528"/>
      <c r="N817" s="638"/>
      <c r="O817" s="1225"/>
      <c r="P817" s="1270"/>
    </row>
    <row r="818" spans="1:16" s="249" customFormat="1" ht="13.5" customHeight="1" thickBot="1" x14ac:dyDescent="0.25">
      <c r="A818" s="1100" t="s">
        <v>1639</v>
      </c>
      <c r="B818" s="1101"/>
      <c r="C818" s="1101"/>
      <c r="D818" s="1101"/>
      <c r="E818" s="1101"/>
      <c r="F818" s="1101"/>
      <c r="G818" s="1101"/>
      <c r="H818" s="1101"/>
      <c r="I818" s="1101"/>
      <c r="J818" s="1101"/>
      <c r="K818" s="1101"/>
      <c r="L818" s="1101"/>
      <c r="M818" s="1101"/>
      <c r="N818" s="1101"/>
      <c r="O818" s="1101"/>
      <c r="P818" s="1102"/>
    </row>
    <row r="819" spans="1:16" s="249" customFormat="1" ht="60" customHeight="1" x14ac:dyDescent="0.2">
      <c r="A819" s="1146" t="s">
        <v>3491</v>
      </c>
      <c r="B819" s="1147" t="s">
        <v>1640</v>
      </c>
      <c r="C819" s="1147" t="s">
        <v>1641</v>
      </c>
      <c r="D819" s="624">
        <v>1</v>
      </c>
      <c r="E819" s="611" t="s">
        <v>1642</v>
      </c>
      <c r="F819" s="656" t="s">
        <v>2604</v>
      </c>
      <c r="G819" s="611" t="s">
        <v>288</v>
      </c>
      <c r="H819" s="611" t="s">
        <v>1643</v>
      </c>
      <c r="I819" s="697"/>
      <c r="J819" s="694" t="s">
        <v>46</v>
      </c>
      <c r="K819" s="694" t="s">
        <v>46</v>
      </c>
      <c r="L819" s="1253"/>
      <c r="M819" s="469"/>
      <c r="N819" s="694"/>
      <c r="O819" s="1245"/>
      <c r="P819" s="1248"/>
    </row>
    <row r="820" spans="1:16" s="249" customFormat="1" ht="105" customHeight="1" x14ac:dyDescent="0.2">
      <c r="A820" s="1119"/>
      <c r="B820" s="1121"/>
      <c r="C820" s="1121"/>
      <c r="D820" s="618">
        <v>2</v>
      </c>
      <c r="E820" s="612" t="s">
        <v>1644</v>
      </c>
      <c r="F820" s="612"/>
      <c r="G820" s="612"/>
      <c r="H820" s="612" t="s">
        <v>1645</v>
      </c>
      <c r="I820" s="686"/>
      <c r="J820" s="695" t="s">
        <v>46</v>
      </c>
      <c r="K820" s="695" t="s">
        <v>46</v>
      </c>
      <c r="L820" s="1214"/>
      <c r="M820" s="445"/>
      <c r="N820" s="695"/>
      <c r="O820" s="1215"/>
      <c r="P820" s="1217"/>
    </row>
    <row r="821" spans="1:16" s="249" customFormat="1" ht="45" customHeight="1" x14ac:dyDescent="0.2">
      <c r="A821" s="1119"/>
      <c r="B821" s="1121"/>
      <c r="C821" s="1121"/>
      <c r="D821" s="618">
        <v>3</v>
      </c>
      <c r="E821" s="612" t="s">
        <v>1633</v>
      </c>
      <c r="F821" s="612"/>
      <c r="G821" s="612"/>
      <c r="H821" s="612" t="s">
        <v>1634</v>
      </c>
      <c r="I821" s="686"/>
      <c r="J821" s="695" t="s">
        <v>46</v>
      </c>
      <c r="K821" s="695" t="s">
        <v>46</v>
      </c>
      <c r="L821" s="1214"/>
      <c r="M821" s="445"/>
      <c r="N821" s="695"/>
      <c r="O821" s="1215"/>
      <c r="P821" s="1217"/>
    </row>
    <row r="822" spans="1:16" s="249" customFormat="1" ht="30" customHeight="1" x14ac:dyDescent="0.2">
      <c r="A822" s="1119"/>
      <c r="B822" s="1121"/>
      <c r="C822" s="1121"/>
      <c r="D822" s="618">
        <v>4</v>
      </c>
      <c r="E822" s="612" t="s">
        <v>82</v>
      </c>
      <c r="F822" s="612"/>
      <c r="G822" s="612"/>
      <c r="H822" s="612" t="s">
        <v>1646</v>
      </c>
      <c r="I822" s="686"/>
      <c r="J822" s="695" t="s">
        <v>46</v>
      </c>
      <c r="K822" s="695" t="s">
        <v>46</v>
      </c>
      <c r="L822" s="1214"/>
      <c r="M822" s="445"/>
      <c r="N822" s="695"/>
      <c r="O822" s="1215"/>
      <c r="P822" s="1217"/>
    </row>
    <row r="823" spans="1:16" s="249" customFormat="1" ht="105" customHeight="1" x14ac:dyDescent="0.2">
      <c r="A823" s="1119" t="s">
        <v>3492</v>
      </c>
      <c r="B823" s="1121" t="s">
        <v>1647</v>
      </c>
      <c r="C823" s="1121" t="s">
        <v>1648</v>
      </c>
      <c r="D823" s="618">
        <v>1</v>
      </c>
      <c r="E823" s="612" t="s">
        <v>1649</v>
      </c>
      <c r="F823" s="612" t="s">
        <v>2606</v>
      </c>
      <c r="G823" s="612" t="s">
        <v>288</v>
      </c>
      <c r="H823" s="612" t="s">
        <v>1637</v>
      </c>
      <c r="I823" s="686"/>
      <c r="J823" s="695" t="s">
        <v>46</v>
      </c>
      <c r="K823" s="695" t="s">
        <v>46</v>
      </c>
      <c r="L823" s="1214"/>
      <c r="M823" s="445"/>
      <c r="N823" s="695"/>
      <c r="O823" s="1215"/>
      <c r="P823" s="1216"/>
    </row>
    <row r="824" spans="1:16" s="249" customFormat="1" ht="75" customHeight="1" x14ac:dyDescent="0.2">
      <c r="A824" s="1119"/>
      <c r="B824" s="1121"/>
      <c r="C824" s="1121"/>
      <c r="D824" s="618">
        <v>2</v>
      </c>
      <c r="E824" s="612" t="s">
        <v>1638</v>
      </c>
      <c r="F824" s="612"/>
      <c r="G824" s="612"/>
      <c r="H824" s="612" t="s">
        <v>1650</v>
      </c>
      <c r="I824" s="686"/>
      <c r="J824" s="695" t="s">
        <v>46</v>
      </c>
      <c r="K824" s="695" t="s">
        <v>46</v>
      </c>
      <c r="L824" s="1214"/>
      <c r="M824" s="445"/>
      <c r="N824" s="695"/>
      <c r="O824" s="1215"/>
      <c r="P824" s="1217"/>
    </row>
    <row r="825" spans="1:16" s="249" customFormat="1" ht="60" customHeight="1" x14ac:dyDescent="0.2">
      <c r="A825" s="1119"/>
      <c r="B825" s="1121"/>
      <c r="C825" s="1121"/>
      <c r="D825" s="618">
        <v>3</v>
      </c>
      <c r="E825" s="612" t="s">
        <v>1635</v>
      </c>
      <c r="F825" s="612"/>
      <c r="G825" s="612"/>
      <c r="H825" s="612" t="s">
        <v>1636</v>
      </c>
      <c r="I825" s="686"/>
      <c r="J825" s="695" t="s">
        <v>46</v>
      </c>
      <c r="K825" s="695" t="s">
        <v>46</v>
      </c>
      <c r="L825" s="1214"/>
      <c r="M825" s="445"/>
      <c r="N825" s="695"/>
      <c r="O825" s="1215"/>
      <c r="P825" s="1217"/>
    </row>
    <row r="826" spans="1:16" s="249" customFormat="1" ht="105" customHeight="1" x14ac:dyDescent="0.2">
      <c r="A826" s="1119" t="s">
        <v>3493</v>
      </c>
      <c r="B826" s="1121" t="s">
        <v>1651</v>
      </c>
      <c r="C826" s="1121" t="s">
        <v>1652</v>
      </c>
      <c r="D826" s="618">
        <v>1</v>
      </c>
      <c r="E826" s="612" t="s">
        <v>1653</v>
      </c>
      <c r="F826" s="612" t="s">
        <v>2606</v>
      </c>
      <c r="G826" s="612" t="s">
        <v>288</v>
      </c>
      <c r="H826" s="612" t="s">
        <v>1628</v>
      </c>
      <c r="I826" s="686"/>
      <c r="J826" s="695" t="s">
        <v>46</v>
      </c>
      <c r="K826" s="695" t="s">
        <v>46</v>
      </c>
      <c r="L826" s="1214"/>
      <c r="M826" s="445"/>
      <c r="N826" s="695"/>
      <c r="O826" s="1215"/>
      <c r="P826" s="1216"/>
    </row>
    <row r="827" spans="1:16" s="249" customFormat="1" ht="45" customHeight="1" x14ac:dyDescent="0.2">
      <c r="A827" s="1119"/>
      <c r="B827" s="1121"/>
      <c r="C827" s="1121"/>
      <c r="D827" s="618">
        <v>2</v>
      </c>
      <c r="E827" s="612" t="s">
        <v>1629</v>
      </c>
      <c r="F827" s="612"/>
      <c r="G827" s="612"/>
      <c r="H827" s="612" t="s">
        <v>1654</v>
      </c>
      <c r="I827" s="686"/>
      <c r="J827" s="695" t="s">
        <v>46</v>
      </c>
      <c r="K827" s="695" t="s">
        <v>46</v>
      </c>
      <c r="L827" s="1214"/>
      <c r="M827" s="445"/>
      <c r="N827" s="695"/>
      <c r="O827" s="1215"/>
      <c r="P827" s="1217"/>
    </row>
    <row r="828" spans="1:16" s="249" customFormat="1" ht="45" customHeight="1" x14ac:dyDescent="0.2">
      <c r="A828" s="1119"/>
      <c r="B828" s="1121"/>
      <c r="C828" s="1121"/>
      <c r="D828" s="618">
        <v>3</v>
      </c>
      <c r="E828" s="612" t="s">
        <v>1655</v>
      </c>
      <c r="F828" s="612"/>
      <c r="G828" s="612"/>
      <c r="H828" s="612" t="s">
        <v>1656</v>
      </c>
      <c r="I828" s="686"/>
      <c r="J828" s="695" t="s">
        <v>46</v>
      </c>
      <c r="K828" s="695" t="s">
        <v>46</v>
      </c>
      <c r="L828" s="1214"/>
      <c r="M828" s="445"/>
      <c r="N828" s="695"/>
      <c r="O828" s="1215"/>
      <c r="P828" s="1217"/>
    </row>
    <row r="829" spans="1:16" s="249" customFormat="1" ht="60" customHeight="1" x14ac:dyDescent="0.2">
      <c r="A829" s="1119" t="s">
        <v>3494</v>
      </c>
      <c r="B829" s="1121" t="s">
        <v>1630</v>
      </c>
      <c r="C829" s="1121" t="s">
        <v>1631</v>
      </c>
      <c r="D829" s="618">
        <v>1</v>
      </c>
      <c r="E829" s="612" t="s">
        <v>1657</v>
      </c>
      <c r="F829" s="612" t="s">
        <v>1658</v>
      </c>
      <c r="G829" s="612"/>
      <c r="H829" s="612" t="s">
        <v>1659</v>
      </c>
      <c r="I829" s="686"/>
      <c r="J829" s="695" t="s">
        <v>46</v>
      </c>
      <c r="K829" s="695" t="s">
        <v>46</v>
      </c>
      <c r="L829" s="1214"/>
      <c r="M829" s="445"/>
      <c r="N829" s="695"/>
      <c r="O829" s="1215"/>
      <c r="P829" s="1216"/>
    </row>
    <row r="830" spans="1:16" s="249" customFormat="1" ht="60" customHeight="1" x14ac:dyDescent="0.2">
      <c r="A830" s="1119"/>
      <c r="B830" s="1121"/>
      <c r="C830" s="1121"/>
      <c r="D830" s="618">
        <v>2</v>
      </c>
      <c r="E830" s="612" t="s">
        <v>1660</v>
      </c>
      <c r="F830" s="612" t="s">
        <v>1661</v>
      </c>
      <c r="G830" s="612"/>
      <c r="H830" s="612" t="s">
        <v>1662</v>
      </c>
      <c r="I830" s="686"/>
      <c r="J830" s="695" t="s">
        <v>46</v>
      </c>
      <c r="K830" s="695" t="s">
        <v>46</v>
      </c>
      <c r="L830" s="1214"/>
      <c r="M830" s="445"/>
      <c r="N830" s="695"/>
      <c r="O830" s="1215"/>
      <c r="P830" s="1217"/>
    </row>
    <row r="831" spans="1:16" s="249" customFormat="1" ht="60" customHeight="1" thickBot="1" x14ac:dyDescent="0.25">
      <c r="A831" s="1136"/>
      <c r="B831" s="1137"/>
      <c r="C831" s="1137"/>
      <c r="D831" s="638">
        <v>3</v>
      </c>
      <c r="E831" s="613" t="s">
        <v>1622</v>
      </c>
      <c r="F831" s="613" t="s">
        <v>1663</v>
      </c>
      <c r="G831" s="613"/>
      <c r="H831" s="613" t="s">
        <v>1664</v>
      </c>
      <c r="I831" s="520"/>
      <c r="J831" s="692" t="s">
        <v>46</v>
      </c>
      <c r="K831" s="692" t="s">
        <v>46</v>
      </c>
      <c r="L831" s="1254"/>
      <c r="M831" s="475"/>
      <c r="N831" s="692"/>
      <c r="O831" s="1243"/>
      <c r="P831" s="1506"/>
    </row>
    <row r="832" spans="1:16" s="249" customFormat="1" ht="12.75" customHeight="1" thickBot="1" x14ac:dyDescent="0.25">
      <c r="A832" s="1100" t="s">
        <v>1665</v>
      </c>
      <c r="B832" s="1101"/>
      <c r="C832" s="1101"/>
      <c r="D832" s="1101"/>
      <c r="E832" s="1101"/>
      <c r="F832" s="1101"/>
      <c r="G832" s="1101"/>
      <c r="H832" s="1101"/>
      <c r="I832" s="1101"/>
      <c r="J832" s="1101"/>
      <c r="K832" s="1101"/>
      <c r="L832" s="1101"/>
      <c r="M832" s="1101"/>
      <c r="N832" s="1101"/>
      <c r="O832" s="1101"/>
      <c r="P832" s="1102"/>
    </row>
    <row r="833" spans="1:16" s="249" customFormat="1" ht="60" customHeight="1" x14ac:dyDescent="0.2">
      <c r="A833" s="1146" t="s">
        <v>3495</v>
      </c>
      <c r="B833" s="1147" t="s">
        <v>1666</v>
      </c>
      <c r="C833" s="1263" t="s">
        <v>1667</v>
      </c>
      <c r="D833" s="624">
        <v>1</v>
      </c>
      <c r="E833" s="611" t="s">
        <v>1668</v>
      </c>
      <c r="F833" s="656" t="s">
        <v>2604</v>
      </c>
      <c r="G833" s="611"/>
      <c r="H833" s="611" t="s">
        <v>1669</v>
      </c>
      <c r="I833" s="697"/>
      <c r="J833" s="694" t="s">
        <v>46</v>
      </c>
      <c r="K833" s="694" t="s">
        <v>46</v>
      </c>
      <c r="L833" s="1253"/>
      <c r="M833" s="469"/>
      <c r="N833" s="694"/>
      <c r="O833" s="1245"/>
      <c r="P833" s="1248"/>
    </row>
    <row r="834" spans="1:16" s="249" customFormat="1" ht="30" customHeight="1" x14ac:dyDescent="0.2">
      <c r="A834" s="1119"/>
      <c r="B834" s="1121"/>
      <c r="C834" s="1262"/>
      <c r="D834" s="618">
        <v>2</v>
      </c>
      <c r="E834" s="612" t="s">
        <v>82</v>
      </c>
      <c r="F834" s="612"/>
      <c r="G834" s="612"/>
      <c r="H834" s="612" t="s">
        <v>1670</v>
      </c>
      <c r="I834" s="686"/>
      <c r="J834" s="695" t="s">
        <v>46</v>
      </c>
      <c r="K834" s="695" t="s">
        <v>46</v>
      </c>
      <c r="L834" s="1214"/>
      <c r="M834" s="445"/>
      <c r="N834" s="695"/>
      <c r="O834" s="1215"/>
      <c r="P834" s="1217"/>
    </row>
    <row r="835" spans="1:16" s="249" customFormat="1" ht="30" customHeight="1" x14ac:dyDescent="0.2">
      <c r="A835" s="1119"/>
      <c r="B835" s="1121"/>
      <c r="C835" s="1262"/>
      <c r="D835" s="618">
        <v>3</v>
      </c>
      <c r="E835" s="612" t="s">
        <v>1671</v>
      </c>
      <c r="F835" s="612"/>
      <c r="G835" s="612"/>
      <c r="H835" s="612" t="s">
        <v>1672</v>
      </c>
      <c r="I835" s="686"/>
      <c r="J835" s="695" t="s">
        <v>46</v>
      </c>
      <c r="K835" s="695" t="s">
        <v>46</v>
      </c>
      <c r="L835" s="1214"/>
      <c r="M835" s="445"/>
      <c r="N835" s="695"/>
      <c r="O835" s="1215"/>
      <c r="P835" s="1217"/>
    </row>
    <row r="836" spans="1:16" s="249" customFormat="1" ht="30" customHeight="1" x14ac:dyDescent="0.2">
      <c r="A836" s="1119"/>
      <c r="B836" s="1121"/>
      <c r="C836" s="1262"/>
      <c r="D836" s="618">
        <v>4</v>
      </c>
      <c r="E836" s="612" t="s">
        <v>1167</v>
      </c>
      <c r="F836" s="612"/>
      <c r="G836" s="612"/>
      <c r="H836" s="612" t="s">
        <v>1673</v>
      </c>
      <c r="I836" s="686"/>
      <c r="J836" s="695"/>
      <c r="K836" s="695"/>
      <c r="L836" s="1214"/>
      <c r="M836" s="445"/>
      <c r="N836" s="695"/>
      <c r="O836" s="1215"/>
      <c r="P836" s="1217"/>
    </row>
    <row r="837" spans="1:16" s="249" customFormat="1" ht="30" customHeight="1" x14ac:dyDescent="0.2">
      <c r="A837" s="1119"/>
      <c r="B837" s="1121"/>
      <c r="C837" s="1262"/>
      <c r="D837" s="476">
        <v>5</v>
      </c>
      <c r="E837" s="519" t="s">
        <v>2462</v>
      </c>
      <c r="F837" s="519"/>
      <c r="G837" s="519"/>
      <c r="H837" s="519" t="s">
        <v>2463</v>
      </c>
      <c r="I837" s="686"/>
      <c r="J837" s="695" t="s">
        <v>46</v>
      </c>
      <c r="K837" s="695" t="s">
        <v>46</v>
      </c>
      <c r="L837" s="1214"/>
      <c r="M837" s="445"/>
      <c r="N837" s="695"/>
      <c r="O837" s="1215"/>
      <c r="P837" s="1217"/>
    </row>
    <row r="838" spans="1:16" s="249" customFormat="1" ht="90" customHeight="1" x14ac:dyDescent="0.2">
      <c r="A838" s="1119" t="s">
        <v>3496</v>
      </c>
      <c r="B838" s="1121" t="s">
        <v>1674</v>
      </c>
      <c r="C838" s="1121" t="s">
        <v>1675</v>
      </c>
      <c r="D838" s="618">
        <v>1</v>
      </c>
      <c r="E838" s="612" t="s">
        <v>1676</v>
      </c>
      <c r="F838" s="612" t="s">
        <v>1677</v>
      </c>
      <c r="G838" s="612" t="s">
        <v>288</v>
      </c>
      <c r="H838" s="612" t="s">
        <v>1637</v>
      </c>
      <c r="I838" s="686"/>
      <c r="J838" s="695" t="s">
        <v>46</v>
      </c>
      <c r="K838" s="695" t="s">
        <v>46</v>
      </c>
      <c r="L838" s="1214"/>
      <c r="M838" s="445"/>
      <c r="N838" s="695"/>
      <c r="O838" s="1215"/>
      <c r="P838" s="1216"/>
    </row>
    <row r="839" spans="1:16" s="249" customFormat="1" ht="90" customHeight="1" x14ac:dyDescent="0.2">
      <c r="A839" s="1119"/>
      <c r="B839" s="1121"/>
      <c r="C839" s="1121"/>
      <c r="D839" s="618">
        <v>2</v>
      </c>
      <c r="E839" s="612" t="s">
        <v>1678</v>
      </c>
      <c r="F839" s="612"/>
      <c r="G839" s="612"/>
      <c r="H839" s="612" t="s">
        <v>1679</v>
      </c>
      <c r="I839" s="686"/>
      <c r="J839" s="695" t="s">
        <v>46</v>
      </c>
      <c r="K839" s="695" t="s">
        <v>46</v>
      </c>
      <c r="L839" s="1214"/>
      <c r="M839" s="445"/>
      <c r="N839" s="695"/>
      <c r="O839" s="1215"/>
      <c r="P839" s="1217"/>
    </row>
    <row r="840" spans="1:16" s="249" customFormat="1" ht="90" customHeight="1" x14ac:dyDescent="0.2">
      <c r="A840" s="1119" t="s">
        <v>3497</v>
      </c>
      <c r="B840" s="1121" t="s">
        <v>1680</v>
      </c>
      <c r="C840" s="1121" t="s">
        <v>1681</v>
      </c>
      <c r="D840" s="618">
        <v>1</v>
      </c>
      <c r="E840" s="612" t="s">
        <v>1682</v>
      </c>
      <c r="F840" s="612" t="s">
        <v>1683</v>
      </c>
      <c r="G840" s="612" t="s">
        <v>288</v>
      </c>
      <c r="H840" s="612" t="s">
        <v>1628</v>
      </c>
      <c r="I840" s="686"/>
      <c r="J840" s="695" t="s">
        <v>46</v>
      </c>
      <c r="K840" s="695" t="s">
        <v>46</v>
      </c>
      <c r="L840" s="1214"/>
      <c r="M840" s="445"/>
      <c r="N840" s="695"/>
      <c r="O840" s="1215"/>
      <c r="P840" s="1216"/>
    </row>
    <row r="841" spans="1:16" s="249" customFormat="1" ht="45" customHeight="1" x14ac:dyDescent="0.2">
      <c r="A841" s="1119"/>
      <c r="B841" s="1121"/>
      <c r="C841" s="1121"/>
      <c r="D841" s="618">
        <v>2</v>
      </c>
      <c r="E841" s="612" t="s">
        <v>1629</v>
      </c>
      <c r="F841" s="612"/>
      <c r="G841" s="612"/>
      <c r="H841" s="612" t="s">
        <v>1684</v>
      </c>
      <c r="I841" s="686"/>
      <c r="J841" s="695" t="s">
        <v>46</v>
      </c>
      <c r="K841" s="695" t="s">
        <v>46</v>
      </c>
      <c r="L841" s="1214"/>
      <c r="M841" s="445"/>
      <c r="N841" s="695"/>
      <c r="O841" s="1215"/>
      <c r="P841" s="1217"/>
    </row>
    <row r="842" spans="1:16" s="249" customFormat="1" ht="45" customHeight="1" x14ac:dyDescent="0.2">
      <c r="A842" s="1119"/>
      <c r="B842" s="1121"/>
      <c r="C842" s="1121"/>
      <c r="D842" s="618">
        <v>3</v>
      </c>
      <c r="E842" s="612" t="s">
        <v>1685</v>
      </c>
      <c r="F842" s="612"/>
      <c r="G842" s="612"/>
      <c r="H842" s="612" t="s">
        <v>1686</v>
      </c>
      <c r="I842" s="686"/>
      <c r="J842" s="695" t="s">
        <v>46</v>
      </c>
      <c r="K842" s="695" t="s">
        <v>46</v>
      </c>
      <c r="L842" s="1214"/>
      <c r="M842" s="445"/>
      <c r="N842" s="695"/>
      <c r="O842" s="1215"/>
      <c r="P842" s="1217"/>
    </row>
    <row r="843" spans="1:16" s="249" customFormat="1" ht="45" customHeight="1" x14ac:dyDescent="0.2">
      <c r="A843" s="1119" t="s">
        <v>3498</v>
      </c>
      <c r="B843" s="1121" t="s">
        <v>1630</v>
      </c>
      <c r="C843" s="1121" t="s">
        <v>1631</v>
      </c>
      <c r="D843" s="618">
        <v>1</v>
      </c>
      <c r="E843" s="612" t="s">
        <v>1687</v>
      </c>
      <c r="F843" s="612" t="s">
        <v>1688</v>
      </c>
      <c r="G843" s="612"/>
      <c r="H843" s="612" t="s">
        <v>1689</v>
      </c>
      <c r="I843" s="686"/>
      <c r="J843" s="695" t="s">
        <v>46</v>
      </c>
      <c r="K843" s="695" t="s">
        <v>46</v>
      </c>
      <c r="L843" s="1214"/>
      <c r="M843" s="445"/>
      <c r="N843" s="695"/>
      <c r="O843" s="1215"/>
      <c r="P843" s="1216"/>
    </row>
    <row r="844" spans="1:16" s="249" customFormat="1" ht="45" customHeight="1" x14ac:dyDescent="0.2">
      <c r="A844" s="1119"/>
      <c r="B844" s="1121"/>
      <c r="C844" s="1121"/>
      <c r="D844" s="618">
        <v>2</v>
      </c>
      <c r="E844" s="612" t="s">
        <v>1690</v>
      </c>
      <c r="F844" s="612" t="s">
        <v>1691</v>
      </c>
      <c r="G844" s="612"/>
      <c r="H844" s="612" t="s">
        <v>1692</v>
      </c>
      <c r="I844" s="686"/>
      <c r="J844" s="695" t="s">
        <v>46</v>
      </c>
      <c r="K844" s="695" t="s">
        <v>46</v>
      </c>
      <c r="L844" s="1214"/>
      <c r="M844" s="445"/>
      <c r="N844" s="695"/>
      <c r="O844" s="1215"/>
      <c r="P844" s="1217"/>
    </row>
    <row r="845" spans="1:16" s="249" customFormat="1" ht="45" customHeight="1" thickBot="1" x14ac:dyDescent="0.25">
      <c r="A845" s="1119"/>
      <c r="B845" s="1121"/>
      <c r="C845" s="1121"/>
      <c r="D845" s="618">
        <v>3</v>
      </c>
      <c r="E845" s="612" t="s">
        <v>1632</v>
      </c>
      <c r="F845" s="612" t="s">
        <v>1693</v>
      </c>
      <c r="G845" s="612"/>
      <c r="H845" s="612" t="s">
        <v>1694</v>
      </c>
      <c r="I845" s="686"/>
      <c r="J845" s="695" t="s">
        <v>46</v>
      </c>
      <c r="K845" s="695" t="s">
        <v>46</v>
      </c>
      <c r="L845" s="1214"/>
      <c r="M845" s="445"/>
      <c r="N845" s="695"/>
      <c r="O845" s="1215"/>
      <c r="P845" s="1217"/>
    </row>
    <row r="846" spans="1:16" s="249" customFormat="1" ht="13.5" customHeight="1" thickBot="1" x14ac:dyDescent="0.25">
      <c r="A846" s="1143" t="s">
        <v>405</v>
      </c>
      <c r="B846" s="1144"/>
      <c r="C846" s="1144"/>
      <c r="D846" s="1144"/>
      <c r="E846" s="1144"/>
      <c r="F846" s="1144"/>
      <c r="G846" s="1144"/>
      <c r="H846" s="1144"/>
      <c r="I846" s="1144"/>
      <c r="J846" s="1144"/>
      <c r="K846" s="1144"/>
      <c r="L846" s="1144"/>
      <c r="M846" s="1144"/>
      <c r="N846" s="1144"/>
      <c r="O846" s="1144"/>
      <c r="P846" s="1145"/>
    </row>
    <row r="847" spans="1:16" s="249" customFormat="1" ht="13.5" customHeight="1" thickBot="1" x14ac:dyDescent="0.25">
      <c r="A847" s="1100" t="s">
        <v>1695</v>
      </c>
      <c r="B847" s="1101"/>
      <c r="C847" s="1101"/>
      <c r="D847" s="1101"/>
      <c r="E847" s="1101"/>
      <c r="F847" s="1101"/>
      <c r="G847" s="1101"/>
      <c r="H847" s="1101"/>
      <c r="I847" s="1101"/>
      <c r="J847" s="1101"/>
      <c r="K847" s="1101"/>
      <c r="L847" s="1101"/>
      <c r="M847" s="1101"/>
      <c r="N847" s="1101"/>
      <c r="O847" s="1101"/>
      <c r="P847" s="1102"/>
    </row>
    <row r="848" spans="1:16" s="249" customFormat="1" ht="288" customHeight="1" x14ac:dyDescent="0.2">
      <c r="A848" s="1146" t="s">
        <v>3499</v>
      </c>
      <c r="B848" s="1147" t="s">
        <v>1696</v>
      </c>
      <c r="C848" s="1147" t="s">
        <v>1697</v>
      </c>
      <c r="D848" s="624">
        <v>1</v>
      </c>
      <c r="E848" s="611" t="s">
        <v>1698</v>
      </c>
      <c r="F848" s="611" t="s">
        <v>2607</v>
      </c>
      <c r="G848" s="611" t="s">
        <v>288</v>
      </c>
      <c r="H848" s="611" t="s">
        <v>2723</v>
      </c>
      <c r="I848" s="624"/>
      <c r="J848" s="694" t="s">
        <v>46</v>
      </c>
      <c r="K848" s="694" t="s">
        <v>46</v>
      </c>
      <c r="L848" s="1253"/>
      <c r="M848" s="469"/>
      <c r="N848" s="694"/>
      <c r="O848" s="1245"/>
      <c r="P848" s="1248"/>
    </row>
    <row r="849" spans="1:16" s="249" customFormat="1" ht="45" customHeight="1" x14ac:dyDescent="0.2">
      <c r="A849" s="1119"/>
      <c r="B849" s="1121"/>
      <c r="C849" s="1121"/>
      <c r="D849" s="618">
        <v>2</v>
      </c>
      <c r="E849" s="612" t="s">
        <v>2660</v>
      </c>
      <c r="F849" s="612"/>
      <c r="G849" s="612"/>
      <c r="H849" s="649" t="s">
        <v>1699</v>
      </c>
      <c r="I849" s="618"/>
      <c r="J849" s="695" t="s">
        <v>46</v>
      </c>
      <c r="K849" s="695" t="s">
        <v>46</v>
      </c>
      <c r="L849" s="1214"/>
      <c r="M849" s="445"/>
      <c r="N849" s="695"/>
      <c r="O849" s="1215"/>
      <c r="P849" s="1216"/>
    </row>
    <row r="850" spans="1:16" s="249" customFormat="1" ht="75" customHeight="1" x14ac:dyDescent="0.2">
      <c r="A850" s="1119"/>
      <c r="B850" s="1121"/>
      <c r="C850" s="1121"/>
      <c r="D850" s="618">
        <v>3</v>
      </c>
      <c r="E850" s="612" t="s">
        <v>1700</v>
      </c>
      <c r="F850" s="612"/>
      <c r="G850" s="612"/>
      <c r="H850" s="612" t="s">
        <v>1701</v>
      </c>
      <c r="I850" s="618"/>
      <c r="J850" s="618" t="s">
        <v>46</v>
      </c>
      <c r="K850" s="618" t="s">
        <v>46</v>
      </c>
      <c r="L850" s="1214"/>
      <c r="M850" s="722"/>
      <c r="N850" s="618"/>
      <c r="O850" s="1215"/>
      <c r="P850" s="1216"/>
    </row>
    <row r="851" spans="1:16" s="249" customFormat="1" ht="120" x14ac:dyDescent="0.2">
      <c r="A851" s="1119" t="s">
        <v>3500</v>
      </c>
      <c r="B851" s="1121" t="s">
        <v>1702</v>
      </c>
      <c r="C851" s="1121" t="s">
        <v>1703</v>
      </c>
      <c r="D851" s="618">
        <v>1</v>
      </c>
      <c r="E851" s="612" t="s">
        <v>1704</v>
      </c>
      <c r="F851" s="612" t="s">
        <v>1705</v>
      </c>
      <c r="G851" s="612" t="s">
        <v>288</v>
      </c>
      <c r="H851" s="612" t="s">
        <v>2724</v>
      </c>
      <c r="I851" s="686"/>
      <c r="J851" s="695" t="s">
        <v>46</v>
      </c>
      <c r="K851" s="695" t="s">
        <v>46</v>
      </c>
      <c r="L851" s="1214"/>
      <c r="M851" s="445"/>
      <c r="N851" s="695"/>
      <c r="O851" s="1215"/>
      <c r="P851" s="1216"/>
    </row>
    <row r="852" spans="1:16" s="249" customFormat="1" ht="30" customHeight="1" x14ac:dyDescent="0.2">
      <c r="A852" s="1119"/>
      <c r="B852" s="1121"/>
      <c r="C852" s="1121"/>
      <c r="D852" s="618">
        <v>2</v>
      </c>
      <c r="E852" s="612" t="s">
        <v>1618</v>
      </c>
      <c r="F852" s="612"/>
      <c r="G852" s="612"/>
      <c r="H852" s="649" t="s">
        <v>1706</v>
      </c>
      <c r="I852" s="686"/>
      <c r="J852" s="695" t="s">
        <v>46</v>
      </c>
      <c r="K852" s="695" t="s">
        <v>46</v>
      </c>
      <c r="L852" s="1214"/>
      <c r="M852" s="445"/>
      <c r="N852" s="695"/>
      <c r="O852" s="1215"/>
      <c r="P852" s="1217"/>
    </row>
    <row r="853" spans="1:16" s="249" customFormat="1" ht="113.25" customHeight="1" x14ac:dyDescent="0.2">
      <c r="A853" s="1119" t="s">
        <v>3501</v>
      </c>
      <c r="B853" s="1121" t="s">
        <v>1707</v>
      </c>
      <c r="C853" s="1121" t="s">
        <v>1708</v>
      </c>
      <c r="D853" s="618">
        <v>1</v>
      </c>
      <c r="E853" s="612" t="s">
        <v>1709</v>
      </c>
      <c r="F853" s="612" t="s">
        <v>1705</v>
      </c>
      <c r="G853" s="612" t="s">
        <v>288</v>
      </c>
      <c r="H853" s="612" t="s">
        <v>2725</v>
      </c>
      <c r="I853" s="686"/>
      <c r="J853" s="695" t="s">
        <v>46</v>
      </c>
      <c r="K853" s="695" t="s">
        <v>46</v>
      </c>
      <c r="L853" s="1214"/>
      <c r="M853" s="445"/>
      <c r="N853" s="695"/>
      <c r="O853" s="1215"/>
      <c r="P853" s="1216"/>
    </row>
    <row r="854" spans="1:16" s="249" customFormat="1" ht="90" customHeight="1" x14ac:dyDescent="0.2">
      <c r="A854" s="1119"/>
      <c r="B854" s="1121"/>
      <c r="C854" s="1121"/>
      <c r="D854" s="618">
        <v>2</v>
      </c>
      <c r="E854" s="612" t="s">
        <v>1710</v>
      </c>
      <c r="F854" s="612"/>
      <c r="G854" s="612"/>
      <c r="H854" s="612" t="s">
        <v>1711</v>
      </c>
      <c r="I854" s="686"/>
      <c r="J854" s="695" t="s">
        <v>46</v>
      </c>
      <c r="K854" s="695" t="s">
        <v>46</v>
      </c>
      <c r="L854" s="1214"/>
      <c r="M854" s="445"/>
      <c r="N854" s="695"/>
      <c r="O854" s="1215"/>
      <c r="P854" s="1217"/>
    </row>
    <row r="855" spans="1:16" s="249" customFormat="1" ht="105" customHeight="1" x14ac:dyDescent="0.2">
      <c r="A855" s="609" t="s">
        <v>3502</v>
      </c>
      <c r="B855" s="612" t="s">
        <v>1712</v>
      </c>
      <c r="C855" s="612" t="s">
        <v>1713</v>
      </c>
      <c r="D855" s="618">
        <v>1</v>
      </c>
      <c r="E855" s="612" t="s">
        <v>1714</v>
      </c>
      <c r="F855" s="612" t="s">
        <v>1705</v>
      </c>
      <c r="G855" s="612" t="s">
        <v>1715</v>
      </c>
      <c r="H855" s="612" t="s">
        <v>1716</v>
      </c>
      <c r="I855" s="686"/>
      <c r="J855" s="695" t="s">
        <v>46</v>
      </c>
      <c r="K855" s="695" t="s">
        <v>46</v>
      </c>
      <c r="L855" s="695"/>
      <c r="M855" s="445"/>
      <c r="N855" s="695"/>
      <c r="O855" s="675"/>
      <c r="P855" s="676"/>
    </row>
    <row r="856" spans="1:16" s="249" customFormat="1" ht="60" customHeight="1" x14ac:dyDescent="0.2">
      <c r="A856" s="1119" t="s">
        <v>3503</v>
      </c>
      <c r="B856" s="1121" t="s">
        <v>1717</v>
      </c>
      <c r="C856" s="1121" t="s">
        <v>1718</v>
      </c>
      <c r="D856" s="618">
        <v>1</v>
      </c>
      <c r="E856" s="612" t="s">
        <v>1719</v>
      </c>
      <c r="F856" s="612" t="s">
        <v>1705</v>
      </c>
      <c r="G856" s="612"/>
      <c r="H856" s="612" t="s">
        <v>1720</v>
      </c>
      <c r="I856" s="1249"/>
      <c r="J856" s="695" t="s">
        <v>46</v>
      </c>
      <c r="K856" s="695" t="s">
        <v>46</v>
      </c>
      <c r="L856" s="1214"/>
      <c r="M856" s="445"/>
      <c r="N856" s="695"/>
      <c r="O856" s="1215"/>
      <c r="P856" s="1216"/>
    </row>
    <row r="857" spans="1:16" s="249" customFormat="1" ht="60" customHeight="1" x14ac:dyDescent="0.2">
      <c r="A857" s="1119"/>
      <c r="B857" s="1121"/>
      <c r="C857" s="1121"/>
      <c r="D857" s="618">
        <v>2</v>
      </c>
      <c r="E857" s="612" t="s">
        <v>1721</v>
      </c>
      <c r="F857" s="612" t="s">
        <v>1705</v>
      </c>
      <c r="G857" s="612"/>
      <c r="H857" s="612" t="s">
        <v>1720</v>
      </c>
      <c r="I857" s="1249"/>
      <c r="J857" s="695" t="s">
        <v>46</v>
      </c>
      <c r="K857" s="695" t="s">
        <v>46</v>
      </c>
      <c r="L857" s="1214"/>
      <c r="M857" s="445"/>
      <c r="N857" s="695"/>
      <c r="O857" s="1215"/>
      <c r="P857" s="1217"/>
    </row>
    <row r="858" spans="1:16" s="249" customFormat="1" ht="45" customHeight="1" x14ac:dyDescent="0.2">
      <c r="A858" s="1119" t="s">
        <v>3504</v>
      </c>
      <c r="B858" s="1121" t="s">
        <v>3041</v>
      </c>
      <c r="C858" s="1121" t="s">
        <v>3042</v>
      </c>
      <c r="D858" s="618">
        <v>1</v>
      </c>
      <c r="E858" s="612" t="s">
        <v>1722</v>
      </c>
      <c r="F858" s="612"/>
      <c r="G858" s="612" t="s">
        <v>2661</v>
      </c>
      <c r="H858" s="612" t="s">
        <v>1723</v>
      </c>
      <c r="I858" s="686"/>
      <c r="J858" s="695" t="s">
        <v>46</v>
      </c>
      <c r="K858" s="695" t="s">
        <v>46</v>
      </c>
      <c r="L858" s="1214"/>
      <c r="M858" s="445"/>
      <c r="N858" s="695"/>
      <c r="O858" s="1215"/>
      <c r="P858" s="1216"/>
    </row>
    <row r="859" spans="1:16" s="249" customFormat="1" ht="45" customHeight="1" x14ac:dyDescent="0.2">
      <c r="A859" s="1119"/>
      <c r="B859" s="1121"/>
      <c r="C859" s="1121"/>
      <c r="D859" s="618">
        <v>2</v>
      </c>
      <c r="E859" s="612" t="s">
        <v>1724</v>
      </c>
      <c r="F859" s="612"/>
      <c r="G859" s="612"/>
      <c r="H859" s="612" t="s">
        <v>3946</v>
      </c>
      <c r="I859" s="686"/>
      <c r="J859" s="695" t="s">
        <v>46</v>
      </c>
      <c r="K859" s="695" t="s">
        <v>46</v>
      </c>
      <c r="L859" s="1214"/>
      <c r="M859" s="445"/>
      <c r="N859" s="695"/>
      <c r="O859" s="1215"/>
      <c r="P859" s="1217"/>
    </row>
    <row r="860" spans="1:16" s="249" customFormat="1" ht="45" customHeight="1" x14ac:dyDescent="0.2">
      <c r="A860" s="1119" t="s">
        <v>3505</v>
      </c>
      <c r="B860" s="1121" t="s">
        <v>1725</v>
      </c>
      <c r="C860" s="1121" t="s">
        <v>1726</v>
      </c>
      <c r="D860" s="618">
        <v>1</v>
      </c>
      <c r="E860" s="612" t="s">
        <v>2726</v>
      </c>
      <c r="F860" s="612"/>
      <c r="G860" s="612"/>
      <c r="H860" s="612" t="s">
        <v>2727</v>
      </c>
      <c r="I860" s="1249"/>
      <c r="J860" s="695" t="s">
        <v>46</v>
      </c>
      <c r="K860" s="695" t="s">
        <v>46</v>
      </c>
      <c r="L860" s="1214"/>
      <c r="M860" s="445"/>
      <c r="N860" s="695"/>
      <c r="O860" s="1215"/>
      <c r="P860" s="1216"/>
    </row>
    <row r="861" spans="1:16" s="249" customFormat="1" ht="45" customHeight="1" x14ac:dyDescent="0.2">
      <c r="A861" s="1119"/>
      <c r="B861" s="1121"/>
      <c r="C861" s="1121"/>
      <c r="D861" s="618">
        <v>2</v>
      </c>
      <c r="E861" s="612" t="s">
        <v>1727</v>
      </c>
      <c r="F861" s="612"/>
      <c r="G861" s="612"/>
      <c r="H861" s="612" t="s">
        <v>1728</v>
      </c>
      <c r="I861" s="1249"/>
      <c r="J861" s="695" t="s">
        <v>46</v>
      </c>
      <c r="K861" s="695" t="s">
        <v>46</v>
      </c>
      <c r="L861" s="1214"/>
      <c r="M861" s="445"/>
      <c r="N861" s="695"/>
      <c r="O861" s="1215"/>
      <c r="P861" s="1217"/>
    </row>
    <row r="862" spans="1:16" s="249" customFormat="1" ht="75" customHeight="1" x14ac:dyDescent="0.2">
      <c r="A862" s="1119"/>
      <c r="B862" s="1121"/>
      <c r="C862" s="1121"/>
      <c r="D862" s="618">
        <v>3</v>
      </c>
      <c r="E862" s="612" t="s">
        <v>2728</v>
      </c>
      <c r="F862" s="612"/>
      <c r="G862" s="612"/>
      <c r="H862" s="612" t="s">
        <v>2729</v>
      </c>
      <c r="I862" s="1249"/>
      <c r="J862" s="695" t="s">
        <v>46</v>
      </c>
      <c r="K862" s="695" t="s">
        <v>46</v>
      </c>
      <c r="L862" s="1214"/>
      <c r="M862" s="445"/>
      <c r="N862" s="695"/>
      <c r="O862" s="1215"/>
      <c r="P862" s="1217"/>
    </row>
    <row r="863" spans="1:16" s="249" customFormat="1" ht="15" customHeight="1" x14ac:dyDescent="0.2">
      <c r="A863" s="1119" t="s">
        <v>3506</v>
      </c>
      <c r="B863" s="1262" t="s">
        <v>3206</v>
      </c>
      <c r="C863" s="1121" t="s">
        <v>3207</v>
      </c>
      <c r="D863" s="618">
        <v>1</v>
      </c>
      <c r="E863" s="612" t="s">
        <v>3204</v>
      </c>
      <c r="F863" s="612"/>
      <c r="G863" s="612"/>
      <c r="H863" s="612" t="s">
        <v>3205</v>
      </c>
      <c r="I863" s="686"/>
      <c r="J863" s="695" t="s">
        <v>46</v>
      </c>
      <c r="K863" s="695" t="s">
        <v>46</v>
      </c>
      <c r="L863" s="1214"/>
      <c r="M863" s="445"/>
      <c r="N863" s="695"/>
      <c r="O863" s="1215"/>
      <c r="P863" s="1216"/>
    </row>
    <row r="864" spans="1:16" s="249" customFormat="1" ht="30" customHeight="1" x14ac:dyDescent="0.2">
      <c r="A864" s="1119"/>
      <c r="B864" s="1262"/>
      <c r="C864" s="1121"/>
      <c r="D864" s="618">
        <v>2</v>
      </c>
      <c r="E864" s="612" t="s">
        <v>1729</v>
      </c>
      <c r="F864" s="612"/>
      <c r="G864" s="612"/>
      <c r="H864" s="612" t="s">
        <v>3203</v>
      </c>
      <c r="I864" s="686"/>
      <c r="J864" s="695" t="s">
        <v>46</v>
      </c>
      <c r="K864" s="695" t="s">
        <v>46</v>
      </c>
      <c r="L864" s="1214"/>
      <c r="M864" s="445"/>
      <c r="N864" s="695"/>
      <c r="O864" s="1215"/>
      <c r="P864" s="1217"/>
    </row>
    <row r="865" spans="1:16" s="249" customFormat="1" ht="45" customHeight="1" x14ac:dyDescent="0.2">
      <c r="A865" s="1119" t="s">
        <v>3507</v>
      </c>
      <c r="B865" s="1121" t="s">
        <v>2547</v>
      </c>
      <c r="C865" s="1121" t="s">
        <v>2548</v>
      </c>
      <c r="D865" s="618">
        <v>1</v>
      </c>
      <c r="E865" s="612" t="s">
        <v>2535</v>
      </c>
      <c r="F865" s="612"/>
      <c r="G865" s="612" t="s">
        <v>2545</v>
      </c>
      <c r="H865" s="612" t="s">
        <v>2534</v>
      </c>
      <c r="I865" s="1249"/>
      <c r="J865" s="695" t="s">
        <v>46</v>
      </c>
      <c r="K865" s="695" t="s">
        <v>46</v>
      </c>
      <c r="L865" s="1214"/>
      <c r="M865" s="445"/>
      <c r="N865" s="695"/>
      <c r="O865" s="1215"/>
      <c r="P865" s="1216"/>
    </row>
    <row r="866" spans="1:16" s="249" customFormat="1" ht="30" x14ac:dyDescent="0.2">
      <c r="A866" s="1119"/>
      <c r="B866" s="1121"/>
      <c r="C866" s="1121"/>
      <c r="D866" s="618">
        <v>2</v>
      </c>
      <c r="E866" s="612" t="s">
        <v>2536</v>
      </c>
      <c r="F866" s="612"/>
      <c r="G866" s="612"/>
      <c r="H866" s="612" t="s">
        <v>2905</v>
      </c>
      <c r="I866" s="1249"/>
      <c r="J866" s="695" t="s">
        <v>46</v>
      </c>
      <c r="K866" s="695" t="s">
        <v>46</v>
      </c>
      <c r="L866" s="1214"/>
      <c r="M866" s="445"/>
      <c r="N866" s="695"/>
      <c r="O866" s="1215"/>
      <c r="P866" s="1217"/>
    </row>
    <row r="867" spans="1:16" s="249" customFormat="1" ht="63" customHeight="1" x14ac:dyDescent="0.2">
      <c r="A867" s="1119"/>
      <c r="B867" s="1121"/>
      <c r="C867" s="1121"/>
      <c r="D867" s="618">
        <v>3</v>
      </c>
      <c r="E867" s="612" t="s">
        <v>2537</v>
      </c>
      <c r="F867" s="612"/>
      <c r="G867" s="612"/>
      <c r="H867" s="612" t="s">
        <v>2538</v>
      </c>
      <c r="I867" s="1249"/>
      <c r="J867" s="695" t="s">
        <v>46</v>
      </c>
      <c r="K867" s="695" t="s">
        <v>46</v>
      </c>
      <c r="L867" s="1214"/>
      <c r="M867" s="445"/>
      <c r="N867" s="695"/>
      <c r="O867" s="1215"/>
      <c r="P867" s="1217"/>
    </row>
    <row r="868" spans="1:16" s="249" customFormat="1" ht="60" customHeight="1" x14ac:dyDescent="0.2">
      <c r="A868" s="1119"/>
      <c r="B868" s="1121"/>
      <c r="C868" s="1121"/>
      <c r="D868" s="618">
        <v>4</v>
      </c>
      <c r="E868" s="612" t="s">
        <v>2539</v>
      </c>
      <c r="F868" s="612"/>
      <c r="G868" s="612"/>
      <c r="H868" s="612" t="s">
        <v>2540</v>
      </c>
      <c r="I868" s="1249"/>
      <c r="J868" s="695"/>
      <c r="K868" s="695"/>
      <c r="L868" s="1214"/>
      <c r="M868" s="445"/>
      <c r="N868" s="695"/>
      <c r="O868" s="1215"/>
      <c r="P868" s="1217"/>
    </row>
    <row r="869" spans="1:16" s="249" customFormat="1" ht="60" customHeight="1" x14ac:dyDescent="0.2">
      <c r="A869" s="1119"/>
      <c r="B869" s="1121"/>
      <c r="C869" s="1121"/>
      <c r="D869" s="618">
        <v>5</v>
      </c>
      <c r="E869" s="612" t="s">
        <v>2541</v>
      </c>
      <c r="F869" s="612"/>
      <c r="G869" s="612"/>
      <c r="H869" s="612" t="s">
        <v>2542</v>
      </c>
      <c r="I869" s="1249"/>
      <c r="J869" s="695"/>
      <c r="K869" s="695"/>
      <c r="L869" s="1214"/>
      <c r="M869" s="445"/>
      <c r="N869" s="695"/>
      <c r="O869" s="1215"/>
      <c r="P869" s="1217"/>
    </row>
    <row r="870" spans="1:16" s="249" customFormat="1" ht="60" customHeight="1" x14ac:dyDescent="0.2">
      <c r="A870" s="1119"/>
      <c r="B870" s="1121"/>
      <c r="C870" s="1121"/>
      <c r="D870" s="618">
        <v>6</v>
      </c>
      <c r="E870" s="612" t="s">
        <v>2543</v>
      </c>
      <c r="F870" s="612"/>
      <c r="G870" s="612"/>
      <c r="H870" s="612" t="s">
        <v>2544</v>
      </c>
      <c r="I870" s="1249"/>
      <c r="J870" s="695"/>
      <c r="K870" s="695"/>
      <c r="L870" s="1214"/>
      <c r="M870" s="445"/>
      <c r="N870" s="695"/>
      <c r="O870" s="1215"/>
      <c r="P870" s="1217"/>
    </row>
    <row r="871" spans="1:16" s="249" customFormat="1" ht="75" customHeight="1" thickBot="1" x14ac:dyDescent="0.25">
      <c r="A871" s="1119"/>
      <c r="B871" s="1121"/>
      <c r="C871" s="1121"/>
      <c r="D871" s="618">
        <v>7</v>
      </c>
      <c r="E871" s="612" t="s">
        <v>2546</v>
      </c>
      <c r="F871" s="612"/>
      <c r="G871" s="612"/>
      <c r="H871" s="612" t="s">
        <v>2551</v>
      </c>
      <c r="I871" s="1249"/>
      <c r="J871" s="695" t="s">
        <v>46</v>
      </c>
      <c r="K871" s="695" t="s">
        <v>46</v>
      </c>
      <c r="L871" s="1214"/>
      <c r="M871" s="445"/>
      <c r="N871" s="695"/>
      <c r="O871" s="1215"/>
      <c r="P871" s="1217"/>
    </row>
    <row r="872" spans="1:16" s="249" customFormat="1" ht="13.5" customHeight="1" thickBot="1" x14ac:dyDescent="0.25">
      <c r="A872" s="1143" t="s">
        <v>464</v>
      </c>
      <c r="B872" s="1144"/>
      <c r="C872" s="1144"/>
      <c r="D872" s="1144"/>
      <c r="E872" s="1144"/>
      <c r="F872" s="1144"/>
      <c r="G872" s="1144"/>
      <c r="H872" s="1144"/>
      <c r="I872" s="1144"/>
      <c r="J872" s="1144"/>
      <c r="K872" s="1144"/>
      <c r="L872" s="1144"/>
      <c r="M872" s="1144"/>
      <c r="N872" s="1144"/>
      <c r="O872" s="1144"/>
      <c r="P872" s="1145"/>
    </row>
    <row r="873" spans="1:16" s="262" customFormat="1" ht="15.75" customHeight="1" thickBot="1" x14ac:dyDescent="0.35">
      <c r="A873" s="1100" t="s">
        <v>1730</v>
      </c>
      <c r="B873" s="1101"/>
      <c r="C873" s="1101"/>
      <c r="D873" s="1101"/>
      <c r="E873" s="1101"/>
      <c r="F873" s="1101"/>
      <c r="G873" s="1101"/>
      <c r="H873" s="1101"/>
      <c r="I873" s="1101"/>
      <c r="J873" s="1101"/>
      <c r="K873" s="1101"/>
      <c r="L873" s="1101"/>
      <c r="M873" s="1101"/>
      <c r="N873" s="1101"/>
      <c r="O873" s="1101"/>
      <c r="P873" s="1102"/>
    </row>
    <row r="874" spans="1:16" s="262" customFormat="1" ht="45" customHeight="1" x14ac:dyDescent="0.3">
      <c r="A874" s="1146" t="s">
        <v>3508</v>
      </c>
      <c r="B874" s="1147" t="s">
        <v>3991</v>
      </c>
      <c r="C874" s="1147" t="s">
        <v>3992</v>
      </c>
      <c r="D874" s="624">
        <v>1</v>
      </c>
      <c r="E874" s="646" t="s">
        <v>1731</v>
      </c>
      <c r="F874" s="467"/>
      <c r="G874" s="646" t="s">
        <v>1732</v>
      </c>
      <c r="H874" s="646" t="s">
        <v>3993</v>
      </c>
      <c r="I874" s="624"/>
      <c r="J874" s="707" t="s">
        <v>46</v>
      </c>
      <c r="K874" s="707" t="s">
        <v>46</v>
      </c>
      <c r="L874" s="1338"/>
      <c r="M874" s="364"/>
      <c r="N874" s="707"/>
      <c r="O874" s="1336"/>
      <c r="P874" s="1331"/>
    </row>
    <row r="875" spans="1:16" s="262" customFormat="1" ht="90" customHeight="1" x14ac:dyDescent="0.3">
      <c r="A875" s="1119"/>
      <c r="B875" s="1121"/>
      <c r="C875" s="1121"/>
      <c r="D875" s="618">
        <v>2</v>
      </c>
      <c r="E875" s="647" t="s">
        <v>1733</v>
      </c>
      <c r="F875" s="647"/>
      <c r="G875" s="263"/>
      <c r="H875" s="647" t="s">
        <v>1734</v>
      </c>
      <c r="I875" s="618"/>
      <c r="J875" s="618" t="s">
        <v>46</v>
      </c>
      <c r="K875" s="618" t="s">
        <v>46</v>
      </c>
      <c r="L875" s="1507"/>
      <c r="M875" s="156"/>
      <c r="N875" s="618"/>
      <c r="O875" s="1337"/>
      <c r="P875" s="1508"/>
    </row>
    <row r="876" spans="1:16" s="262" customFormat="1" ht="150" customHeight="1" x14ac:dyDescent="0.3">
      <c r="A876" s="1119"/>
      <c r="B876" s="1121"/>
      <c r="C876" s="1121"/>
      <c r="D876" s="618">
        <v>3</v>
      </c>
      <c r="E876" s="647" t="s">
        <v>1735</v>
      </c>
      <c r="F876" s="647"/>
      <c r="G876" s="647" t="s">
        <v>81</v>
      </c>
      <c r="H876" s="647" t="s">
        <v>1736</v>
      </c>
      <c r="I876" s="618"/>
      <c r="J876" s="618" t="s">
        <v>46</v>
      </c>
      <c r="K876" s="618" t="s">
        <v>46</v>
      </c>
      <c r="L876" s="1507"/>
      <c r="M876" s="156"/>
      <c r="N876" s="618"/>
      <c r="O876" s="1337"/>
      <c r="P876" s="1508"/>
    </row>
    <row r="877" spans="1:16" s="262" customFormat="1" ht="60" customHeight="1" x14ac:dyDescent="0.3">
      <c r="A877" s="1119"/>
      <c r="B877" s="1121"/>
      <c r="C877" s="1121"/>
      <c r="D877" s="618">
        <v>4</v>
      </c>
      <c r="E877" s="647" t="s">
        <v>2399</v>
      </c>
      <c r="F877" s="647"/>
      <c r="G877" s="647"/>
      <c r="H877" s="647" t="s">
        <v>3037</v>
      </c>
      <c r="I877" s="618"/>
      <c r="J877" s="618" t="s">
        <v>46</v>
      </c>
      <c r="K877" s="618" t="s">
        <v>46</v>
      </c>
      <c r="L877" s="1507"/>
      <c r="M877" s="156"/>
      <c r="N877" s="618"/>
      <c r="O877" s="1337"/>
      <c r="P877" s="1508"/>
    </row>
    <row r="878" spans="1:16" s="262" customFormat="1" ht="165" customHeight="1" x14ac:dyDescent="0.3">
      <c r="A878" s="1119"/>
      <c r="B878" s="1121"/>
      <c r="C878" s="1121"/>
      <c r="D878" s="618">
        <v>5</v>
      </c>
      <c r="E878" s="647" t="s">
        <v>1737</v>
      </c>
      <c r="F878" s="647"/>
      <c r="G878" s="647"/>
      <c r="H878" s="647" t="s">
        <v>1738</v>
      </c>
      <c r="I878" s="618"/>
      <c r="J878" s="618" t="s">
        <v>46</v>
      </c>
      <c r="K878" s="618" t="s">
        <v>46</v>
      </c>
      <c r="L878" s="1507"/>
      <c r="M878" s="156"/>
      <c r="N878" s="618"/>
      <c r="O878" s="1337"/>
      <c r="P878" s="1508"/>
    </row>
    <row r="879" spans="1:16" s="262" customFormat="1" ht="90" customHeight="1" thickBot="1" x14ac:dyDescent="0.35">
      <c r="A879" s="1119"/>
      <c r="B879" s="1121"/>
      <c r="C879" s="1121"/>
      <c r="D879" s="618">
        <v>6</v>
      </c>
      <c r="E879" s="647" t="s">
        <v>1739</v>
      </c>
      <c r="F879" s="647"/>
      <c r="G879" s="647"/>
      <c r="H879" s="647" t="s">
        <v>1740</v>
      </c>
      <c r="I879" s="618"/>
      <c r="J879" s="618" t="s">
        <v>46</v>
      </c>
      <c r="K879" s="618" t="s">
        <v>46</v>
      </c>
      <c r="L879" s="1507"/>
      <c r="M879" s="156"/>
      <c r="N879" s="618"/>
      <c r="O879" s="1338"/>
      <c r="P879" s="1509"/>
    </row>
    <row r="880" spans="1:16" s="249" customFormat="1" ht="13.5" customHeight="1" thickBot="1" x14ac:dyDescent="0.25">
      <c r="A880" s="1143" t="s">
        <v>1741</v>
      </c>
      <c r="B880" s="1144"/>
      <c r="C880" s="1144"/>
      <c r="D880" s="1144"/>
      <c r="E880" s="1144"/>
      <c r="F880" s="1144"/>
      <c r="G880" s="1144"/>
      <c r="H880" s="1144"/>
      <c r="I880" s="1144"/>
      <c r="J880" s="1144"/>
      <c r="K880" s="1144"/>
      <c r="L880" s="1144"/>
      <c r="M880" s="1144"/>
      <c r="N880" s="1144"/>
      <c r="O880" s="1144"/>
      <c r="P880" s="1145"/>
    </row>
    <row r="881" spans="1:16" s="249" customFormat="1" ht="13.5" customHeight="1" thickBot="1" x14ac:dyDescent="0.25">
      <c r="A881" s="1276" t="s">
        <v>1742</v>
      </c>
      <c r="B881" s="1277"/>
      <c r="C881" s="1277"/>
      <c r="D881" s="1277"/>
      <c r="E881" s="1277"/>
      <c r="F881" s="1277"/>
      <c r="G881" s="1277"/>
      <c r="H881" s="1277"/>
      <c r="I881" s="1277"/>
      <c r="J881" s="1277"/>
      <c r="K881" s="1277"/>
      <c r="L881" s="1277"/>
      <c r="M881" s="1277"/>
      <c r="N881" s="1277"/>
      <c r="O881" s="1277"/>
      <c r="P881" s="1278"/>
    </row>
    <row r="882" spans="1:16" s="249" customFormat="1" ht="38.25" x14ac:dyDescent="0.2">
      <c r="A882" s="1510" t="s">
        <v>3509</v>
      </c>
      <c r="B882" s="1183" t="s">
        <v>1743</v>
      </c>
      <c r="C882" s="1183" t="s">
        <v>1744</v>
      </c>
      <c r="D882" s="265">
        <v>1</v>
      </c>
      <c r="E882" s="266" t="s">
        <v>314</v>
      </c>
      <c r="F882" s="266"/>
      <c r="G882" s="540" t="s">
        <v>1745</v>
      </c>
      <c r="H882" s="266" t="s">
        <v>316</v>
      </c>
      <c r="I882" s="542"/>
      <c r="J882" s="702" t="s">
        <v>46</v>
      </c>
      <c r="K882" s="702" t="s">
        <v>46</v>
      </c>
      <c r="L882" s="1497"/>
      <c r="M882" s="731"/>
      <c r="N882" s="1498"/>
      <c r="O882" s="1497"/>
      <c r="P882" s="1304"/>
    </row>
    <row r="883" spans="1:16" s="249" customFormat="1" ht="90" customHeight="1" x14ac:dyDescent="0.2">
      <c r="A883" s="1251"/>
      <c r="B883" s="1121"/>
      <c r="C883" s="1121"/>
      <c r="D883" s="708">
        <v>2</v>
      </c>
      <c r="E883" s="647" t="s">
        <v>317</v>
      </c>
      <c r="F883" s="359"/>
      <c r="G883" s="647" t="s">
        <v>764</v>
      </c>
      <c r="H883" s="647" t="s">
        <v>318</v>
      </c>
      <c r="I883" s="686"/>
      <c r="J883" s="695" t="s">
        <v>46</v>
      </c>
      <c r="K883" s="695" t="s">
        <v>46</v>
      </c>
      <c r="L883" s="1214"/>
      <c r="M883" s="445"/>
      <c r="N883" s="1214"/>
      <c r="O883" s="1214"/>
      <c r="P883" s="1216"/>
    </row>
    <row r="884" spans="1:16" s="249" customFormat="1" ht="75" customHeight="1" x14ac:dyDescent="0.2">
      <c r="A884" s="1251"/>
      <c r="B884" s="1121"/>
      <c r="C884" s="1121"/>
      <c r="D884" s="708">
        <v>3</v>
      </c>
      <c r="E884" s="647" t="s">
        <v>1746</v>
      </c>
      <c r="F884" s="359"/>
      <c r="G884" s="359"/>
      <c r="H884" s="647" t="s">
        <v>1747</v>
      </c>
      <c r="I884" s="686"/>
      <c r="J884" s="695" t="s">
        <v>46</v>
      </c>
      <c r="K884" s="695" t="s">
        <v>46</v>
      </c>
      <c r="L884" s="1214"/>
      <c r="M884" s="445"/>
      <c r="N884" s="1214"/>
      <c r="O884" s="1214"/>
      <c r="P884" s="1216"/>
    </row>
    <row r="885" spans="1:16" s="249" customFormat="1" ht="60" customHeight="1" x14ac:dyDescent="0.2">
      <c r="A885" s="1251"/>
      <c r="B885" s="1121"/>
      <c r="C885" s="1121"/>
      <c r="D885" s="708">
        <v>4</v>
      </c>
      <c r="E885" s="647" t="s">
        <v>320</v>
      </c>
      <c r="F885" s="359"/>
      <c r="G885" s="359"/>
      <c r="H885" s="647" t="s">
        <v>321</v>
      </c>
      <c r="I885" s="686"/>
      <c r="J885" s="695" t="s">
        <v>46</v>
      </c>
      <c r="K885" s="695" t="s">
        <v>46</v>
      </c>
      <c r="L885" s="1214"/>
      <c r="M885" s="445"/>
      <c r="N885" s="1214"/>
      <c r="O885" s="1214"/>
      <c r="P885" s="1216"/>
    </row>
    <row r="886" spans="1:16" s="249" customFormat="1" ht="15" x14ac:dyDescent="0.2">
      <c r="A886" s="1251"/>
      <c r="B886" s="1121"/>
      <c r="C886" s="1121"/>
      <c r="D886" s="311">
        <v>5</v>
      </c>
      <c r="E886" s="647" t="s">
        <v>3648</v>
      </c>
      <c r="F886" s="647"/>
      <c r="G886" s="382"/>
      <c r="H886" s="647" t="s">
        <v>3649</v>
      </c>
      <c r="I886" s="686"/>
      <c r="J886" s="695"/>
      <c r="K886" s="695"/>
      <c r="L886" s="1214"/>
      <c r="M886" s="445"/>
      <c r="N886" s="1214"/>
      <c r="O886" s="1214"/>
      <c r="P886" s="1216"/>
    </row>
    <row r="887" spans="1:16" s="249" customFormat="1" ht="15" x14ac:dyDescent="0.2">
      <c r="A887" s="1251"/>
      <c r="B887" s="1121"/>
      <c r="C887" s="1121"/>
      <c r="D887" s="311">
        <v>6</v>
      </c>
      <c r="E887" s="647" t="s">
        <v>3650</v>
      </c>
      <c r="F887" s="382"/>
      <c r="G887" s="382"/>
      <c r="H887" s="647" t="s">
        <v>3651</v>
      </c>
      <c r="I887" s="686"/>
      <c r="J887" s="695"/>
      <c r="K887" s="695"/>
      <c r="L887" s="1214"/>
      <c r="M887" s="445"/>
      <c r="N887" s="1214"/>
      <c r="O887" s="1214"/>
      <c r="P887" s="1216"/>
    </row>
    <row r="888" spans="1:16" s="249" customFormat="1" ht="15" x14ac:dyDescent="0.3">
      <c r="A888" s="1251"/>
      <c r="B888" s="1121"/>
      <c r="C888" s="1121"/>
      <c r="D888" s="582">
        <v>7</v>
      </c>
      <c r="E888" s="209" t="s">
        <v>3652</v>
      </c>
      <c r="F888" s="209"/>
      <c r="G888" s="209"/>
      <c r="H888" s="209" t="s">
        <v>3653</v>
      </c>
      <c r="I888" s="686"/>
      <c r="J888" s="695"/>
      <c r="K888" s="695"/>
      <c r="L888" s="1214"/>
      <c r="M888" s="445"/>
      <c r="N888" s="1214"/>
      <c r="O888" s="1214"/>
      <c r="P888" s="1216"/>
    </row>
    <row r="889" spans="1:16" s="249" customFormat="1" ht="45" customHeight="1" thickBot="1" x14ac:dyDescent="0.25">
      <c r="A889" s="1511"/>
      <c r="B889" s="1122"/>
      <c r="C889" s="1122"/>
      <c r="D889" s="267">
        <v>8</v>
      </c>
      <c r="E889" s="268" t="s">
        <v>1748</v>
      </c>
      <c r="F889" s="269"/>
      <c r="G889" s="269"/>
      <c r="H889" s="268" t="s">
        <v>1749</v>
      </c>
      <c r="I889" s="478"/>
      <c r="J889" s="710" t="s">
        <v>46</v>
      </c>
      <c r="K889" s="710" t="s">
        <v>46</v>
      </c>
      <c r="L889" s="1512"/>
      <c r="M889" s="732"/>
      <c r="N889" s="1512"/>
      <c r="O889" s="1512"/>
      <c r="P889" s="1513"/>
    </row>
    <row r="890" spans="1:16" s="249" customFormat="1" ht="13.5" customHeight="1" thickBot="1" x14ac:dyDescent="0.25">
      <c r="A890" s="1339" t="s">
        <v>1750</v>
      </c>
      <c r="B890" s="1340"/>
      <c r="C890" s="1340"/>
      <c r="D890" s="1340"/>
      <c r="E890" s="1340"/>
      <c r="F890" s="1340"/>
      <c r="G890" s="1340"/>
      <c r="H890" s="1340"/>
      <c r="I890" s="1340"/>
      <c r="J890" s="1340"/>
      <c r="K890" s="1340"/>
      <c r="L890" s="1340"/>
      <c r="M890" s="1340"/>
      <c r="N890" s="1340"/>
      <c r="O890" s="1340"/>
      <c r="P890" s="1341"/>
    </row>
    <row r="891" spans="1:16" s="249" customFormat="1" ht="75" customHeight="1" x14ac:dyDescent="0.2">
      <c r="A891" s="1250" t="s">
        <v>3510</v>
      </c>
      <c r="B891" s="1147" t="s">
        <v>1751</v>
      </c>
      <c r="C891" s="1147" t="s">
        <v>1752</v>
      </c>
      <c r="D891" s="707">
        <v>1</v>
      </c>
      <c r="E891" s="646" t="s">
        <v>1753</v>
      </c>
      <c r="F891" s="646" t="s">
        <v>1754</v>
      </c>
      <c r="G891" s="646" t="s">
        <v>764</v>
      </c>
      <c r="H891" s="646" t="s">
        <v>1755</v>
      </c>
      <c r="I891" s="697"/>
      <c r="J891" s="694" t="s">
        <v>46</v>
      </c>
      <c r="K891" s="694" t="s">
        <v>46</v>
      </c>
      <c r="L891" s="1253"/>
      <c r="M891" s="469"/>
      <c r="N891" s="1235"/>
      <c r="O891" s="1257"/>
      <c r="P891" s="1259"/>
    </row>
    <row r="892" spans="1:16" s="249" customFormat="1" ht="75" customHeight="1" x14ac:dyDescent="0.2">
      <c r="A892" s="1251"/>
      <c r="B892" s="1121"/>
      <c r="C892" s="1121"/>
      <c r="D892" s="708">
        <v>2</v>
      </c>
      <c r="E892" s="647" t="s">
        <v>1756</v>
      </c>
      <c r="F892" s="359"/>
      <c r="G892" s="359"/>
      <c r="H892" s="647" t="s">
        <v>1757</v>
      </c>
      <c r="I892" s="686"/>
      <c r="J892" s="695" t="s">
        <v>46</v>
      </c>
      <c r="K892" s="695" t="s">
        <v>46</v>
      </c>
      <c r="L892" s="1214"/>
      <c r="M892" s="445"/>
      <c r="N892" s="1255"/>
      <c r="O892" s="1244"/>
      <c r="P892" s="1260"/>
    </row>
    <row r="893" spans="1:16" s="249" customFormat="1" ht="69" customHeight="1" x14ac:dyDescent="0.2">
      <c r="A893" s="1251"/>
      <c r="B893" s="1121"/>
      <c r="C893" s="1121"/>
      <c r="D893" s="708">
        <v>3</v>
      </c>
      <c r="E893" s="647" t="s">
        <v>1758</v>
      </c>
      <c r="F893" s="359"/>
      <c r="G893" s="359"/>
      <c r="H893" s="647" t="s">
        <v>1759</v>
      </c>
      <c r="I893" s="686"/>
      <c r="J893" s="695" t="s">
        <v>46</v>
      </c>
      <c r="K893" s="695" t="s">
        <v>46</v>
      </c>
      <c r="L893" s="1214"/>
      <c r="M893" s="445"/>
      <c r="N893" s="1255"/>
      <c r="O893" s="1244"/>
      <c r="P893" s="1260"/>
    </row>
    <row r="894" spans="1:16" s="249" customFormat="1" ht="142.5" customHeight="1" x14ac:dyDescent="0.2">
      <c r="A894" s="1251"/>
      <c r="B894" s="1121"/>
      <c r="C894" s="1121"/>
      <c r="D894" s="708">
        <v>4</v>
      </c>
      <c r="E894" s="647" t="s">
        <v>1760</v>
      </c>
      <c r="F894" s="359"/>
      <c r="G894" s="359"/>
      <c r="H894" s="647" t="s">
        <v>1761</v>
      </c>
      <c r="I894" s="477"/>
      <c r="J894" s="695" t="s">
        <v>46</v>
      </c>
      <c r="K894" s="695" t="s">
        <v>46</v>
      </c>
      <c r="L894" s="1214"/>
      <c r="M894" s="445"/>
      <c r="N894" s="1255"/>
      <c r="O894" s="1244"/>
      <c r="P894" s="1260"/>
    </row>
    <row r="895" spans="1:16" s="249" customFormat="1" ht="45" customHeight="1" thickBot="1" x14ac:dyDescent="0.25">
      <c r="A895" s="1252"/>
      <c r="B895" s="1137"/>
      <c r="C895" s="1137"/>
      <c r="D895" s="522">
        <v>5</v>
      </c>
      <c r="E895" s="648" t="s">
        <v>1762</v>
      </c>
      <c r="F895" s="264"/>
      <c r="G895" s="264"/>
      <c r="H895" s="648" t="s">
        <v>1763</v>
      </c>
      <c r="I895" s="520"/>
      <c r="J895" s="692" t="s">
        <v>46</v>
      </c>
      <c r="K895" s="692" t="s">
        <v>46</v>
      </c>
      <c r="L895" s="1254"/>
      <c r="M895" s="475"/>
      <c r="N895" s="1256"/>
      <c r="O895" s="1258"/>
      <c r="P895" s="1261"/>
    </row>
    <row r="896" spans="1:16" s="249" customFormat="1" ht="13.5" customHeight="1" thickBot="1" x14ac:dyDescent="0.25">
      <c r="A896" s="1218" t="s">
        <v>1764</v>
      </c>
      <c r="B896" s="1219"/>
      <c r="C896" s="1219"/>
      <c r="D896" s="1219"/>
      <c r="E896" s="1219"/>
      <c r="F896" s="1219"/>
      <c r="G896" s="1219"/>
      <c r="H896" s="1219"/>
      <c r="I896" s="1219"/>
      <c r="J896" s="1219"/>
      <c r="K896" s="1219"/>
      <c r="L896" s="1219"/>
      <c r="M896" s="1219"/>
      <c r="N896" s="1219"/>
      <c r="O896" s="1219"/>
      <c r="P896" s="1220"/>
    </row>
    <row r="897" spans="1:16" s="249" customFormat="1" ht="75" customHeight="1" x14ac:dyDescent="0.2">
      <c r="A897" s="1221" t="s">
        <v>3511</v>
      </c>
      <c r="B897" s="1147" t="s">
        <v>3043</v>
      </c>
      <c r="C897" s="1147" t="s">
        <v>1765</v>
      </c>
      <c r="D897" s="707">
        <v>1</v>
      </c>
      <c r="E897" s="646" t="s">
        <v>322</v>
      </c>
      <c r="F897" s="646" t="s">
        <v>323</v>
      </c>
      <c r="G897" s="646" t="s">
        <v>764</v>
      </c>
      <c r="H897" s="646" t="s">
        <v>324</v>
      </c>
      <c r="I897" s="624"/>
      <c r="J897" s="624" t="s">
        <v>46</v>
      </c>
      <c r="K897" s="624" t="s">
        <v>46</v>
      </c>
      <c r="L897" s="1224"/>
      <c r="M897" s="361"/>
      <c r="N897" s="624"/>
      <c r="O897" s="1226"/>
      <c r="P897" s="1229"/>
    </row>
    <row r="898" spans="1:16" s="249" customFormat="1" ht="30" customHeight="1" x14ac:dyDescent="0.2">
      <c r="A898" s="1222"/>
      <c r="B898" s="1121"/>
      <c r="C898" s="1121"/>
      <c r="D898" s="708">
        <v>2</v>
      </c>
      <c r="E898" s="647" t="s">
        <v>325</v>
      </c>
      <c r="F898" s="359"/>
      <c r="G898" s="359"/>
      <c r="H898" s="647" t="s">
        <v>1766</v>
      </c>
      <c r="I898" s="618"/>
      <c r="J898" s="618" t="s">
        <v>46</v>
      </c>
      <c r="K898" s="618" t="s">
        <v>46</v>
      </c>
      <c r="L898" s="1125"/>
      <c r="M898" s="156"/>
      <c r="N898" s="618"/>
      <c r="O898" s="1227"/>
      <c r="P898" s="1230"/>
    </row>
    <row r="899" spans="1:16" s="249" customFormat="1" ht="45" customHeight="1" x14ac:dyDescent="0.2">
      <c r="A899" s="1222"/>
      <c r="B899" s="1121"/>
      <c r="C899" s="1121"/>
      <c r="D899" s="618">
        <v>3</v>
      </c>
      <c r="E899" s="647" t="s">
        <v>1767</v>
      </c>
      <c r="F899" s="647"/>
      <c r="G899" s="647"/>
      <c r="H899" s="647" t="s">
        <v>1768</v>
      </c>
      <c r="I899" s="618"/>
      <c r="J899" s="618" t="s">
        <v>46</v>
      </c>
      <c r="K899" s="618" t="s">
        <v>46</v>
      </c>
      <c r="L899" s="1125"/>
      <c r="M899" s="156"/>
      <c r="N899" s="618"/>
      <c r="O899" s="1227"/>
      <c r="P899" s="1230"/>
    </row>
    <row r="900" spans="1:16" s="249" customFormat="1" ht="60" customHeight="1" x14ac:dyDescent="0.2">
      <c r="A900" s="1222"/>
      <c r="B900" s="1121"/>
      <c r="C900" s="1121"/>
      <c r="D900" s="618">
        <v>4</v>
      </c>
      <c r="E900" s="647" t="s">
        <v>1769</v>
      </c>
      <c r="F900" s="647" t="s">
        <v>1770</v>
      </c>
      <c r="G900" s="647"/>
      <c r="H900" s="647" t="s">
        <v>1771</v>
      </c>
      <c r="I900" s="618"/>
      <c r="J900" s="618" t="s">
        <v>46</v>
      </c>
      <c r="K900" s="618" t="s">
        <v>46</v>
      </c>
      <c r="L900" s="1125"/>
      <c r="M900" s="156"/>
      <c r="N900" s="618"/>
      <c r="O900" s="1227"/>
      <c r="P900" s="1230"/>
    </row>
    <row r="901" spans="1:16" s="249" customFormat="1" ht="45" customHeight="1" x14ac:dyDescent="0.2">
      <c r="A901" s="1222"/>
      <c r="B901" s="1121"/>
      <c r="C901" s="1121"/>
      <c r="D901" s="618">
        <v>5</v>
      </c>
      <c r="E901" s="647" t="s">
        <v>1772</v>
      </c>
      <c r="F901" s="647"/>
      <c r="G901" s="647"/>
      <c r="H901" s="647" t="s">
        <v>1773</v>
      </c>
      <c r="I901" s="618"/>
      <c r="J901" s="618" t="s">
        <v>46</v>
      </c>
      <c r="K901" s="618" t="s">
        <v>46</v>
      </c>
      <c r="L901" s="1125"/>
      <c r="M901" s="156"/>
      <c r="N901" s="618"/>
      <c r="O901" s="1227"/>
      <c r="P901" s="1230"/>
    </row>
    <row r="902" spans="1:16" s="249" customFormat="1" ht="60" customHeight="1" x14ac:dyDescent="0.2">
      <c r="A902" s="1222"/>
      <c r="B902" s="1121"/>
      <c r="C902" s="1121"/>
      <c r="D902" s="618">
        <v>6</v>
      </c>
      <c r="E902" s="647" t="s">
        <v>1774</v>
      </c>
      <c r="F902" s="647"/>
      <c r="G902" s="647"/>
      <c r="H902" s="647" t="s">
        <v>1775</v>
      </c>
      <c r="I902" s="618"/>
      <c r="J902" s="618" t="s">
        <v>46</v>
      </c>
      <c r="K902" s="618" t="s">
        <v>46</v>
      </c>
      <c r="L902" s="1125"/>
      <c r="M902" s="156"/>
      <c r="N902" s="618"/>
      <c r="O902" s="1227"/>
      <c r="P902" s="1230"/>
    </row>
    <row r="903" spans="1:16" s="249" customFormat="1" ht="45" customHeight="1" thickBot="1" x14ac:dyDescent="0.25">
      <c r="A903" s="1223"/>
      <c r="B903" s="1137"/>
      <c r="C903" s="1137"/>
      <c r="D903" s="638">
        <v>7</v>
      </c>
      <c r="E903" s="648" t="s">
        <v>1772</v>
      </c>
      <c r="F903" s="648"/>
      <c r="G903" s="648"/>
      <c r="H903" s="648" t="s">
        <v>1773</v>
      </c>
      <c r="I903" s="638"/>
      <c r="J903" s="638" t="s">
        <v>46</v>
      </c>
      <c r="K903" s="638" t="s">
        <v>46</v>
      </c>
      <c r="L903" s="1225"/>
      <c r="M903" s="360"/>
      <c r="N903" s="638"/>
      <c r="O903" s="1228"/>
      <c r="P903" s="1231"/>
    </row>
    <row r="904" spans="1:16" s="249" customFormat="1" ht="13.5" customHeight="1" thickBot="1" x14ac:dyDescent="0.25">
      <c r="A904" s="1218" t="s">
        <v>1776</v>
      </c>
      <c r="B904" s="1219"/>
      <c r="C904" s="1219"/>
      <c r="D904" s="1219"/>
      <c r="E904" s="1219"/>
      <c r="F904" s="1219"/>
      <c r="G904" s="1219"/>
      <c r="H904" s="1219"/>
      <c r="I904" s="1219"/>
      <c r="J904" s="1219"/>
      <c r="K904" s="1219"/>
      <c r="L904" s="1219"/>
      <c r="M904" s="1219"/>
      <c r="N904" s="1219"/>
      <c r="O904" s="1219"/>
      <c r="P904" s="1220"/>
    </row>
    <row r="905" spans="1:16" s="249" customFormat="1" ht="75" customHeight="1" x14ac:dyDescent="0.2">
      <c r="A905" s="1510" t="s">
        <v>3512</v>
      </c>
      <c r="B905" s="1183" t="s">
        <v>1777</v>
      </c>
      <c r="C905" s="1183" t="s">
        <v>1778</v>
      </c>
      <c r="D905" s="265">
        <v>1</v>
      </c>
      <c r="E905" s="266" t="s">
        <v>1779</v>
      </c>
      <c r="F905" s="266" t="s">
        <v>323</v>
      </c>
      <c r="G905" s="266" t="s">
        <v>764</v>
      </c>
      <c r="H905" s="266" t="s">
        <v>1780</v>
      </c>
      <c r="I905" s="617"/>
      <c r="J905" s="617" t="s">
        <v>46</v>
      </c>
      <c r="K905" s="617" t="s">
        <v>46</v>
      </c>
      <c r="L905" s="1318"/>
      <c r="M905" s="617"/>
      <c r="N905" s="617"/>
      <c r="O905" s="1226"/>
      <c r="P905" s="1229"/>
    </row>
    <row r="906" spans="1:16" s="249" customFormat="1" ht="30" customHeight="1" x14ac:dyDescent="0.2">
      <c r="A906" s="1251"/>
      <c r="B906" s="1121"/>
      <c r="C906" s="1121"/>
      <c r="D906" s="708">
        <v>2</v>
      </c>
      <c r="E906" s="647" t="s">
        <v>1781</v>
      </c>
      <c r="F906" s="359"/>
      <c r="G906" s="359"/>
      <c r="H906" s="647" t="s">
        <v>1763</v>
      </c>
      <c r="I906" s="618"/>
      <c r="J906" s="618" t="s">
        <v>46</v>
      </c>
      <c r="K906" s="618" t="s">
        <v>46</v>
      </c>
      <c r="L906" s="1125"/>
      <c r="M906" s="618"/>
      <c r="N906" s="618"/>
      <c r="O906" s="1224"/>
      <c r="P906" s="1241"/>
    </row>
    <row r="907" spans="1:16" s="249" customFormat="1" ht="45" customHeight="1" x14ac:dyDescent="0.2">
      <c r="A907" s="1251" t="s">
        <v>3513</v>
      </c>
      <c r="B907" s="1121" t="s">
        <v>1782</v>
      </c>
      <c r="C907" s="1121" t="s">
        <v>1783</v>
      </c>
      <c r="D907" s="708">
        <v>1</v>
      </c>
      <c r="E907" s="647" t="s">
        <v>1779</v>
      </c>
      <c r="F907" s="647" t="s">
        <v>323</v>
      </c>
      <c r="G907" s="647"/>
      <c r="H907" s="647" t="s">
        <v>1780</v>
      </c>
      <c r="I907" s="686"/>
      <c r="J907" s="695" t="s">
        <v>46</v>
      </c>
      <c r="K907" s="695" t="s">
        <v>46</v>
      </c>
      <c r="L907" s="1214"/>
      <c r="M907" s="695"/>
      <c r="N907" s="695"/>
      <c r="O907" s="1225"/>
      <c r="P907" s="1239"/>
    </row>
    <row r="908" spans="1:16" s="249" customFormat="1" ht="30" customHeight="1" thickBot="1" x14ac:dyDescent="0.25">
      <c r="A908" s="1511"/>
      <c r="B908" s="1122"/>
      <c r="C908" s="1122"/>
      <c r="D908" s="267">
        <v>2</v>
      </c>
      <c r="E908" s="268" t="s">
        <v>1781</v>
      </c>
      <c r="F908" s="269"/>
      <c r="G908" s="269"/>
      <c r="H908" s="268" t="s">
        <v>1784</v>
      </c>
      <c r="I908" s="478"/>
      <c r="J908" s="710" t="s">
        <v>46</v>
      </c>
      <c r="K908" s="710" t="s">
        <v>46</v>
      </c>
      <c r="L908" s="1512"/>
      <c r="M908" s="710"/>
      <c r="N908" s="710"/>
      <c r="O908" s="1228"/>
      <c r="P908" s="1231"/>
    </row>
    <row r="909" spans="1:16" s="249" customFormat="1" ht="13.5" customHeight="1" thickBot="1" x14ac:dyDescent="0.25">
      <c r="A909" s="1218" t="s">
        <v>1785</v>
      </c>
      <c r="B909" s="1219"/>
      <c r="C909" s="1219"/>
      <c r="D909" s="1219"/>
      <c r="E909" s="1219"/>
      <c r="F909" s="1219"/>
      <c r="G909" s="1219"/>
      <c r="H909" s="1219"/>
      <c r="I909" s="1219"/>
      <c r="J909" s="1219"/>
      <c r="K909" s="1219"/>
      <c r="L909" s="1219"/>
      <c r="M909" s="1219"/>
      <c r="N909" s="1219"/>
      <c r="O909" s="1219"/>
      <c r="P909" s="1220"/>
    </row>
    <row r="910" spans="1:16" s="249" customFormat="1" ht="75" customHeight="1" x14ac:dyDescent="0.2">
      <c r="A910" s="1221" t="s">
        <v>3514</v>
      </c>
      <c r="B910" s="1147" t="s">
        <v>1786</v>
      </c>
      <c r="C910" s="1147" t="s">
        <v>1787</v>
      </c>
      <c r="D910" s="707">
        <v>1</v>
      </c>
      <c r="E910" s="646" t="s">
        <v>1788</v>
      </c>
      <c r="F910" s="646" t="s">
        <v>323</v>
      </c>
      <c r="G910" s="646" t="s">
        <v>764</v>
      </c>
      <c r="H910" s="646" t="s">
        <v>1789</v>
      </c>
      <c r="I910" s="624"/>
      <c r="J910" s="624" t="s">
        <v>46</v>
      </c>
      <c r="K910" s="624" t="s">
        <v>46</v>
      </c>
      <c r="L910" s="1224"/>
      <c r="M910" s="361"/>
      <c r="N910" s="624"/>
      <c r="O910" s="1226"/>
      <c r="P910" s="1229"/>
    </row>
    <row r="911" spans="1:16" s="249" customFormat="1" ht="81.75" customHeight="1" x14ac:dyDescent="0.2">
      <c r="A911" s="1222"/>
      <c r="B911" s="1121"/>
      <c r="C911" s="1121"/>
      <c r="D911" s="708">
        <v>2</v>
      </c>
      <c r="E911" s="647" t="s">
        <v>1790</v>
      </c>
      <c r="F911" s="359"/>
      <c r="G911" s="359"/>
      <c r="H911" s="647" t="s">
        <v>1791</v>
      </c>
      <c r="I911" s="722"/>
      <c r="J911" s="618" t="s">
        <v>46</v>
      </c>
      <c r="K911" s="618" t="s">
        <v>46</v>
      </c>
      <c r="L911" s="1125"/>
      <c r="M911" s="156"/>
      <c r="N911" s="618"/>
      <c r="O911" s="1227"/>
      <c r="P911" s="1230"/>
    </row>
    <row r="912" spans="1:16" s="249" customFormat="1" ht="15" customHeight="1" x14ac:dyDescent="0.2">
      <c r="A912" s="1222"/>
      <c r="B912" s="1121"/>
      <c r="C912" s="1121"/>
      <c r="D912" s="708">
        <v>3</v>
      </c>
      <c r="E912" s="647" t="s">
        <v>1792</v>
      </c>
      <c r="F912" s="647"/>
      <c r="G912" s="647"/>
      <c r="H912" s="647" t="s">
        <v>1793</v>
      </c>
      <c r="I912" s="618"/>
      <c r="J912" s="618" t="s">
        <v>46</v>
      </c>
      <c r="K912" s="618" t="s">
        <v>46</v>
      </c>
      <c r="L912" s="1125"/>
      <c r="M912" s="156"/>
      <c r="N912" s="618"/>
      <c r="O912" s="1227"/>
      <c r="P912" s="1230"/>
    </row>
    <row r="913" spans="1:16" s="249" customFormat="1" ht="150" customHeight="1" thickBot="1" x14ac:dyDescent="0.25">
      <c r="A913" s="1223"/>
      <c r="B913" s="1137"/>
      <c r="C913" s="1137"/>
      <c r="D913" s="522">
        <v>4</v>
      </c>
      <c r="E913" s="648" t="s">
        <v>1794</v>
      </c>
      <c r="F913" s="648"/>
      <c r="G913" s="648"/>
      <c r="H913" s="648" t="s">
        <v>1795</v>
      </c>
      <c r="I913" s="638"/>
      <c r="J913" s="638" t="s">
        <v>46</v>
      </c>
      <c r="K913" s="638" t="s">
        <v>46</v>
      </c>
      <c r="L913" s="1225"/>
      <c r="M913" s="360"/>
      <c r="N913" s="638"/>
      <c r="O913" s="1228"/>
      <c r="P913" s="1231"/>
    </row>
    <row r="914" spans="1:16" s="249" customFormat="1" ht="13.5" customHeight="1" thickBot="1" x14ac:dyDescent="0.25">
      <c r="A914" s="1218" t="s">
        <v>1796</v>
      </c>
      <c r="B914" s="1219"/>
      <c r="C914" s="1219"/>
      <c r="D914" s="1219"/>
      <c r="E914" s="1219"/>
      <c r="F914" s="1219"/>
      <c r="G914" s="1219"/>
      <c r="H914" s="1219"/>
      <c r="I914" s="1219"/>
      <c r="J914" s="1219"/>
      <c r="K914" s="1219"/>
      <c r="L914" s="1219"/>
      <c r="M914" s="1219"/>
      <c r="N914" s="1219"/>
      <c r="O914" s="1219"/>
      <c r="P914" s="1220"/>
    </row>
    <row r="915" spans="1:16" s="249" customFormat="1" ht="75" customHeight="1" x14ac:dyDescent="0.2">
      <c r="A915" s="1221" t="s">
        <v>3515</v>
      </c>
      <c r="B915" s="1147" t="s">
        <v>1797</v>
      </c>
      <c r="C915" s="1147" t="s">
        <v>1798</v>
      </c>
      <c r="D915" s="707">
        <v>1</v>
      </c>
      <c r="E915" s="646" t="s">
        <v>1769</v>
      </c>
      <c r="F915" s="646" t="s">
        <v>1770</v>
      </c>
      <c r="G915" s="646" t="s">
        <v>764</v>
      </c>
      <c r="H915" s="646" t="s">
        <v>1771</v>
      </c>
      <c r="I915" s="1232"/>
      <c r="J915" s="624" t="s">
        <v>46</v>
      </c>
      <c r="K915" s="624" t="s">
        <v>46</v>
      </c>
      <c r="L915" s="1224"/>
      <c r="M915" s="361"/>
      <c r="N915" s="1235"/>
      <c r="O915" s="1226"/>
      <c r="P915" s="1229"/>
    </row>
    <row r="916" spans="1:16" s="249" customFormat="1" ht="45" customHeight="1" x14ac:dyDescent="0.2">
      <c r="A916" s="1222"/>
      <c r="B916" s="1121"/>
      <c r="C916" s="1121"/>
      <c r="D916" s="708">
        <v>2</v>
      </c>
      <c r="E916" s="647" t="s">
        <v>1772</v>
      </c>
      <c r="F916" s="647"/>
      <c r="G916" s="647"/>
      <c r="H916" s="647" t="s">
        <v>1773</v>
      </c>
      <c r="I916" s="1233"/>
      <c r="J916" s="618" t="s">
        <v>46</v>
      </c>
      <c r="K916" s="618" t="s">
        <v>46</v>
      </c>
      <c r="L916" s="1125"/>
      <c r="M916" s="156"/>
      <c r="N916" s="1236"/>
      <c r="O916" s="1227"/>
      <c r="P916" s="1230"/>
    </row>
    <row r="917" spans="1:16" s="249" customFormat="1" ht="60" customHeight="1" x14ac:dyDescent="0.2">
      <c r="A917" s="1222"/>
      <c r="B917" s="1121"/>
      <c r="C917" s="1121"/>
      <c r="D917" s="708">
        <v>3</v>
      </c>
      <c r="E917" s="647" t="s">
        <v>1774</v>
      </c>
      <c r="F917" s="647"/>
      <c r="G917" s="647"/>
      <c r="H917" s="647" t="s">
        <v>1799</v>
      </c>
      <c r="I917" s="1233"/>
      <c r="J917" s="618" t="s">
        <v>46</v>
      </c>
      <c r="K917" s="618" t="s">
        <v>46</v>
      </c>
      <c r="L917" s="1125"/>
      <c r="M917" s="156"/>
      <c r="N917" s="1236"/>
      <c r="O917" s="1227"/>
      <c r="P917" s="1230"/>
    </row>
    <row r="918" spans="1:16" s="249" customFormat="1" ht="30" customHeight="1" x14ac:dyDescent="0.2">
      <c r="A918" s="1222"/>
      <c r="B918" s="1121"/>
      <c r="C918" s="1121"/>
      <c r="D918" s="708">
        <v>4</v>
      </c>
      <c r="E918" s="647" t="s">
        <v>1800</v>
      </c>
      <c r="F918" s="647"/>
      <c r="G918" s="647"/>
      <c r="H918" s="647" t="s">
        <v>1801</v>
      </c>
      <c r="I918" s="1233"/>
      <c r="J918" s="618" t="s">
        <v>46</v>
      </c>
      <c r="K918" s="618" t="s">
        <v>46</v>
      </c>
      <c r="L918" s="1125"/>
      <c r="M918" s="156"/>
      <c r="N918" s="1236"/>
      <c r="O918" s="1227"/>
      <c r="P918" s="1230"/>
    </row>
    <row r="919" spans="1:16" s="249" customFormat="1" ht="45" customHeight="1" x14ac:dyDescent="0.2">
      <c r="A919" s="1222"/>
      <c r="B919" s="1121"/>
      <c r="C919" s="1121"/>
      <c r="D919" s="708">
        <v>5</v>
      </c>
      <c r="E919" s="647" t="s">
        <v>1772</v>
      </c>
      <c r="F919" s="647"/>
      <c r="G919" s="647"/>
      <c r="H919" s="647" t="s">
        <v>1773</v>
      </c>
      <c r="I919" s="1234"/>
      <c r="J919" s="618" t="s">
        <v>46</v>
      </c>
      <c r="K919" s="618" t="s">
        <v>46</v>
      </c>
      <c r="L919" s="1125"/>
      <c r="M919" s="156"/>
      <c r="N919" s="1237"/>
      <c r="O919" s="1224"/>
      <c r="P919" s="1238"/>
    </row>
    <row r="920" spans="1:16" s="249" customFormat="1" ht="60" customHeight="1" x14ac:dyDescent="0.2">
      <c r="A920" s="1222" t="s">
        <v>3516</v>
      </c>
      <c r="B920" s="1121" t="s">
        <v>1802</v>
      </c>
      <c r="C920" s="1121" t="s">
        <v>1803</v>
      </c>
      <c r="D920" s="708">
        <v>1</v>
      </c>
      <c r="E920" s="647" t="s">
        <v>320</v>
      </c>
      <c r="F920" s="359"/>
      <c r="G920" s="647" t="s">
        <v>288</v>
      </c>
      <c r="H920" s="647" t="s">
        <v>1804</v>
      </c>
      <c r="I920" s="618"/>
      <c r="J920" s="618" t="s">
        <v>46</v>
      </c>
      <c r="K920" s="618" t="s">
        <v>46</v>
      </c>
      <c r="L920" s="1125"/>
      <c r="M920" s="156"/>
      <c r="N920" s="618"/>
      <c r="O920" s="1225"/>
      <c r="P920" s="1239"/>
    </row>
    <row r="921" spans="1:16" s="249" customFormat="1" ht="45" customHeight="1" x14ac:dyDescent="0.2">
      <c r="A921" s="1222"/>
      <c r="B921" s="1121"/>
      <c r="C921" s="1121"/>
      <c r="D921" s="708">
        <v>2</v>
      </c>
      <c r="E921" s="647" t="s">
        <v>1805</v>
      </c>
      <c r="F921" s="647"/>
      <c r="G921" s="647"/>
      <c r="H921" s="647" t="s">
        <v>1806</v>
      </c>
      <c r="I921" s="618"/>
      <c r="J921" s="618" t="s">
        <v>46</v>
      </c>
      <c r="K921" s="618" t="s">
        <v>46</v>
      </c>
      <c r="L921" s="1125"/>
      <c r="M921" s="156"/>
      <c r="N921" s="618"/>
      <c r="O921" s="1227"/>
      <c r="P921" s="1230"/>
    </row>
    <row r="922" spans="1:16" s="249" customFormat="1" ht="60" customHeight="1" x14ac:dyDescent="0.2">
      <c r="A922" s="1222"/>
      <c r="B922" s="1121"/>
      <c r="C922" s="1121"/>
      <c r="D922" s="708">
        <v>3</v>
      </c>
      <c r="E922" s="647" t="s">
        <v>320</v>
      </c>
      <c r="F922" s="359"/>
      <c r="G922" s="647" t="s">
        <v>1807</v>
      </c>
      <c r="H922" s="647" t="s">
        <v>1804</v>
      </c>
      <c r="I922" s="618"/>
      <c r="J922" s="618" t="s">
        <v>46</v>
      </c>
      <c r="K922" s="618" t="s">
        <v>46</v>
      </c>
      <c r="L922" s="1125"/>
      <c r="M922" s="156"/>
      <c r="N922" s="618"/>
      <c r="O922" s="1227"/>
      <c r="P922" s="1230"/>
    </row>
    <row r="923" spans="1:16" s="249" customFormat="1" ht="60" customHeight="1" x14ac:dyDescent="0.2">
      <c r="A923" s="1222"/>
      <c r="B923" s="1121"/>
      <c r="C923" s="1121"/>
      <c r="D923" s="708">
        <v>4</v>
      </c>
      <c r="E923" s="647" t="s">
        <v>1808</v>
      </c>
      <c r="F923" s="647"/>
      <c r="G923" s="647"/>
      <c r="H923" s="647" t="s">
        <v>1806</v>
      </c>
      <c r="I923" s="618"/>
      <c r="J923" s="618" t="s">
        <v>46</v>
      </c>
      <c r="K923" s="618" t="s">
        <v>46</v>
      </c>
      <c r="L923" s="1125"/>
      <c r="M923" s="156"/>
      <c r="N923" s="618"/>
      <c r="O923" s="1227"/>
      <c r="P923" s="1230"/>
    </row>
    <row r="924" spans="1:16" s="249" customFormat="1" ht="60" customHeight="1" x14ac:dyDescent="0.2">
      <c r="A924" s="1222"/>
      <c r="B924" s="1121"/>
      <c r="C924" s="1121"/>
      <c r="D924" s="708">
        <v>5</v>
      </c>
      <c r="E924" s="647" t="s">
        <v>320</v>
      </c>
      <c r="F924" s="359"/>
      <c r="G924" s="647" t="s">
        <v>921</v>
      </c>
      <c r="H924" s="647" t="s">
        <v>1804</v>
      </c>
      <c r="I924" s="618"/>
      <c r="J924" s="618" t="s">
        <v>46</v>
      </c>
      <c r="K924" s="618" t="s">
        <v>46</v>
      </c>
      <c r="L924" s="1125"/>
      <c r="M924" s="156"/>
      <c r="N924" s="618"/>
      <c r="O924" s="1227"/>
      <c r="P924" s="1230"/>
    </row>
    <row r="925" spans="1:16" s="249" customFormat="1" ht="60" customHeight="1" thickBot="1" x14ac:dyDescent="0.25">
      <c r="A925" s="1223"/>
      <c r="B925" s="1137"/>
      <c r="C925" s="1137"/>
      <c r="D925" s="522">
        <v>6</v>
      </c>
      <c r="E925" s="648" t="s">
        <v>1809</v>
      </c>
      <c r="F925" s="648"/>
      <c r="G925" s="648"/>
      <c r="H925" s="648" t="s">
        <v>1806</v>
      </c>
      <c r="I925" s="638"/>
      <c r="J925" s="638" t="s">
        <v>46</v>
      </c>
      <c r="K925" s="638" t="s">
        <v>46</v>
      </c>
      <c r="L925" s="1225"/>
      <c r="M925" s="360"/>
      <c r="N925" s="638"/>
      <c r="O925" s="1228"/>
      <c r="P925" s="1231"/>
    </row>
    <row r="926" spans="1:16" s="249" customFormat="1" ht="13.5" customHeight="1" thickBot="1" x14ac:dyDescent="0.25">
      <c r="A926" s="1100" t="s">
        <v>1810</v>
      </c>
      <c r="B926" s="1101"/>
      <c r="C926" s="1101"/>
      <c r="D926" s="1101"/>
      <c r="E926" s="1101"/>
      <c r="F926" s="1101"/>
      <c r="G926" s="1101"/>
      <c r="H926" s="1101"/>
      <c r="I926" s="1101"/>
      <c r="J926" s="1101"/>
      <c r="K926" s="1101"/>
      <c r="L926" s="1101"/>
      <c r="M926" s="1101"/>
      <c r="N926" s="1101"/>
      <c r="O926" s="1101"/>
      <c r="P926" s="1102"/>
    </row>
    <row r="927" spans="1:16" s="249" customFormat="1" ht="13.5" customHeight="1" thickBot="1" x14ac:dyDescent="0.25">
      <c r="A927" s="1218" t="s">
        <v>1811</v>
      </c>
      <c r="B927" s="1219"/>
      <c r="C927" s="1219"/>
      <c r="D927" s="1219"/>
      <c r="E927" s="1219"/>
      <c r="F927" s="1219"/>
      <c r="G927" s="1219"/>
      <c r="H927" s="1219"/>
      <c r="I927" s="1219"/>
      <c r="J927" s="1219"/>
      <c r="K927" s="1219"/>
      <c r="L927" s="1219"/>
      <c r="M927" s="1219"/>
      <c r="N927" s="1219"/>
      <c r="O927" s="1219"/>
      <c r="P927" s="1220"/>
    </row>
    <row r="928" spans="1:16" s="249" customFormat="1" ht="75" customHeight="1" x14ac:dyDescent="0.2">
      <c r="A928" s="1514" t="s">
        <v>3517</v>
      </c>
      <c r="B928" s="1167" t="s">
        <v>3044</v>
      </c>
      <c r="C928" s="1167" t="s">
        <v>3045</v>
      </c>
      <c r="D928" s="707">
        <v>1</v>
      </c>
      <c r="E928" s="646" t="s">
        <v>1812</v>
      </c>
      <c r="F928" s="646" t="s">
        <v>951</v>
      </c>
      <c r="G928" s="646" t="s">
        <v>764</v>
      </c>
      <c r="H928" s="646" t="s">
        <v>1813</v>
      </c>
      <c r="I928" s="1149"/>
      <c r="J928" s="624" t="s">
        <v>46</v>
      </c>
      <c r="K928" s="624" t="s">
        <v>46</v>
      </c>
      <c r="L928" s="1226"/>
      <c r="M928" s="361"/>
      <c r="N928" s="624"/>
      <c r="O928" s="1226"/>
      <c r="P928" s="1229"/>
    </row>
    <row r="929" spans="1:16" s="249" customFormat="1" ht="15" customHeight="1" x14ac:dyDescent="0.2">
      <c r="A929" s="1515"/>
      <c r="B929" s="1168"/>
      <c r="C929" s="1168"/>
      <c r="D929" s="708">
        <v>2</v>
      </c>
      <c r="E929" s="647" t="s">
        <v>82</v>
      </c>
      <c r="F929" s="359"/>
      <c r="G929" s="359"/>
      <c r="H929" s="647" t="s">
        <v>1814</v>
      </c>
      <c r="I929" s="1150"/>
      <c r="J929" s="618" t="s">
        <v>46</v>
      </c>
      <c r="K929" s="618" t="s">
        <v>46</v>
      </c>
      <c r="L929" s="1227"/>
      <c r="M929" s="156"/>
      <c r="N929" s="618"/>
      <c r="O929" s="1227"/>
      <c r="P929" s="1240"/>
    </row>
    <row r="930" spans="1:16" s="249" customFormat="1" ht="60" customHeight="1" x14ac:dyDescent="0.2">
      <c r="A930" s="1515"/>
      <c r="B930" s="1168"/>
      <c r="C930" s="1168"/>
      <c r="D930" s="708">
        <v>3</v>
      </c>
      <c r="E930" s="647" t="s">
        <v>1815</v>
      </c>
      <c r="F930" s="647"/>
      <c r="G930" s="647"/>
      <c r="H930" s="647" t="s">
        <v>1816</v>
      </c>
      <c r="I930" s="1150"/>
      <c r="J930" s="618" t="s">
        <v>46</v>
      </c>
      <c r="K930" s="618" t="s">
        <v>46</v>
      </c>
      <c r="L930" s="1227"/>
      <c r="M930" s="156"/>
      <c r="N930" s="618"/>
      <c r="O930" s="1227"/>
      <c r="P930" s="1240"/>
    </row>
    <row r="931" spans="1:16" s="249" customFormat="1" ht="30" customHeight="1" x14ac:dyDescent="0.2">
      <c r="A931" s="1221"/>
      <c r="B931" s="1147"/>
      <c r="C931" s="1147"/>
      <c r="D931" s="708">
        <v>4</v>
      </c>
      <c r="E931" s="647" t="s">
        <v>1817</v>
      </c>
      <c r="F931" s="647"/>
      <c r="G931" s="647"/>
      <c r="H931" s="647" t="s">
        <v>1818</v>
      </c>
      <c r="I931" s="1148"/>
      <c r="J931" s="618" t="s">
        <v>46</v>
      </c>
      <c r="K931" s="618" t="s">
        <v>46</v>
      </c>
      <c r="L931" s="1224"/>
      <c r="M931" s="156"/>
      <c r="N931" s="618"/>
      <c r="O931" s="1224"/>
      <c r="P931" s="1241"/>
    </row>
    <row r="932" spans="1:16" s="249" customFormat="1" ht="75" customHeight="1" x14ac:dyDescent="0.2">
      <c r="A932" s="1222" t="s">
        <v>3518</v>
      </c>
      <c r="B932" s="1121" t="s">
        <v>1819</v>
      </c>
      <c r="C932" s="1121" t="s">
        <v>1820</v>
      </c>
      <c r="D932" s="708">
        <v>1</v>
      </c>
      <c r="E932" s="647" t="s">
        <v>1812</v>
      </c>
      <c r="F932" s="647" t="s">
        <v>951</v>
      </c>
      <c r="G932" s="647" t="s">
        <v>764</v>
      </c>
      <c r="H932" s="647" t="s">
        <v>1813</v>
      </c>
      <c r="I932" s="1242"/>
      <c r="J932" s="695" t="s">
        <v>46</v>
      </c>
      <c r="K932" s="695" t="s">
        <v>46</v>
      </c>
      <c r="L932" s="1214"/>
      <c r="M932" s="445"/>
      <c r="N932" s="695"/>
      <c r="O932" s="1243"/>
      <c r="P932" s="1246"/>
    </row>
    <row r="933" spans="1:16" s="249" customFormat="1" ht="15" customHeight="1" x14ac:dyDescent="0.2">
      <c r="A933" s="1222"/>
      <c r="B933" s="1121"/>
      <c r="C933" s="1121"/>
      <c r="D933" s="708">
        <v>2</v>
      </c>
      <c r="E933" s="647" t="s">
        <v>82</v>
      </c>
      <c r="F933" s="359"/>
      <c r="G933" s="359"/>
      <c r="H933" s="647" t="s">
        <v>1814</v>
      </c>
      <c r="I933" s="1242"/>
      <c r="J933" s="695" t="s">
        <v>46</v>
      </c>
      <c r="K933" s="695" t="s">
        <v>46</v>
      </c>
      <c r="L933" s="1214"/>
      <c r="M933" s="445"/>
      <c r="N933" s="695"/>
      <c r="O933" s="1244"/>
      <c r="P933" s="1247"/>
    </row>
    <row r="934" spans="1:16" s="249" customFormat="1" ht="15" customHeight="1" x14ac:dyDescent="0.2">
      <c r="A934" s="1222"/>
      <c r="B934" s="1121"/>
      <c r="C934" s="1121"/>
      <c r="D934" s="708">
        <v>3</v>
      </c>
      <c r="E934" s="647" t="s">
        <v>137</v>
      </c>
      <c r="F934" s="647"/>
      <c r="G934" s="647"/>
      <c r="H934" s="647" t="s">
        <v>1821</v>
      </c>
      <c r="I934" s="1242"/>
      <c r="J934" s="695" t="s">
        <v>46</v>
      </c>
      <c r="K934" s="695" t="s">
        <v>46</v>
      </c>
      <c r="L934" s="1214"/>
      <c r="M934" s="445"/>
      <c r="N934" s="695"/>
      <c r="O934" s="1244"/>
      <c r="P934" s="1247"/>
    </row>
    <row r="935" spans="1:16" s="249" customFormat="1" ht="75" customHeight="1" x14ac:dyDescent="0.2">
      <c r="A935" s="1222"/>
      <c r="B935" s="1121"/>
      <c r="C935" s="1121"/>
      <c r="D935" s="708">
        <v>4</v>
      </c>
      <c r="E935" s="647" t="s">
        <v>3691</v>
      </c>
      <c r="F935" s="647"/>
      <c r="G935" s="647"/>
      <c r="H935" s="647" t="s">
        <v>3690</v>
      </c>
      <c r="I935" s="1242"/>
      <c r="J935" s="695" t="s">
        <v>46</v>
      </c>
      <c r="K935" s="695" t="s">
        <v>46</v>
      </c>
      <c r="L935" s="1214"/>
      <c r="M935" s="445"/>
      <c r="N935" s="695"/>
      <c r="O935" s="1244"/>
      <c r="P935" s="1247"/>
    </row>
    <row r="936" spans="1:16" s="249" customFormat="1" ht="15" customHeight="1" x14ac:dyDescent="0.2">
      <c r="A936" s="1222"/>
      <c r="B936" s="1121"/>
      <c r="C936" s="1121"/>
      <c r="D936" s="708">
        <v>5</v>
      </c>
      <c r="E936" s="647" t="s">
        <v>1822</v>
      </c>
      <c r="F936" s="647"/>
      <c r="G936" s="647"/>
      <c r="H936" s="647" t="s">
        <v>1823</v>
      </c>
      <c r="I936" s="1242"/>
      <c r="J936" s="695" t="s">
        <v>46</v>
      </c>
      <c r="K936" s="695" t="s">
        <v>46</v>
      </c>
      <c r="L936" s="1214"/>
      <c r="M936" s="445"/>
      <c r="N936" s="695"/>
      <c r="O936" s="1244"/>
      <c r="P936" s="1247"/>
    </row>
    <row r="937" spans="1:16" s="249" customFormat="1" ht="45" customHeight="1" x14ac:dyDescent="0.2">
      <c r="A937" s="1222"/>
      <c r="B937" s="1121"/>
      <c r="C937" s="1121"/>
      <c r="D937" s="708">
        <v>6</v>
      </c>
      <c r="E937" s="647" t="s">
        <v>1824</v>
      </c>
      <c r="F937" s="647"/>
      <c r="G937" s="647"/>
      <c r="H937" s="647" t="s">
        <v>1825</v>
      </c>
      <c r="I937" s="1242"/>
      <c r="J937" s="695" t="s">
        <v>46</v>
      </c>
      <c r="K937" s="695" t="s">
        <v>46</v>
      </c>
      <c r="L937" s="1214"/>
      <c r="M937" s="445"/>
      <c r="N937" s="695"/>
      <c r="O937" s="1244"/>
      <c r="P937" s="1247"/>
    </row>
    <row r="938" spans="1:16" s="249" customFormat="1" ht="30" customHeight="1" x14ac:dyDescent="0.2">
      <c r="A938" s="1222"/>
      <c r="B938" s="1121"/>
      <c r="C938" s="1121"/>
      <c r="D938" s="708">
        <v>7</v>
      </c>
      <c r="E938" s="647" t="s">
        <v>1826</v>
      </c>
      <c r="F938" s="647"/>
      <c r="G938" s="647"/>
      <c r="H938" s="647" t="s">
        <v>1827</v>
      </c>
      <c r="I938" s="1242"/>
      <c r="J938" s="695" t="s">
        <v>46</v>
      </c>
      <c r="K938" s="695" t="s">
        <v>46</v>
      </c>
      <c r="L938" s="1214"/>
      <c r="M938" s="445"/>
      <c r="N938" s="695"/>
      <c r="O938" s="1244"/>
      <c r="P938" s="1247"/>
    </row>
    <row r="939" spans="1:16" s="249" customFormat="1" ht="30" customHeight="1" x14ac:dyDescent="0.2">
      <c r="A939" s="1222"/>
      <c r="B939" s="1121"/>
      <c r="C939" s="1121"/>
      <c r="D939" s="708">
        <v>8</v>
      </c>
      <c r="E939" s="647" t="s">
        <v>1828</v>
      </c>
      <c r="F939" s="647"/>
      <c r="G939" s="647"/>
      <c r="H939" s="647" t="s">
        <v>1829</v>
      </c>
      <c r="I939" s="1242"/>
      <c r="J939" s="695" t="s">
        <v>46</v>
      </c>
      <c r="K939" s="695" t="s">
        <v>46</v>
      </c>
      <c r="L939" s="1214"/>
      <c r="M939" s="445"/>
      <c r="N939" s="695"/>
      <c r="O939" s="1245"/>
      <c r="P939" s="1248"/>
    </row>
    <row r="940" spans="1:16" s="249" customFormat="1" ht="75" customHeight="1" x14ac:dyDescent="0.2">
      <c r="A940" s="1222" t="s">
        <v>3519</v>
      </c>
      <c r="B940" s="1121" t="s">
        <v>1830</v>
      </c>
      <c r="C940" s="1121" t="s">
        <v>1831</v>
      </c>
      <c r="D940" s="708">
        <v>1</v>
      </c>
      <c r="E940" s="647" t="s">
        <v>1832</v>
      </c>
      <c r="F940" s="647" t="s">
        <v>1833</v>
      </c>
      <c r="G940" s="647" t="s">
        <v>764</v>
      </c>
      <c r="H940" s="647" t="s">
        <v>1834</v>
      </c>
      <c r="I940" s="456"/>
      <c r="J940" s="695" t="s">
        <v>46</v>
      </c>
      <c r="K940" s="695" t="s">
        <v>46</v>
      </c>
      <c r="L940" s="1214"/>
      <c r="M940" s="445"/>
      <c r="N940" s="695"/>
      <c r="O940" s="1243"/>
      <c r="P940" s="1246"/>
    </row>
    <row r="941" spans="1:16" s="249" customFormat="1" ht="75" customHeight="1" x14ac:dyDescent="0.2">
      <c r="A941" s="1222"/>
      <c r="B941" s="1121"/>
      <c r="C941" s="1121"/>
      <c r="D941" s="708">
        <v>2</v>
      </c>
      <c r="E941" s="647" t="s">
        <v>1835</v>
      </c>
      <c r="F941" s="359"/>
      <c r="G941" s="359"/>
      <c r="H941" s="647" t="s">
        <v>1836</v>
      </c>
      <c r="I941" s="456"/>
      <c r="J941" s="695" t="s">
        <v>46</v>
      </c>
      <c r="K941" s="695" t="s">
        <v>46</v>
      </c>
      <c r="L941" s="1214"/>
      <c r="M941" s="445"/>
      <c r="N941" s="695"/>
      <c r="O941" s="1245"/>
      <c r="P941" s="1248"/>
    </row>
    <row r="942" spans="1:16" s="249" customFormat="1" ht="120" customHeight="1" x14ac:dyDescent="0.2">
      <c r="A942" s="1222" t="s">
        <v>3520</v>
      </c>
      <c r="B942" s="1121" t="s">
        <v>1837</v>
      </c>
      <c r="C942" s="1121" t="s">
        <v>1838</v>
      </c>
      <c r="D942" s="708">
        <v>1</v>
      </c>
      <c r="E942" s="647" t="s">
        <v>1839</v>
      </c>
      <c r="F942" s="647" t="s">
        <v>1840</v>
      </c>
      <c r="G942" s="647" t="s">
        <v>764</v>
      </c>
      <c r="H942" s="647" t="s">
        <v>1841</v>
      </c>
      <c r="I942" s="1163"/>
      <c r="J942" s="695" t="s">
        <v>46</v>
      </c>
      <c r="K942" s="695" t="s">
        <v>46</v>
      </c>
      <c r="L942" s="1214"/>
      <c r="M942" s="445"/>
      <c r="N942" s="695"/>
      <c r="O942" s="1243"/>
      <c r="P942" s="1246"/>
    </row>
    <row r="943" spans="1:16" s="249" customFormat="1" ht="30" customHeight="1" x14ac:dyDescent="0.2">
      <c r="A943" s="1222"/>
      <c r="B943" s="1121"/>
      <c r="C943" s="1121"/>
      <c r="D943" s="708">
        <v>2</v>
      </c>
      <c r="E943" s="270" t="s">
        <v>1842</v>
      </c>
      <c r="F943" s="359"/>
      <c r="G943" s="359"/>
      <c r="H943" s="270" t="s">
        <v>1843</v>
      </c>
      <c r="I943" s="1163"/>
      <c r="J943" s="695" t="s">
        <v>46</v>
      </c>
      <c r="K943" s="695" t="s">
        <v>46</v>
      </c>
      <c r="L943" s="1214"/>
      <c r="M943" s="445"/>
      <c r="N943" s="695"/>
      <c r="O943" s="1244"/>
      <c r="P943" s="1247"/>
    </row>
    <row r="944" spans="1:16" s="249" customFormat="1" ht="84" customHeight="1" x14ac:dyDescent="0.2">
      <c r="A944" s="1222"/>
      <c r="B944" s="1121"/>
      <c r="C944" s="1121"/>
      <c r="D944" s="708">
        <v>3</v>
      </c>
      <c r="E944" s="270" t="s">
        <v>1844</v>
      </c>
      <c r="F944" s="359"/>
      <c r="G944" s="359"/>
      <c r="H944" s="270" t="s">
        <v>1845</v>
      </c>
      <c r="I944" s="1163"/>
      <c r="J944" s="695" t="s">
        <v>46</v>
      </c>
      <c r="K944" s="695" t="s">
        <v>46</v>
      </c>
      <c r="L944" s="1214"/>
      <c r="M944" s="445"/>
      <c r="N944" s="695"/>
      <c r="O944" s="1244"/>
      <c r="P944" s="1247"/>
    </row>
    <row r="945" spans="1:16" s="249" customFormat="1" ht="84" customHeight="1" x14ac:dyDescent="0.2">
      <c r="A945" s="1222"/>
      <c r="B945" s="1121"/>
      <c r="C945" s="1121"/>
      <c r="D945" s="708">
        <v>4</v>
      </c>
      <c r="E945" s="270" t="s">
        <v>1846</v>
      </c>
      <c r="F945" s="359"/>
      <c r="G945" s="359"/>
      <c r="H945" s="270" t="s">
        <v>1847</v>
      </c>
      <c r="I945" s="1163"/>
      <c r="J945" s="695" t="s">
        <v>46</v>
      </c>
      <c r="K945" s="695" t="s">
        <v>46</v>
      </c>
      <c r="L945" s="1214"/>
      <c r="M945" s="445"/>
      <c r="N945" s="695"/>
      <c r="O945" s="1244"/>
      <c r="P945" s="1247"/>
    </row>
    <row r="946" spans="1:16" s="249" customFormat="1" ht="84" customHeight="1" x14ac:dyDescent="0.2">
      <c r="A946" s="1222"/>
      <c r="B946" s="1121"/>
      <c r="C946" s="1121"/>
      <c r="D946" s="708">
        <v>5</v>
      </c>
      <c r="E946" s="270" t="s">
        <v>1848</v>
      </c>
      <c r="F946" s="359"/>
      <c r="G946" s="359"/>
      <c r="H946" s="270" t="s">
        <v>1849</v>
      </c>
      <c r="I946" s="1163"/>
      <c r="J946" s="695" t="s">
        <v>46</v>
      </c>
      <c r="K946" s="695" t="s">
        <v>46</v>
      </c>
      <c r="L946" s="1214"/>
      <c r="M946" s="445"/>
      <c r="N946" s="695"/>
      <c r="O946" s="1245"/>
      <c r="P946" s="1248"/>
    </row>
    <row r="947" spans="1:16" s="249" customFormat="1" ht="81.75" customHeight="1" thickBot="1" x14ac:dyDescent="0.25">
      <c r="A947" s="709" t="s">
        <v>3521</v>
      </c>
      <c r="B947" s="612" t="s">
        <v>1850</v>
      </c>
      <c r="C947" s="612" t="s">
        <v>1851</v>
      </c>
      <c r="D947" s="708">
        <v>1</v>
      </c>
      <c r="E947" s="270" t="s">
        <v>1852</v>
      </c>
      <c r="F947" s="359"/>
      <c r="G947" s="359"/>
      <c r="H947" s="270" t="s">
        <v>1853</v>
      </c>
      <c r="I947" s="359"/>
      <c r="J947" s="695" t="s">
        <v>46</v>
      </c>
      <c r="K947" s="695" t="s">
        <v>46</v>
      </c>
      <c r="L947" s="695"/>
      <c r="M947" s="445"/>
      <c r="N947" s="695"/>
      <c r="O947" s="675"/>
      <c r="P947" s="676"/>
    </row>
    <row r="948" spans="1:16" s="249" customFormat="1" ht="13.5" thickBot="1" x14ac:dyDescent="0.25">
      <c r="A948" s="1143" t="s">
        <v>357</v>
      </c>
      <c r="B948" s="1144"/>
      <c r="C948" s="1144"/>
      <c r="D948" s="1144"/>
      <c r="E948" s="1144"/>
      <c r="F948" s="1144"/>
      <c r="G948" s="1144"/>
      <c r="H948" s="1144"/>
      <c r="I948" s="1144"/>
      <c r="J948" s="1144"/>
      <c r="K948" s="1144"/>
      <c r="L948" s="1144"/>
      <c r="M948" s="1144"/>
      <c r="N948" s="1144"/>
      <c r="O948" s="1144"/>
      <c r="P948" s="1145"/>
    </row>
    <row r="949" spans="1:16" s="249" customFormat="1" ht="13.5" thickBot="1" x14ac:dyDescent="0.25">
      <c r="A949" s="1100" t="s">
        <v>1742</v>
      </c>
      <c r="B949" s="1101"/>
      <c r="C949" s="1101"/>
      <c r="D949" s="1101"/>
      <c r="E949" s="1101"/>
      <c r="F949" s="1101"/>
      <c r="G949" s="1101"/>
      <c r="H949" s="1101"/>
      <c r="I949" s="1101"/>
      <c r="J949" s="1101"/>
      <c r="K949" s="1101"/>
      <c r="L949" s="1101"/>
      <c r="M949" s="1101"/>
      <c r="N949" s="1101"/>
      <c r="O949" s="1101"/>
      <c r="P949" s="1102"/>
    </row>
    <row r="950" spans="1:16" s="249" customFormat="1" ht="84" customHeight="1" thickBot="1" x14ac:dyDescent="0.25">
      <c r="A950" s="608" t="s">
        <v>3522</v>
      </c>
      <c r="B950" s="611" t="s">
        <v>1854</v>
      </c>
      <c r="C950" s="611" t="s">
        <v>1855</v>
      </c>
      <c r="D950" s="707">
        <v>1</v>
      </c>
      <c r="E950" s="646" t="s">
        <v>1856</v>
      </c>
      <c r="F950" s="646" t="s">
        <v>1754</v>
      </c>
      <c r="G950" s="646" t="s">
        <v>764</v>
      </c>
      <c r="H950" s="646" t="s">
        <v>1857</v>
      </c>
      <c r="I950" s="697"/>
      <c r="J950" s="694" t="s">
        <v>46</v>
      </c>
      <c r="K950" s="694" t="s">
        <v>46</v>
      </c>
      <c r="L950" s="694"/>
      <c r="M950" s="469"/>
      <c r="N950" s="694"/>
      <c r="O950" s="668"/>
      <c r="P950" s="670"/>
    </row>
    <row r="951" spans="1:16" s="249" customFormat="1" ht="13.5" thickBot="1" x14ac:dyDescent="0.25">
      <c r="A951" s="1143" t="s">
        <v>1858</v>
      </c>
      <c r="B951" s="1144"/>
      <c r="C951" s="1144"/>
      <c r="D951" s="1144"/>
      <c r="E951" s="1144"/>
      <c r="F951" s="1144"/>
      <c r="G951" s="1144"/>
      <c r="H951" s="1144"/>
      <c r="I951" s="1144"/>
      <c r="J951" s="1144"/>
      <c r="K951" s="1144"/>
      <c r="L951" s="1144"/>
      <c r="M951" s="1144"/>
      <c r="N951" s="1144"/>
      <c r="O951" s="1144"/>
      <c r="P951" s="1145"/>
    </row>
    <row r="952" spans="1:16" s="249" customFormat="1" ht="13.5" thickBot="1" x14ac:dyDescent="0.25">
      <c r="A952" s="1276" t="s">
        <v>1742</v>
      </c>
      <c r="B952" s="1277"/>
      <c r="C952" s="1277"/>
      <c r="D952" s="1277"/>
      <c r="E952" s="1277"/>
      <c r="F952" s="1277"/>
      <c r="G952" s="1277"/>
      <c r="H952" s="1277"/>
      <c r="I952" s="1277"/>
      <c r="J952" s="1277"/>
      <c r="K952" s="1277"/>
      <c r="L952" s="1277"/>
      <c r="M952" s="1277"/>
      <c r="N952" s="1277"/>
      <c r="O952" s="1277"/>
      <c r="P952" s="1278"/>
    </row>
    <row r="953" spans="1:16" s="249" customFormat="1" ht="45" customHeight="1" x14ac:dyDescent="0.2">
      <c r="A953" s="1182" t="s">
        <v>3523</v>
      </c>
      <c r="B953" s="1183" t="s">
        <v>1859</v>
      </c>
      <c r="C953" s="1183" t="s">
        <v>1860</v>
      </c>
      <c r="D953" s="617">
        <v>1</v>
      </c>
      <c r="E953" s="733" t="s">
        <v>347</v>
      </c>
      <c r="F953" s="734"/>
      <c r="G953" s="266" t="s">
        <v>288</v>
      </c>
      <c r="H953" s="733" t="s">
        <v>150</v>
      </c>
      <c r="I953" s="617"/>
      <c r="J953" s="617" t="s">
        <v>46</v>
      </c>
      <c r="K953" s="617" t="s">
        <v>46</v>
      </c>
      <c r="L953" s="1226"/>
      <c r="M953" s="545"/>
      <c r="N953" s="1516"/>
      <c r="O953" s="1318"/>
      <c r="P953" s="1432"/>
    </row>
    <row r="954" spans="1:16" s="249" customFormat="1" ht="409.5" x14ac:dyDescent="0.2">
      <c r="A954" s="1119"/>
      <c r="B954" s="1121"/>
      <c r="C954" s="1121"/>
      <c r="D954" s="618">
        <v>2</v>
      </c>
      <c r="E954" s="647" t="s">
        <v>1861</v>
      </c>
      <c r="F954" s="647"/>
      <c r="G954" s="647"/>
      <c r="H954" s="647" t="s">
        <v>2730</v>
      </c>
      <c r="I954" s="618"/>
      <c r="J954" s="618" t="s">
        <v>46</v>
      </c>
      <c r="K954" s="618" t="s">
        <v>46</v>
      </c>
      <c r="L954" s="1227"/>
      <c r="M954" s="156"/>
      <c r="N954" s="1517"/>
      <c r="O954" s="1125"/>
      <c r="P954" s="1127"/>
    </row>
    <row r="955" spans="1:16" s="249" customFormat="1" ht="162" customHeight="1" x14ac:dyDescent="0.2">
      <c r="A955" s="1119"/>
      <c r="B955" s="1121"/>
      <c r="C955" s="1121"/>
      <c r="D955" s="618">
        <v>3</v>
      </c>
      <c r="E955" s="647" t="s">
        <v>1862</v>
      </c>
      <c r="F955" s="647" t="s">
        <v>2766</v>
      </c>
      <c r="G955" s="647"/>
      <c r="H955" s="647" t="s">
        <v>1863</v>
      </c>
      <c r="I955" s="722"/>
      <c r="J955" s="618" t="s">
        <v>46</v>
      </c>
      <c r="K955" s="618" t="s">
        <v>46</v>
      </c>
      <c r="L955" s="1227"/>
      <c r="M955" s="156"/>
      <c r="N955" s="1517"/>
      <c r="O955" s="1125"/>
      <c r="P955" s="1127"/>
    </row>
    <row r="956" spans="1:16" s="249" customFormat="1" ht="150" customHeight="1" x14ac:dyDescent="0.2">
      <c r="A956" s="1119"/>
      <c r="B956" s="1121"/>
      <c r="C956" s="1121"/>
      <c r="D956" s="618">
        <v>4</v>
      </c>
      <c r="E956" s="647" t="s">
        <v>348</v>
      </c>
      <c r="F956" s="647"/>
      <c r="G956" s="647"/>
      <c r="H956" s="647" t="s">
        <v>2906</v>
      </c>
      <c r="I956" s="722"/>
      <c r="J956" s="618" t="s">
        <v>46</v>
      </c>
      <c r="K956" s="618" t="s">
        <v>46</v>
      </c>
      <c r="L956" s="1227"/>
      <c r="M956" s="156"/>
      <c r="N956" s="1517"/>
      <c r="O956" s="1125"/>
      <c r="P956" s="1127"/>
    </row>
    <row r="957" spans="1:16" ht="30" x14ac:dyDescent="0.2">
      <c r="A957" s="1119"/>
      <c r="B957" s="1121"/>
      <c r="C957" s="1121"/>
      <c r="D957" s="618">
        <v>5</v>
      </c>
      <c r="E957" s="690" t="s">
        <v>3147</v>
      </c>
      <c r="F957" s="687"/>
      <c r="G957" s="687"/>
      <c r="H957" s="594" t="s">
        <v>3148</v>
      </c>
      <c r="I957" s="599"/>
      <c r="J957" s="574"/>
      <c r="K957" s="574"/>
      <c r="L957" s="1227"/>
      <c r="M957" s="123"/>
      <c r="N957" s="123"/>
      <c r="O957" s="712"/>
      <c r="P957" s="575"/>
    </row>
    <row r="958" spans="1:16" ht="60" x14ac:dyDescent="0.2">
      <c r="A958" s="1119"/>
      <c r="B958" s="1121"/>
      <c r="C958" s="1121"/>
      <c r="D958" s="618">
        <v>6</v>
      </c>
      <c r="E958" s="690" t="s">
        <v>3149</v>
      </c>
      <c r="F958" s="687"/>
      <c r="G958" s="687"/>
      <c r="H958" s="594" t="s">
        <v>3150</v>
      </c>
      <c r="I958" s="599"/>
      <c r="J958" s="574"/>
      <c r="K958" s="574"/>
      <c r="L958" s="1227"/>
      <c r="M958" s="123"/>
      <c r="N958" s="123"/>
      <c r="O958" s="712"/>
      <c r="P958" s="575"/>
    </row>
    <row r="959" spans="1:16" ht="15" x14ac:dyDescent="0.2">
      <c r="A959" s="1119"/>
      <c r="B959" s="1121"/>
      <c r="C959" s="1121"/>
      <c r="D959" s="618">
        <v>7</v>
      </c>
      <c r="E959" s="690" t="s">
        <v>3151</v>
      </c>
      <c r="F959" s="687"/>
      <c r="G959" s="687"/>
      <c r="H959" s="594" t="s">
        <v>3152</v>
      </c>
      <c r="I959" s="599"/>
      <c r="J959" s="574"/>
      <c r="K959" s="574"/>
      <c r="L959" s="1227"/>
      <c r="M959" s="123"/>
      <c r="N959" s="123"/>
      <c r="O959" s="712"/>
      <c r="P959" s="575"/>
    </row>
    <row r="960" spans="1:16" ht="45" x14ac:dyDescent="0.2">
      <c r="A960" s="1119"/>
      <c r="B960" s="1121"/>
      <c r="C960" s="1121"/>
      <c r="D960" s="618">
        <v>8</v>
      </c>
      <c r="E960" s="690" t="s">
        <v>3153</v>
      </c>
      <c r="F960" s="687"/>
      <c r="G960" s="687"/>
      <c r="H960" s="594" t="s">
        <v>3154</v>
      </c>
      <c r="I960" s="599"/>
      <c r="J960" s="574"/>
      <c r="K960" s="574"/>
      <c r="L960" s="1227"/>
      <c r="M960" s="123"/>
      <c r="N960" s="123"/>
      <c r="O960" s="712"/>
      <c r="P960" s="575"/>
    </row>
    <row r="961" spans="1:16" ht="42.75" customHeight="1" x14ac:dyDescent="0.2">
      <c r="A961" s="1119"/>
      <c r="B961" s="1121"/>
      <c r="C961" s="1121"/>
      <c r="D961" s="618">
        <v>9</v>
      </c>
      <c r="E961" s="612" t="s">
        <v>3222</v>
      </c>
      <c r="F961" s="612"/>
      <c r="G961" s="612"/>
      <c r="H961" s="612" t="s">
        <v>3218</v>
      </c>
      <c r="I961" s="123"/>
      <c r="J961" s="123"/>
      <c r="K961" s="123"/>
      <c r="L961" s="1227"/>
      <c r="M961" s="123"/>
      <c r="N961" s="123"/>
      <c r="O961" s="1518"/>
      <c r="P961" s="1519"/>
    </row>
    <row r="962" spans="1:16" ht="15" x14ac:dyDescent="0.2">
      <c r="A962" s="1119"/>
      <c r="B962" s="1121"/>
      <c r="C962" s="1121"/>
      <c r="D962" s="618">
        <v>10</v>
      </c>
      <c r="E962" s="197" t="s">
        <v>3220</v>
      </c>
      <c r="F962" s="197"/>
      <c r="G962" s="160"/>
      <c r="H962" s="197" t="s">
        <v>3221</v>
      </c>
      <c r="I962" s="580"/>
      <c r="J962" s="580"/>
      <c r="K962" s="580"/>
      <c r="L962" s="1227"/>
      <c r="M962" s="580"/>
      <c r="N962" s="580"/>
      <c r="O962" s="1518"/>
      <c r="P962" s="1519"/>
    </row>
    <row r="963" spans="1:16" ht="30" x14ac:dyDescent="0.2">
      <c r="A963" s="1119"/>
      <c r="B963" s="1121"/>
      <c r="C963" s="1121"/>
      <c r="D963" s="708">
        <v>11</v>
      </c>
      <c r="E963" s="612" t="s">
        <v>3223</v>
      </c>
      <c r="F963" s="612"/>
      <c r="G963" s="612"/>
      <c r="H963" s="612" t="s">
        <v>3218</v>
      </c>
      <c r="I963" s="123"/>
      <c r="J963" s="123"/>
      <c r="K963" s="123"/>
      <c r="L963" s="1227"/>
      <c r="M963" s="581"/>
      <c r="N963" s="581"/>
      <c r="O963" s="712"/>
      <c r="P963" s="575"/>
    </row>
    <row r="964" spans="1:16" ht="30" x14ac:dyDescent="0.2">
      <c r="A964" s="1119"/>
      <c r="B964" s="1121"/>
      <c r="C964" s="1121"/>
      <c r="D964" s="579">
        <v>12</v>
      </c>
      <c r="E964" s="197" t="s">
        <v>3225</v>
      </c>
      <c r="F964" s="197"/>
      <c r="G964" s="160"/>
      <c r="H964" s="197" t="s">
        <v>3224</v>
      </c>
      <c r="I964" s="580"/>
      <c r="J964" s="580"/>
      <c r="K964" s="580"/>
      <c r="L964" s="1227"/>
      <c r="M964" s="735"/>
      <c r="N964" s="735"/>
      <c r="O964" s="712"/>
      <c r="P964" s="575"/>
    </row>
    <row r="965" spans="1:16" ht="30" x14ac:dyDescent="0.2">
      <c r="A965" s="1119"/>
      <c r="B965" s="1121"/>
      <c r="C965" s="1121"/>
      <c r="D965" s="618">
        <v>13</v>
      </c>
      <c r="E965" s="690" t="s">
        <v>3155</v>
      </c>
      <c r="F965" s="687"/>
      <c r="G965" s="687"/>
      <c r="H965" s="594" t="s">
        <v>2868</v>
      </c>
      <c r="I965" s="599"/>
      <c r="J965" s="574"/>
      <c r="K965" s="574"/>
      <c r="L965" s="1227"/>
      <c r="M965" s="123"/>
      <c r="N965" s="123"/>
      <c r="O965" s="712"/>
      <c r="P965" s="575"/>
    </row>
    <row r="966" spans="1:16" ht="33.75" customHeight="1" thickBot="1" x14ac:dyDescent="0.25">
      <c r="A966" s="1120"/>
      <c r="B966" s="1122"/>
      <c r="C966" s="1122"/>
      <c r="D966" s="678">
        <v>14</v>
      </c>
      <c r="E966" s="600" t="s">
        <v>3156</v>
      </c>
      <c r="F966" s="600"/>
      <c r="G966" s="600"/>
      <c r="H966" s="600" t="s">
        <v>3157</v>
      </c>
      <c r="I966" s="600"/>
      <c r="J966" s="736"/>
      <c r="K966" s="736"/>
      <c r="L966" s="1228"/>
      <c r="M966" s="737"/>
      <c r="N966" s="737"/>
      <c r="O966" s="738"/>
      <c r="P966" s="739"/>
    </row>
    <row r="967" spans="1:16" s="249" customFormat="1" ht="13.5" customHeight="1" thickBot="1" x14ac:dyDescent="0.25">
      <c r="A967" s="1520" t="s">
        <v>1864</v>
      </c>
      <c r="B967" s="1521"/>
      <c r="C967" s="1521"/>
      <c r="D967" s="1521"/>
      <c r="E967" s="1521"/>
      <c r="F967" s="1521"/>
      <c r="G967" s="1521"/>
      <c r="H967" s="1521"/>
      <c r="I967" s="1521"/>
      <c r="J967" s="1521"/>
      <c r="K967" s="1521"/>
      <c r="L967" s="1521"/>
      <c r="M967" s="1521"/>
      <c r="N967" s="1521"/>
      <c r="O967" s="1521"/>
      <c r="P967" s="1522"/>
    </row>
    <row r="968" spans="1:16" s="584" customFormat="1" ht="13.5" thickBot="1" x14ac:dyDescent="0.25">
      <c r="A968" s="1523" t="s">
        <v>3308</v>
      </c>
      <c r="B968" s="1524"/>
      <c r="C968" s="1524"/>
      <c r="D968" s="1524"/>
      <c r="E968" s="1525"/>
      <c r="F968" s="1525"/>
      <c r="G968" s="1525"/>
      <c r="H968" s="1525"/>
      <c r="I968" s="1525"/>
      <c r="J968" s="1525"/>
      <c r="K968" s="1525"/>
      <c r="L968" s="1525"/>
      <c r="M968" s="1525"/>
      <c r="N968" s="1525"/>
      <c r="O968" s="1525"/>
      <c r="P968" s="1526"/>
    </row>
    <row r="969" spans="1:16" s="7" customFormat="1" ht="45" x14ac:dyDescent="0.2">
      <c r="A969" s="1146" t="s">
        <v>3524</v>
      </c>
      <c r="B969" s="1147" t="s">
        <v>3309</v>
      </c>
      <c r="C969" s="1147" t="s">
        <v>3310</v>
      </c>
      <c r="D969" s="246">
        <v>1</v>
      </c>
      <c r="E969" s="646" t="s">
        <v>2322</v>
      </c>
      <c r="F969" s="646"/>
      <c r="G969" s="646"/>
      <c r="H969" s="622" t="s">
        <v>2472</v>
      </c>
      <c r="I969" s="646"/>
      <c r="J969" s="646"/>
      <c r="K969" s="646"/>
      <c r="L969" s="1150"/>
      <c r="M969" s="646"/>
      <c r="N969" s="646"/>
      <c r="O969" s="1227"/>
      <c r="P969" s="1240"/>
    </row>
    <row r="970" spans="1:16" s="7" customFormat="1" ht="30" x14ac:dyDescent="0.2">
      <c r="A970" s="1119"/>
      <c r="B970" s="1121"/>
      <c r="C970" s="1121"/>
      <c r="D970" s="311">
        <v>2</v>
      </c>
      <c r="E970" s="647" t="s">
        <v>2635</v>
      </c>
      <c r="F970" s="647"/>
      <c r="G970" s="647"/>
      <c r="H970" s="647" t="s">
        <v>2325</v>
      </c>
      <c r="I970" s="647"/>
      <c r="J970" s="647"/>
      <c r="K970" s="647"/>
      <c r="L970" s="1150"/>
      <c r="M970" s="647"/>
      <c r="N970" s="647"/>
      <c r="O970" s="1227"/>
      <c r="P970" s="1240"/>
    </row>
    <row r="971" spans="1:16" s="7" customFormat="1" ht="30" x14ac:dyDescent="0.2">
      <c r="A971" s="1119"/>
      <c r="B971" s="1121"/>
      <c r="C971" s="1121"/>
      <c r="D971" s="246">
        <v>3</v>
      </c>
      <c r="E971" s="647" t="s">
        <v>2326</v>
      </c>
      <c r="F971" s="647"/>
      <c r="G971" s="647"/>
      <c r="H971" s="647" t="s">
        <v>2625</v>
      </c>
      <c r="I971" s="647"/>
      <c r="J971" s="647"/>
      <c r="K971" s="647"/>
      <c r="L971" s="1150"/>
      <c r="M971" s="647"/>
      <c r="N971" s="647"/>
      <c r="O971" s="1227"/>
      <c r="P971" s="1240"/>
    </row>
    <row r="972" spans="1:16" s="7" customFormat="1" ht="45" x14ac:dyDescent="0.2">
      <c r="A972" s="1119"/>
      <c r="B972" s="1121"/>
      <c r="C972" s="1121"/>
      <c r="D972" s="311">
        <v>4</v>
      </c>
      <c r="E972" s="647" t="s">
        <v>2327</v>
      </c>
      <c r="F972" s="647"/>
      <c r="G972" s="647"/>
      <c r="H972" s="647" t="s">
        <v>2329</v>
      </c>
      <c r="I972" s="647"/>
      <c r="J972" s="647"/>
      <c r="K972" s="647"/>
      <c r="L972" s="1150"/>
      <c r="M972" s="647"/>
      <c r="N972" s="647"/>
      <c r="O972" s="1227"/>
      <c r="P972" s="1240"/>
    </row>
    <row r="973" spans="1:16" s="7" customFormat="1" ht="30" x14ac:dyDescent="0.2">
      <c r="A973" s="1119"/>
      <c r="B973" s="1121"/>
      <c r="C973" s="1121"/>
      <c r="D973" s="246">
        <v>5</v>
      </c>
      <c r="E973" s="647" t="s">
        <v>3994</v>
      </c>
      <c r="F973" s="647"/>
      <c r="G973" s="647"/>
      <c r="H973" s="647" t="s">
        <v>2335</v>
      </c>
      <c r="I973" s="647"/>
      <c r="J973" s="647"/>
      <c r="K973" s="647"/>
      <c r="L973" s="1150"/>
      <c r="M973" s="647"/>
      <c r="N973" s="647"/>
      <c r="O973" s="1227"/>
      <c r="P973" s="1240"/>
    </row>
    <row r="974" spans="1:16" s="7" customFormat="1" ht="45" x14ac:dyDescent="0.2">
      <c r="A974" s="1119"/>
      <c r="B974" s="1121"/>
      <c r="C974" s="1121"/>
      <c r="D974" s="311">
        <v>6</v>
      </c>
      <c r="E974" s="647" t="s">
        <v>3995</v>
      </c>
      <c r="F974" s="647"/>
      <c r="G974" s="18"/>
      <c r="H974" s="647" t="s">
        <v>2336</v>
      </c>
      <c r="I974" s="647"/>
      <c r="J974" s="647"/>
      <c r="K974" s="647"/>
      <c r="L974" s="1150"/>
      <c r="M974" s="647"/>
      <c r="N974" s="647"/>
      <c r="O974" s="1227"/>
      <c r="P974" s="1240"/>
    </row>
    <row r="975" spans="1:16" s="7" customFormat="1" ht="45" x14ac:dyDescent="0.2">
      <c r="A975" s="1119"/>
      <c r="B975" s="1121"/>
      <c r="C975" s="1121"/>
      <c r="D975" s="246">
        <v>7</v>
      </c>
      <c r="E975" s="647" t="s">
        <v>2332</v>
      </c>
      <c r="F975" s="647"/>
      <c r="G975" s="647"/>
      <c r="H975" s="647" t="s">
        <v>1480</v>
      </c>
      <c r="I975" s="647"/>
      <c r="J975" s="647"/>
      <c r="K975" s="647"/>
      <c r="L975" s="1150"/>
      <c r="M975" s="647"/>
      <c r="N975" s="647"/>
      <c r="O975" s="1227"/>
      <c r="P975" s="1240"/>
    </row>
    <row r="976" spans="1:16" s="7" customFormat="1" ht="60" customHeight="1" x14ac:dyDescent="0.2">
      <c r="A976" s="1119"/>
      <c r="B976" s="1121"/>
      <c r="C976" s="1121"/>
      <c r="D976" s="311">
        <v>8</v>
      </c>
      <c r="E976" s="647" t="s">
        <v>3311</v>
      </c>
      <c r="F976" s="647"/>
      <c r="G976" s="647"/>
      <c r="H976" s="647" t="s">
        <v>3312</v>
      </c>
      <c r="I976" s="647"/>
      <c r="J976" s="647"/>
      <c r="K976" s="647"/>
      <c r="L976" s="1150"/>
      <c r="M976" s="647"/>
      <c r="N976" s="647"/>
      <c r="O976" s="1227"/>
      <c r="P976" s="1240"/>
    </row>
    <row r="977" spans="1:16" s="7" customFormat="1" ht="60" customHeight="1" x14ac:dyDescent="0.2">
      <c r="A977" s="1119"/>
      <c r="B977" s="1121"/>
      <c r="C977" s="1121"/>
      <c r="D977" s="246">
        <v>9</v>
      </c>
      <c r="E977" s="647" t="s">
        <v>3313</v>
      </c>
      <c r="F977" s="729" t="s">
        <v>3686</v>
      </c>
      <c r="G977" s="647"/>
      <c r="H977" s="647" t="s">
        <v>3314</v>
      </c>
      <c r="I977" s="647"/>
      <c r="J977" s="647"/>
      <c r="K977" s="647"/>
      <c r="L977" s="1150"/>
      <c r="M977" s="647"/>
      <c r="N977" s="647"/>
      <c r="O977" s="1227"/>
      <c r="P977" s="1240"/>
    </row>
    <row r="978" spans="1:16" s="7" customFormat="1" ht="60" customHeight="1" x14ac:dyDescent="0.2">
      <c r="A978" s="1119"/>
      <c r="B978" s="1121"/>
      <c r="C978" s="1121"/>
      <c r="D978" s="311">
        <v>10</v>
      </c>
      <c r="E978" s="647" t="s">
        <v>3315</v>
      </c>
      <c r="F978" s="647"/>
      <c r="G978" s="647"/>
      <c r="H978" s="647" t="s">
        <v>3316</v>
      </c>
      <c r="I978" s="647"/>
      <c r="J978" s="647"/>
      <c r="K978" s="647"/>
      <c r="L978" s="1150"/>
      <c r="M978" s="647"/>
      <c r="N978" s="647"/>
      <c r="O978" s="1227"/>
      <c r="P978" s="1240"/>
    </row>
    <row r="979" spans="1:16" s="7" customFormat="1" ht="30" x14ac:dyDescent="0.2">
      <c r="A979" s="1119"/>
      <c r="B979" s="1121"/>
      <c r="C979" s="1121"/>
      <c r="D979" s="246">
        <v>11</v>
      </c>
      <c r="E979" s="647" t="s">
        <v>2337</v>
      </c>
      <c r="F979" s="647"/>
      <c r="G979" s="647"/>
      <c r="H979" s="647" t="s">
        <v>2338</v>
      </c>
      <c r="I979" s="647"/>
      <c r="J979" s="647"/>
      <c r="K979" s="647"/>
      <c r="L979" s="1150"/>
      <c r="M979" s="647"/>
      <c r="N979" s="647"/>
      <c r="O979" s="1227"/>
      <c r="P979" s="1240"/>
    </row>
    <row r="980" spans="1:16" s="7" customFormat="1" ht="30" x14ac:dyDescent="0.2">
      <c r="A980" s="1119"/>
      <c r="B980" s="1121"/>
      <c r="C980" s="1121"/>
      <c r="D980" s="311">
        <v>12</v>
      </c>
      <c r="E980" s="647" t="s">
        <v>3317</v>
      </c>
      <c r="F980" s="647" t="s">
        <v>3318</v>
      </c>
      <c r="G980" s="382"/>
      <c r="H980" s="647" t="s">
        <v>2385</v>
      </c>
      <c r="I980" s="647"/>
      <c r="J980" s="647"/>
      <c r="K980" s="647"/>
      <c r="L980" s="1150"/>
      <c r="M980" s="647"/>
      <c r="N980" s="647"/>
      <c r="O980" s="1227"/>
      <c r="P980" s="1240"/>
    </row>
    <row r="981" spans="1:16" s="7" customFormat="1" ht="45" x14ac:dyDescent="0.2">
      <c r="A981" s="1119"/>
      <c r="B981" s="1121"/>
      <c r="C981" s="1121"/>
      <c r="D981" s="246">
        <v>13</v>
      </c>
      <c r="E981" s="647" t="s">
        <v>2339</v>
      </c>
      <c r="F981" s="382"/>
      <c r="G981" s="382"/>
      <c r="H981" s="647" t="s">
        <v>2518</v>
      </c>
      <c r="I981" s="647"/>
      <c r="J981" s="647"/>
      <c r="K981" s="647"/>
      <c r="L981" s="1150"/>
      <c r="M981" s="647"/>
      <c r="N981" s="647"/>
      <c r="O981" s="1227"/>
      <c r="P981" s="1240"/>
    </row>
    <row r="982" spans="1:16" s="7" customFormat="1" ht="30" x14ac:dyDescent="0.2">
      <c r="A982" s="1119"/>
      <c r="B982" s="1121"/>
      <c r="C982" s="1121"/>
      <c r="D982" s="311">
        <v>14</v>
      </c>
      <c r="E982" s="647" t="s">
        <v>2498</v>
      </c>
      <c r="F982" s="647"/>
      <c r="G982" s="647"/>
      <c r="H982" s="647" t="s">
        <v>2333</v>
      </c>
      <c r="I982" s="647"/>
      <c r="J982" s="647"/>
      <c r="K982" s="647"/>
      <c r="L982" s="1150"/>
      <c r="M982" s="647"/>
      <c r="N982" s="647"/>
      <c r="O982" s="1227"/>
      <c r="P982" s="1240"/>
    </row>
    <row r="983" spans="1:16" s="7" customFormat="1" ht="30" x14ac:dyDescent="0.2">
      <c r="A983" s="1119"/>
      <c r="B983" s="1121"/>
      <c r="C983" s="1121"/>
      <c r="D983" s="246">
        <v>15</v>
      </c>
      <c r="E983" s="647" t="s">
        <v>2643</v>
      </c>
      <c r="F983" s="647" t="s">
        <v>3319</v>
      </c>
      <c r="G983" s="647"/>
      <c r="H983" s="647" t="s">
        <v>2340</v>
      </c>
      <c r="I983" s="647"/>
      <c r="J983" s="647"/>
      <c r="K983" s="647"/>
      <c r="L983" s="1150"/>
      <c r="M983" s="647"/>
      <c r="N983" s="647"/>
      <c r="O983" s="1227"/>
      <c r="P983" s="1240"/>
    </row>
    <row r="984" spans="1:16" s="7" customFormat="1" ht="15.75" thickBot="1" x14ac:dyDescent="0.25">
      <c r="A984" s="1136"/>
      <c r="B984" s="1137"/>
      <c r="C984" s="1137"/>
      <c r="D984" s="587">
        <v>16</v>
      </c>
      <c r="E984" s="648" t="s">
        <v>3320</v>
      </c>
      <c r="F984" s="648"/>
      <c r="G984" s="648"/>
      <c r="H984" s="648" t="s">
        <v>3321</v>
      </c>
      <c r="I984" s="648"/>
      <c r="J984" s="648"/>
      <c r="K984" s="648"/>
      <c r="L984" s="1150"/>
      <c r="M984" s="648"/>
      <c r="N984" s="648"/>
      <c r="O984" s="1227"/>
      <c r="P984" s="1240"/>
    </row>
    <row r="985" spans="1:16" ht="13.5" thickBot="1" x14ac:dyDescent="0.25">
      <c r="A985" s="1527" t="s">
        <v>3322</v>
      </c>
      <c r="B985" s="1528"/>
      <c r="C985" s="1528"/>
      <c r="D985" s="1528"/>
      <c r="E985" s="1528"/>
      <c r="F985" s="1528"/>
      <c r="G985" s="1528"/>
      <c r="H985" s="1528"/>
      <c r="I985" s="1528"/>
      <c r="J985" s="1528"/>
      <c r="K985" s="1528"/>
      <c r="L985" s="1528"/>
      <c r="M985" s="1528"/>
      <c r="N985" s="1528"/>
      <c r="O985" s="1528"/>
      <c r="P985" s="1529"/>
    </row>
    <row r="986" spans="1:16" ht="60" customHeight="1" x14ac:dyDescent="0.3">
      <c r="A986" s="1530" t="s">
        <v>3525</v>
      </c>
      <c r="B986" s="929" t="s">
        <v>3323</v>
      </c>
      <c r="C986" s="929" t="s">
        <v>3324</v>
      </c>
      <c r="D986" s="740">
        <v>1</v>
      </c>
      <c r="E986" s="266" t="s">
        <v>2337</v>
      </c>
      <c r="F986" s="266"/>
      <c r="G986" s="266"/>
      <c r="H986" s="266" t="s">
        <v>2338</v>
      </c>
      <c r="I986" s="592"/>
      <c r="J986" s="592"/>
      <c r="K986" s="592"/>
      <c r="L986" s="1569"/>
      <c r="M986" s="592"/>
      <c r="N986" s="592"/>
      <c r="O986" s="592"/>
      <c r="P986" s="593"/>
    </row>
    <row r="987" spans="1:16" ht="45" x14ac:dyDescent="0.3">
      <c r="A987" s="1189"/>
      <c r="B987" s="930"/>
      <c r="C987" s="930"/>
      <c r="D987" s="311">
        <v>2</v>
      </c>
      <c r="E987" s="647" t="s">
        <v>3317</v>
      </c>
      <c r="F987" s="647" t="s">
        <v>3325</v>
      </c>
      <c r="G987" s="382"/>
      <c r="H987" s="647" t="s">
        <v>2385</v>
      </c>
      <c r="I987" s="209"/>
      <c r="J987" s="209"/>
      <c r="K987" s="209"/>
      <c r="L987" s="1570"/>
      <c r="M987" s="209"/>
      <c r="N987" s="209"/>
      <c r="O987" s="209"/>
      <c r="P987" s="583"/>
    </row>
    <row r="988" spans="1:16" ht="45" x14ac:dyDescent="0.3">
      <c r="A988" s="1189"/>
      <c r="B988" s="930"/>
      <c r="C988" s="930"/>
      <c r="D988" s="311">
        <v>3</v>
      </c>
      <c r="E988" s="647" t="s">
        <v>2339</v>
      </c>
      <c r="F988" s="382"/>
      <c r="G988" s="382"/>
      <c r="H988" s="647" t="s">
        <v>2518</v>
      </c>
      <c r="I988" s="209"/>
      <c r="J988" s="209"/>
      <c r="K988" s="209"/>
      <c r="L988" s="1570"/>
      <c r="M988" s="209"/>
      <c r="N988" s="209"/>
      <c r="O988" s="209"/>
      <c r="P988" s="583"/>
    </row>
    <row r="989" spans="1:16" ht="45" x14ac:dyDescent="0.3">
      <c r="A989" s="1189"/>
      <c r="B989" s="930"/>
      <c r="C989" s="930"/>
      <c r="D989" s="582">
        <v>4</v>
      </c>
      <c r="E989" s="690" t="s">
        <v>3326</v>
      </c>
      <c r="F989" s="209"/>
      <c r="G989" s="209"/>
      <c r="H989" s="171" t="s">
        <v>3654</v>
      </c>
      <c r="I989" s="209"/>
      <c r="J989" s="209"/>
      <c r="K989" s="209"/>
      <c r="L989" s="1570"/>
      <c r="M989" s="209"/>
      <c r="N989" s="209"/>
      <c r="O989" s="209"/>
      <c r="P989" s="583"/>
    </row>
    <row r="990" spans="1:16" ht="63" customHeight="1" x14ac:dyDescent="0.3">
      <c r="A990" s="1189"/>
      <c r="B990" s="930"/>
      <c r="C990" s="930"/>
      <c r="D990" s="582">
        <v>5</v>
      </c>
      <c r="E990" s="741" t="s">
        <v>4030</v>
      </c>
      <c r="F990" s="209"/>
      <c r="G990" s="209"/>
      <c r="H990" s="690" t="s">
        <v>3655</v>
      </c>
      <c r="I990" s="209"/>
      <c r="J990" s="209"/>
      <c r="K990" s="209"/>
      <c r="L990" s="1571"/>
      <c r="M990" s="209"/>
      <c r="N990" s="209"/>
      <c r="O990" s="209"/>
      <c r="P990" s="583"/>
    </row>
    <row r="991" spans="1:16" s="249" customFormat="1" ht="45" customHeight="1" x14ac:dyDescent="0.2">
      <c r="A991" s="1119" t="s">
        <v>3526</v>
      </c>
      <c r="B991" s="1121" t="s">
        <v>1865</v>
      </c>
      <c r="C991" s="1121" t="s">
        <v>1866</v>
      </c>
      <c r="D991" s="618">
        <v>1</v>
      </c>
      <c r="E991" s="647" t="s">
        <v>1867</v>
      </c>
      <c r="F991" s="647" t="s">
        <v>1868</v>
      </c>
      <c r="G991" s="742" t="s">
        <v>288</v>
      </c>
      <c r="H991" s="647" t="s">
        <v>1869</v>
      </c>
      <c r="I991" s="618"/>
      <c r="J991" s="618" t="s">
        <v>46</v>
      </c>
      <c r="K991" s="618" t="s">
        <v>46</v>
      </c>
      <c r="L991" s="1125"/>
      <c r="M991" s="156"/>
      <c r="N991" s="1128"/>
      <c r="O991" s="1125"/>
      <c r="P991" s="1126"/>
    </row>
    <row r="992" spans="1:16" s="249" customFormat="1" ht="60" customHeight="1" x14ac:dyDescent="0.2">
      <c r="A992" s="1119"/>
      <c r="B992" s="1121"/>
      <c r="C992" s="1121"/>
      <c r="D992" s="618">
        <v>2</v>
      </c>
      <c r="E992" s="647" t="s">
        <v>1870</v>
      </c>
      <c r="F992" s="647"/>
      <c r="G992" s="647"/>
      <c r="H992" s="647" t="s">
        <v>1871</v>
      </c>
      <c r="I992" s="618"/>
      <c r="J992" s="618" t="s">
        <v>46</v>
      </c>
      <c r="K992" s="618" t="s">
        <v>46</v>
      </c>
      <c r="L992" s="1125"/>
      <c r="M992" s="156"/>
      <c r="N992" s="1128"/>
      <c r="O992" s="1125"/>
      <c r="P992" s="1127"/>
    </row>
    <row r="993" spans="1:16" s="249" customFormat="1" ht="60" customHeight="1" x14ac:dyDescent="0.2">
      <c r="A993" s="1119"/>
      <c r="B993" s="1121"/>
      <c r="C993" s="1121"/>
      <c r="D993" s="618">
        <v>3</v>
      </c>
      <c r="E993" s="647" t="s">
        <v>1872</v>
      </c>
      <c r="F993" s="647"/>
      <c r="G993" s="647"/>
      <c r="H993" s="647" t="s">
        <v>1871</v>
      </c>
      <c r="I993" s="618"/>
      <c r="J993" s="618" t="s">
        <v>46</v>
      </c>
      <c r="K993" s="618" t="s">
        <v>46</v>
      </c>
      <c r="L993" s="1125"/>
      <c r="M993" s="156"/>
      <c r="N993" s="1128"/>
      <c r="O993" s="1125"/>
      <c r="P993" s="1127"/>
    </row>
    <row r="994" spans="1:16" s="249" customFormat="1" ht="90" x14ac:dyDescent="0.2">
      <c r="A994" s="1119"/>
      <c r="B994" s="1121"/>
      <c r="C994" s="1121"/>
      <c r="D994" s="618">
        <v>4</v>
      </c>
      <c r="E994" s="647" t="s">
        <v>1873</v>
      </c>
      <c r="F994" s="647"/>
      <c r="G994" s="647" t="s">
        <v>1874</v>
      </c>
      <c r="H994" s="647" t="s">
        <v>1871</v>
      </c>
      <c r="I994" s="722"/>
      <c r="J994" s="618" t="s">
        <v>46</v>
      </c>
      <c r="K994" s="618" t="s">
        <v>46</v>
      </c>
      <c r="L994" s="1125"/>
      <c r="M994" s="156"/>
      <c r="N994" s="1128"/>
      <c r="O994" s="1125"/>
      <c r="P994" s="1127"/>
    </row>
    <row r="995" spans="1:16" s="249" customFormat="1" ht="45" customHeight="1" x14ac:dyDescent="0.2">
      <c r="A995" s="1119"/>
      <c r="B995" s="1121"/>
      <c r="C995" s="1121"/>
      <c r="D995" s="618">
        <v>5</v>
      </c>
      <c r="E995" s="647" t="s">
        <v>1875</v>
      </c>
      <c r="F995" s="647"/>
      <c r="G995" s="647"/>
      <c r="H995" s="647" t="s">
        <v>1876</v>
      </c>
      <c r="I995" s="618"/>
      <c r="J995" s="618" t="s">
        <v>46</v>
      </c>
      <c r="K995" s="618" t="s">
        <v>46</v>
      </c>
      <c r="L995" s="1125"/>
      <c r="M995" s="156"/>
      <c r="N995" s="1128"/>
      <c r="O995" s="1125"/>
      <c r="P995" s="1127"/>
    </row>
    <row r="996" spans="1:16" s="249" customFormat="1" ht="60" customHeight="1" x14ac:dyDescent="0.2">
      <c r="A996" s="1119"/>
      <c r="B996" s="1121"/>
      <c r="C996" s="1121"/>
      <c r="D996" s="618">
        <v>6</v>
      </c>
      <c r="E996" s="647" t="s">
        <v>2415</v>
      </c>
      <c r="F996" s="647"/>
      <c r="G996" s="647"/>
      <c r="H996" s="647" t="s">
        <v>1877</v>
      </c>
      <c r="I996" s="618"/>
      <c r="J996" s="618" t="s">
        <v>46</v>
      </c>
      <c r="K996" s="618" t="s">
        <v>46</v>
      </c>
      <c r="L996" s="1125"/>
      <c r="M996" s="156"/>
      <c r="N996" s="1128"/>
      <c r="O996" s="1125"/>
      <c r="P996" s="1127"/>
    </row>
    <row r="997" spans="1:16" s="249" customFormat="1" ht="45" x14ac:dyDescent="0.2">
      <c r="A997" s="609" t="s">
        <v>3527</v>
      </c>
      <c r="B997" s="270" t="s">
        <v>1878</v>
      </c>
      <c r="C997" s="647" t="s">
        <v>1879</v>
      </c>
      <c r="D997" s="618">
        <v>1</v>
      </c>
      <c r="E997" s="647" t="s">
        <v>1880</v>
      </c>
      <c r="F997" s="647"/>
      <c r="G997" s="647" t="s">
        <v>1881</v>
      </c>
      <c r="H997" s="647" t="s">
        <v>1882</v>
      </c>
      <c r="I997" s="618"/>
      <c r="J997" s="618" t="s">
        <v>46</v>
      </c>
      <c r="K997" s="618" t="s">
        <v>46</v>
      </c>
      <c r="L997" s="618"/>
      <c r="M997" s="156"/>
      <c r="N997" s="618"/>
      <c r="O997" s="618"/>
      <c r="P997" s="631"/>
    </row>
    <row r="998" spans="1:16" s="249" customFormat="1" ht="60" customHeight="1" x14ac:dyDescent="0.2">
      <c r="A998" s="1119" t="s">
        <v>3528</v>
      </c>
      <c r="B998" s="1121" t="s">
        <v>1883</v>
      </c>
      <c r="C998" s="1121" t="s">
        <v>1884</v>
      </c>
      <c r="D998" s="618">
        <v>1</v>
      </c>
      <c r="E998" s="647" t="s">
        <v>353</v>
      </c>
      <c r="F998" s="647" t="s">
        <v>352</v>
      </c>
      <c r="G998" s="647" t="s">
        <v>288</v>
      </c>
      <c r="H998" s="647" t="s">
        <v>1885</v>
      </c>
      <c r="I998" s="618"/>
      <c r="J998" s="618" t="s">
        <v>46</v>
      </c>
      <c r="K998" s="618" t="s">
        <v>46</v>
      </c>
      <c r="L998" s="1125"/>
      <c r="M998" s="156"/>
      <c r="N998" s="618"/>
      <c r="O998" s="1125"/>
      <c r="P998" s="1126"/>
    </row>
    <row r="999" spans="1:16" s="249" customFormat="1" ht="45" customHeight="1" x14ac:dyDescent="0.2">
      <c r="A999" s="1119"/>
      <c r="B999" s="1121"/>
      <c r="C999" s="1121"/>
      <c r="D999" s="618">
        <v>2</v>
      </c>
      <c r="E999" s="647" t="s">
        <v>1886</v>
      </c>
      <c r="F999" s="647"/>
      <c r="G999" s="647"/>
      <c r="H999" s="647" t="s">
        <v>1887</v>
      </c>
      <c r="I999" s="618"/>
      <c r="J999" s="618" t="s">
        <v>46</v>
      </c>
      <c r="K999" s="618" t="s">
        <v>46</v>
      </c>
      <c r="L999" s="1125"/>
      <c r="M999" s="156"/>
      <c r="N999" s="618"/>
      <c r="O999" s="1125"/>
      <c r="P999" s="1127"/>
    </row>
    <row r="1000" spans="1:16" s="249" customFormat="1" ht="45" customHeight="1" x14ac:dyDescent="0.2">
      <c r="A1000" s="1119"/>
      <c r="B1000" s="1121"/>
      <c r="C1000" s="1121"/>
      <c r="D1000" s="618">
        <v>3</v>
      </c>
      <c r="E1000" s="647" t="s">
        <v>1888</v>
      </c>
      <c r="F1000" s="647"/>
      <c r="G1000" s="647"/>
      <c r="H1000" s="647" t="s">
        <v>1889</v>
      </c>
      <c r="I1000" s="618"/>
      <c r="J1000" s="618" t="s">
        <v>46</v>
      </c>
      <c r="K1000" s="618" t="s">
        <v>46</v>
      </c>
      <c r="L1000" s="1125"/>
      <c r="M1000" s="156"/>
      <c r="N1000" s="618"/>
      <c r="O1000" s="1125"/>
      <c r="P1000" s="1127"/>
    </row>
    <row r="1001" spans="1:16" s="249" customFormat="1" ht="60.75" thickBot="1" x14ac:dyDescent="0.25">
      <c r="A1001" s="1120"/>
      <c r="B1001" s="1122"/>
      <c r="C1001" s="1122"/>
      <c r="D1001" s="678">
        <v>4</v>
      </c>
      <c r="E1001" s="268" t="s">
        <v>1890</v>
      </c>
      <c r="F1001" s="268"/>
      <c r="G1001" s="268"/>
      <c r="H1001" s="268" t="s">
        <v>2666</v>
      </c>
      <c r="I1001" s="678"/>
      <c r="J1001" s="678" t="s">
        <v>46</v>
      </c>
      <c r="K1001" s="678" t="s">
        <v>46</v>
      </c>
      <c r="L1001" s="1438"/>
      <c r="M1001" s="743"/>
      <c r="N1001" s="678"/>
      <c r="O1001" s="1438"/>
      <c r="P1001" s="1531"/>
    </row>
    <row r="1002" spans="1:16" s="249" customFormat="1" ht="13.5" customHeight="1" thickBot="1" x14ac:dyDescent="0.25">
      <c r="A1002" s="1339" t="s">
        <v>1810</v>
      </c>
      <c r="B1002" s="1340"/>
      <c r="C1002" s="1340"/>
      <c r="D1002" s="1340"/>
      <c r="E1002" s="1340"/>
      <c r="F1002" s="1340"/>
      <c r="G1002" s="1340"/>
      <c r="H1002" s="1340"/>
      <c r="I1002" s="1340"/>
      <c r="J1002" s="1340"/>
      <c r="K1002" s="1340"/>
      <c r="L1002" s="1340"/>
      <c r="M1002" s="1340"/>
      <c r="N1002" s="1340"/>
      <c r="O1002" s="1340"/>
      <c r="P1002" s="1341"/>
    </row>
    <row r="1003" spans="1:16" s="249" customFormat="1" ht="141" customHeight="1" x14ac:dyDescent="0.2">
      <c r="A1003" s="1182" t="s">
        <v>3529</v>
      </c>
      <c r="B1003" s="1183" t="s">
        <v>1891</v>
      </c>
      <c r="C1003" s="1183" t="s">
        <v>1892</v>
      </c>
      <c r="D1003" s="617">
        <v>1</v>
      </c>
      <c r="E1003" s="266" t="s">
        <v>82</v>
      </c>
      <c r="F1003" s="513" t="s">
        <v>1893</v>
      </c>
      <c r="G1003" s="266" t="s">
        <v>288</v>
      </c>
      <c r="H1003" s="266" t="s">
        <v>1894</v>
      </c>
      <c r="I1003" s="617"/>
      <c r="J1003" s="617" t="s">
        <v>46</v>
      </c>
      <c r="K1003" s="617" t="s">
        <v>46</v>
      </c>
      <c r="L1003" s="1318"/>
      <c r="M1003" s="545"/>
      <c r="N1003" s="1437"/>
      <c r="O1003" s="1318"/>
      <c r="P1003" s="1432"/>
    </row>
    <row r="1004" spans="1:16" s="249" customFormat="1" ht="60" customHeight="1" x14ac:dyDescent="0.2">
      <c r="A1004" s="1119"/>
      <c r="B1004" s="1121"/>
      <c r="C1004" s="1121"/>
      <c r="D1004" s="618">
        <v>2</v>
      </c>
      <c r="E1004" s="647" t="s">
        <v>1895</v>
      </c>
      <c r="F1004" s="647"/>
      <c r="G1004" s="647"/>
      <c r="H1004" s="647" t="s">
        <v>1896</v>
      </c>
      <c r="I1004" s="618"/>
      <c r="J1004" s="618" t="s">
        <v>46</v>
      </c>
      <c r="K1004" s="618" t="s">
        <v>46</v>
      </c>
      <c r="L1004" s="1125"/>
      <c r="M1004" s="156"/>
      <c r="N1004" s="1125"/>
      <c r="O1004" s="1125"/>
      <c r="P1004" s="1127"/>
    </row>
    <row r="1005" spans="1:16" s="249" customFormat="1" ht="135.75" customHeight="1" x14ac:dyDescent="0.2">
      <c r="A1005" s="1119" t="s">
        <v>3530</v>
      </c>
      <c r="B1005" s="1121" t="s">
        <v>1897</v>
      </c>
      <c r="C1005" s="1121" t="s">
        <v>1898</v>
      </c>
      <c r="D1005" s="618">
        <v>1</v>
      </c>
      <c r="E1005" s="647" t="s">
        <v>82</v>
      </c>
      <c r="F1005" s="274" t="s">
        <v>1893</v>
      </c>
      <c r="G1005" s="647" t="s">
        <v>288</v>
      </c>
      <c r="H1005" s="647" t="s">
        <v>1894</v>
      </c>
      <c r="I1005" s="618"/>
      <c r="J1005" s="618" t="s">
        <v>46</v>
      </c>
      <c r="K1005" s="618" t="s">
        <v>46</v>
      </c>
      <c r="L1005" s="1125"/>
      <c r="M1005" s="156"/>
      <c r="N1005" s="618"/>
      <c r="O1005" s="1125"/>
      <c r="P1005" s="1126"/>
    </row>
    <row r="1006" spans="1:16" s="249" customFormat="1" ht="45" customHeight="1" x14ac:dyDescent="0.2">
      <c r="A1006" s="1119"/>
      <c r="B1006" s="1121"/>
      <c r="C1006" s="1121"/>
      <c r="D1006" s="618">
        <v>2</v>
      </c>
      <c r="E1006" s="647" t="s">
        <v>1899</v>
      </c>
      <c r="F1006" s="647"/>
      <c r="G1006" s="647"/>
      <c r="H1006" s="647" t="s">
        <v>2667</v>
      </c>
      <c r="I1006" s="686"/>
      <c r="J1006" s="695" t="s">
        <v>46</v>
      </c>
      <c r="K1006" s="695" t="s">
        <v>46</v>
      </c>
      <c r="L1006" s="1125"/>
      <c r="M1006" s="445"/>
      <c r="N1006" s="695"/>
      <c r="O1006" s="1125"/>
      <c r="P1006" s="1126"/>
    </row>
    <row r="1007" spans="1:16" s="249" customFormat="1" ht="45" customHeight="1" x14ac:dyDescent="0.2">
      <c r="A1007" s="1119"/>
      <c r="B1007" s="1121"/>
      <c r="C1007" s="1121"/>
      <c r="D1007" s="618">
        <v>3</v>
      </c>
      <c r="E1007" s="647" t="s">
        <v>2410</v>
      </c>
      <c r="F1007" s="647"/>
      <c r="G1007" s="647"/>
      <c r="H1007" s="647" t="s">
        <v>2414</v>
      </c>
      <c r="I1007" s="686"/>
      <c r="J1007" s="695"/>
      <c r="K1007" s="695"/>
      <c r="L1007" s="1125"/>
      <c r="M1007" s="445"/>
      <c r="N1007" s="695"/>
      <c r="O1007" s="1125"/>
      <c r="P1007" s="1126"/>
    </row>
    <row r="1008" spans="1:16" s="249" customFormat="1" ht="66" customHeight="1" x14ac:dyDescent="0.2">
      <c r="A1008" s="1119"/>
      <c r="B1008" s="1121"/>
      <c r="C1008" s="1121"/>
      <c r="D1008" s="618">
        <v>4</v>
      </c>
      <c r="E1008" s="647" t="s">
        <v>2549</v>
      </c>
      <c r="F1008" s="647"/>
      <c r="G1008" s="647"/>
      <c r="H1008" s="647" t="s">
        <v>2550</v>
      </c>
      <c r="I1008" s="686"/>
      <c r="J1008" s="695"/>
      <c r="K1008" s="695"/>
      <c r="L1008" s="1125"/>
      <c r="M1008" s="445"/>
      <c r="N1008" s="695"/>
      <c r="O1008" s="1125"/>
      <c r="P1008" s="1126"/>
    </row>
    <row r="1009" spans="1:246" s="249" customFormat="1" ht="134.25" customHeight="1" x14ac:dyDescent="0.2">
      <c r="A1009" s="1119" t="s">
        <v>3531</v>
      </c>
      <c r="B1009" s="1121" t="s">
        <v>1900</v>
      </c>
      <c r="C1009" s="1121" t="s">
        <v>1901</v>
      </c>
      <c r="D1009" s="618">
        <v>1</v>
      </c>
      <c r="E1009" s="647" t="s">
        <v>82</v>
      </c>
      <c r="F1009" s="274" t="s">
        <v>1893</v>
      </c>
      <c r="G1009" s="274" t="s">
        <v>288</v>
      </c>
      <c r="H1009" s="274" t="s">
        <v>1894</v>
      </c>
      <c r="I1009" s="686"/>
      <c r="J1009" s="695" t="s">
        <v>46</v>
      </c>
      <c r="K1009" s="695" t="s">
        <v>46</v>
      </c>
      <c r="L1009" s="1214"/>
      <c r="M1009" s="445"/>
      <c r="N1009" s="1128"/>
      <c r="O1009" s="1215"/>
      <c r="P1009" s="1216"/>
    </row>
    <row r="1010" spans="1:246" s="249" customFormat="1" ht="60" customHeight="1" x14ac:dyDescent="0.2">
      <c r="A1010" s="1119"/>
      <c r="B1010" s="1121"/>
      <c r="C1010" s="1121"/>
      <c r="D1010" s="618">
        <v>2</v>
      </c>
      <c r="E1010" s="647" t="s">
        <v>1902</v>
      </c>
      <c r="F1010" s="274"/>
      <c r="G1010" s="274"/>
      <c r="H1010" s="274" t="s">
        <v>1903</v>
      </c>
      <c r="I1010" s="686"/>
      <c r="J1010" s="695" t="s">
        <v>46</v>
      </c>
      <c r="K1010" s="695" t="s">
        <v>46</v>
      </c>
      <c r="L1010" s="1214"/>
      <c r="M1010" s="445"/>
      <c r="N1010" s="1214"/>
      <c r="O1010" s="1215"/>
      <c r="P1010" s="1217"/>
    </row>
    <row r="1011" spans="1:246" s="249" customFormat="1" ht="60" customHeight="1" x14ac:dyDescent="0.2">
      <c r="A1011" s="1119"/>
      <c r="B1011" s="1121"/>
      <c r="C1011" s="1121"/>
      <c r="D1011" s="618">
        <v>3</v>
      </c>
      <c r="E1011" s="647" t="s">
        <v>1904</v>
      </c>
      <c r="F1011" s="274"/>
      <c r="G1011" s="274"/>
      <c r="H1011" s="274" t="s">
        <v>1905</v>
      </c>
      <c r="I1011" s="480"/>
      <c r="J1011" s="695" t="s">
        <v>46</v>
      </c>
      <c r="K1011" s="695" t="s">
        <v>46</v>
      </c>
      <c r="L1011" s="1214"/>
      <c r="M1011" s="445"/>
      <c r="N1011" s="1214"/>
      <c r="O1011" s="1215"/>
      <c r="P1011" s="1217"/>
    </row>
    <row r="1012" spans="1:246" s="249" customFormat="1" ht="45" customHeight="1" x14ac:dyDescent="0.2">
      <c r="A1012" s="1119"/>
      <c r="B1012" s="1121"/>
      <c r="C1012" s="1121"/>
      <c r="D1012" s="618">
        <v>4</v>
      </c>
      <c r="E1012" s="647" t="s">
        <v>1906</v>
      </c>
      <c r="F1012" s="274"/>
      <c r="G1012" s="274"/>
      <c r="H1012" s="274" t="s">
        <v>1907</v>
      </c>
      <c r="I1012" s="686"/>
      <c r="J1012" s="695" t="s">
        <v>46</v>
      </c>
      <c r="K1012" s="695" t="s">
        <v>46</v>
      </c>
      <c r="L1012" s="1214"/>
      <c r="M1012" s="445"/>
      <c r="N1012" s="1214"/>
      <c r="O1012" s="1215"/>
      <c r="P1012" s="1217"/>
    </row>
    <row r="1013" spans="1:246" s="249" customFormat="1" ht="60" x14ac:dyDescent="0.2">
      <c r="A1013" s="1119" t="s">
        <v>3532</v>
      </c>
      <c r="B1013" s="1121" t="s">
        <v>1908</v>
      </c>
      <c r="C1013" s="1121" t="s">
        <v>1909</v>
      </c>
      <c r="D1013" s="618">
        <v>1</v>
      </c>
      <c r="E1013" s="647" t="s">
        <v>82</v>
      </c>
      <c r="F1013" s="274" t="s">
        <v>1893</v>
      </c>
      <c r="G1013" s="274" t="s">
        <v>288</v>
      </c>
      <c r="H1013" s="274" t="s">
        <v>1894</v>
      </c>
      <c r="I1013" s="686"/>
      <c r="J1013" s="695" t="s">
        <v>46</v>
      </c>
      <c r="K1013" s="695" t="s">
        <v>46</v>
      </c>
      <c r="L1013" s="1214"/>
      <c r="M1013" s="445"/>
      <c r="N1013" s="1130"/>
      <c r="O1013" s="1215"/>
      <c r="P1013" s="1216"/>
    </row>
    <row r="1014" spans="1:246" s="249" customFormat="1" ht="75" customHeight="1" x14ac:dyDescent="0.2">
      <c r="A1014" s="1119"/>
      <c r="B1014" s="1121"/>
      <c r="C1014" s="1121"/>
      <c r="D1014" s="618">
        <v>2</v>
      </c>
      <c r="E1014" s="647" t="s">
        <v>1910</v>
      </c>
      <c r="F1014" s="274" t="s">
        <v>1911</v>
      </c>
      <c r="G1014" s="274"/>
      <c r="H1014" s="274" t="s">
        <v>1912</v>
      </c>
      <c r="I1014" s="686"/>
      <c r="J1014" s="695" t="s">
        <v>46</v>
      </c>
      <c r="K1014" s="695" t="s">
        <v>46</v>
      </c>
      <c r="L1014" s="1214"/>
      <c r="M1014" s="445"/>
      <c r="N1014" s="1130"/>
      <c r="O1014" s="1215"/>
      <c r="P1014" s="1216"/>
    </row>
    <row r="1015" spans="1:246" s="249" customFormat="1" ht="75" customHeight="1" x14ac:dyDescent="0.2">
      <c r="A1015" s="1119"/>
      <c r="B1015" s="1121"/>
      <c r="C1015" s="1121"/>
      <c r="D1015" s="618">
        <v>3</v>
      </c>
      <c r="E1015" s="647" t="s">
        <v>348</v>
      </c>
      <c r="F1015" s="274"/>
      <c r="G1015" s="274"/>
      <c r="H1015" s="274" t="s">
        <v>1913</v>
      </c>
      <c r="I1015" s="274"/>
      <c r="J1015" s="695" t="s">
        <v>46</v>
      </c>
      <c r="K1015" s="695" t="s">
        <v>46</v>
      </c>
      <c r="L1015" s="1214"/>
      <c r="M1015" s="445"/>
      <c r="N1015" s="1130"/>
      <c r="O1015" s="1215"/>
      <c r="P1015" s="1216"/>
    </row>
    <row r="1016" spans="1:246" s="249" customFormat="1" ht="142.5" customHeight="1" x14ac:dyDescent="0.2">
      <c r="A1016" s="609" t="s">
        <v>3533</v>
      </c>
      <c r="B1016" s="612" t="s">
        <v>1914</v>
      </c>
      <c r="C1016" s="612" t="s">
        <v>1915</v>
      </c>
      <c r="D1016" s="618">
        <v>1</v>
      </c>
      <c r="E1016" s="647" t="s">
        <v>1916</v>
      </c>
      <c r="F1016" s="274" t="s">
        <v>1893</v>
      </c>
      <c r="G1016" s="274"/>
      <c r="H1016" s="274" t="s">
        <v>1917</v>
      </c>
      <c r="I1016" s="686"/>
      <c r="J1016" s="695" t="s">
        <v>46</v>
      </c>
      <c r="K1016" s="695" t="s">
        <v>46</v>
      </c>
      <c r="L1016" s="695"/>
      <c r="M1016" s="445"/>
      <c r="N1016" s="704"/>
      <c r="O1016" s="675"/>
      <c r="P1016" s="676"/>
    </row>
    <row r="1017" spans="1:246" s="510" customFormat="1" ht="45" x14ac:dyDescent="0.2">
      <c r="A1017" s="1189" t="s">
        <v>3534</v>
      </c>
      <c r="B1017" s="930" t="s">
        <v>4031</v>
      </c>
      <c r="C1017" s="930" t="s">
        <v>4032</v>
      </c>
      <c r="D1017" s="705">
        <v>1</v>
      </c>
      <c r="E1017" s="596" t="s">
        <v>2862</v>
      </c>
      <c r="F1017" s="596" t="s">
        <v>2863</v>
      </c>
      <c r="G1017" s="596"/>
      <c r="H1017" s="596" t="s">
        <v>4033</v>
      </c>
      <c r="I1017" s="596"/>
      <c r="J1017" s="594"/>
      <c r="K1017" s="1190"/>
      <c r="L1017" s="1450"/>
      <c r="M1017" s="1191"/>
      <c r="N1017" s="294"/>
      <c r="O1017" s="1061"/>
      <c r="P1017" s="1193"/>
      <c r="Q1017" s="508"/>
      <c r="R1017" s="508"/>
      <c r="S1017" s="508"/>
      <c r="T1017" s="508"/>
      <c r="U1017" s="508"/>
      <c r="V1017" s="508"/>
      <c r="W1017" s="508"/>
      <c r="X1017" s="508"/>
      <c r="Y1017" s="508"/>
      <c r="Z1017" s="508"/>
      <c r="AA1017" s="508"/>
      <c r="AB1017" s="508"/>
      <c r="AC1017" s="508"/>
      <c r="AD1017" s="508"/>
      <c r="AE1017" s="508"/>
      <c r="AF1017" s="508"/>
      <c r="AG1017" s="508"/>
      <c r="AH1017" s="508"/>
      <c r="AI1017" s="508"/>
      <c r="AJ1017" s="508"/>
      <c r="AK1017" s="508"/>
      <c r="AL1017" s="508"/>
      <c r="AM1017" s="508"/>
      <c r="AN1017" s="508"/>
      <c r="AO1017" s="508"/>
      <c r="AP1017" s="508"/>
      <c r="AQ1017" s="508"/>
      <c r="AR1017" s="508"/>
      <c r="AS1017" s="508"/>
      <c r="AT1017" s="508"/>
      <c r="AU1017" s="508"/>
      <c r="AV1017" s="508"/>
      <c r="AW1017" s="508"/>
      <c r="AX1017" s="508"/>
      <c r="AY1017" s="508"/>
      <c r="AZ1017" s="508"/>
      <c r="BA1017" s="508"/>
      <c r="BB1017" s="508"/>
      <c r="BC1017" s="508"/>
      <c r="BD1017" s="508"/>
      <c r="BE1017" s="508"/>
      <c r="BF1017" s="508"/>
      <c r="BG1017" s="508"/>
      <c r="BH1017" s="508"/>
      <c r="BI1017" s="508"/>
      <c r="BJ1017" s="508"/>
      <c r="BK1017" s="508"/>
      <c r="BL1017" s="508"/>
      <c r="BM1017" s="508"/>
      <c r="BN1017" s="508"/>
      <c r="BO1017" s="508"/>
      <c r="BP1017" s="508"/>
      <c r="BQ1017" s="508"/>
      <c r="BR1017" s="508"/>
      <c r="BS1017" s="508"/>
      <c r="BT1017" s="508"/>
      <c r="BU1017" s="508"/>
      <c r="BV1017" s="508"/>
      <c r="BW1017" s="508"/>
      <c r="BX1017" s="508"/>
      <c r="BY1017" s="508"/>
      <c r="BZ1017" s="508"/>
      <c r="CA1017" s="508"/>
      <c r="CB1017" s="508"/>
      <c r="CC1017" s="508"/>
      <c r="CD1017" s="508"/>
      <c r="CE1017" s="508"/>
      <c r="CF1017" s="508"/>
      <c r="CG1017" s="508"/>
      <c r="CH1017" s="508"/>
      <c r="CI1017" s="508"/>
      <c r="CJ1017" s="508"/>
      <c r="CK1017" s="508"/>
      <c r="CL1017" s="508"/>
      <c r="CM1017" s="508"/>
      <c r="CN1017" s="508"/>
      <c r="CO1017" s="508"/>
      <c r="CP1017" s="508"/>
      <c r="CQ1017" s="508"/>
      <c r="CR1017" s="508"/>
      <c r="CS1017" s="508"/>
      <c r="CT1017" s="508"/>
      <c r="CU1017" s="508"/>
      <c r="CV1017" s="508"/>
      <c r="CW1017" s="508"/>
      <c r="CX1017" s="508"/>
      <c r="CY1017" s="508"/>
      <c r="CZ1017" s="508"/>
      <c r="DA1017" s="508"/>
      <c r="DB1017" s="508"/>
      <c r="DC1017" s="508"/>
      <c r="DD1017" s="508"/>
      <c r="DE1017" s="508"/>
      <c r="DF1017" s="508"/>
      <c r="DG1017" s="508"/>
      <c r="DH1017" s="508"/>
      <c r="DI1017" s="508"/>
      <c r="DJ1017" s="508"/>
      <c r="DK1017" s="508"/>
      <c r="DL1017" s="508"/>
      <c r="DM1017" s="508"/>
      <c r="DN1017" s="508"/>
      <c r="DO1017" s="508"/>
      <c r="DP1017" s="508"/>
      <c r="DQ1017" s="508"/>
      <c r="DR1017" s="508"/>
      <c r="DS1017" s="508"/>
      <c r="DT1017" s="508"/>
      <c r="DU1017" s="508"/>
      <c r="DV1017" s="508"/>
      <c r="DW1017" s="508"/>
      <c r="DX1017" s="508"/>
      <c r="DY1017" s="508"/>
      <c r="DZ1017" s="508"/>
      <c r="EA1017" s="508"/>
      <c r="EB1017" s="508"/>
      <c r="EC1017" s="508"/>
      <c r="ED1017" s="508"/>
      <c r="EE1017" s="508"/>
      <c r="EF1017" s="508"/>
      <c r="EG1017" s="508"/>
      <c r="EH1017" s="508"/>
      <c r="EI1017" s="508"/>
      <c r="EJ1017" s="508"/>
      <c r="EK1017" s="508"/>
      <c r="EL1017" s="508"/>
      <c r="EM1017" s="508"/>
      <c r="EN1017" s="508"/>
      <c r="EO1017" s="508"/>
      <c r="EP1017" s="508"/>
      <c r="EQ1017" s="508"/>
      <c r="ER1017" s="508"/>
      <c r="ES1017" s="508"/>
      <c r="ET1017" s="508"/>
      <c r="EU1017" s="508"/>
      <c r="EV1017" s="508"/>
      <c r="EW1017" s="508"/>
      <c r="EX1017" s="508"/>
      <c r="EY1017" s="508"/>
      <c r="EZ1017" s="508"/>
      <c r="FA1017" s="508"/>
      <c r="FB1017" s="508"/>
      <c r="FC1017" s="508"/>
      <c r="FD1017" s="508"/>
      <c r="FE1017" s="508"/>
      <c r="FF1017" s="508"/>
      <c r="FG1017" s="508"/>
      <c r="FH1017" s="508"/>
      <c r="FI1017" s="508"/>
      <c r="FJ1017" s="508"/>
      <c r="FK1017" s="508"/>
      <c r="FL1017" s="508"/>
      <c r="FM1017" s="508"/>
      <c r="FN1017" s="508"/>
      <c r="FO1017" s="508"/>
      <c r="FP1017" s="508"/>
      <c r="FQ1017" s="508"/>
      <c r="FR1017" s="508"/>
      <c r="FS1017" s="508"/>
      <c r="FT1017" s="508"/>
      <c r="FU1017" s="508"/>
      <c r="FV1017" s="508"/>
      <c r="FW1017" s="508"/>
      <c r="FX1017" s="508"/>
      <c r="FY1017" s="508"/>
      <c r="FZ1017" s="508"/>
      <c r="GA1017" s="508"/>
      <c r="GB1017" s="508"/>
      <c r="GC1017" s="508"/>
      <c r="GD1017" s="508"/>
      <c r="GE1017" s="508"/>
      <c r="GF1017" s="508"/>
      <c r="GG1017" s="508"/>
      <c r="GH1017" s="508"/>
      <c r="GI1017" s="508"/>
      <c r="GJ1017" s="508"/>
      <c r="GK1017" s="508"/>
      <c r="GL1017" s="508"/>
      <c r="GM1017" s="508"/>
      <c r="GN1017" s="508"/>
      <c r="GO1017" s="508"/>
      <c r="GP1017" s="508"/>
      <c r="GQ1017" s="508"/>
      <c r="GR1017" s="508"/>
      <c r="GS1017" s="508"/>
      <c r="GT1017" s="508"/>
      <c r="GU1017" s="508"/>
      <c r="GV1017" s="508"/>
      <c r="GW1017" s="508"/>
      <c r="GX1017" s="508"/>
      <c r="GY1017" s="508"/>
      <c r="GZ1017" s="508"/>
      <c r="HA1017" s="508"/>
      <c r="HB1017" s="508"/>
      <c r="HC1017" s="508"/>
      <c r="HD1017" s="508"/>
      <c r="HE1017" s="508"/>
      <c r="HF1017" s="508"/>
      <c r="HG1017" s="508"/>
      <c r="HH1017" s="508"/>
      <c r="HI1017" s="508"/>
      <c r="HJ1017" s="508"/>
      <c r="HK1017" s="508"/>
      <c r="HL1017" s="508"/>
      <c r="HM1017" s="508"/>
      <c r="HN1017" s="508"/>
      <c r="HO1017" s="508"/>
      <c r="HP1017" s="508"/>
      <c r="HQ1017" s="508"/>
      <c r="HR1017" s="508"/>
      <c r="HS1017" s="508"/>
      <c r="HT1017" s="508"/>
      <c r="HU1017" s="508"/>
      <c r="HV1017" s="508"/>
      <c r="HW1017" s="508"/>
      <c r="HX1017" s="508"/>
      <c r="HY1017" s="508"/>
      <c r="HZ1017" s="508"/>
      <c r="IA1017" s="508"/>
      <c r="IB1017" s="508"/>
      <c r="IC1017" s="508"/>
      <c r="ID1017" s="508"/>
      <c r="IE1017" s="508"/>
      <c r="IF1017" s="508"/>
      <c r="IG1017" s="508"/>
      <c r="IH1017" s="508"/>
      <c r="II1017" s="508"/>
      <c r="IJ1017" s="508"/>
      <c r="IK1017" s="508"/>
      <c r="IL1017" s="508"/>
    </row>
    <row r="1018" spans="1:246" s="510" customFormat="1" ht="30" x14ac:dyDescent="0.2">
      <c r="A1018" s="1189"/>
      <c r="B1018" s="930"/>
      <c r="C1018" s="930"/>
      <c r="D1018" s="705">
        <v>2</v>
      </c>
      <c r="E1018" s="596" t="s">
        <v>2864</v>
      </c>
      <c r="F1018" s="596" t="s">
        <v>2865</v>
      </c>
      <c r="G1018" s="596"/>
      <c r="H1018" s="596" t="s">
        <v>2866</v>
      </c>
      <c r="I1018" s="596"/>
      <c r="J1018" s="594"/>
      <c r="K1018" s="1190"/>
      <c r="L1018" s="1450"/>
      <c r="M1018" s="1191"/>
      <c r="N1018" s="294"/>
      <c r="O1018" s="1061"/>
      <c r="P1018" s="1193"/>
      <c r="Q1018" s="508"/>
      <c r="R1018" s="508"/>
      <c r="S1018" s="508"/>
      <c r="T1018" s="508"/>
      <c r="U1018" s="508"/>
      <c r="V1018" s="508"/>
      <c r="W1018" s="508"/>
      <c r="X1018" s="508"/>
      <c r="Y1018" s="508"/>
      <c r="Z1018" s="508"/>
      <c r="AA1018" s="508"/>
      <c r="AB1018" s="508"/>
      <c r="AC1018" s="508"/>
      <c r="AD1018" s="508"/>
      <c r="AE1018" s="508"/>
      <c r="AF1018" s="508"/>
      <c r="AG1018" s="508"/>
      <c r="AH1018" s="508"/>
      <c r="AI1018" s="508"/>
      <c r="AJ1018" s="508"/>
      <c r="AK1018" s="508"/>
      <c r="AL1018" s="508"/>
      <c r="AM1018" s="508"/>
      <c r="AN1018" s="508"/>
      <c r="AO1018" s="508"/>
      <c r="AP1018" s="508"/>
      <c r="AQ1018" s="508"/>
      <c r="AR1018" s="508"/>
      <c r="AS1018" s="508"/>
      <c r="AT1018" s="508"/>
      <c r="AU1018" s="508"/>
      <c r="AV1018" s="508"/>
      <c r="AW1018" s="508"/>
      <c r="AX1018" s="508"/>
      <c r="AY1018" s="508"/>
      <c r="AZ1018" s="508"/>
      <c r="BA1018" s="508"/>
      <c r="BB1018" s="508"/>
      <c r="BC1018" s="508"/>
      <c r="BD1018" s="508"/>
      <c r="BE1018" s="508"/>
      <c r="BF1018" s="508"/>
      <c r="BG1018" s="508"/>
      <c r="BH1018" s="508"/>
      <c r="BI1018" s="508"/>
      <c r="BJ1018" s="508"/>
      <c r="BK1018" s="508"/>
      <c r="BL1018" s="508"/>
      <c r="BM1018" s="508"/>
      <c r="BN1018" s="508"/>
      <c r="BO1018" s="508"/>
      <c r="BP1018" s="508"/>
      <c r="BQ1018" s="508"/>
      <c r="BR1018" s="508"/>
      <c r="BS1018" s="508"/>
      <c r="BT1018" s="508"/>
      <c r="BU1018" s="508"/>
      <c r="BV1018" s="508"/>
      <c r="BW1018" s="508"/>
      <c r="BX1018" s="508"/>
      <c r="BY1018" s="508"/>
      <c r="BZ1018" s="508"/>
      <c r="CA1018" s="508"/>
      <c r="CB1018" s="508"/>
      <c r="CC1018" s="508"/>
      <c r="CD1018" s="508"/>
      <c r="CE1018" s="508"/>
      <c r="CF1018" s="508"/>
      <c r="CG1018" s="508"/>
      <c r="CH1018" s="508"/>
      <c r="CI1018" s="508"/>
      <c r="CJ1018" s="508"/>
      <c r="CK1018" s="508"/>
      <c r="CL1018" s="508"/>
      <c r="CM1018" s="508"/>
      <c r="CN1018" s="508"/>
      <c r="CO1018" s="508"/>
      <c r="CP1018" s="508"/>
      <c r="CQ1018" s="508"/>
      <c r="CR1018" s="508"/>
      <c r="CS1018" s="508"/>
      <c r="CT1018" s="508"/>
      <c r="CU1018" s="508"/>
      <c r="CV1018" s="508"/>
      <c r="CW1018" s="508"/>
      <c r="CX1018" s="508"/>
      <c r="CY1018" s="508"/>
      <c r="CZ1018" s="508"/>
      <c r="DA1018" s="508"/>
      <c r="DB1018" s="508"/>
      <c r="DC1018" s="508"/>
      <c r="DD1018" s="508"/>
      <c r="DE1018" s="508"/>
      <c r="DF1018" s="508"/>
      <c r="DG1018" s="508"/>
      <c r="DH1018" s="508"/>
      <c r="DI1018" s="508"/>
      <c r="DJ1018" s="508"/>
      <c r="DK1018" s="508"/>
      <c r="DL1018" s="508"/>
      <c r="DM1018" s="508"/>
      <c r="DN1018" s="508"/>
      <c r="DO1018" s="508"/>
      <c r="DP1018" s="508"/>
      <c r="DQ1018" s="508"/>
      <c r="DR1018" s="508"/>
      <c r="DS1018" s="508"/>
      <c r="DT1018" s="508"/>
      <c r="DU1018" s="508"/>
      <c r="DV1018" s="508"/>
      <c r="DW1018" s="508"/>
      <c r="DX1018" s="508"/>
      <c r="DY1018" s="508"/>
      <c r="DZ1018" s="508"/>
      <c r="EA1018" s="508"/>
      <c r="EB1018" s="508"/>
      <c r="EC1018" s="508"/>
      <c r="ED1018" s="508"/>
      <c r="EE1018" s="508"/>
      <c r="EF1018" s="508"/>
      <c r="EG1018" s="508"/>
      <c r="EH1018" s="508"/>
      <c r="EI1018" s="508"/>
      <c r="EJ1018" s="508"/>
      <c r="EK1018" s="508"/>
      <c r="EL1018" s="508"/>
      <c r="EM1018" s="508"/>
      <c r="EN1018" s="508"/>
      <c r="EO1018" s="508"/>
      <c r="EP1018" s="508"/>
      <c r="EQ1018" s="508"/>
      <c r="ER1018" s="508"/>
      <c r="ES1018" s="508"/>
      <c r="ET1018" s="508"/>
      <c r="EU1018" s="508"/>
      <c r="EV1018" s="508"/>
      <c r="EW1018" s="508"/>
      <c r="EX1018" s="508"/>
      <c r="EY1018" s="508"/>
      <c r="EZ1018" s="508"/>
      <c r="FA1018" s="508"/>
      <c r="FB1018" s="508"/>
      <c r="FC1018" s="508"/>
      <c r="FD1018" s="508"/>
      <c r="FE1018" s="508"/>
      <c r="FF1018" s="508"/>
      <c r="FG1018" s="508"/>
      <c r="FH1018" s="508"/>
      <c r="FI1018" s="508"/>
      <c r="FJ1018" s="508"/>
      <c r="FK1018" s="508"/>
      <c r="FL1018" s="508"/>
      <c r="FM1018" s="508"/>
      <c r="FN1018" s="508"/>
      <c r="FO1018" s="508"/>
      <c r="FP1018" s="508"/>
      <c r="FQ1018" s="508"/>
      <c r="FR1018" s="508"/>
      <c r="FS1018" s="508"/>
      <c r="FT1018" s="508"/>
      <c r="FU1018" s="508"/>
      <c r="FV1018" s="508"/>
      <c r="FW1018" s="508"/>
      <c r="FX1018" s="508"/>
      <c r="FY1018" s="508"/>
      <c r="FZ1018" s="508"/>
      <c r="GA1018" s="508"/>
      <c r="GB1018" s="508"/>
      <c r="GC1018" s="508"/>
      <c r="GD1018" s="508"/>
      <c r="GE1018" s="508"/>
      <c r="GF1018" s="508"/>
      <c r="GG1018" s="508"/>
      <c r="GH1018" s="508"/>
      <c r="GI1018" s="508"/>
      <c r="GJ1018" s="508"/>
      <c r="GK1018" s="508"/>
      <c r="GL1018" s="508"/>
      <c r="GM1018" s="508"/>
      <c r="GN1018" s="508"/>
      <c r="GO1018" s="508"/>
      <c r="GP1018" s="508"/>
      <c r="GQ1018" s="508"/>
      <c r="GR1018" s="508"/>
      <c r="GS1018" s="508"/>
      <c r="GT1018" s="508"/>
      <c r="GU1018" s="508"/>
      <c r="GV1018" s="508"/>
      <c r="GW1018" s="508"/>
      <c r="GX1018" s="508"/>
      <c r="GY1018" s="508"/>
      <c r="GZ1018" s="508"/>
      <c r="HA1018" s="508"/>
      <c r="HB1018" s="508"/>
      <c r="HC1018" s="508"/>
      <c r="HD1018" s="508"/>
      <c r="HE1018" s="508"/>
      <c r="HF1018" s="508"/>
      <c r="HG1018" s="508"/>
      <c r="HH1018" s="508"/>
      <c r="HI1018" s="508"/>
      <c r="HJ1018" s="508"/>
      <c r="HK1018" s="508"/>
      <c r="HL1018" s="508"/>
      <c r="HM1018" s="508"/>
      <c r="HN1018" s="508"/>
      <c r="HO1018" s="508"/>
      <c r="HP1018" s="508"/>
      <c r="HQ1018" s="508"/>
      <c r="HR1018" s="508"/>
      <c r="HS1018" s="508"/>
      <c r="HT1018" s="508"/>
      <c r="HU1018" s="508"/>
      <c r="HV1018" s="508"/>
      <c r="HW1018" s="508"/>
      <c r="HX1018" s="508"/>
      <c r="HY1018" s="508"/>
      <c r="HZ1018" s="508"/>
      <c r="IA1018" s="508"/>
      <c r="IB1018" s="508"/>
      <c r="IC1018" s="508"/>
      <c r="ID1018" s="508"/>
      <c r="IE1018" s="508"/>
      <c r="IF1018" s="508"/>
      <c r="IG1018" s="508"/>
      <c r="IH1018" s="508"/>
      <c r="II1018" s="508"/>
      <c r="IJ1018" s="508"/>
      <c r="IK1018" s="508"/>
      <c r="IL1018" s="508"/>
    </row>
    <row r="1019" spans="1:246" s="510" customFormat="1" ht="63.75" customHeight="1" x14ac:dyDescent="0.2">
      <c r="A1019" s="1189"/>
      <c r="B1019" s="930"/>
      <c r="C1019" s="930"/>
      <c r="D1019" s="705">
        <v>3</v>
      </c>
      <c r="E1019" s="596" t="s">
        <v>4034</v>
      </c>
      <c r="F1019" s="596"/>
      <c r="G1019" s="596"/>
      <c r="H1019" s="596" t="s">
        <v>4035</v>
      </c>
      <c r="I1019" s="596"/>
      <c r="J1019" s="594"/>
      <c r="K1019" s="1190"/>
      <c r="L1019" s="1450"/>
      <c r="M1019" s="1191"/>
      <c r="N1019" s="294"/>
      <c r="O1019" s="1061"/>
      <c r="P1019" s="1193"/>
      <c r="Q1019" s="508"/>
      <c r="R1019" s="508"/>
      <c r="S1019" s="508"/>
      <c r="T1019" s="508"/>
      <c r="U1019" s="508"/>
      <c r="V1019" s="508"/>
      <c r="W1019" s="508"/>
      <c r="X1019" s="508"/>
      <c r="Y1019" s="508"/>
      <c r="Z1019" s="508"/>
      <c r="AA1019" s="508"/>
      <c r="AB1019" s="508"/>
      <c r="AC1019" s="508"/>
      <c r="AD1019" s="508"/>
      <c r="AE1019" s="508"/>
      <c r="AF1019" s="508"/>
      <c r="AG1019" s="508"/>
      <c r="AH1019" s="508"/>
      <c r="AI1019" s="508"/>
      <c r="AJ1019" s="508"/>
      <c r="AK1019" s="508"/>
      <c r="AL1019" s="508"/>
      <c r="AM1019" s="508"/>
      <c r="AN1019" s="508"/>
      <c r="AO1019" s="508"/>
      <c r="AP1019" s="508"/>
      <c r="AQ1019" s="508"/>
      <c r="AR1019" s="508"/>
      <c r="AS1019" s="508"/>
      <c r="AT1019" s="508"/>
      <c r="AU1019" s="508"/>
      <c r="AV1019" s="508"/>
      <c r="AW1019" s="508"/>
      <c r="AX1019" s="508"/>
      <c r="AY1019" s="508"/>
      <c r="AZ1019" s="508"/>
      <c r="BA1019" s="508"/>
      <c r="BB1019" s="508"/>
      <c r="BC1019" s="508"/>
      <c r="BD1019" s="508"/>
      <c r="BE1019" s="508"/>
      <c r="BF1019" s="508"/>
      <c r="BG1019" s="508"/>
      <c r="BH1019" s="508"/>
      <c r="BI1019" s="508"/>
      <c r="BJ1019" s="508"/>
      <c r="BK1019" s="508"/>
      <c r="BL1019" s="508"/>
      <c r="BM1019" s="508"/>
      <c r="BN1019" s="508"/>
      <c r="BO1019" s="508"/>
      <c r="BP1019" s="508"/>
      <c r="BQ1019" s="508"/>
      <c r="BR1019" s="508"/>
      <c r="BS1019" s="508"/>
      <c r="BT1019" s="508"/>
      <c r="BU1019" s="508"/>
      <c r="BV1019" s="508"/>
      <c r="BW1019" s="508"/>
      <c r="BX1019" s="508"/>
      <c r="BY1019" s="508"/>
      <c r="BZ1019" s="508"/>
      <c r="CA1019" s="508"/>
      <c r="CB1019" s="508"/>
      <c r="CC1019" s="508"/>
      <c r="CD1019" s="508"/>
      <c r="CE1019" s="508"/>
      <c r="CF1019" s="508"/>
      <c r="CG1019" s="508"/>
      <c r="CH1019" s="508"/>
      <c r="CI1019" s="508"/>
      <c r="CJ1019" s="508"/>
      <c r="CK1019" s="508"/>
      <c r="CL1019" s="508"/>
      <c r="CM1019" s="508"/>
      <c r="CN1019" s="508"/>
      <c r="CO1019" s="508"/>
      <c r="CP1019" s="508"/>
      <c r="CQ1019" s="508"/>
      <c r="CR1019" s="508"/>
      <c r="CS1019" s="508"/>
      <c r="CT1019" s="508"/>
      <c r="CU1019" s="508"/>
      <c r="CV1019" s="508"/>
      <c r="CW1019" s="508"/>
      <c r="CX1019" s="508"/>
      <c r="CY1019" s="508"/>
      <c r="CZ1019" s="508"/>
      <c r="DA1019" s="508"/>
      <c r="DB1019" s="508"/>
      <c r="DC1019" s="508"/>
      <c r="DD1019" s="508"/>
      <c r="DE1019" s="508"/>
      <c r="DF1019" s="508"/>
      <c r="DG1019" s="508"/>
      <c r="DH1019" s="508"/>
      <c r="DI1019" s="508"/>
      <c r="DJ1019" s="508"/>
      <c r="DK1019" s="508"/>
      <c r="DL1019" s="508"/>
      <c r="DM1019" s="508"/>
      <c r="DN1019" s="508"/>
      <c r="DO1019" s="508"/>
      <c r="DP1019" s="508"/>
      <c r="DQ1019" s="508"/>
      <c r="DR1019" s="508"/>
      <c r="DS1019" s="508"/>
      <c r="DT1019" s="508"/>
      <c r="DU1019" s="508"/>
      <c r="DV1019" s="508"/>
      <c r="DW1019" s="508"/>
      <c r="DX1019" s="508"/>
      <c r="DY1019" s="508"/>
      <c r="DZ1019" s="508"/>
      <c r="EA1019" s="508"/>
      <c r="EB1019" s="508"/>
      <c r="EC1019" s="508"/>
      <c r="ED1019" s="508"/>
      <c r="EE1019" s="508"/>
      <c r="EF1019" s="508"/>
      <c r="EG1019" s="508"/>
      <c r="EH1019" s="508"/>
      <c r="EI1019" s="508"/>
      <c r="EJ1019" s="508"/>
      <c r="EK1019" s="508"/>
      <c r="EL1019" s="508"/>
      <c r="EM1019" s="508"/>
      <c r="EN1019" s="508"/>
      <c r="EO1019" s="508"/>
      <c r="EP1019" s="508"/>
      <c r="EQ1019" s="508"/>
      <c r="ER1019" s="508"/>
      <c r="ES1019" s="508"/>
      <c r="ET1019" s="508"/>
      <c r="EU1019" s="508"/>
      <c r="EV1019" s="508"/>
      <c r="EW1019" s="508"/>
      <c r="EX1019" s="508"/>
      <c r="EY1019" s="508"/>
      <c r="EZ1019" s="508"/>
      <c r="FA1019" s="508"/>
      <c r="FB1019" s="508"/>
      <c r="FC1019" s="508"/>
      <c r="FD1019" s="508"/>
      <c r="FE1019" s="508"/>
      <c r="FF1019" s="508"/>
      <c r="FG1019" s="508"/>
      <c r="FH1019" s="508"/>
      <c r="FI1019" s="508"/>
      <c r="FJ1019" s="508"/>
      <c r="FK1019" s="508"/>
      <c r="FL1019" s="508"/>
      <c r="FM1019" s="508"/>
      <c r="FN1019" s="508"/>
      <c r="FO1019" s="508"/>
      <c r="FP1019" s="508"/>
      <c r="FQ1019" s="508"/>
      <c r="FR1019" s="508"/>
      <c r="FS1019" s="508"/>
      <c r="FT1019" s="508"/>
      <c r="FU1019" s="508"/>
      <c r="FV1019" s="508"/>
      <c r="FW1019" s="508"/>
      <c r="FX1019" s="508"/>
      <c r="FY1019" s="508"/>
      <c r="FZ1019" s="508"/>
      <c r="GA1019" s="508"/>
      <c r="GB1019" s="508"/>
      <c r="GC1019" s="508"/>
      <c r="GD1019" s="508"/>
      <c r="GE1019" s="508"/>
      <c r="GF1019" s="508"/>
      <c r="GG1019" s="508"/>
      <c r="GH1019" s="508"/>
      <c r="GI1019" s="508"/>
      <c r="GJ1019" s="508"/>
      <c r="GK1019" s="508"/>
      <c r="GL1019" s="508"/>
      <c r="GM1019" s="508"/>
      <c r="GN1019" s="508"/>
      <c r="GO1019" s="508"/>
      <c r="GP1019" s="508"/>
      <c r="GQ1019" s="508"/>
      <c r="GR1019" s="508"/>
      <c r="GS1019" s="508"/>
      <c r="GT1019" s="508"/>
      <c r="GU1019" s="508"/>
      <c r="GV1019" s="508"/>
      <c r="GW1019" s="508"/>
      <c r="GX1019" s="508"/>
      <c r="GY1019" s="508"/>
      <c r="GZ1019" s="508"/>
      <c r="HA1019" s="508"/>
      <c r="HB1019" s="508"/>
      <c r="HC1019" s="508"/>
      <c r="HD1019" s="508"/>
      <c r="HE1019" s="508"/>
      <c r="HF1019" s="508"/>
      <c r="HG1019" s="508"/>
      <c r="HH1019" s="508"/>
      <c r="HI1019" s="508"/>
      <c r="HJ1019" s="508"/>
      <c r="HK1019" s="508"/>
      <c r="HL1019" s="508"/>
      <c r="HM1019" s="508"/>
      <c r="HN1019" s="508"/>
      <c r="HO1019" s="508"/>
      <c r="HP1019" s="508"/>
      <c r="HQ1019" s="508"/>
      <c r="HR1019" s="508"/>
      <c r="HS1019" s="508"/>
      <c r="HT1019" s="508"/>
      <c r="HU1019" s="508"/>
      <c r="HV1019" s="508"/>
      <c r="HW1019" s="508"/>
      <c r="HX1019" s="508"/>
      <c r="HY1019" s="508"/>
      <c r="HZ1019" s="508"/>
      <c r="IA1019" s="508"/>
      <c r="IB1019" s="508"/>
      <c r="IC1019" s="508"/>
      <c r="ID1019" s="508"/>
      <c r="IE1019" s="508"/>
      <c r="IF1019" s="508"/>
      <c r="IG1019" s="508"/>
      <c r="IH1019" s="508"/>
      <c r="II1019" s="508"/>
      <c r="IJ1019" s="508"/>
      <c r="IK1019" s="508"/>
      <c r="IL1019" s="508"/>
    </row>
    <row r="1020" spans="1:246" s="510" customFormat="1" ht="15" x14ac:dyDescent="0.2">
      <c r="A1020" s="1189" t="s">
        <v>3535</v>
      </c>
      <c r="B1020" s="930" t="s">
        <v>4036</v>
      </c>
      <c r="C1020" s="930" t="s">
        <v>4036</v>
      </c>
      <c r="D1020" s="705">
        <v>1</v>
      </c>
      <c r="E1020" s="596" t="s">
        <v>2867</v>
      </c>
      <c r="F1020" s="596"/>
      <c r="G1020" s="596"/>
      <c r="H1020" s="596" t="s">
        <v>2868</v>
      </c>
      <c r="I1020" s="596"/>
      <c r="J1020" s="594"/>
      <c r="K1020" s="1190"/>
      <c r="L1020" s="1450"/>
      <c r="M1020" s="1191"/>
      <c r="N1020" s="294"/>
      <c r="O1020" s="1061"/>
      <c r="P1020" s="1193"/>
      <c r="Q1020" s="508"/>
      <c r="R1020" s="508"/>
      <c r="S1020" s="508"/>
      <c r="T1020" s="508"/>
      <c r="U1020" s="508"/>
      <c r="V1020" s="508"/>
      <c r="W1020" s="508"/>
      <c r="X1020" s="508"/>
      <c r="Y1020" s="508"/>
      <c r="Z1020" s="508"/>
      <c r="AA1020" s="508"/>
      <c r="AB1020" s="508"/>
      <c r="AC1020" s="508"/>
      <c r="AD1020" s="508"/>
      <c r="AE1020" s="508"/>
      <c r="AF1020" s="508"/>
      <c r="AG1020" s="508"/>
      <c r="AH1020" s="508"/>
      <c r="AI1020" s="508"/>
      <c r="AJ1020" s="508"/>
      <c r="AK1020" s="508"/>
      <c r="AL1020" s="508"/>
      <c r="AM1020" s="508"/>
      <c r="AN1020" s="508"/>
      <c r="AO1020" s="508"/>
      <c r="AP1020" s="508"/>
      <c r="AQ1020" s="508"/>
      <c r="AR1020" s="508"/>
      <c r="AS1020" s="508"/>
      <c r="AT1020" s="508"/>
      <c r="AU1020" s="508"/>
      <c r="AV1020" s="508"/>
      <c r="AW1020" s="508"/>
      <c r="AX1020" s="508"/>
      <c r="AY1020" s="508"/>
      <c r="AZ1020" s="508"/>
      <c r="BA1020" s="508"/>
      <c r="BB1020" s="508"/>
      <c r="BC1020" s="508"/>
      <c r="BD1020" s="508"/>
      <c r="BE1020" s="508"/>
      <c r="BF1020" s="508"/>
      <c r="BG1020" s="508"/>
      <c r="BH1020" s="508"/>
      <c r="BI1020" s="508"/>
      <c r="BJ1020" s="508"/>
      <c r="BK1020" s="508"/>
      <c r="BL1020" s="508"/>
      <c r="BM1020" s="508"/>
      <c r="BN1020" s="508"/>
      <c r="BO1020" s="508"/>
      <c r="BP1020" s="508"/>
      <c r="BQ1020" s="508"/>
      <c r="BR1020" s="508"/>
      <c r="BS1020" s="508"/>
      <c r="BT1020" s="508"/>
      <c r="BU1020" s="508"/>
      <c r="BV1020" s="508"/>
      <c r="BW1020" s="508"/>
      <c r="BX1020" s="508"/>
      <c r="BY1020" s="508"/>
      <c r="BZ1020" s="508"/>
      <c r="CA1020" s="508"/>
      <c r="CB1020" s="508"/>
      <c r="CC1020" s="508"/>
      <c r="CD1020" s="508"/>
      <c r="CE1020" s="508"/>
      <c r="CF1020" s="508"/>
      <c r="CG1020" s="508"/>
      <c r="CH1020" s="508"/>
      <c r="CI1020" s="508"/>
      <c r="CJ1020" s="508"/>
      <c r="CK1020" s="508"/>
      <c r="CL1020" s="508"/>
      <c r="CM1020" s="508"/>
      <c r="CN1020" s="508"/>
      <c r="CO1020" s="508"/>
      <c r="CP1020" s="508"/>
      <c r="CQ1020" s="508"/>
      <c r="CR1020" s="508"/>
      <c r="CS1020" s="508"/>
      <c r="CT1020" s="508"/>
      <c r="CU1020" s="508"/>
      <c r="CV1020" s="508"/>
      <c r="CW1020" s="508"/>
      <c r="CX1020" s="508"/>
      <c r="CY1020" s="508"/>
      <c r="CZ1020" s="508"/>
      <c r="DA1020" s="508"/>
      <c r="DB1020" s="508"/>
      <c r="DC1020" s="508"/>
      <c r="DD1020" s="508"/>
      <c r="DE1020" s="508"/>
      <c r="DF1020" s="508"/>
      <c r="DG1020" s="508"/>
      <c r="DH1020" s="508"/>
      <c r="DI1020" s="508"/>
      <c r="DJ1020" s="508"/>
      <c r="DK1020" s="508"/>
      <c r="DL1020" s="508"/>
      <c r="DM1020" s="508"/>
      <c r="DN1020" s="508"/>
      <c r="DO1020" s="508"/>
      <c r="DP1020" s="508"/>
      <c r="DQ1020" s="508"/>
      <c r="DR1020" s="508"/>
      <c r="DS1020" s="508"/>
      <c r="DT1020" s="508"/>
      <c r="DU1020" s="508"/>
      <c r="DV1020" s="508"/>
      <c r="DW1020" s="508"/>
      <c r="DX1020" s="508"/>
      <c r="DY1020" s="508"/>
      <c r="DZ1020" s="508"/>
      <c r="EA1020" s="508"/>
      <c r="EB1020" s="508"/>
      <c r="EC1020" s="508"/>
      <c r="ED1020" s="508"/>
      <c r="EE1020" s="508"/>
      <c r="EF1020" s="508"/>
      <c r="EG1020" s="508"/>
      <c r="EH1020" s="508"/>
      <c r="EI1020" s="508"/>
      <c r="EJ1020" s="508"/>
      <c r="EK1020" s="508"/>
      <c r="EL1020" s="508"/>
      <c r="EM1020" s="508"/>
      <c r="EN1020" s="508"/>
      <c r="EO1020" s="508"/>
      <c r="EP1020" s="508"/>
      <c r="EQ1020" s="508"/>
      <c r="ER1020" s="508"/>
      <c r="ES1020" s="508"/>
      <c r="ET1020" s="508"/>
      <c r="EU1020" s="508"/>
      <c r="EV1020" s="508"/>
      <c r="EW1020" s="508"/>
      <c r="EX1020" s="508"/>
      <c r="EY1020" s="508"/>
      <c r="EZ1020" s="508"/>
      <c r="FA1020" s="508"/>
      <c r="FB1020" s="508"/>
      <c r="FC1020" s="508"/>
      <c r="FD1020" s="508"/>
      <c r="FE1020" s="508"/>
      <c r="FF1020" s="508"/>
      <c r="FG1020" s="508"/>
      <c r="FH1020" s="508"/>
      <c r="FI1020" s="508"/>
      <c r="FJ1020" s="508"/>
      <c r="FK1020" s="508"/>
      <c r="FL1020" s="508"/>
      <c r="FM1020" s="508"/>
      <c r="FN1020" s="508"/>
      <c r="FO1020" s="508"/>
      <c r="FP1020" s="508"/>
      <c r="FQ1020" s="508"/>
      <c r="FR1020" s="508"/>
      <c r="FS1020" s="508"/>
      <c r="FT1020" s="508"/>
      <c r="FU1020" s="508"/>
      <c r="FV1020" s="508"/>
      <c r="FW1020" s="508"/>
      <c r="FX1020" s="508"/>
      <c r="FY1020" s="508"/>
      <c r="FZ1020" s="508"/>
      <c r="GA1020" s="508"/>
      <c r="GB1020" s="508"/>
      <c r="GC1020" s="508"/>
      <c r="GD1020" s="508"/>
      <c r="GE1020" s="508"/>
      <c r="GF1020" s="508"/>
      <c r="GG1020" s="508"/>
      <c r="GH1020" s="508"/>
      <c r="GI1020" s="508"/>
      <c r="GJ1020" s="508"/>
      <c r="GK1020" s="508"/>
      <c r="GL1020" s="508"/>
      <c r="GM1020" s="508"/>
      <c r="GN1020" s="508"/>
      <c r="GO1020" s="508"/>
      <c r="GP1020" s="508"/>
      <c r="GQ1020" s="508"/>
      <c r="GR1020" s="508"/>
      <c r="GS1020" s="508"/>
      <c r="GT1020" s="508"/>
      <c r="GU1020" s="508"/>
      <c r="GV1020" s="508"/>
      <c r="GW1020" s="508"/>
      <c r="GX1020" s="508"/>
      <c r="GY1020" s="508"/>
      <c r="GZ1020" s="508"/>
      <c r="HA1020" s="508"/>
      <c r="HB1020" s="508"/>
      <c r="HC1020" s="508"/>
      <c r="HD1020" s="508"/>
      <c r="HE1020" s="508"/>
      <c r="HF1020" s="508"/>
      <c r="HG1020" s="508"/>
      <c r="HH1020" s="508"/>
      <c r="HI1020" s="508"/>
      <c r="HJ1020" s="508"/>
      <c r="HK1020" s="508"/>
      <c r="HL1020" s="508"/>
      <c r="HM1020" s="508"/>
      <c r="HN1020" s="508"/>
      <c r="HO1020" s="508"/>
      <c r="HP1020" s="508"/>
      <c r="HQ1020" s="508"/>
      <c r="HR1020" s="508"/>
      <c r="HS1020" s="508"/>
      <c r="HT1020" s="508"/>
      <c r="HU1020" s="508"/>
      <c r="HV1020" s="508"/>
      <c r="HW1020" s="508"/>
      <c r="HX1020" s="508"/>
      <c r="HY1020" s="508"/>
      <c r="HZ1020" s="508"/>
      <c r="IA1020" s="508"/>
      <c r="IB1020" s="508"/>
      <c r="IC1020" s="508"/>
      <c r="ID1020" s="508"/>
      <c r="IE1020" s="508"/>
      <c r="IF1020" s="508"/>
      <c r="IG1020" s="508"/>
      <c r="IH1020" s="508"/>
      <c r="II1020" s="508"/>
      <c r="IJ1020" s="508"/>
      <c r="IK1020" s="508"/>
      <c r="IL1020" s="508"/>
    </row>
    <row r="1021" spans="1:246" s="510" customFormat="1" ht="30" x14ac:dyDescent="0.2">
      <c r="A1021" s="1189"/>
      <c r="B1021" s="930"/>
      <c r="C1021" s="930"/>
      <c r="D1021" s="705">
        <v>2</v>
      </c>
      <c r="E1021" s="596" t="s">
        <v>2869</v>
      </c>
      <c r="F1021" s="596"/>
      <c r="G1021" s="596"/>
      <c r="H1021" s="596" t="s">
        <v>2870</v>
      </c>
      <c r="I1021" s="596"/>
      <c r="J1021" s="594"/>
      <c r="K1021" s="1190"/>
      <c r="L1021" s="1450"/>
      <c r="M1021" s="1191"/>
      <c r="N1021" s="294"/>
      <c r="O1021" s="1061"/>
      <c r="P1021" s="1193"/>
      <c r="Q1021" s="508"/>
      <c r="R1021" s="508"/>
      <c r="S1021" s="508"/>
      <c r="T1021" s="508"/>
      <c r="U1021" s="508"/>
      <c r="V1021" s="508"/>
      <c r="W1021" s="508"/>
      <c r="X1021" s="508"/>
      <c r="Y1021" s="508"/>
      <c r="Z1021" s="508"/>
      <c r="AA1021" s="508"/>
      <c r="AB1021" s="508"/>
      <c r="AC1021" s="508"/>
      <c r="AD1021" s="508"/>
      <c r="AE1021" s="508"/>
      <c r="AF1021" s="508"/>
      <c r="AG1021" s="508"/>
      <c r="AH1021" s="508"/>
      <c r="AI1021" s="508"/>
      <c r="AJ1021" s="508"/>
      <c r="AK1021" s="508"/>
      <c r="AL1021" s="508"/>
      <c r="AM1021" s="508"/>
      <c r="AN1021" s="508"/>
      <c r="AO1021" s="508"/>
      <c r="AP1021" s="508"/>
      <c r="AQ1021" s="508"/>
      <c r="AR1021" s="508"/>
      <c r="AS1021" s="508"/>
      <c r="AT1021" s="508"/>
      <c r="AU1021" s="508"/>
      <c r="AV1021" s="508"/>
      <c r="AW1021" s="508"/>
      <c r="AX1021" s="508"/>
      <c r="AY1021" s="508"/>
      <c r="AZ1021" s="508"/>
      <c r="BA1021" s="508"/>
      <c r="BB1021" s="508"/>
      <c r="BC1021" s="508"/>
      <c r="BD1021" s="508"/>
      <c r="BE1021" s="508"/>
      <c r="BF1021" s="508"/>
      <c r="BG1021" s="508"/>
      <c r="BH1021" s="508"/>
      <c r="BI1021" s="508"/>
      <c r="BJ1021" s="508"/>
      <c r="BK1021" s="508"/>
      <c r="BL1021" s="508"/>
      <c r="BM1021" s="508"/>
      <c r="BN1021" s="508"/>
      <c r="BO1021" s="508"/>
      <c r="BP1021" s="508"/>
      <c r="BQ1021" s="508"/>
      <c r="BR1021" s="508"/>
      <c r="BS1021" s="508"/>
      <c r="BT1021" s="508"/>
      <c r="BU1021" s="508"/>
      <c r="BV1021" s="508"/>
      <c r="BW1021" s="508"/>
      <c r="BX1021" s="508"/>
      <c r="BY1021" s="508"/>
      <c r="BZ1021" s="508"/>
      <c r="CA1021" s="508"/>
      <c r="CB1021" s="508"/>
      <c r="CC1021" s="508"/>
      <c r="CD1021" s="508"/>
      <c r="CE1021" s="508"/>
      <c r="CF1021" s="508"/>
      <c r="CG1021" s="508"/>
      <c r="CH1021" s="508"/>
      <c r="CI1021" s="508"/>
      <c r="CJ1021" s="508"/>
      <c r="CK1021" s="508"/>
      <c r="CL1021" s="508"/>
      <c r="CM1021" s="508"/>
      <c r="CN1021" s="508"/>
      <c r="CO1021" s="508"/>
      <c r="CP1021" s="508"/>
      <c r="CQ1021" s="508"/>
      <c r="CR1021" s="508"/>
      <c r="CS1021" s="508"/>
      <c r="CT1021" s="508"/>
      <c r="CU1021" s="508"/>
      <c r="CV1021" s="508"/>
      <c r="CW1021" s="508"/>
      <c r="CX1021" s="508"/>
      <c r="CY1021" s="508"/>
      <c r="CZ1021" s="508"/>
      <c r="DA1021" s="508"/>
      <c r="DB1021" s="508"/>
      <c r="DC1021" s="508"/>
      <c r="DD1021" s="508"/>
      <c r="DE1021" s="508"/>
      <c r="DF1021" s="508"/>
      <c r="DG1021" s="508"/>
      <c r="DH1021" s="508"/>
      <c r="DI1021" s="508"/>
      <c r="DJ1021" s="508"/>
      <c r="DK1021" s="508"/>
      <c r="DL1021" s="508"/>
      <c r="DM1021" s="508"/>
      <c r="DN1021" s="508"/>
      <c r="DO1021" s="508"/>
      <c r="DP1021" s="508"/>
      <c r="DQ1021" s="508"/>
      <c r="DR1021" s="508"/>
      <c r="DS1021" s="508"/>
      <c r="DT1021" s="508"/>
      <c r="DU1021" s="508"/>
      <c r="DV1021" s="508"/>
      <c r="DW1021" s="508"/>
      <c r="DX1021" s="508"/>
      <c r="DY1021" s="508"/>
      <c r="DZ1021" s="508"/>
      <c r="EA1021" s="508"/>
      <c r="EB1021" s="508"/>
      <c r="EC1021" s="508"/>
      <c r="ED1021" s="508"/>
      <c r="EE1021" s="508"/>
      <c r="EF1021" s="508"/>
      <c r="EG1021" s="508"/>
      <c r="EH1021" s="508"/>
      <c r="EI1021" s="508"/>
      <c r="EJ1021" s="508"/>
      <c r="EK1021" s="508"/>
      <c r="EL1021" s="508"/>
      <c r="EM1021" s="508"/>
      <c r="EN1021" s="508"/>
      <c r="EO1021" s="508"/>
      <c r="EP1021" s="508"/>
      <c r="EQ1021" s="508"/>
      <c r="ER1021" s="508"/>
      <c r="ES1021" s="508"/>
      <c r="ET1021" s="508"/>
      <c r="EU1021" s="508"/>
      <c r="EV1021" s="508"/>
      <c r="EW1021" s="508"/>
      <c r="EX1021" s="508"/>
      <c r="EY1021" s="508"/>
      <c r="EZ1021" s="508"/>
      <c r="FA1021" s="508"/>
      <c r="FB1021" s="508"/>
      <c r="FC1021" s="508"/>
      <c r="FD1021" s="508"/>
      <c r="FE1021" s="508"/>
      <c r="FF1021" s="508"/>
      <c r="FG1021" s="508"/>
      <c r="FH1021" s="508"/>
      <c r="FI1021" s="508"/>
      <c r="FJ1021" s="508"/>
      <c r="FK1021" s="508"/>
      <c r="FL1021" s="508"/>
      <c r="FM1021" s="508"/>
      <c r="FN1021" s="508"/>
      <c r="FO1021" s="508"/>
      <c r="FP1021" s="508"/>
      <c r="FQ1021" s="508"/>
      <c r="FR1021" s="508"/>
      <c r="FS1021" s="508"/>
      <c r="FT1021" s="508"/>
      <c r="FU1021" s="508"/>
      <c r="FV1021" s="508"/>
      <c r="FW1021" s="508"/>
      <c r="FX1021" s="508"/>
      <c r="FY1021" s="508"/>
      <c r="FZ1021" s="508"/>
      <c r="GA1021" s="508"/>
      <c r="GB1021" s="508"/>
      <c r="GC1021" s="508"/>
      <c r="GD1021" s="508"/>
      <c r="GE1021" s="508"/>
      <c r="GF1021" s="508"/>
      <c r="GG1021" s="508"/>
      <c r="GH1021" s="508"/>
      <c r="GI1021" s="508"/>
      <c r="GJ1021" s="508"/>
      <c r="GK1021" s="508"/>
      <c r="GL1021" s="508"/>
      <c r="GM1021" s="508"/>
      <c r="GN1021" s="508"/>
      <c r="GO1021" s="508"/>
      <c r="GP1021" s="508"/>
      <c r="GQ1021" s="508"/>
      <c r="GR1021" s="508"/>
      <c r="GS1021" s="508"/>
      <c r="GT1021" s="508"/>
      <c r="GU1021" s="508"/>
      <c r="GV1021" s="508"/>
      <c r="GW1021" s="508"/>
      <c r="GX1021" s="508"/>
      <c r="GY1021" s="508"/>
      <c r="GZ1021" s="508"/>
      <c r="HA1021" s="508"/>
      <c r="HB1021" s="508"/>
      <c r="HC1021" s="508"/>
      <c r="HD1021" s="508"/>
      <c r="HE1021" s="508"/>
      <c r="HF1021" s="508"/>
      <c r="HG1021" s="508"/>
      <c r="HH1021" s="508"/>
      <c r="HI1021" s="508"/>
      <c r="HJ1021" s="508"/>
      <c r="HK1021" s="508"/>
      <c r="HL1021" s="508"/>
      <c r="HM1021" s="508"/>
      <c r="HN1021" s="508"/>
      <c r="HO1021" s="508"/>
      <c r="HP1021" s="508"/>
      <c r="HQ1021" s="508"/>
      <c r="HR1021" s="508"/>
      <c r="HS1021" s="508"/>
      <c r="HT1021" s="508"/>
      <c r="HU1021" s="508"/>
      <c r="HV1021" s="508"/>
      <c r="HW1021" s="508"/>
      <c r="HX1021" s="508"/>
      <c r="HY1021" s="508"/>
      <c r="HZ1021" s="508"/>
      <c r="IA1021" s="508"/>
      <c r="IB1021" s="508"/>
      <c r="IC1021" s="508"/>
      <c r="ID1021" s="508"/>
      <c r="IE1021" s="508"/>
      <c r="IF1021" s="508"/>
      <c r="IG1021" s="508"/>
      <c r="IH1021" s="508"/>
      <c r="II1021" s="508"/>
      <c r="IJ1021" s="508"/>
      <c r="IK1021" s="508"/>
      <c r="IL1021" s="508"/>
    </row>
    <row r="1022" spans="1:246" s="510" customFormat="1" ht="30" x14ac:dyDescent="0.2">
      <c r="A1022" s="1189" t="s">
        <v>3536</v>
      </c>
      <c r="B1022" s="930" t="s">
        <v>4037</v>
      </c>
      <c r="C1022" s="930" t="s">
        <v>4037</v>
      </c>
      <c r="D1022" s="705">
        <v>1</v>
      </c>
      <c r="E1022" s="596" t="s">
        <v>2867</v>
      </c>
      <c r="F1022" s="596"/>
      <c r="G1022" s="596" t="s">
        <v>2871</v>
      </c>
      <c r="H1022" s="596" t="s">
        <v>2868</v>
      </c>
      <c r="I1022" s="596"/>
      <c r="J1022" s="594"/>
      <c r="K1022" s="1190"/>
      <c r="L1022" s="1450"/>
      <c r="M1022" s="1191"/>
      <c r="N1022" s="294"/>
      <c r="O1022" s="1061"/>
      <c r="P1022" s="1193"/>
      <c r="Q1022" s="508"/>
      <c r="R1022" s="508"/>
      <c r="S1022" s="508"/>
      <c r="T1022" s="508"/>
      <c r="U1022" s="508"/>
      <c r="V1022" s="508"/>
      <c r="W1022" s="508"/>
      <c r="X1022" s="508"/>
      <c r="Y1022" s="508"/>
      <c r="Z1022" s="508"/>
      <c r="AA1022" s="508"/>
      <c r="AB1022" s="508"/>
      <c r="AC1022" s="508"/>
      <c r="AD1022" s="508"/>
      <c r="AE1022" s="508"/>
      <c r="AF1022" s="508"/>
      <c r="AG1022" s="508"/>
      <c r="AH1022" s="508"/>
      <c r="AI1022" s="508"/>
      <c r="AJ1022" s="508"/>
      <c r="AK1022" s="508"/>
      <c r="AL1022" s="508"/>
      <c r="AM1022" s="508"/>
      <c r="AN1022" s="508"/>
      <c r="AO1022" s="508"/>
      <c r="AP1022" s="508"/>
      <c r="AQ1022" s="508"/>
      <c r="AR1022" s="508"/>
      <c r="AS1022" s="508"/>
      <c r="AT1022" s="508"/>
      <c r="AU1022" s="508"/>
      <c r="AV1022" s="508"/>
      <c r="AW1022" s="508"/>
      <c r="AX1022" s="508"/>
      <c r="AY1022" s="508"/>
      <c r="AZ1022" s="508"/>
      <c r="BA1022" s="508"/>
      <c r="BB1022" s="508"/>
      <c r="BC1022" s="508"/>
      <c r="BD1022" s="508"/>
      <c r="BE1022" s="508"/>
      <c r="BF1022" s="508"/>
      <c r="BG1022" s="508"/>
      <c r="BH1022" s="508"/>
      <c r="BI1022" s="508"/>
      <c r="BJ1022" s="508"/>
      <c r="BK1022" s="508"/>
      <c r="BL1022" s="508"/>
      <c r="BM1022" s="508"/>
      <c r="BN1022" s="508"/>
      <c r="BO1022" s="508"/>
      <c r="BP1022" s="508"/>
      <c r="BQ1022" s="508"/>
      <c r="BR1022" s="508"/>
      <c r="BS1022" s="508"/>
      <c r="BT1022" s="508"/>
      <c r="BU1022" s="508"/>
      <c r="BV1022" s="508"/>
      <c r="BW1022" s="508"/>
      <c r="BX1022" s="508"/>
      <c r="BY1022" s="508"/>
      <c r="BZ1022" s="508"/>
      <c r="CA1022" s="508"/>
      <c r="CB1022" s="508"/>
      <c r="CC1022" s="508"/>
      <c r="CD1022" s="508"/>
      <c r="CE1022" s="508"/>
      <c r="CF1022" s="508"/>
      <c r="CG1022" s="508"/>
      <c r="CH1022" s="508"/>
      <c r="CI1022" s="508"/>
      <c r="CJ1022" s="508"/>
      <c r="CK1022" s="508"/>
      <c r="CL1022" s="508"/>
      <c r="CM1022" s="508"/>
      <c r="CN1022" s="508"/>
      <c r="CO1022" s="508"/>
      <c r="CP1022" s="508"/>
      <c r="CQ1022" s="508"/>
      <c r="CR1022" s="508"/>
      <c r="CS1022" s="508"/>
      <c r="CT1022" s="508"/>
      <c r="CU1022" s="508"/>
      <c r="CV1022" s="508"/>
      <c r="CW1022" s="508"/>
      <c r="CX1022" s="508"/>
      <c r="CY1022" s="508"/>
      <c r="CZ1022" s="508"/>
      <c r="DA1022" s="508"/>
      <c r="DB1022" s="508"/>
      <c r="DC1022" s="508"/>
      <c r="DD1022" s="508"/>
      <c r="DE1022" s="508"/>
      <c r="DF1022" s="508"/>
      <c r="DG1022" s="508"/>
      <c r="DH1022" s="508"/>
      <c r="DI1022" s="508"/>
      <c r="DJ1022" s="508"/>
      <c r="DK1022" s="508"/>
      <c r="DL1022" s="508"/>
      <c r="DM1022" s="508"/>
      <c r="DN1022" s="508"/>
      <c r="DO1022" s="508"/>
      <c r="DP1022" s="508"/>
      <c r="DQ1022" s="508"/>
      <c r="DR1022" s="508"/>
      <c r="DS1022" s="508"/>
      <c r="DT1022" s="508"/>
      <c r="DU1022" s="508"/>
      <c r="DV1022" s="508"/>
      <c r="DW1022" s="508"/>
      <c r="DX1022" s="508"/>
      <c r="DY1022" s="508"/>
      <c r="DZ1022" s="508"/>
      <c r="EA1022" s="508"/>
      <c r="EB1022" s="508"/>
      <c r="EC1022" s="508"/>
      <c r="ED1022" s="508"/>
      <c r="EE1022" s="508"/>
      <c r="EF1022" s="508"/>
      <c r="EG1022" s="508"/>
      <c r="EH1022" s="508"/>
      <c r="EI1022" s="508"/>
      <c r="EJ1022" s="508"/>
      <c r="EK1022" s="508"/>
      <c r="EL1022" s="508"/>
      <c r="EM1022" s="508"/>
      <c r="EN1022" s="508"/>
      <c r="EO1022" s="508"/>
      <c r="EP1022" s="508"/>
      <c r="EQ1022" s="508"/>
      <c r="ER1022" s="508"/>
      <c r="ES1022" s="508"/>
      <c r="ET1022" s="508"/>
      <c r="EU1022" s="508"/>
      <c r="EV1022" s="508"/>
      <c r="EW1022" s="508"/>
      <c r="EX1022" s="508"/>
      <c r="EY1022" s="508"/>
      <c r="EZ1022" s="508"/>
      <c r="FA1022" s="508"/>
      <c r="FB1022" s="508"/>
      <c r="FC1022" s="508"/>
      <c r="FD1022" s="508"/>
      <c r="FE1022" s="508"/>
      <c r="FF1022" s="508"/>
      <c r="FG1022" s="508"/>
      <c r="FH1022" s="508"/>
      <c r="FI1022" s="508"/>
      <c r="FJ1022" s="508"/>
      <c r="FK1022" s="508"/>
      <c r="FL1022" s="508"/>
      <c r="FM1022" s="508"/>
      <c r="FN1022" s="508"/>
      <c r="FO1022" s="508"/>
      <c r="FP1022" s="508"/>
      <c r="FQ1022" s="508"/>
      <c r="FR1022" s="508"/>
      <c r="FS1022" s="508"/>
      <c r="FT1022" s="508"/>
      <c r="FU1022" s="508"/>
      <c r="FV1022" s="508"/>
      <c r="FW1022" s="508"/>
      <c r="FX1022" s="508"/>
      <c r="FY1022" s="508"/>
      <c r="FZ1022" s="508"/>
      <c r="GA1022" s="508"/>
      <c r="GB1022" s="508"/>
      <c r="GC1022" s="508"/>
      <c r="GD1022" s="508"/>
      <c r="GE1022" s="508"/>
      <c r="GF1022" s="508"/>
      <c r="GG1022" s="508"/>
      <c r="GH1022" s="508"/>
      <c r="GI1022" s="508"/>
      <c r="GJ1022" s="508"/>
      <c r="GK1022" s="508"/>
      <c r="GL1022" s="508"/>
      <c r="GM1022" s="508"/>
      <c r="GN1022" s="508"/>
      <c r="GO1022" s="508"/>
      <c r="GP1022" s="508"/>
      <c r="GQ1022" s="508"/>
      <c r="GR1022" s="508"/>
      <c r="GS1022" s="508"/>
      <c r="GT1022" s="508"/>
      <c r="GU1022" s="508"/>
      <c r="GV1022" s="508"/>
      <c r="GW1022" s="508"/>
      <c r="GX1022" s="508"/>
      <c r="GY1022" s="508"/>
      <c r="GZ1022" s="508"/>
      <c r="HA1022" s="508"/>
      <c r="HB1022" s="508"/>
      <c r="HC1022" s="508"/>
      <c r="HD1022" s="508"/>
      <c r="HE1022" s="508"/>
      <c r="HF1022" s="508"/>
      <c r="HG1022" s="508"/>
      <c r="HH1022" s="508"/>
      <c r="HI1022" s="508"/>
      <c r="HJ1022" s="508"/>
      <c r="HK1022" s="508"/>
      <c r="HL1022" s="508"/>
      <c r="HM1022" s="508"/>
      <c r="HN1022" s="508"/>
      <c r="HO1022" s="508"/>
      <c r="HP1022" s="508"/>
      <c r="HQ1022" s="508"/>
      <c r="HR1022" s="508"/>
      <c r="HS1022" s="508"/>
      <c r="HT1022" s="508"/>
      <c r="HU1022" s="508"/>
      <c r="HV1022" s="508"/>
      <c r="HW1022" s="508"/>
      <c r="HX1022" s="508"/>
      <c r="HY1022" s="508"/>
      <c r="HZ1022" s="508"/>
      <c r="IA1022" s="508"/>
      <c r="IB1022" s="508"/>
      <c r="IC1022" s="508"/>
      <c r="ID1022" s="508"/>
      <c r="IE1022" s="508"/>
      <c r="IF1022" s="508"/>
      <c r="IG1022" s="508"/>
      <c r="IH1022" s="508"/>
      <c r="II1022" s="508"/>
      <c r="IJ1022" s="508"/>
      <c r="IK1022" s="508"/>
      <c r="IL1022" s="508"/>
    </row>
    <row r="1023" spans="1:246" s="510" customFormat="1" ht="30" x14ac:dyDescent="0.2">
      <c r="A1023" s="1189"/>
      <c r="B1023" s="930"/>
      <c r="C1023" s="930"/>
      <c r="D1023" s="705">
        <v>2</v>
      </c>
      <c r="E1023" s="596" t="s">
        <v>2869</v>
      </c>
      <c r="F1023" s="596"/>
      <c r="G1023" s="596"/>
      <c r="H1023" s="596" t="s">
        <v>2870</v>
      </c>
      <c r="I1023" s="596"/>
      <c r="J1023" s="594"/>
      <c r="K1023" s="1190"/>
      <c r="L1023" s="1450"/>
      <c r="M1023" s="1191"/>
      <c r="N1023" s="294"/>
      <c r="O1023" s="1061"/>
      <c r="P1023" s="1193"/>
      <c r="Q1023" s="508"/>
      <c r="R1023" s="508"/>
      <c r="S1023" s="508"/>
      <c r="T1023" s="508"/>
      <c r="U1023" s="508"/>
      <c r="V1023" s="508"/>
      <c r="W1023" s="508"/>
      <c r="X1023" s="508"/>
      <c r="Y1023" s="508"/>
      <c r="Z1023" s="508"/>
      <c r="AA1023" s="508"/>
      <c r="AB1023" s="508"/>
      <c r="AC1023" s="508"/>
      <c r="AD1023" s="508"/>
      <c r="AE1023" s="508"/>
      <c r="AF1023" s="508"/>
      <c r="AG1023" s="508"/>
      <c r="AH1023" s="508"/>
      <c r="AI1023" s="508"/>
      <c r="AJ1023" s="508"/>
      <c r="AK1023" s="508"/>
      <c r="AL1023" s="508"/>
      <c r="AM1023" s="508"/>
      <c r="AN1023" s="508"/>
      <c r="AO1023" s="508"/>
      <c r="AP1023" s="508"/>
      <c r="AQ1023" s="508"/>
      <c r="AR1023" s="508"/>
      <c r="AS1023" s="508"/>
      <c r="AT1023" s="508"/>
      <c r="AU1023" s="508"/>
      <c r="AV1023" s="508"/>
      <c r="AW1023" s="508"/>
      <c r="AX1023" s="508"/>
      <c r="AY1023" s="508"/>
      <c r="AZ1023" s="508"/>
      <c r="BA1023" s="508"/>
      <c r="BB1023" s="508"/>
      <c r="BC1023" s="508"/>
      <c r="BD1023" s="508"/>
      <c r="BE1023" s="508"/>
      <c r="BF1023" s="508"/>
      <c r="BG1023" s="508"/>
      <c r="BH1023" s="508"/>
      <c r="BI1023" s="508"/>
      <c r="BJ1023" s="508"/>
      <c r="BK1023" s="508"/>
      <c r="BL1023" s="508"/>
      <c r="BM1023" s="508"/>
      <c r="BN1023" s="508"/>
      <c r="BO1023" s="508"/>
      <c r="BP1023" s="508"/>
      <c r="BQ1023" s="508"/>
      <c r="BR1023" s="508"/>
      <c r="BS1023" s="508"/>
      <c r="BT1023" s="508"/>
      <c r="BU1023" s="508"/>
      <c r="BV1023" s="508"/>
      <c r="BW1023" s="508"/>
      <c r="BX1023" s="508"/>
      <c r="BY1023" s="508"/>
      <c r="BZ1023" s="508"/>
      <c r="CA1023" s="508"/>
      <c r="CB1023" s="508"/>
      <c r="CC1023" s="508"/>
      <c r="CD1023" s="508"/>
      <c r="CE1023" s="508"/>
      <c r="CF1023" s="508"/>
      <c r="CG1023" s="508"/>
      <c r="CH1023" s="508"/>
      <c r="CI1023" s="508"/>
      <c r="CJ1023" s="508"/>
      <c r="CK1023" s="508"/>
      <c r="CL1023" s="508"/>
      <c r="CM1023" s="508"/>
      <c r="CN1023" s="508"/>
      <c r="CO1023" s="508"/>
      <c r="CP1023" s="508"/>
      <c r="CQ1023" s="508"/>
      <c r="CR1023" s="508"/>
      <c r="CS1023" s="508"/>
      <c r="CT1023" s="508"/>
      <c r="CU1023" s="508"/>
      <c r="CV1023" s="508"/>
      <c r="CW1023" s="508"/>
      <c r="CX1023" s="508"/>
      <c r="CY1023" s="508"/>
      <c r="CZ1023" s="508"/>
      <c r="DA1023" s="508"/>
      <c r="DB1023" s="508"/>
      <c r="DC1023" s="508"/>
      <c r="DD1023" s="508"/>
      <c r="DE1023" s="508"/>
      <c r="DF1023" s="508"/>
      <c r="DG1023" s="508"/>
      <c r="DH1023" s="508"/>
      <c r="DI1023" s="508"/>
      <c r="DJ1023" s="508"/>
      <c r="DK1023" s="508"/>
      <c r="DL1023" s="508"/>
      <c r="DM1023" s="508"/>
      <c r="DN1023" s="508"/>
      <c r="DO1023" s="508"/>
      <c r="DP1023" s="508"/>
      <c r="DQ1023" s="508"/>
      <c r="DR1023" s="508"/>
      <c r="DS1023" s="508"/>
      <c r="DT1023" s="508"/>
      <c r="DU1023" s="508"/>
      <c r="DV1023" s="508"/>
      <c r="DW1023" s="508"/>
      <c r="DX1023" s="508"/>
      <c r="DY1023" s="508"/>
      <c r="DZ1023" s="508"/>
      <c r="EA1023" s="508"/>
      <c r="EB1023" s="508"/>
      <c r="EC1023" s="508"/>
      <c r="ED1023" s="508"/>
      <c r="EE1023" s="508"/>
      <c r="EF1023" s="508"/>
      <c r="EG1023" s="508"/>
      <c r="EH1023" s="508"/>
      <c r="EI1023" s="508"/>
      <c r="EJ1023" s="508"/>
      <c r="EK1023" s="508"/>
      <c r="EL1023" s="508"/>
      <c r="EM1023" s="508"/>
      <c r="EN1023" s="508"/>
      <c r="EO1023" s="508"/>
      <c r="EP1023" s="508"/>
      <c r="EQ1023" s="508"/>
      <c r="ER1023" s="508"/>
      <c r="ES1023" s="508"/>
      <c r="ET1023" s="508"/>
      <c r="EU1023" s="508"/>
      <c r="EV1023" s="508"/>
      <c r="EW1023" s="508"/>
      <c r="EX1023" s="508"/>
      <c r="EY1023" s="508"/>
      <c r="EZ1023" s="508"/>
      <c r="FA1023" s="508"/>
      <c r="FB1023" s="508"/>
      <c r="FC1023" s="508"/>
      <c r="FD1023" s="508"/>
      <c r="FE1023" s="508"/>
      <c r="FF1023" s="508"/>
      <c r="FG1023" s="508"/>
      <c r="FH1023" s="508"/>
      <c r="FI1023" s="508"/>
      <c r="FJ1023" s="508"/>
      <c r="FK1023" s="508"/>
      <c r="FL1023" s="508"/>
      <c r="FM1023" s="508"/>
      <c r="FN1023" s="508"/>
      <c r="FO1023" s="508"/>
      <c r="FP1023" s="508"/>
      <c r="FQ1023" s="508"/>
      <c r="FR1023" s="508"/>
      <c r="FS1023" s="508"/>
      <c r="FT1023" s="508"/>
      <c r="FU1023" s="508"/>
      <c r="FV1023" s="508"/>
      <c r="FW1023" s="508"/>
      <c r="FX1023" s="508"/>
      <c r="FY1023" s="508"/>
      <c r="FZ1023" s="508"/>
      <c r="GA1023" s="508"/>
      <c r="GB1023" s="508"/>
      <c r="GC1023" s="508"/>
      <c r="GD1023" s="508"/>
      <c r="GE1023" s="508"/>
      <c r="GF1023" s="508"/>
      <c r="GG1023" s="508"/>
      <c r="GH1023" s="508"/>
      <c r="GI1023" s="508"/>
      <c r="GJ1023" s="508"/>
      <c r="GK1023" s="508"/>
      <c r="GL1023" s="508"/>
      <c r="GM1023" s="508"/>
      <c r="GN1023" s="508"/>
      <c r="GO1023" s="508"/>
      <c r="GP1023" s="508"/>
      <c r="GQ1023" s="508"/>
      <c r="GR1023" s="508"/>
      <c r="GS1023" s="508"/>
      <c r="GT1023" s="508"/>
      <c r="GU1023" s="508"/>
      <c r="GV1023" s="508"/>
      <c r="GW1023" s="508"/>
      <c r="GX1023" s="508"/>
      <c r="GY1023" s="508"/>
      <c r="GZ1023" s="508"/>
      <c r="HA1023" s="508"/>
      <c r="HB1023" s="508"/>
      <c r="HC1023" s="508"/>
      <c r="HD1023" s="508"/>
      <c r="HE1023" s="508"/>
      <c r="HF1023" s="508"/>
      <c r="HG1023" s="508"/>
      <c r="HH1023" s="508"/>
      <c r="HI1023" s="508"/>
      <c r="HJ1023" s="508"/>
      <c r="HK1023" s="508"/>
      <c r="HL1023" s="508"/>
      <c r="HM1023" s="508"/>
      <c r="HN1023" s="508"/>
      <c r="HO1023" s="508"/>
      <c r="HP1023" s="508"/>
      <c r="HQ1023" s="508"/>
      <c r="HR1023" s="508"/>
      <c r="HS1023" s="508"/>
      <c r="HT1023" s="508"/>
      <c r="HU1023" s="508"/>
      <c r="HV1023" s="508"/>
      <c r="HW1023" s="508"/>
      <c r="HX1023" s="508"/>
      <c r="HY1023" s="508"/>
      <c r="HZ1023" s="508"/>
      <c r="IA1023" s="508"/>
      <c r="IB1023" s="508"/>
      <c r="IC1023" s="508"/>
      <c r="ID1023" s="508"/>
      <c r="IE1023" s="508"/>
      <c r="IF1023" s="508"/>
      <c r="IG1023" s="508"/>
      <c r="IH1023" s="508"/>
      <c r="II1023" s="508"/>
      <c r="IJ1023" s="508"/>
      <c r="IK1023" s="508"/>
      <c r="IL1023" s="508"/>
    </row>
    <row r="1024" spans="1:246" s="510" customFormat="1" ht="30" x14ac:dyDescent="0.2">
      <c r="A1024" s="1189" t="s">
        <v>3537</v>
      </c>
      <c r="B1024" s="930" t="s">
        <v>2872</v>
      </c>
      <c r="C1024" s="930" t="s">
        <v>2873</v>
      </c>
      <c r="D1024" s="515">
        <v>1</v>
      </c>
      <c r="E1024" s="713" t="s">
        <v>2874</v>
      </c>
      <c r="F1024" s="713" t="s">
        <v>2875</v>
      </c>
      <c r="G1024" s="713"/>
      <c r="H1024" s="713" t="s">
        <v>2876</v>
      </c>
      <c r="I1024" s="596"/>
      <c r="J1024" s="594"/>
      <c r="K1024" s="1190"/>
      <c r="L1024" s="1450"/>
      <c r="M1024" s="1191"/>
      <c r="N1024" s="294"/>
      <c r="O1024" s="1061"/>
      <c r="P1024" s="1193"/>
      <c r="Q1024" s="508"/>
      <c r="R1024" s="508"/>
      <c r="S1024" s="508"/>
      <c r="T1024" s="508"/>
      <c r="U1024" s="508"/>
      <c r="V1024" s="508"/>
      <c r="W1024" s="508"/>
      <c r="X1024" s="508"/>
      <c r="Y1024" s="508"/>
      <c r="Z1024" s="508"/>
      <c r="AA1024" s="508"/>
      <c r="AB1024" s="508"/>
      <c r="AC1024" s="508"/>
      <c r="AD1024" s="508"/>
      <c r="AE1024" s="508"/>
      <c r="AF1024" s="508"/>
      <c r="AG1024" s="508"/>
      <c r="AH1024" s="508"/>
      <c r="AI1024" s="508"/>
      <c r="AJ1024" s="508"/>
      <c r="AK1024" s="508"/>
      <c r="AL1024" s="508"/>
      <c r="AM1024" s="508"/>
      <c r="AN1024" s="508"/>
      <c r="AO1024" s="508"/>
      <c r="AP1024" s="508"/>
      <c r="AQ1024" s="508"/>
      <c r="AR1024" s="508"/>
      <c r="AS1024" s="508"/>
      <c r="AT1024" s="508"/>
      <c r="AU1024" s="508"/>
      <c r="AV1024" s="508"/>
      <c r="AW1024" s="508"/>
      <c r="AX1024" s="508"/>
      <c r="AY1024" s="508"/>
      <c r="AZ1024" s="508"/>
      <c r="BA1024" s="508"/>
      <c r="BB1024" s="508"/>
      <c r="BC1024" s="508"/>
      <c r="BD1024" s="508"/>
      <c r="BE1024" s="508"/>
      <c r="BF1024" s="508"/>
      <c r="BG1024" s="508"/>
      <c r="BH1024" s="508"/>
      <c r="BI1024" s="508"/>
      <c r="BJ1024" s="508"/>
      <c r="BK1024" s="508"/>
      <c r="BL1024" s="508"/>
      <c r="BM1024" s="508"/>
      <c r="BN1024" s="508"/>
      <c r="BO1024" s="508"/>
      <c r="BP1024" s="508"/>
      <c r="BQ1024" s="508"/>
      <c r="BR1024" s="508"/>
      <c r="BS1024" s="508"/>
      <c r="BT1024" s="508"/>
      <c r="BU1024" s="508"/>
      <c r="BV1024" s="508"/>
      <c r="BW1024" s="508"/>
      <c r="BX1024" s="508"/>
      <c r="BY1024" s="508"/>
      <c r="BZ1024" s="508"/>
      <c r="CA1024" s="508"/>
      <c r="CB1024" s="508"/>
      <c r="CC1024" s="508"/>
      <c r="CD1024" s="508"/>
      <c r="CE1024" s="508"/>
      <c r="CF1024" s="508"/>
      <c r="CG1024" s="508"/>
      <c r="CH1024" s="508"/>
      <c r="CI1024" s="508"/>
      <c r="CJ1024" s="508"/>
      <c r="CK1024" s="508"/>
      <c r="CL1024" s="508"/>
      <c r="CM1024" s="508"/>
      <c r="CN1024" s="508"/>
      <c r="CO1024" s="508"/>
      <c r="CP1024" s="508"/>
      <c r="CQ1024" s="508"/>
      <c r="CR1024" s="508"/>
      <c r="CS1024" s="508"/>
      <c r="CT1024" s="508"/>
      <c r="CU1024" s="508"/>
      <c r="CV1024" s="508"/>
      <c r="CW1024" s="508"/>
      <c r="CX1024" s="508"/>
      <c r="CY1024" s="508"/>
      <c r="CZ1024" s="508"/>
      <c r="DA1024" s="508"/>
      <c r="DB1024" s="508"/>
      <c r="DC1024" s="508"/>
      <c r="DD1024" s="508"/>
      <c r="DE1024" s="508"/>
      <c r="DF1024" s="508"/>
      <c r="DG1024" s="508"/>
      <c r="DH1024" s="508"/>
      <c r="DI1024" s="508"/>
      <c r="DJ1024" s="508"/>
      <c r="DK1024" s="508"/>
      <c r="DL1024" s="508"/>
      <c r="DM1024" s="508"/>
      <c r="DN1024" s="508"/>
      <c r="DO1024" s="508"/>
      <c r="DP1024" s="508"/>
      <c r="DQ1024" s="508"/>
      <c r="DR1024" s="508"/>
      <c r="DS1024" s="508"/>
      <c r="DT1024" s="508"/>
      <c r="DU1024" s="508"/>
      <c r="DV1024" s="508"/>
      <c r="DW1024" s="508"/>
      <c r="DX1024" s="508"/>
      <c r="DY1024" s="508"/>
      <c r="DZ1024" s="508"/>
      <c r="EA1024" s="508"/>
      <c r="EB1024" s="508"/>
      <c r="EC1024" s="508"/>
      <c r="ED1024" s="508"/>
      <c r="EE1024" s="508"/>
      <c r="EF1024" s="508"/>
      <c r="EG1024" s="508"/>
      <c r="EH1024" s="508"/>
      <c r="EI1024" s="508"/>
      <c r="EJ1024" s="508"/>
      <c r="EK1024" s="508"/>
      <c r="EL1024" s="508"/>
      <c r="EM1024" s="508"/>
      <c r="EN1024" s="508"/>
      <c r="EO1024" s="508"/>
      <c r="EP1024" s="508"/>
      <c r="EQ1024" s="508"/>
      <c r="ER1024" s="508"/>
      <c r="ES1024" s="508"/>
      <c r="ET1024" s="508"/>
      <c r="EU1024" s="508"/>
      <c r="EV1024" s="508"/>
      <c r="EW1024" s="508"/>
      <c r="EX1024" s="508"/>
      <c r="EY1024" s="508"/>
      <c r="EZ1024" s="508"/>
      <c r="FA1024" s="508"/>
      <c r="FB1024" s="508"/>
      <c r="FC1024" s="508"/>
      <c r="FD1024" s="508"/>
      <c r="FE1024" s="508"/>
      <c r="FF1024" s="508"/>
      <c r="FG1024" s="508"/>
      <c r="FH1024" s="508"/>
      <c r="FI1024" s="508"/>
      <c r="FJ1024" s="508"/>
      <c r="FK1024" s="508"/>
      <c r="FL1024" s="508"/>
      <c r="FM1024" s="508"/>
      <c r="FN1024" s="508"/>
      <c r="FO1024" s="508"/>
      <c r="FP1024" s="508"/>
      <c r="FQ1024" s="508"/>
      <c r="FR1024" s="508"/>
      <c r="FS1024" s="508"/>
      <c r="FT1024" s="508"/>
      <c r="FU1024" s="508"/>
      <c r="FV1024" s="508"/>
      <c r="FW1024" s="508"/>
      <c r="FX1024" s="508"/>
      <c r="FY1024" s="508"/>
      <c r="FZ1024" s="508"/>
      <c r="GA1024" s="508"/>
      <c r="GB1024" s="508"/>
      <c r="GC1024" s="508"/>
      <c r="GD1024" s="508"/>
      <c r="GE1024" s="508"/>
      <c r="GF1024" s="508"/>
      <c r="GG1024" s="508"/>
      <c r="GH1024" s="508"/>
      <c r="GI1024" s="508"/>
      <c r="GJ1024" s="508"/>
      <c r="GK1024" s="508"/>
      <c r="GL1024" s="508"/>
      <c r="GM1024" s="508"/>
      <c r="GN1024" s="508"/>
      <c r="GO1024" s="508"/>
      <c r="GP1024" s="508"/>
      <c r="GQ1024" s="508"/>
      <c r="GR1024" s="508"/>
      <c r="GS1024" s="508"/>
      <c r="GT1024" s="508"/>
      <c r="GU1024" s="508"/>
      <c r="GV1024" s="508"/>
      <c r="GW1024" s="508"/>
      <c r="GX1024" s="508"/>
      <c r="GY1024" s="508"/>
      <c r="GZ1024" s="508"/>
      <c r="HA1024" s="508"/>
      <c r="HB1024" s="508"/>
      <c r="HC1024" s="508"/>
      <c r="HD1024" s="508"/>
      <c r="HE1024" s="508"/>
      <c r="HF1024" s="508"/>
      <c r="HG1024" s="508"/>
      <c r="HH1024" s="508"/>
      <c r="HI1024" s="508"/>
      <c r="HJ1024" s="508"/>
      <c r="HK1024" s="508"/>
      <c r="HL1024" s="508"/>
      <c r="HM1024" s="508"/>
      <c r="HN1024" s="508"/>
      <c r="HO1024" s="508"/>
      <c r="HP1024" s="508"/>
      <c r="HQ1024" s="508"/>
      <c r="HR1024" s="508"/>
      <c r="HS1024" s="508"/>
      <c r="HT1024" s="508"/>
      <c r="HU1024" s="508"/>
      <c r="HV1024" s="508"/>
      <c r="HW1024" s="508"/>
      <c r="HX1024" s="508"/>
      <c r="HY1024" s="508"/>
      <c r="HZ1024" s="508"/>
      <c r="IA1024" s="508"/>
      <c r="IB1024" s="508"/>
      <c r="IC1024" s="508"/>
      <c r="ID1024" s="508"/>
      <c r="IE1024" s="508"/>
      <c r="IF1024" s="508"/>
      <c r="IG1024" s="508"/>
      <c r="IH1024" s="508"/>
      <c r="II1024" s="508"/>
      <c r="IJ1024" s="508"/>
      <c r="IK1024" s="508"/>
      <c r="IL1024" s="508"/>
    </row>
    <row r="1025" spans="1:246" s="510" customFormat="1" ht="15" x14ac:dyDescent="0.2">
      <c r="A1025" s="1189"/>
      <c r="B1025" s="930"/>
      <c r="C1025" s="930"/>
      <c r="D1025" s="515">
        <v>2</v>
      </c>
      <c r="E1025" s="713" t="s">
        <v>2356</v>
      </c>
      <c r="F1025" s="713" t="s">
        <v>2877</v>
      </c>
      <c r="G1025" s="713"/>
      <c r="H1025" s="713" t="s">
        <v>2357</v>
      </c>
      <c r="I1025" s="596"/>
      <c r="J1025" s="594"/>
      <c r="K1025" s="1190"/>
      <c r="L1025" s="1450"/>
      <c r="M1025" s="1191"/>
      <c r="N1025" s="294"/>
      <c r="O1025" s="1061"/>
      <c r="P1025" s="1193"/>
      <c r="Q1025" s="508"/>
      <c r="R1025" s="508"/>
      <c r="S1025" s="508"/>
      <c r="T1025" s="508"/>
      <c r="U1025" s="508"/>
      <c r="V1025" s="508"/>
      <c r="W1025" s="508"/>
      <c r="X1025" s="508"/>
      <c r="Y1025" s="508"/>
      <c r="Z1025" s="508"/>
      <c r="AA1025" s="508"/>
      <c r="AB1025" s="508"/>
      <c r="AC1025" s="508"/>
      <c r="AD1025" s="508"/>
      <c r="AE1025" s="508"/>
      <c r="AF1025" s="508"/>
      <c r="AG1025" s="508"/>
      <c r="AH1025" s="508"/>
      <c r="AI1025" s="508"/>
      <c r="AJ1025" s="508"/>
      <c r="AK1025" s="508"/>
      <c r="AL1025" s="508"/>
      <c r="AM1025" s="508"/>
      <c r="AN1025" s="508"/>
      <c r="AO1025" s="508"/>
      <c r="AP1025" s="508"/>
      <c r="AQ1025" s="508"/>
      <c r="AR1025" s="508"/>
      <c r="AS1025" s="508"/>
      <c r="AT1025" s="508"/>
      <c r="AU1025" s="508"/>
      <c r="AV1025" s="508"/>
      <c r="AW1025" s="508"/>
      <c r="AX1025" s="508"/>
      <c r="AY1025" s="508"/>
      <c r="AZ1025" s="508"/>
      <c r="BA1025" s="508"/>
      <c r="BB1025" s="508"/>
      <c r="BC1025" s="508"/>
      <c r="BD1025" s="508"/>
      <c r="BE1025" s="508"/>
      <c r="BF1025" s="508"/>
      <c r="BG1025" s="508"/>
      <c r="BH1025" s="508"/>
      <c r="BI1025" s="508"/>
      <c r="BJ1025" s="508"/>
      <c r="BK1025" s="508"/>
      <c r="BL1025" s="508"/>
      <c r="BM1025" s="508"/>
      <c r="BN1025" s="508"/>
      <c r="BO1025" s="508"/>
      <c r="BP1025" s="508"/>
      <c r="BQ1025" s="508"/>
      <c r="BR1025" s="508"/>
      <c r="BS1025" s="508"/>
      <c r="BT1025" s="508"/>
      <c r="BU1025" s="508"/>
      <c r="BV1025" s="508"/>
      <c r="BW1025" s="508"/>
      <c r="BX1025" s="508"/>
      <c r="BY1025" s="508"/>
      <c r="BZ1025" s="508"/>
      <c r="CA1025" s="508"/>
      <c r="CB1025" s="508"/>
      <c r="CC1025" s="508"/>
      <c r="CD1025" s="508"/>
      <c r="CE1025" s="508"/>
      <c r="CF1025" s="508"/>
      <c r="CG1025" s="508"/>
      <c r="CH1025" s="508"/>
      <c r="CI1025" s="508"/>
      <c r="CJ1025" s="508"/>
      <c r="CK1025" s="508"/>
      <c r="CL1025" s="508"/>
      <c r="CM1025" s="508"/>
      <c r="CN1025" s="508"/>
      <c r="CO1025" s="508"/>
      <c r="CP1025" s="508"/>
      <c r="CQ1025" s="508"/>
      <c r="CR1025" s="508"/>
      <c r="CS1025" s="508"/>
      <c r="CT1025" s="508"/>
      <c r="CU1025" s="508"/>
      <c r="CV1025" s="508"/>
      <c r="CW1025" s="508"/>
      <c r="CX1025" s="508"/>
      <c r="CY1025" s="508"/>
      <c r="CZ1025" s="508"/>
      <c r="DA1025" s="508"/>
      <c r="DB1025" s="508"/>
      <c r="DC1025" s="508"/>
      <c r="DD1025" s="508"/>
      <c r="DE1025" s="508"/>
      <c r="DF1025" s="508"/>
      <c r="DG1025" s="508"/>
      <c r="DH1025" s="508"/>
      <c r="DI1025" s="508"/>
      <c r="DJ1025" s="508"/>
      <c r="DK1025" s="508"/>
      <c r="DL1025" s="508"/>
      <c r="DM1025" s="508"/>
      <c r="DN1025" s="508"/>
      <c r="DO1025" s="508"/>
      <c r="DP1025" s="508"/>
      <c r="DQ1025" s="508"/>
      <c r="DR1025" s="508"/>
      <c r="DS1025" s="508"/>
      <c r="DT1025" s="508"/>
      <c r="DU1025" s="508"/>
      <c r="DV1025" s="508"/>
      <c r="DW1025" s="508"/>
      <c r="DX1025" s="508"/>
      <c r="DY1025" s="508"/>
      <c r="DZ1025" s="508"/>
      <c r="EA1025" s="508"/>
      <c r="EB1025" s="508"/>
      <c r="EC1025" s="508"/>
      <c r="ED1025" s="508"/>
      <c r="EE1025" s="508"/>
      <c r="EF1025" s="508"/>
      <c r="EG1025" s="508"/>
      <c r="EH1025" s="508"/>
      <c r="EI1025" s="508"/>
      <c r="EJ1025" s="508"/>
      <c r="EK1025" s="508"/>
      <c r="EL1025" s="508"/>
      <c r="EM1025" s="508"/>
      <c r="EN1025" s="508"/>
      <c r="EO1025" s="508"/>
      <c r="EP1025" s="508"/>
      <c r="EQ1025" s="508"/>
      <c r="ER1025" s="508"/>
      <c r="ES1025" s="508"/>
      <c r="ET1025" s="508"/>
      <c r="EU1025" s="508"/>
      <c r="EV1025" s="508"/>
      <c r="EW1025" s="508"/>
      <c r="EX1025" s="508"/>
      <c r="EY1025" s="508"/>
      <c r="EZ1025" s="508"/>
      <c r="FA1025" s="508"/>
      <c r="FB1025" s="508"/>
      <c r="FC1025" s="508"/>
      <c r="FD1025" s="508"/>
      <c r="FE1025" s="508"/>
      <c r="FF1025" s="508"/>
      <c r="FG1025" s="508"/>
      <c r="FH1025" s="508"/>
      <c r="FI1025" s="508"/>
      <c r="FJ1025" s="508"/>
      <c r="FK1025" s="508"/>
      <c r="FL1025" s="508"/>
      <c r="FM1025" s="508"/>
      <c r="FN1025" s="508"/>
      <c r="FO1025" s="508"/>
      <c r="FP1025" s="508"/>
      <c r="FQ1025" s="508"/>
      <c r="FR1025" s="508"/>
      <c r="FS1025" s="508"/>
      <c r="FT1025" s="508"/>
      <c r="FU1025" s="508"/>
      <c r="FV1025" s="508"/>
      <c r="FW1025" s="508"/>
      <c r="FX1025" s="508"/>
      <c r="FY1025" s="508"/>
      <c r="FZ1025" s="508"/>
      <c r="GA1025" s="508"/>
      <c r="GB1025" s="508"/>
      <c r="GC1025" s="508"/>
      <c r="GD1025" s="508"/>
      <c r="GE1025" s="508"/>
      <c r="GF1025" s="508"/>
      <c r="GG1025" s="508"/>
      <c r="GH1025" s="508"/>
      <c r="GI1025" s="508"/>
      <c r="GJ1025" s="508"/>
      <c r="GK1025" s="508"/>
      <c r="GL1025" s="508"/>
      <c r="GM1025" s="508"/>
      <c r="GN1025" s="508"/>
      <c r="GO1025" s="508"/>
      <c r="GP1025" s="508"/>
      <c r="GQ1025" s="508"/>
      <c r="GR1025" s="508"/>
      <c r="GS1025" s="508"/>
      <c r="GT1025" s="508"/>
      <c r="GU1025" s="508"/>
      <c r="GV1025" s="508"/>
      <c r="GW1025" s="508"/>
      <c r="GX1025" s="508"/>
      <c r="GY1025" s="508"/>
      <c r="GZ1025" s="508"/>
      <c r="HA1025" s="508"/>
      <c r="HB1025" s="508"/>
      <c r="HC1025" s="508"/>
      <c r="HD1025" s="508"/>
      <c r="HE1025" s="508"/>
      <c r="HF1025" s="508"/>
      <c r="HG1025" s="508"/>
      <c r="HH1025" s="508"/>
      <c r="HI1025" s="508"/>
      <c r="HJ1025" s="508"/>
      <c r="HK1025" s="508"/>
      <c r="HL1025" s="508"/>
      <c r="HM1025" s="508"/>
      <c r="HN1025" s="508"/>
      <c r="HO1025" s="508"/>
      <c r="HP1025" s="508"/>
      <c r="HQ1025" s="508"/>
      <c r="HR1025" s="508"/>
      <c r="HS1025" s="508"/>
      <c r="HT1025" s="508"/>
      <c r="HU1025" s="508"/>
      <c r="HV1025" s="508"/>
      <c r="HW1025" s="508"/>
      <c r="HX1025" s="508"/>
      <c r="HY1025" s="508"/>
      <c r="HZ1025" s="508"/>
      <c r="IA1025" s="508"/>
      <c r="IB1025" s="508"/>
      <c r="IC1025" s="508"/>
      <c r="ID1025" s="508"/>
      <c r="IE1025" s="508"/>
      <c r="IF1025" s="508"/>
      <c r="IG1025" s="508"/>
      <c r="IH1025" s="508"/>
      <c r="II1025" s="508"/>
      <c r="IJ1025" s="508"/>
      <c r="IK1025" s="508"/>
      <c r="IL1025" s="508"/>
    </row>
    <row r="1026" spans="1:246" s="510" customFormat="1" ht="30" x14ac:dyDescent="0.2">
      <c r="A1026" s="1189"/>
      <c r="B1026" s="930"/>
      <c r="C1026" s="930"/>
      <c r="D1026" s="515">
        <v>3</v>
      </c>
      <c r="E1026" s="713" t="s">
        <v>2358</v>
      </c>
      <c r="F1026" s="713" t="s">
        <v>2878</v>
      </c>
      <c r="G1026" s="713"/>
      <c r="H1026" s="713" t="s">
        <v>2473</v>
      </c>
      <c r="I1026" s="596"/>
      <c r="J1026" s="594"/>
      <c r="K1026" s="1190"/>
      <c r="L1026" s="1450"/>
      <c r="M1026" s="1191"/>
      <c r="N1026" s="294"/>
      <c r="O1026" s="1061"/>
      <c r="P1026" s="1193"/>
      <c r="Q1026" s="508"/>
      <c r="R1026" s="508"/>
      <c r="S1026" s="508"/>
      <c r="T1026" s="508"/>
      <c r="U1026" s="508"/>
      <c r="V1026" s="508"/>
      <c r="W1026" s="508"/>
      <c r="X1026" s="508"/>
      <c r="Y1026" s="508"/>
      <c r="Z1026" s="508"/>
      <c r="AA1026" s="508"/>
      <c r="AB1026" s="508"/>
      <c r="AC1026" s="508"/>
      <c r="AD1026" s="508"/>
      <c r="AE1026" s="508"/>
      <c r="AF1026" s="508"/>
      <c r="AG1026" s="508"/>
      <c r="AH1026" s="508"/>
      <c r="AI1026" s="508"/>
      <c r="AJ1026" s="508"/>
      <c r="AK1026" s="508"/>
      <c r="AL1026" s="508"/>
      <c r="AM1026" s="508"/>
      <c r="AN1026" s="508"/>
      <c r="AO1026" s="508"/>
      <c r="AP1026" s="508"/>
      <c r="AQ1026" s="508"/>
      <c r="AR1026" s="508"/>
      <c r="AS1026" s="508"/>
      <c r="AT1026" s="508"/>
      <c r="AU1026" s="508"/>
      <c r="AV1026" s="508"/>
      <c r="AW1026" s="508"/>
      <c r="AX1026" s="508"/>
      <c r="AY1026" s="508"/>
      <c r="AZ1026" s="508"/>
      <c r="BA1026" s="508"/>
      <c r="BB1026" s="508"/>
      <c r="BC1026" s="508"/>
      <c r="BD1026" s="508"/>
      <c r="BE1026" s="508"/>
      <c r="BF1026" s="508"/>
      <c r="BG1026" s="508"/>
      <c r="BH1026" s="508"/>
      <c r="BI1026" s="508"/>
      <c r="BJ1026" s="508"/>
      <c r="BK1026" s="508"/>
      <c r="BL1026" s="508"/>
      <c r="BM1026" s="508"/>
      <c r="BN1026" s="508"/>
      <c r="BO1026" s="508"/>
      <c r="BP1026" s="508"/>
      <c r="BQ1026" s="508"/>
      <c r="BR1026" s="508"/>
      <c r="BS1026" s="508"/>
      <c r="BT1026" s="508"/>
      <c r="BU1026" s="508"/>
      <c r="BV1026" s="508"/>
      <c r="BW1026" s="508"/>
      <c r="BX1026" s="508"/>
      <c r="BY1026" s="508"/>
      <c r="BZ1026" s="508"/>
      <c r="CA1026" s="508"/>
      <c r="CB1026" s="508"/>
      <c r="CC1026" s="508"/>
      <c r="CD1026" s="508"/>
      <c r="CE1026" s="508"/>
      <c r="CF1026" s="508"/>
      <c r="CG1026" s="508"/>
      <c r="CH1026" s="508"/>
      <c r="CI1026" s="508"/>
      <c r="CJ1026" s="508"/>
      <c r="CK1026" s="508"/>
      <c r="CL1026" s="508"/>
      <c r="CM1026" s="508"/>
      <c r="CN1026" s="508"/>
      <c r="CO1026" s="508"/>
      <c r="CP1026" s="508"/>
      <c r="CQ1026" s="508"/>
      <c r="CR1026" s="508"/>
      <c r="CS1026" s="508"/>
      <c r="CT1026" s="508"/>
      <c r="CU1026" s="508"/>
      <c r="CV1026" s="508"/>
      <c r="CW1026" s="508"/>
      <c r="CX1026" s="508"/>
      <c r="CY1026" s="508"/>
      <c r="CZ1026" s="508"/>
      <c r="DA1026" s="508"/>
      <c r="DB1026" s="508"/>
      <c r="DC1026" s="508"/>
      <c r="DD1026" s="508"/>
      <c r="DE1026" s="508"/>
      <c r="DF1026" s="508"/>
      <c r="DG1026" s="508"/>
      <c r="DH1026" s="508"/>
      <c r="DI1026" s="508"/>
      <c r="DJ1026" s="508"/>
      <c r="DK1026" s="508"/>
      <c r="DL1026" s="508"/>
      <c r="DM1026" s="508"/>
      <c r="DN1026" s="508"/>
      <c r="DO1026" s="508"/>
      <c r="DP1026" s="508"/>
      <c r="DQ1026" s="508"/>
      <c r="DR1026" s="508"/>
      <c r="DS1026" s="508"/>
      <c r="DT1026" s="508"/>
      <c r="DU1026" s="508"/>
      <c r="DV1026" s="508"/>
      <c r="DW1026" s="508"/>
      <c r="DX1026" s="508"/>
      <c r="DY1026" s="508"/>
      <c r="DZ1026" s="508"/>
      <c r="EA1026" s="508"/>
      <c r="EB1026" s="508"/>
      <c r="EC1026" s="508"/>
      <c r="ED1026" s="508"/>
      <c r="EE1026" s="508"/>
      <c r="EF1026" s="508"/>
      <c r="EG1026" s="508"/>
      <c r="EH1026" s="508"/>
      <c r="EI1026" s="508"/>
      <c r="EJ1026" s="508"/>
      <c r="EK1026" s="508"/>
      <c r="EL1026" s="508"/>
      <c r="EM1026" s="508"/>
      <c r="EN1026" s="508"/>
      <c r="EO1026" s="508"/>
      <c r="EP1026" s="508"/>
      <c r="EQ1026" s="508"/>
      <c r="ER1026" s="508"/>
      <c r="ES1026" s="508"/>
      <c r="ET1026" s="508"/>
      <c r="EU1026" s="508"/>
      <c r="EV1026" s="508"/>
      <c r="EW1026" s="508"/>
      <c r="EX1026" s="508"/>
      <c r="EY1026" s="508"/>
      <c r="EZ1026" s="508"/>
      <c r="FA1026" s="508"/>
      <c r="FB1026" s="508"/>
      <c r="FC1026" s="508"/>
      <c r="FD1026" s="508"/>
      <c r="FE1026" s="508"/>
      <c r="FF1026" s="508"/>
      <c r="FG1026" s="508"/>
      <c r="FH1026" s="508"/>
      <c r="FI1026" s="508"/>
      <c r="FJ1026" s="508"/>
      <c r="FK1026" s="508"/>
      <c r="FL1026" s="508"/>
      <c r="FM1026" s="508"/>
      <c r="FN1026" s="508"/>
      <c r="FO1026" s="508"/>
      <c r="FP1026" s="508"/>
      <c r="FQ1026" s="508"/>
      <c r="FR1026" s="508"/>
      <c r="FS1026" s="508"/>
      <c r="FT1026" s="508"/>
      <c r="FU1026" s="508"/>
      <c r="FV1026" s="508"/>
      <c r="FW1026" s="508"/>
      <c r="FX1026" s="508"/>
      <c r="FY1026" s="508"/>
      <c r="FZ1026" s="508"/>
      <c r="GA1026" s="508"/>
      <c r="GB1026" s="508"/>
      <c r="GC1026" s="508"/>
      <c r="GD1026" s="508"/>
      <c r="GE1026" s="508"/>
      <c r="GF1026" s="508"/>
      <c r="GG1026" s="508"/>
      <c r="GH1026" s="508"/>
      <c r="GI1026" s="508"/>
      <c r="GJ1026" s="508"/>
      <c r="GK1026" s="508"/>
      <c r="GL1026" s="508"/>
      <c r="GM1026" s="508"/>
      <c r="GN1026" s="508"/>
      <c r="GO1026" s="508"/>
      <c r="GP1026" s="508"/>
      <c r="GQ1026" s="508"/>
      <c r="GR1026" s="508"/>
      <c r="GS1026" s="508"/>
      <c r="GT1026" s="508"/>
      <c r="GU1026" s="508"/>
      <c r="GV1026" s="508"/>
      <c r="GW1026" s="508"/>
      <c r="GX1026" s="508"/>
      <c r="GY1026" s="508"/>
      <c r="GZ1026" s="508"/>
      <c r="HA1026" s="508"/>
      <c r="HB1026" s="508"/>
      <c r="HC1026" s="508"/>
      <c r="HD1026" s="508"/>
      <c r="HE1026" s="508"/>
      <c r="HF1026" s="508"/>
      <c r="HG1026" s="508"/>
      <c r="HH1026" s="508"/>
      <c r="HI1026" s="508"/>
      <c r="HJ1026" s="508"/>
      <c r="HK1026" s="508"/>
      <c r="HL1026" s="508"/>
      <c r="HM1026" s="508"/>
      <c r="HN1026" s="508"/>
      <c r="HO1026" s="508"/>
      <c r="HP1026" s="508"/>
      <c r="HQ1026" s="508"/>
      <c r="HR1026" s="508"/>
      <c r="HS1026" s="508"/>
      <c r="HT1026" s="508"/>
      <c r="HU1026" s="508"/>
      <c r="HV1026" s="508"/>
      <c r="HW1026" s="508"/>
      <c r="HX1026" s="508"/>
      <c r="HY1026" s="508"/>
      <c r="HZ1026" s="508"/>
      <c r="IA1026" s="508"/>
      <c r="IB1026" s="508"/>
      <c r="IC1026" s="508"/>
      <c r="ID1026" s="508"/>
      <c r="IE1026" s="508"/>
      <c r="IF1026" s="508"/>
      <c r="IG1026" s="508"/>
      <c r="IH1026" s="508"/>
      <c r="II1026" s="508"/>
      <c r="IJ1026" s="508"/>
      <c r="IK1026" s="508"/>
      <c r="IL1026" s="508"/>
    </row>
    <row r="1027" spans="1:246" s="510" customFormat="1" ht="45" x14ac:dyDescent="0.2">
      <c r="A1027" s="1189"/>
      <c r="B1027" s="930"/>
      <c r="C1027" s="930"/>
      <c r="D1027" s="515">
        <v>4</v>
      </c>
      <c r="E1027" s="713" t="s">
        <v>2359</v>
      </c>
      <c r="F1027" s="713" t="s">
        <v>2879</v>
      </c>
      <c r="G1027" s="713"/>
      <c r="H1027" s="713" t="s">
        <v>2360</v>
      </c>
      <c r="I1027" s="596"/>
      <c r="J1027" s="594"/>
      <c r="K1027" s="1190"/>
      <c r="L1027" s="1450"/>
      <c r="M1027" s="1191"/>
      <c r="N1027" s="294"/>
      <c r="O1027" s="1061"/>
      <c r="P1027" s="1193"/>
      <c r="Q1027" s="508"/>
      <c r="R1027" s="508"/>
      <c r="S1027" s="508"/>
      <c r="T1027" s="508"/>
      <c r="U1027" s="508"/>
      <c r="V1027" s="508"/>
      <c r="W1027" s="508"/>
      <c r="X1027" s="508"/>
      <c r="Y1027" s="508"/>
      <c r="Z1027" s="508"/>
      <c r="AA1027" s="508"/>
      <c r="AB1027" s="508"/>
      <c r="AC1027" s="508"/>
      <c r="AD1027" s="508"/>
      <c r="AE1027" s="508"/>
      <c r="AF1027" s="508"/>
      <c r="AG1027" s="508"/>
      <c r="AH1027" s="508"/>
      <c r="AI1027" s="508"/>
      <c r="AJ1027" s="508"/>
      <c r="AK1027" s="508"/>
      <c r="AL1027" s="508"/>
      <c r="AM1027" s="508"/>
      <c r="AN1027" s="508"/>
      <c r="AO1027" s="508"/>
      <c r="AP1027" s="508"/>
      <c r="AQ1027" s="508"/>
      <c r="AR1027" s="508"/>
      <c r="AS1027" s="508"/>
      <c r="AT1027" s="508"/>
      <c r="AU1027" s="508"/>
      <c r="AV1027" s="508"/>
      <c r="AW1027" s="508"/>
      <c r="AX1027" s="508"/>
      <c r="AY1027" s="508"/>
      <c r="AZ1027" s="508"/>
      <c r="BA1027" s="508"/>
      <c r="BB1027" s="508"/>
      <c r="BC1027" s="508"/>
      <c r="BD1027" s="508"/>
      <c r="BE1027" s="508"/>
      <c r="BF1027" s="508"/>
      <c r="BG1027" s="508"/>
      <c r="BH1027" s="508"/>
      <c r="BI1027" s="508"/>
      <c r="BJ1027" s="508"/>
      <c r="BK1027" s="508"/>
      <c r="BL1027" s="508"/>
      <c r="BM1027" s="508"/>
      <c r="BN1027" s="508"/>
      <c r="BO1027" s="508"/>
      <c r="BP1027" s="508"/>
      <c r="BQ1027" s="508"/>
      <c r="BR1027" s="508"/>
      <c r="BS1027" s="508"/>
      <c r="BT1027" s="508"/>
      <c r="BU1027" s="508"/>
      <c r="BV1027" s="508"/>
      <c r="BW1027" s="508"/>
      <c r="BX1027" s="508"/>
      <c r="BY1027" s="508"/>
      <c r="BZ1027" s="508"/>
      <c r="CA1027" s="508"/>
      <c r="CB1027" s="508"/>
      <c r="CC1027" s="508"/>
      <c r="CD1027" s="508"/>
      <c r="CE1027" s="508"/>
      <c r="CF1027" s="508"/>
      <c r="CG1027" s="508"/>
      <c r="CH1027" s="508"/>
      <c r="CI1027" s="508"/>
      <c r="CJ1027" s="508"/>
      <c r="CK1027" s="508"/>
      <c r="CL1027" s="508"/>
      <c r="CM1027" s="508"/>
      <c r="CN1027" s="508"/>
      <c r="CO1027" s="508"/>
      <c r="CP1027" s="508"/>
      <c r="CQ1027" s="508"/>
      <c r="CR1027" s="508"/>
      <c r="CS1027" s="508"/>
      <c r="CT1027" s="508"/>
      <c r="CU1027" s="508"/>
      <c r="CV1027" s="508"/>
      <c r="CW1027" s="508"/>
      <c r="CX1027" s="508"/>
      <c r="CY1027" s="508"/>
      <c r="CZ1027" s="508"/>
      <c r="DA1027" s="508"/>
      <c r="DB1027" s="508"/>
      <c r="DC1027" s="508"/>
      <c r="DD1027" s="508"/>
      <c r="DE1027" s="508"/>
      <c r="DF1027" s="508"/>
      <c r="DG1027" s="508"/>
      <c r="DH1027" s="508"/>
      <c r="DI1027" s="508"/>
      <c r="DJ1027" s="508"/>
      <c r="DK1027" s="508"/>
      <c r="DL1027" s="508"/>
      <c r="DM1027" s="508"/>
      <c r="DN1027" s="508"/>
      <c r="DO1027" s="508"/>
      <c r="DP1027" s="508"/>
      <c r="DQ1027" s="508"/>
      <c r="DR1027" s="508"/>
      <c r="DS1027" s="508"/>
      <c r="DT1027" s="508"/>
      <c r="DU1027" s="508"/>
      <c r="DV1027" s="508"/>
      <c r="DW1027" s="508"/>
      <c r="DX1027" s="508"/>
      <c r="DY1027" s="508"/>
      <c r="DZ1027" s="508"/>
      <c r="EA1027" s="508"/>
      <c r="EB1027" s="508"/>
      <c r="EC1027" s="508"/>
      <c r="ED1027" s="508"/>
      <c r="EE1027" s="508"/>
      <c r="EF1027" s="508"/>
      <c r="EG1027" s="508"/>
      <c r="EH1027" s="508"/>
      <c r="EI1027" s="508"/>
      <c r="EJ1027" s="508"/>
      <c r="EK1027" s="508"/>
      <c r="EL1027" s="508"/>
      <c r="EM1027" s="508"/>
      <c r="EN1027" s="508"/>
      <c r="EO1027" s="508"/>
      <c r="EP1027" s="508"/>
      <c r="EQ1027" s="508"/>
      <c r="ER1027" s="508"/>
      <c r="ES1027" s="508"/>
      <c r="ET1027" s="508"/>
      <c r="EU1027" s="508"/>
      <c r="EV1027" s="508"/>
      <c r="EW1027" s="508"/>
      <c r="EX1027" s="508"/>
      <c r="EY1027" s="508"/>
      <c r="EZ1027" s="508"/>
      <c r="FA1027" s="508"/>
      <c r="FB1027" s="508"/>
      <c r="FC1027" s="508"/>
      <c r="FD1027" s="508"/>
      <c r="FE1027" s="508"/>
      <c r="FF1027" s="508"/>
      <c r="FG1027" s="508"/>
      <c r="FH1027" s="508"/>
      <c r="FI1027" s="508"/>
      <c r="FJ1027" s="508"/>
      <c r="FK1027" s="508"/>
      <c r="FL1027" s="508"/>
      <c r="FM1027" s="508"/>
      <c r="FN1027" s="508"/>
      <c r="FO1027" s="508"/>
      <c r="FP1027" s="508"/>
      <c r="FQ1027" s="508"/>
      <c r="FR1027" s="508"/>
      <c r="FS1027" s="508"/>
      <c r="FT1027" s="508"/>
      <c r="FU1027" s="508"/>
      <c r="FV1027" s="508"/>
      <c r="FW1027" s="508"/>
      <c r="FX1027" s="508"/>
      <c r="FY1027" s="508"/>
      <c r="FZ1027" s="508"/>
      <c r="GA1027" s="508"/>
      <c r="GB1027" s="508"/>
      <c r="GC1027" s="508"/>
      <c r="GD1027" s="508"/>
      <c r="GE1027" s="508"/>
      <c r="GF1027" s="508"/>
      <c r="GG1027" s="508"/>
      <c r="GH1027" s="508"/>
      <c r="GI1027" s="508"/>
      <c r="GJ1027" s="508"/>
      <c r="GK1027" s="508"/>
      <c r="GL1027" s="508"/>
      <c r="GM1027" s="508"/>
      <c r="GN1027" s="508"/>
      <c r="GO1027" s="508"/>
      <c r="GP1027" s="508"/>
      <c r="GQ1027" s="508"/>
      <c r="GR1027" s="508"/>
      <c r="GS1027" s="508"/>
      <c r="GT1027" s="508"/>
      <c r="GU1027" s="508"/>
      <c r="GV1027" s="508"/>
      <c r="GW1027" s="508"/>
      <c r="GX1027" s="508"/>
      <c r="GY1027" s="508"/>
      <c r="GZ1027" s="508"/>
      <c r="HA1027" s="508"/>
      <c r="HB1027" s="508"/>
      <c r="HC1027" s="508"/>
      <c r="HD1027" s="508"/>
      <c r="HE1027" s="508"/>
      <c r="HF1027" s="508"/>
      <c r="HG1027" s="508"/>
      <c r="HH1027" s="508"/>
      <c r="HI1027" s="508"/>
      <c r="HJ1027" s="508"/>
      <c r="HK1027" s="508"/>
      <c r="HL1027" s="508"/>
      <c r="HM1027" s="508"/>
      <c r="HN1027" s="508"/>
      <c r="HO1027" s="508"/>
      <c r="HP1027" s="508"/>
      <c r="HQ1027" s="508"/>
      <c r="HR1027" s="508"/>
      <c r="HS1027" s="508"/>
      <c r="HT1027" s="508"/>
      <c r="HU1027" s="508"/>
      <c r="HV1027" s="508"/>
      <c r="HW1027" s="508"/>
      <c r="HX1027" s="508"/>
      <c r="HY1027" s="508"/>
      <c r="HZ1027" s="508"/>
      <c r="IA1027" s="508"/>
      <c r="IB1027" s="508"/>
      <c r="IC1027" s="508"/>
      <c r="ID1027" s="508"/>
      <c r="IE1027" s="508"/>
      <c r="IF1027" s="508"/>
      <c r="IG1027" s="508"/>
      <c r="IH1027" s="508"/>
      <c r="II1027" s="508"/>
      <c r="IJ1027" s="508"/>
      <c r="IK1027" s="508"/>
      <c r="IL1027" s="508"/>
    </row>
    <row r="1028" spans="1:246" s="510" customFormat="1" ht="30" x14ac:dyDescent="0.2">
      <c r="A1028" s="1189"/>
      <c r="B1028" s="930"/>
      <c r="C1028" s="930"/>
      <c r="D1028" s="515">
        <v>5</v>
      </c>
      <c r="E1028" s="713" t="s">
        <v>2361</v>
      </c>
      <c r="F1028" s="713"/>
      <c r="G1028" s="713"/>
      <c r="H1028" s="713" t="s">
        <v>2362</v>
      </c>
      <c r="I1028" s="596"/>
      <c r="J1028" s="594"/>
      <c r="K1028" s="1190"/>
      <c r="L1028" s="1450"/>
      <c r="M1028" s="1191"/>
      <c r="N1028" s="294"/>
      <c r="O1028" s="1061"/>
      <c r="P1028" s="1193"/>
      <c r="Q1028" s="508"/>
      <c r="R1028" s="508"/>
      <c r="S1028" s="508"/>
      <c r="T1028" s="508"/>
      <c r="U1028" s="508"/>
      <c r="V1028" s="508"/>
      <c r="W1028" s="508"/>
      <c r="X1028" s="508"/>
      <c r="Y1028" s="508"/>
      <c r="Z1028" s="508"/>
      <c r="AA1028" s="508"/>
      <c r="AB1028" s="508"/>
      <c r="AC1028" s="508"/>
      <c r="AD1028" s="508"/>
      <c r="AE1028" s="508"/>
      <c r="AF1028" s="508"/>
      <c r="AG1028" s="508"/>
      <c r="AH1028" s="508"/>
      <c r="AI1028" s="508"/>
      <c r="AJ1028" s="508"/>
      <c r="AK1028" s="508"/>
      <c r="AL1028" s="508"/>
      <c r="AM1028" s="508"/>
      <c r="AN1028" s="508"/>
      <c r="AO1028" s="508"/>
      <c r="AP1028" s="508"/>
      <c r="AQ1028" s="508"/>
      <c r="AR1028" s="508"/>
      <c r="AS1028" s="508"/>
      <c r="AT1028" s="508"/>
      <c r="AU1028" s="508"/>
      <c r="AV1028" s="508"/>
      <c r="AW1028" s="508"/>
      <c r="AX1028" s="508"/>
      <c r="AY1028" s="508"/>
      <c r="AZ1028" s="508"/>
      <c r="BA1028" s="508"/>
      <c r="BB1028" s="508"/>
      <c r="BC1028" s="508"/>
      <c r="BD1028" s="508"/>
      <c r="BE1028" s="508"/>
      <c r="BF1028" s="508"/>
      <c r="BG1028" s="508"/>
      <c r="BH1028" s="508"/>
      <c r="BI1028" s="508"/>
      <c r="BJ1028" s="508"/>
      <c r="BK1028" s="508"/>
      <c r="BL1028" s="508"/>
      <c r="BM1028" s="508"/>
      <c r="BN1028" s="508"/>
      <c r="BO1028" s="508"/>
      <c r="BP1028" s="508"/>
      <c r="BQ1028" s="508"/>
      <c r="BR1028" s="508"/>
      <c r="BS1028" s="508"/>
      <c r="BT1028" s="508"/>
      <c r="BU1028" s="508"/>
      <c r="BV1028" s="508"/>
      <c r="BW1028" s="508"/>
      <c r="BX1028" s="508"/>
      <c r="BY1028" s="508"/>
      <c r="BZ1028" s="508"/>
      <c r="CA1028" s="508"/>
      <c r="CB1028" s="508"/>
      <c r="CC1028" s="508"/>
      <c r="CD1028" s="508"/>
      <c r="CE1028" s="508"/>
      <c r="CF1028" s="508"/>
      <c r="CG1028" s="508"/>
      <c r="CH1028" s="508"/>
      <c r="CI1028" s="508"/>
      <c r="CJ1028" s="508"/>
      <c r="CK1028" s="508"/>
      <c r="CL1028" s="508"/>
      <c r="CM1028" s="508"/>
      <c r="CN1028" s="508"/>
      <c r="CO1028" s="508"/>
      <c r="CP1028" s="508"/>
      <c r="CQ1028" s="508"/>
      <c r="CR1028" s="508"/>
      <c r="CS1028" s="508"/>
      <c r="CT1028" s="508"/>
      <c r="CU1028" s="508"/>
      <c r="CV1028" s="508"/>
      <c r="CW1028" s="508"/>
      <c r="CX1028" s="508"/>
      <c r="CY1028" s="508"/>
      <c r="CZ1028" s="508"/>
      <c r="DA1028" s="508"/>
      <c r="DB1028" s="508"/>
      <c r="DC1028" s="508"/>
      <c r="DD1028" s="508"/>
      <c r="DE1028" s="508"/>
      <c r="DF1028" s="508"/>
      <c r="DG1028" s="508"/>
      <c r="DH1028" s="508"/>
      <c r="DI1028" s="508"/>
      <c r="DJ1028" s="508"/>
      <c r="DK1028" s="508"/>
      <c r="DL1028" s="508"/>
      <c r="DM1028" s="508"/>
      <c r="DN1028" s="508"/>
      <c r="DO1028" s="508"/>
      <c r="DP1028" s="508"/>
      <c r="DQ1028" s="508"/>
      <c r="DR1028" s="508"/>
      <c r="DS1028" s="508"/>
      <c r="DT1028" s="508"/>
      <c r="DU1028" s="508"/>
      <c r="DV1028" s="508"/>
      <c r="DW1028" s="508"/>
      <c r="DX1028" s="508"/>
      <c r="DY1028" s="508"/>
      <c r="DZ1028" s="508"/>
      <c r="EA1028" s="508"/>
      <c r="EB1028" s="508"/>
      <c r="EC1028" s="508"/>
      <c r="ED1028" s="508"/>
      <c r="EE1028" s="508"/>
      <c r="EF1028" s="508"/>
      <c r="EG1028" s="508"/>
      <c r="EH1028" s="508"/>
      <c r="EI1028" s="508"/>
      <c r="EJ1028" s="508"/>
      <c r="EK1028" s="508"/>
      <c r="EL1028" s="508"/>
      <c r="EM1028" s="508"/>
      <c r="EN1028" s="508"/>
      <c r="EO1028" s="508"/>
      <c r="EP1028" s="508"/>
      <c r="EQ1028" s="508"/>
      <c r="ER1028" s="508"/>
      <c r="ES1028" s="508"/>
      <c r="ET1028" s="508"/>
      <c r="EU1028" s="508"/>
      <c r="EV1028" s="508"/>
      <c r="EW1028" s="508"/>
      <c r="EX1028" s="508"/>
      <c r="EY1028" s="508"/>
      <c r="EZ1028" s="508"/>
      <c r="FA1028" s="508"/>
      <c r="FB1028" s="508"/>
      <c r="FC1028" s="508"/>
      <c r="FD1028" s="508"/>
      <c r="FE1028" s="508"/>
      <c r="FF1028" s="508"/>
      <c r="FG1028" s="508"/>
      <c r="FH1028" s="508"/>
      <c r="FI1028" s="508"/>
      <c r="FJ1028" s="508"/>
      <c r="FK1028" s="508"/>
      <c r="FL1028" s="508"/>
      <c r="FM1028" s="508"/>
      <c r="FN1028" s="508"/>
      <c r="FO1028" s="508"/>
      <c r="FP1028" s="508"/>
      <c r="FQ1028" s="508"/>
      <c r="FR1028" s="508"/>
      <c r="FS1028" s="508"/>
      <c r="FT1028" s="508"/>
      <c r="FU1028" s="508"/>
      <c r="FV1028" s="508"/>
      <c r="FW1028" s="508"/>
      <c r="FX1028" s="508"/>
      <c r="FY1028" s="508"/>
      <c r="FZ1028" s="508"/>
      <c r="GA1028" s="508"/>
      <c r="GB1028" s="508"/>
      <c r="GC1028" s="508"/>
      <c r="GD1028" s="508"/>
      <c r="GE1028" s="508"/>
      <c r="GF1028" s="508"/>
      <c r="GG1028" s="508"/>
      <c r="GH1028" s="508"/>
      <c r="GI1028" s="508"/>
      <c r="GJ1028" s="508"/>
      <c r="GK1028" s="508"/>
      <c r="GL1028" s="508"/>
      <c r="GM1028" s="508"/>
      <c r="GN1028" s="508"/>
      <c r="GO1028" s="508"/>
      <c r="GP1028" s="508"/>
      <c r="GQ1028" s="508"/>
      <c r="GR1028" s="508"/>
      <c r="GS1028" s="508"/>
      <c r="GT1028" s="508"/>
      <c r="GU1028" s="508"/>
      <c r="GV1028" s="508"/>
      <c r="GW1028" s="508"/>
      <c r="GX1028" s="508"/>
      <c r="GY1028" s="508"/>
      <c r="GZ1028" s="508"/>
      <c r="HA1028" s="508"/>
      <c r="HB1028" s="508"/>
      <c r="HC1028" s="508"/>
      <c r="HD1028" s="508"/>
      <c r="HE1028" s="508"/>
      <c r="HF1028" s="508"/>
      <c r="HG1028" s="508"/>
      <c r="HH1028" s="508"/>
      <c r="HI1028" s="508"/>
      <c r="HJ1028" s="508"/>
      <c r="HK1028" s="508"/>
      <c r="HL1028" s="508"/>
      <c r="HM1028" s="508"/>
      <c r="HN1028" s="508"/>
      <c r="HO1028" s="508"/>
      <c r="HP1028" s="508"/>
      <c r="HQ1028" s="508"/>
      <c r="HR1028" s="508"/>
      <c r="HS1028" s="508"/>
      <c r="HT1028" s="508"/>
      <c r="HU1028" s="508"/>
      <c r="HV1028" s="508"/>
      <c r="HW1028" s="508"/>
      <c r="HX1028" s="508"/>
      <c r="HY1028" s="508"/>
      <c r="HZ1028" s="508"/>
      <c r="IA1028" s="508"/>
      <c r="IB1028" s="508"/>
      <c r="IC1028" s="508"/>
      <c r="ID1028" s="508"/>
      <c r="IE1028" s="508"/>
      <c r="IF1028" s="508"/>
      <c r="IG1028" s="508"/>
      <c r="IH1028" s="508"/>
      <c r="II1028" s="508"/>
      <c r="IJ1028" s="508"/>
      <c r="IK1028" s="508"/>
      <c r="IL1028" s="508"/>
    </row>
    <row r="1029" spans="1:246" s="510" customFormat="1" ht="45" x14ac:dyDescent="0.2">
      <c r="A1029" s="1189"/>
      <c r="B1029" s="930"/>
      <c r="C1029" s="930"/>
      <c r="D1029" s="515">
        <v>6</v>
      </c>
      <c r="E1029" s="713" t="s">
        <v>2880</v>
      </c>
      <c r="F1029" s="713" t="s">
        <v>2881</v>
      </c>
      <c r="G1029" s="713"/>
      <c r="H1029" s="713" t="s">
        <v>2882</v>
      </c>
      <c r="I1029" s="596"/>
      <c r="J1029" s="594"/>
      <c r="K1029" s="1190"/>
      <c r="L1029" s="1450"/>
      <c r="M1029" s="1191"/>
      <c r="N1029" s="294"/>
      <c r="O1029" s="1061"/>
      <c r="P1029" s="1193"/>
      <c r="Q1029" s="508"/>
      <c r="R1029" s="508"/>
      <c r="S1029" s="508"/>
      <c r="T1029" s="508"/>
      <c r="U1029" s="508"/>
      <c r="V1029" s="508"/>
      <c r="W1029" s="508"/>
      <c r="X1029" s="508"/>
      <c r="Y1029" s="508"/>
      <c r="Z1029" s="508"/>
      <c r="AA1029" s="508"/>
      <c r="AB1029" s="508"/>
      <c r="AC1029" s="508"/>
      <c r="AD1029" s="508"/>
      <c r="AE1029" s="508"/>
      <c r="AF1029" s="508"/>
      <c r="AG1029" s="508"/>
      <c r="AH1029" s="508"/>
      <c r="AI1029" s="508"/>
      <c r="AJ1029" s="508"/>
      <c r="AK1029" s="508"/>
      <c r="AL1029" s="508"/>
      <c r="AM1029" s="508"/>
      <c r="AN1029" s="508"/>
      <c r="AO1029" s="508"/>
      <c r="AP1029" s="508"/>
      <c r="AQ1029" s="508"/>
      <c r="AR1029" s="508"/>
      <c r="AS1029" s="508"/>
      <c r="AT1029" s="508"/>
      <c r="AU1029" s="508"/>
      <c r="AV1029" s="508"/>
      <c r="AW1029" s="508"/>
      <c r="AX1029" s="508"/>
      <c r="AY1029" s="508"/>
      <c r="AZ1029" s="508"/>
      <c r="BA1029" s="508"/>
      <c r="BB1029" s="508"/>
      <c r="BC1029" s="508"/>
      <c r="BD1029" s="508"/>
      <c r="BE1029" s="508"/>
      <c r="BF1029" s="508"/>
      <c r="BG1029" s="508"/>
      <c r="BH1029" s="508"/>
      <c r="BI1029" s="508"/>
      <c r="BJ1029" s="508"/>
      <c r="BK1029" s="508"/>
      <c r="BL1029" s="508"/>
      <c r="BM1029" s="508"/>
      <c r="BN1029" s="508"/>
      <c r="BO1029" s="508"/>
      <c r="BP1029" s="508"/>
      <c r="BQ1029" s="508"/>
      <c r="BR1029" s="508"/>
      <c r="BS1029" s="508"/>
      <c r="BT1029" s="508"/>
      <c r="BU1029" s="508"/>
      <c r="BV1029" s="508"/>
      <c r="BW1029" s="508"/>
      <c r="BX1029" s="508"/>
      <c r="BY1029" s="508"/>
      <c r="BZ1029" s="508"/>
      <c r="CA1029" s="508"/>
      <c r="CB1029" s="508"/>
      <c r="CC1029" s="508"/>
      <c r="CD1029" s="508"/>
      <c r="CE1029" s="508"/>
      <c r="CF1029" s="508"/>
      <c r="CG1029" s="508"/>
      <c r="CH1029" s="508"/>
      <c r="CI1029" s="508"/>
      <c r="CJ1029" s="508"/>
      <c r="CK1029" s="508"/>
      <c r="CL1029" s="508"/>
      <c r="CM1029" s="508"/>
      <c r="CN1029" s="508"/>
      <c r="CO1029" s="508"/>
      <c r="CP1029" s="508"/>
      <c r="CQ1029" s="508"/>
      <c r="CR1029" s="508"/>
      <c r="CS1029" s="508"/>
      <c r="CT1029" s="508"/>
      <c r="CU1029" s="508"/>
      <c r="CV1029" s="508"/>
      <c r="CW1029" s="508"/>
      <c r="CX1029" s="508"/>
      <c r="CY1029" s="508"/>
      <c r="CZ1029" s="508"/>
      <c r="DA1029" s="508"/>
      <c r="DB1029" s="508"/>
      <c r="DC1029" s="508"/>
      <c r="DD1029" s="508"/>
      <c r="DE1029" s="508"/>
      <c r="DF1029" s="508"/>
      <c r="DG1029" s="508"/>
      <c r="DH1029" s="508"/>
      <c r="DI1029" s="508"/>
      <c r="DJ1029" s="508"/>
      <c r="DK1029" s="508"/>
      <c r="DL1029" s="508"/>
      <c r="DM1029" s="508"/>
      <c r="DN1029" s="508"/>
      <c r="DO1029" s="508"/>
      <c r="DP1029" s="508"/>
      <c r="DQ1029" s="508"/>
      <c r="DR1029" s="508"/>
      <c r="DS1029" s="508"/>
      <c r="DT1029" s="508"/>
      <c r="DU1029" s="508"/>
      <c r="DV1029" s="508"/>
      <c r="DW1029" s="508"/>
      <c r="DX1029" s="508"/>
      <c r="DY1029" s="508"/>
      <c r="DZ1029" s="508"/>
      <c r="EA1029" s="508"/>
      <c r="EB1029" s="508"/>
      <c r="EC1029" s="508"/>
      <c r="ED1029" s="508"/>
      <c r="EE1029" s="508"/>
      <c r="EF1029" s="508"/>
      <c r="EG1029" s="508"/>
      <c r="EH1029" s="508"/>
      <c r="EI1029" s="508"/>
      <c r="EJ1029" s="508"/>
      <c r="EK1029" s="508"/>
      <c r="EL1029" s="508"/>
      <c r="EM1029" s="508"/>
      <c r="EN1029" s="508"/>
      <c r="EO1029" s="508"/>
      <c r="EP1029" s="508"/>
      <c r="EQ1029" s="508"/>
      <c r="ER1029" s="508"/>
      <c r="ES1029" s="508"/>
      <c r="ET1029" s="508"/>
      <c r="EU1029" s="508"/>
      <c r="EV1029" s="508"/>
      <c r="EW1029" s="508"/>
      <c r="EX1029" s="508"/>
      <c r="EY1029" s="508"/>
      <c r="EZ1029" s="508"/>
      <c r="FA1029" s="508"/>
      <c r="FB1029" s="508"/>
      <c r="FC1029" s="508"/>
      <c r="FD1029" s="508"/>
      <c r="FE1029" s="508"/>
      <c r="FF1029" s="508"/>
      <c r="FG1029" s="508"/>
      <c r="FH1029" s="508"/>
      <c r="FI1029" s="508"/>
      <c r="FJ1029" s="508"/>
      <c r="FK1029" s="508"/>
      <c r="FL1029" s="508"/>
      <c r="FM1029" s="508"/>
      <c r="FN1029" s="508"/>
      <c r="FO1029" s="508"/>
      <c r="FP1029" s="508"/>
      <c r="FQ1029" s="508"/>
      <c r="FR1029" s="508"/>
      <c r="FS1029" s="508"/>
      <c r="FT1029" s="508"/>
      <c r="FU1029" s="508"/>
      <c r="FV1029" s="508"/>
      <c r="FW1029" s="508"/>
      <c r="FX1029" s="508"/>
      <c r="FY1029" s="508"/>
      <c r="FZ1029" s="508"/>
      <c r="GA1029" s="508"/>
      <c r="GB1029" s="508"/>
      <c r="GC1029" s="508"/>
      <c r="GD1029" s="508"/>
      <c r="GE1029" s="508"/>
      <c r="GF1029" s="508"/>
      <c r="GG1029" s="508"/>
      <c r="GH1029" s="508"/>
      <c r="GI1029" s="508"/>
      <c r="GJ1029" s="508"/>
      <c r="GK1029" s="508"/>
      <c r="GL1029" s="508"/>
      <c r="GM1029" s="508"/>
      <c r="GN1029" s="508"/>
      <c r="GO1029" s="508"/>
      <c r="GP1029" s="508"/>
      <c r="GQ1029" s="508"/>
      <c r="GR1029" s="508"/>
      <c r="GS1029" s="508"/>
      <c r="GT1029" s="508"/>
      <c r="GU1029" s="508"/>
      <c r="GV1029" s="508"/>
      <c r="GW1029" s="508"/>
      <c r="GX1029" s="508"/>
      <c r="GY1029" s="508"/>
      <c r="GZ1029" s="508"/>
      <c r="HA1029" s="508"/>
      <c r="HB1029" s="508"/>
      <c r="HC1029" s="508"/>
      <c r="HD1029" s="508"/>
      <c r="HE1029" s="508"/>
      <c r="HF1029" s="508"/>
      <c r="HG1029" s="508"/>
      <c r="HH1029" s="508"/>
      <c r="HI1029" s="508"/>
      <c r="HJ1029" s="508"/>
      <c r="HK1029" s="508"/>
      <c r="HL1029" s="508"/>
      <c r="HM1029" s="508"/>
      <c r="HN1029" s="508"/>
      <c r="HO1029" s="508"/>
      <c r="HP1029" s="508"/>
      <c r="HQ1029" s="508"/>
      <c r="HR1029" s="508"/>
      <c r="HS1029" s="508"/>
      <c r="HT1029" s="508"/>
      <c r="HU1029" s="508"/>
      <c r="HV1029" s="508"/>
      <c r="HW1029" s="508"/>
      <c r="HX1029" s="508"/>
      <c r="HY1029" s="508"/>
      <c r="HZ1029" s="508"/>
      <c r="IA1029" s="508"/>
      <c r="IB1029" s="508"/>
      <c r="IC1029" s="508"/>
      <c r="ID1029" s="508"/>
      <c r="IE1029" s="508"/>
      <c r="IF1029" s="508"/>
      <c r="IG1029" s="508"/>
      <c r="IH1029" s="508"/>
      <c r="II1029" s="508"/>
      <c r="IJ1029" s="508"/>
      <c r="IK1029" s="508"/>
      <c r="IL1029" s="508"/>
    </row>
    <row r="1030" spans="1:246" s="510" customFormat="1" ht="60" x14ac:dyDescent="0.2">
      <c r="A1030" s="1189"/>
      <c r="B1030" s="930"/>
      <c r="C1030" s="930"/>
      <c r="D1030" s="705">
        <v>7</v>
      </c>
      <c r="E1030" s="596" t="s">
        <v>2883</v>
      </c>
      <c r="F1030" s="596"/>
      <c r="G1030" s="596"/>
      <c r="H1030" s="596" t="s">
        <v>2884</v>
      </c>
      <c r="I1030" s="596"/>
      <c r="J1030" s="594"/>
      <c r="K1030" s="1190"/>
      <c r="L1030" s="1450"/>
      <c r="M1030" s="1191"/>
      <c r="N1030" s="294"/>
      <c r="O1030" s="1061"/>
      <c r="P1030" s="1193"/>
      <c r="Q1030" s="508"/>
      <c r="R1030" s="508"/>
      <c r="S1030" s="508"/>
      <c r="T1030" s="508"/>
      <c r="U1030" s="508"/>
      <c r="V1030" s="508"/>
      <c r="W1030" s="508"/>
      <c r="X1030" s="508"/>
      <c r="Y1030" s="508"/>
      <c r="Z1030" s="508"/>
      <c r="AA1030" s="508"/>
      <c r="AB1030" s="508"/>
      <c r="AC1030" s="508"/>
      <c r="AD1030" s="508"/>
      <c r="AE1030" s="508"/>
      <c r="AF1030" s="508"/>
      <c r="AG1030" s="508"/>
      <c r="AH1030" s="508"/>
      <c r="AI1030" s="508"/>
      <c r="AJ1030" s="508"/>
      <c r="AK1030" s="508"/>
      <c r="AL1030" s="508"/>
      <c r="AM1030" s="508"/>
      <c r="AN1030" s="508"/>
      <c r="AO1030" s="508"/>
      <c r="AP1030" s="508"/>
      <c r="AQ1030" s="508"/>
      <c r="AR1030" s="508"/>
      <c r="AS1030" s="508"/>
      <c r="AT1030" s="508"/>
      <c r="AU1030" s="508"/>
      <c r="AV1030" s="508"/>
      <c r="AW1030" s="508"/>
      <c r="AX1030" s="508"/>
      <c r="AY1030" s="508"/>
      <c r="AZ1030" s="508"/>
      <c r="BA1030" s="508"/>
      <c r="BB1030" s="508"/>
      <c r="BC1030" s="508"/>
      <c r="BD1030" s="508"/>
      <c r="BE1030" s="508"/>
      <c r="BF1030" s="508"/>
      <c r="BG1030" s="508"/>
      <c r="BH1030" s="508"/>
      <c r="BI1030" s="508"/>
      <c r="BJ1030" s="508"/>
      <c r="BK1030" s="508"/>
      <c r="BL1030" s="508"/>
      <c r="BM1030" s="508"/>
      <c r="BN1030" s="508"/>
      <c r="BO1030" s="508"/>
      <c r="BP1030" s="508"/>
      <c r="BQ1030" s="508"/>
      <c r="BR1030" s="508"/>
      <c r="BS1030" s="508"/>
      <c r="BT1030" s="508"/>
      <c r="BU1030" s="508"/>
      <c r="BV1030" s="508"/>
      <c r="BW1030" s="508"/>
      <c r="BX1030" s="508"/>
      <c r="BY1030" s="508"/>
      <c r="BZ1030" s="508"/>
      <c r="CA1030" s="508"/>
      <c r="CB1030" s="508"/>
      <c r="CC1030" s="508"/>
      <c r="CD1030" s="508"/>
      <c r="CE1030" s="508"/>
      <c r="CF1030" s="508"/>
      <c r="CG1030" s="508"/>
      <c r="CH1030" s="508"/>
      <c r="CI1030" s="508"/>
      <c r="CJ1030" s="508"/>
      <c r="CK1030" s="508"/>
      <c r="CL1030" s="508"/>
      <c r="CM1030" s="508"/>
      <c r="CN1030" s="508"/>
      <c r="CO1030" s="508"/>
      <c r="CP1030" s="508"/>
      <c r="CQ1030" s="508"/>
      <c r="CR1030" s="508"/>
      <c r="CS1030" s="508"/>
      <c r="CT1030" s="508"/>
      <c r="CU1030" s="508"/>
      <c r="CV1030" s="508"/>
      <c r="CW1030" s="508"/>
      <c r="CX1030" s="508"/>
      <c r="CY1030" s="508"/>
      <c r="CZ1030" s="508"/>
      <c r="DA1030" s="508"/>
      <c r="DB1030" s="508"/>
      <c r="DC1030" s="508"/>
      <c r="DD1030" s="508"/>
      <c r="DE1030" s="508"/>
      <c r="DF1030" s="508"/>
      <c r="DG1030" s="508"/>
      <c r="DH1030" s="508"/>
      <c r="DI1030" s="508"/>
      <c r="DJ1030" s="508"/>
      <c r="DK1030" s="508"/>
      <c r="DL1030" s="508"/>
      <c r="DM1030" s="508"/>
      <c r="DN1030" s="508"/>
      <c r="DO1030" s="508"/>
      <c r="DP1030" s="508"/>
      <c r="DQ1030" s="508"/>
      <c r="DR1030" s="508"/>
      <c r="DS1030" s="508"/>
      <c r="DT1030" s="508"/>
      <c r="DU1030" s="508"/>
      <c r="DV1030" s="508"/>
      <c r="DW1030" s="508"/>
      <c r="DX1030" s="508"/>
      <c r="DY1030" s="508"/>
      <c r="DZ1030" s="508"/>
      <c r="EA1030" s="508"/>
      <c r="EB1030" s="508"/>
      <c r="EC1030" s="508"/>
      <c r="ED1030" s="508"/>
      <c r="EE1030" s="508"/>
      <c r="EF1030" s="508"/>
      <c r="EG1030" s="508"/>
      <c r="EH1030" s="508"/>
      <c r="EI1030" s="508"/>
      <c r="EJ1030" s="508"/>
      <c r="EK1030" s="508"/>
      <c r="EL1030" s="508"/>
      <c r="EM1030" s="508"/>
      <c r="EN1030" s="508"/>
      <c r="EO1030" s="508"/>
      <c r="EP1030" s="508"/>
      <c r="EQ1030" s="508"/>
      <c r="ER1030" s="508"/>
      <c r="ES1030" s="508"/>
      <c r="ET1030" s="508"/>
      <c r="EU1030" s="508"/>
      <c r="EV1030" s="508"/>
      <c r="EW1030" s="508"/>
      <c r="EX1030" s="508"/>
      <c r="EY1030" s="508"/>
      <c r="EZ1030" s="508"/>
      <c r="FA1030" s="508"/>
      <c r="FB1030" s="508"/>
      <c r="FC1030" s="508"/>
      <c r="FD1030" s="508"/>
      <c r="FE1030" s="508"/>
      <c r="FF1030" s="508"/>
      <c r="FG1030" s="508"/>
      <c r="FH1030" s="508"/>
      <c r="FI1030" s="508"/>
      <c r="FJ1030" s="508"/>
      <c r="FK1030" s="508"/>
      <c r="FL1030" s="508"/>
      <c r="FM1030" s="508"/>
      <c r="FN1030" s="508"/>
      <c r="FO1030" s="508"/>
      <c r="FP1030" s="508"/>
      <c r="FQ1030" s="508"/>
      <c r="FR1030" s="508"/>
      <c r="FS1030" s="508"/>
      <c r="FT1030" s="508"/>
      <c r="FU1030" s="508"/>
      <c r="FV1030" s="508"/>
      <c r="FW1030" s="508"/>
      <c r="FX1030" s="508"/>
      <c r="FY1030" s="508"/>
      <c r="FZ1030" s="508"/>
      <c r="GA1030" s="508"/>
      <c r="GB1030" s="508"/>
      <c r="GC1030" s="508"/>
      <c r="GD1030" s="508"/>
      <c r="GE1030" s="508"/>
      <c r="GF1030" s="508"/>
      <c r="GG1030" s="508"/>
      <c r="GH1030" s="508"/>
      <c r="GI1030" s="508"/>
      <c r="GJ1030" s="508"/>
      <c r="GK1030" s="508"/>
      <c r="GL1030" s="508"/>
      <c r="GM1030" s="508"/>
      <c r="GN1030" s="508"/>
      <c r="GO1030" s="508"/>
      <c r="GP1030" s="508"/>
      <c r="GQ1030" s="508"/>
      <c r="GR1030" s="508"/>
      <c r="GS1030" s="508"/>
      <c r="GT1030" s="508"/>
      <c r="GU1030" s="508"/>
      <c r="GV1030" s="508"/>
      <c r="GW1030" s="508"/>
      <c r="GX1030" s="508"/>
      <c r="GY1030" s="508"/>
      <c r="GZ1030" s="508"/>
      <c r="HA1030" s="508"/>
      <c r="HB1030" s="508"/>
      <c r="HC1030" s="508"/>
      <c r="HD1030" s="508"/>
      <c r="HE1030" s="508"/>
      <c r="HF1030" s="508"/>
      <c r="HG1030" s="508"/>
      <c r="HH1030" s="508"/>
      <c r="HI1030" s="508"/>
      <c r="HJ1030" s="508"/>
      <c r="HK1030" s="508"/>
      <c r="HL1030" s="508"/>
      <c r="HM1030" s="508"/>
      <c r="HN1030" s="508"/>
      <c r="HO1030" s="508"/>
      <c r="HP1030" s="508"/>
      <c r="HQ1030" s="508"/>
      <c r="HR1030" s="508"/>
      <c r="HS1030" s="508"/>
      <c r="HT1030" s="508"/>
      <c r="HU1030" s="508"/>
      <c r="HV1030" s="508"/>
      <c r="HW1030" s="508"/>
      <c r="HX1030" s="508"/>
      <c r="HY1030" s="508"/>
      <c r="HZ1030" s="508"/>
      <c r="IA1030" s="508"/>
      <c r="IB1030" s="508"/>
      <c r="IC1030" s="508"/>
      <c r="ID1030" s="508"/>
      <c r="IE1030" s="508"/>
      <c r="IF1030" s="508"/>
      <c r="IG1030" s="508"/>
      <c r="IH1030" s="508"/>
      <c r="II1030" s="508"/>
      <c r="IJ1030" s="508"/>
      <c r="IK1030" s="508"/>
      <c r="IL1030" s="508"/>
    </row>
    <row r="1031" spans="1:246" s="510" customFormat="1" ht="120" x14ac:dyDescent="0.2">
      <c r="A1031" s="1189"/>
      <c r="B1031" s="930"/>
      <c r="C1031" s="930"/>
      <c r="D1031" s="705">
        <v>8</v>
      </c>
      <c r="E1031" s="596" t="s">
        <v>2885</v>
      </c>
      <c r="F1031" s="596"/>
      <c r="G1031" s="596"/>
      <c r="H1031" s="596" t="s">
        <v>2886</v>
      </c>
      <c r="I1031" s="596"/>
      <c r="J1031" s="594"/>
      <c r="K1031" s="1190"/>
      <c r="L1031" s="1450"/>
      <c r="M1031" s="1191"/>
      <c r="N1031" s="294"/>
      <c r="O1031" s="1061"/>
      <c r="P1031" s="1193"/>
      <c r="Q1031" s="508"/>
      <c r="R1031" s="508"/>
      <c r="S1031" s="508"/>
      <c r="T1031" s="508"/>
      <c r="U1031" s="508"/>
      <c r="V1031" s="508"/>
      <c r="W1031" s="508"/>
      <c r="X1031" s="508"/>
      <c r="Y1031" s="508"/>
      <c r="Z1031" s="508"/>
      <c r="AA1031" s="508"/>
      <c r="AB1031" s="508"/>
      <c r="AC1031" s="508"/>
      <c r="AD1031" s="508"/>
      <c r="AE1031" s="508"/>
      <c r="AF1031" s="508"/>
      <c r="AG1031" s="508"/>
      <c r="AH1031" s="508"/>
      <c r="AI1031" s="508"/>
      <c r="AJ1031" s="508"/>
      <c r="AK1031" s="508"/>
      <c r="AL1031" s="508"/>
      <c r="AM1031" s="508"/>
      <c r="AN1031" s="508"/>
      <c r="AO1031" s="508"/>
      <c r="AP1031" s="508"/>
      <c r="AQ1031" s="508"/>
      <c r="AR1031" s="508"/>
      <c r="AS1031" s="508"/>
      <c r="AT1031" s="508"/>
      <c r="AU1031" s="508"/>
      <c r="AV1031" s="508"/>
      <c r="AW1031" s="508"/>
      <c r="AX1031" s="508"/>
      <c r="AY1031" s="508"/>
      <c r="AZ1031" s="508"/>
      <c r="BA1031" s="508"/>
      <c r="BB1031" s="508"/>
      <c r="BC1031" s="508"/>
      <c r="BD1031" s="508"/>
      <c r="BE1031" s="508"/>
      <c r="BF1031" s="508"/>
      <c r="BG1031" s="508"/>
      <c r="BH1031" s="508"/>
      <c r="BI1031" s="508"/>
      <c r="BJ1031" s="508"/>
      <c r="BK1031" s="508"/>
      <c r="BL1031" s="508"/>
      <c r="BM1031" s="508"/>
      <c r="BN1031" s="508"/>
      <c r="BO1031" s="508"/>
      <c r="BP1031" s="508"/>
      <c r="BQ1031" s="508"/>
      <c r="BR1031" s="508"/>
      <c r="BS1031" s="508"/>
      <c r="BT1031" s="508"/>
      <c r="BU1031" s="508"/>
      <c r="BV1031" s="508"/>
      <c r="BW1031" s="508"/>
      <c r="BX1031" s="508"/>
      <c r="BY1031" s="508"/>
      <c r="BZ1031" s="508"/>
      <c r="CA1031" s="508"/>
      <c r="CB1031" s="508"/>
      <c r="CC1031" s="508"/>
      <c r="CD1031" s="508"/>
      <c r="CE1031" s="508"/>
      <c r="CF1031" s="508"/>
      <c r="CG1031" s="508"/>
      <c r="CH1031" s="508"/>
      <c r="CI1031" s="508"/>
      <c r="CJ1031" s="508"/>
      <c r="CK1031" s="508"/>
      <c r="CL1031" s="508"/>
      <c r="CM1031" s="508"/>
      <c r="CN1031" s="508"/>
      <c r="CO1031" s="508"/>
      <c r="CP1031" s="508"/>
      <c r="CQ1031" s="508"/>
      <c r="CR1031" s="508"/>
      <c r="CS1031" s="508"/>
      <c r="CT1031" s="508"/>
      <c r="CU1031" s="508"/>
      <c r="CV1031" s="508"/>
      <c r="CW1031" s="508"/>
      <c r="CX1031" s="508"/>
      <c r="CY1031" s="508"/>
      <c r="CZ1031" s="508"/>
      <c r="DA1031" s="508"/>
      <c r="DB1031" s="508"/>
      <c r="DC1031" s="508"/>
      <c r="DD1031" s="508"/>
      <c r="DE1031" s="508"/>
      <c r="DF1031" s="508"/>
      <c r="DG1031" s="508"/>
      <c r="DH1031" s="508"/>
      <c r="DI1031" s="508"/>
      <c r="DJ1031" s="508"/>
      <c r="DK1031" s="508"/>
      <c r="DL1031" s="508"/>
      <c r="DM1031" s="508"/>
      <c r="DN1031" s="508"/>
      <c r="DO1031" s="508"/>
      <c r="DP1031" s="508"/>
      <c r="DQ1031" s="508"/>
      <c r="DR1031" s="508"/>
      <c r="DS1031" s="508"/>
      <c r="DT1031" s="508"/>
      <c r="DU1031" s="508"/>
      <c r="DV1031" s="508"/>
      <c r="DW1031" s="508"/>
      <c r="DX1031" s="508"/>
      <c r="DY1031" s="508"/>
      <c r="DZ1031" s="508"/>
      <c r="EA1031" s="508"/>
      <c r="EB1031" s="508"/>
      <c r="EC1031" s="508"/>
      <c r="ED1031" s="508"/>
      <c r="EE1031" s="508"/>
      <c r="EF1031" s="508"/>
      <c r="EG1031" s="508"/>
      <c r="EH1031" s="508"/>
      <c r="EI1031" s="508"/>
      <c r="EJ1031" s="508"/>
      <c r="EK1031" s="508"/>
      <c r="EL1031" s="508"/>
      <c r="EM1031" s="508"/>
      <c r="EN1031" s="508"/>
      <c r="EO1031" s="508"/>
      <c r="EP1031" s="508"/>
      <c r="EQ1031" s="508"/>
      <c r="ER1031" s="508"/>
      <c r="ES1031" s="508"/>
      <c r="ET1031" s="508"/>
      <c r="EU1031" s="508"/>
      <c r="EV1031" s="508"/>
      <c r="EW1031" s="508"/>
      <c r="EX1031" s="508"/>
      <c r="EY1031" s="508"/>
      <c r="EZ1031" s="508"/>
      <c r="FA1031" s="508"/>
      <c r="FB1031" s="508"/>
      <c r="FC1031" s="508"/>
      <c r="FD1031" s="508"/>
      <c r="FE1031" s="508"/>
      <c r="FF1031" s="508"/>
      <c r="FG1031" s="508"/>
      <c r="FH1031" s="508"/>
      <c r="FI1031" s="508"/>
      <c r="FJ1031" s="508"/>
      <c r="FK1031" s="508"/>
      <c r="FL1031" s="508"/>
      <c r="FM1031" s="508"/>
      <c r="FN1031" s="508"/>
      <c r="FO1031" s="508"/>
      <c r="FP1031" s="508"/>
      <c r="FQ1031" s="508"/>
      <c r="FR1031" s="508"/>
      <c r="FS1031" s="508"/>
      <c r="FT1031" s="508"/>
      <c r="FU1031" s="508"/>
      <c r="FV1031" s="508"/>
      <c r="FW1031" s="508"/>
      <c r="FX1031" s="508"/>
      <c r="FY1031" s="508"/>
      <c r="FZ1031" s="508"/>
      <c r="GA1031" s="508"/>
      <c r="GB1031" s="508"/>
      <c r="GC1031" s="508"/>
      <c r="GD1031" s="508"/>
      <c r="GE1031" s="508"/>
      <c r="GF1031" s="508"/>
      <c r="GG1031" s="508"/>
      <c r="GH1031" s="508"/>
      <c r="GI1031" s="508"/>
      <c r="GJ1031" s="508"/>
      <c r="GK1031" s="508"/>
      <c r="GL1031" s="508"/>
      <c r="GM1031" s="508"/>
      <c r="GN1031" s="508"/>
      <c r="GO1031" s="508"/>
      <c r="GP1031" s="508"/>
      <c r="GQ1031" s="508"/>
      <c r="GR1031" s="508"/>
      <c r="GS1031" s="508"/>
      <c r="GT1031" s="508"/>
      <c r="GU1031" s="508"/>
      <c r="GV1031" s="508"/>
      <c r="GW1031" s="508"/>
      <c r="GX1031" s="508"/>
      <c r="GY1031" s="508"/>
      <c r="GZ1031" s="508"/>
      <c r="HA1031" s="508"/>
      <c r="HB1031" s="508"/>
      <c r="HC1031" s="508"/>
      <c r="HD1031" s="508"/>
      <c r="HE1031" s="508"/>
      <c r="HF1031" s="508"/>
      <c r="HG1031" s="508"/>
      <c r="HH1031" s="508"/>
      <c r="HI1031" s="508"/>
      <c r="HJ1031" s="508"/>
      <c r="HK1031" s="508"/>
      <c r="HL1031" s="508"/>
      <c r="HM1031" s="508"/>
      <c r="HN1031" s="508"/>
      <c r="HO1031" s="508"/>
      <c r="HP1031" s="508"/>
      <c r="HQ1031" s="508"/>
      <c r="HR1031" s="508"/>
      <c r="HS1031" s="508"/>
      <c r="HT1031" s="508"/>
      <c r="HU1031" s="508"/>
      <c r="HV1031" s="508"/>
      <c r="HW1031" s="508"/>
      <c r="HX1031" s="508"/>
      <c r="HY1031" s="508"/>
      <c r="HZ1031" s="508"/>
      <c r="IA1031" s="508"/>
      <c r="IB1031" s="508"/>
      <c r="IC1031" s="508"/>
      <c r="ID1031" s="508"/>
      <c r="IE1031" s="508"/>
      <c r="IF1031" s="508"/>
      <c r="IG1031" s="508"/>
      <c r="IH1031" s="508"/>
      <c r="II1031" s="508"/>
      <c r="IJ1031" s="508"/>
      <c r="IK1031" s="508"/>
      <c r="IL1031" s="508"/>
    </row>
    <row r="1032" spans="1:246" s="510" customFormat="1" ht="15" x14ac:dyDescent="0.2">
      <c r="A1032" s="1189" t="s">
        <v>3538</v>
      </c>
      <c r="B1032" s="930" t="s">
        <v>2887</v>
      </c>
      <c r="C1032" s="930" t="s">
        <v>4038</v>
      </c>
      <c r="D1032" s="515">
        <v>1</v>
      </c>
      <c r="E1032" s="713" t="s">
        <v>2346</v>
      </c>
      <c r="F1032" s="713"/>
      <c r="G1032" s="713"/>
      <c r="H1032" s="713" t="s">
        <v>2472</v>
      </c>
      <c r="I1032" s="596"/>
      <c r="J1032" s="594"/>
      <c r="K1032" s="1190"/>
      <c r="L1032" s="1450"/>
      <c r="M1032" s="1191"/>
      <c r="N1032" s="294"/>
      <c r="O1032" s="1061"/>
      <c r="P1032" s="1193"/>
      <c r="Q1032" s="508"/>
      <c r="R1032" s="508"/>
      <c r="S1032" s="508"/>
      <c r="T1032" s="508"/>
      <c r="U1032" s="508"/>
      <c r="V1032" s="508"/>
      <c r="W1032" s="508"/>
      <c r="X1032" s="508"/>
      <c r="Y1032" s="508"/>
      <c r="Z1032" s="508"/>
      <c r="AA1032" s="508"/>
      <c r="AB1032" s="508"/>
      <c r="AC1032" s="508"/>
      <c r="AD1032" s="508"/>
      <c r="AE1032" s="508"/>
      <c r="AF1032" s="508"/>
      <c r="AG1032" s="508"/>
      <c r="AH1032" s="508"/>
      <c r="AI1032" s="508"/>
      <c r="AJ1032" s="508"/>
      <c r="AK1032" s="508"/>
      <c r="AL1032" s="508"/>
      <c r="AM1032" s="508"/>
      <c r="AN1032" s="508"/>
      <c r="AO1032" s="508"/>
      <c r="AP1032" s="508"/>
      <c r="AQ1032" s="508"/>
      <c r="AR1032" s="508"/>
      <c r="AS1032" s="508"/>
      <c r="AT1032" s="508"/>
      <c r="AU1032" s="508"/>
      <c r="AV1032" s="508"/>
      <c r="AW1032" s="508"/>
      <c r="AX1032" s="508"/>
      <c r="AY1032" s="508"/>
      <c r="AZ1032" s="508"/>
      <c r="BA1032" s="508"/>
      <c r="BB1032" s="508"/>
      <c r="BC1032" s="508"/>
      <c r="BD1032" s="508"/>
      <c r="BE1032" s="508"/>
      <c r="BF1032" s="508"/>
      <c r="BG1032" s="508"/>
      <c r="BH1032" s="508"/>
      <c r="BI1032" s="508"/>
      <c r="BJ1032" s="508"/>
      <c r="BK1032" s="508"/>
      <c r="BL1032" s="508"/>
      <c r="BM1032" s="508"/>
      <c r="BN1032" s="508"/>
      <c r="BO1032" s="508"/>
      <c r="BP1032" s="508"/>
      <c r="BQ1032" s="508"/>
      <c r="BR1032" s="508"/>
      <c r="BS1032" s="508"/>
      <c r="BT1032" s="508"/>
      <c r="BU1032" s="508"/>
      <c r="BV1032" s="508"/>
      <c r="BW1032" s="508"/>
      <c r="BX1032" s="508"/>
      <c r="BY1032" s="508"/>
      <c r="BZ1032" s="508"/>
      <c r="CA1032" s="508"/>
      <c r="CB1032" s="508"/>
      <c r="CC1032" s="508"/>
      <c r="CD1032" s="508"/>
      <c r="CE1032" s="508"/>
      <c r="CF1032" s="508"/>
      <c r="CG1032" s="508"/>
      <c r="CH1032" s="508"/>
      <c r="CI1032" s="508"/>
      <c r="CJ1032" s="508"/>
      <c r="CK1032" s="508"/>
      <c r="CL1032" s="508"/>
      <c r="CM1032" s="508"/>
      <c r="CN1032" s="508"/>
      <c r="CO1032" s="508"/>
      <c r="CP1032" s="508"/>
      <c r="CQ1032" s="508"/>
      <c r="CR1032" s="508"/>
      <c r="CS1032" s="508"/>
      <c r="CT1032" s="508"/>
      <c r="CU1032" s="508"/>
      <c r="CV1032" s="508"/>
      <c r="CW1032" s="508"/>
      <c r="CX1032" s="508"/>
      <c r="CY1032" s="508"/>
      <c r="CZ1032" s="508"/>
      <c r="DA1032" s="508"/>
      <c r="DB1032" s="508"/>
      <c r="DC1032" s="508"/>
      <c r="DD1032" s="508"/>
      <c r="DE1032" s="508"/>
      <c r="DF1032" s="508"/>
      <c r="DG1032" s="508"/>
      <c r="DH1032" s="508"/>
      <c r="DI1032" s="508"/>
      <c r="DJ1032" s="508"/>
      <c r="DK1032" s="508"/>
      <c r="DL1032" s="508"/>
      <c r="DM1032" s="508"/>
      <c r="DN1032" s="508"/>
      <c r="DO1032" s="508"/>
      <c r="DP1032" s="508"/>
      <c r="DQ1032" s="508"/>
      <c r="DR1032" s="508"/>
      <c r="DS1032" s="508"/>
      <c r="DT1032" s="508"/>
      <c r="DU1032" s="508"/>
      <c r="DV1032" s="508"/>
      <c r="DW1032" s="508"/>
      <c r="DX1032" s="508"/>
      <c r="DY1032" s="508"/>
      <c r="DZ1032" s="508"/>
      <c r="EA1032" s="508"/>
      <c r="EB1032" s="508"/>
      <c r="EC1032" s="508"/>
      <c r="ED1032" s="508"/>
      <c r="EE1032" s="508"/>
      <c r="EF1032" s="508"/>
      <c r="EG1032" s="508"/>
      <c r="EH1032" s="508"/>
      <c r="EI1032" s="508"/>
      <c r="EJ1032" s="508"/>
      <c r="EK1032" s="508"/>
      <c r="EL1032" s="508"/>
      <c r="EM1032" s="508"/>
      <c r="EN1032" s="508"/>
      <c r="EO1032" s="508"/>
      <c r="EP1032" s="508"/>
      <c r="EQ1032" s="508"/>
      <c r="ER1032" s="508"/>
      <c r="ES1032" s="508"/>
      <c r="ET1032" s="508"/>
      <c r="EU1032" s="508"/>
      <c r="EV1032" s="508"/>
      <c r="EW1032" s="508"/>
      <c r="EX1032" s="508"/>
      <c r="EY1032" s="508"/>
      <c r="EZ1032" s="508"/>
      <c r="FA1032" s="508"/>
      <c r="FB1032" s="508"/>
      <c r="FC1032" s="508"/>
      <c r="FD1032" s="508"/>
      <c r="FE1032" s="508"/>
      <c r="FF1032" s="508"/>
      <c r="FG1032" s="508"/>
      <c r="FH1032" s="508"/>
      <c r="FI1032" s="508"/>
      <c r="FJ1032" s="508"/>
      <c r="FK1032" s="508"/>
      <c r="FL1032" s="508"/>
      <c r="FM1032" s="508"/>
      <c r="FN1032" s="508"/>
      <c r="FO1032" s="508"/>
      <c r="FP1032" s="508"/>
      <c r="FQ1032" s="508"/>
      <c r="FR1032" s="508"/>
      <c r="FS1032" s="508"/>
      <c r="FT1032" s="508"/>
      <c r="FU1032" s="508"/>
      <c r="FV1032" s="508"/>
      <c r="FW1032" s="508"/>
      <c r="FX1032" s="508"/>
      <c r="FY1032" s="508"/>
      <c r="FZ1032" s="508"/>
      <c r="GA1032" s="508"/>
      <c r="GB1032" s="508"/>
      <c r="GC1032" s="508"/>
      <c r="GD1032" s="508"/>
      <c r="GE1032" s="508"/>
      <c r="GF1032" s="508"/>
      <c r="GG1032" s="508"/>
      <c r="GH1032" s="508"/>
      <c r="GI1032" s="508"/>
      <c r="GJ1032" s="508"/>
      <c r="GK1032" s="508"/>
      <c r="GL1032" s="508"/>
      <c r="GM1032" s="508"/>
      <c r="GN1032" s="508"/>
      <c r="GO1032" s="508"/>
      <c r="GP1032" s="508"/>
      <c r="GQ1032" s="508"/>
      <c r="GR1032" s="508"/>
      <c r="GS1032" s="508"/>
      <c r="GT1032" s="508"/>
      <c r="GU1032" s="508"/>
      <c r="GV1032" s="508"/>
      <c r="GW1032" s="508"/>
      <c r="GX1032" s="508"/>
      <c r="GY1032" s="508"/>
      <c r="GZ1032" s="508"/>
      <c r="HA1032" s="508"/>
      <c r="HB1032" s="508"/>
      <c r="HC1032" s="508"/>
      <c r="HD1032" s="508"/>
      <c r="HE1032" s="508"/>
      <c r="HF1032" s="508"/>
      <c r="HG1032" s="508"/>
      <c r="HH1032" s="508"/>
      <c r="HI1032" s="508"/>
      <c r="HJ1032" s="508"/>
      <c r="HK1032" s="508"/>
      <c r="HL1032" s="508"/>
      <c r="HM1032" s="508"/>
      <c r="HN1032" s="508"/>
      <c r="HO1032" s="508"/>
      <c r="HP1032" s="508"/>
      <c r="HQ1032" s="508"/>
      <c r="HR1032" s="508"/>
      <c r="HS1032" s="508"/>
      <c r="HT1032" s="508"/>
      <c r="HU1032" s="508"/>
      <c r="HV1032" s="508"/>
      <c r="HW1032" s="508"/>
      <c r="HX1032" s="508"/>
      <c r="HY1032" s="508"/>
      <c r="HZ1032" s="508"/>
      <c r="IA1032" s="508"/>
      <c r="IB1032" s="508"/>
      <c r="IC1032" s="508"/>
      <c r="ID1032" s="508"/>
      <c r="IE1032" s="508"/>
      <c r="IF1032" s="508"/>
      <c r="IG1032" s="508"/>
      <c r="IH1032" s="508"/>
      <c r="II1032" s="508"/>
      <c r="IJ1032" s="508"/>
      <c r="IK1032" s="508"/>
      <c r="IL1032" s="508"/>
    </row>
    <row r="1033" spans="1:246" s="510" customFormat="1" ht="15" x14ac:dyDescent="0.2">
      <c r="A1033" s="1189"/>
      <c r="B1033" s="930"/>
      <c r="C1033" s="930"/>
      <c r="D1033" s="515">
        <v>2</v>
      </c>
      <c r="E1033" s="713" t="s">
        <v>2348</v>
      </c>
      <c r="F1033" s="713"/>
      <c r="G1033" s="713"/>
      <c r="H1033" s="713" t="s">
        <v>2349</v>
      </c>
      <c r="I1033" s="596"/>
      <c r="J1033" s="594"/>
      <c r="K1033" s="1190"/>
      <c r="L1033" s="1450"/>
      <c r="M1033" s="1191"/>
      <c r="N1033" s="294"/>
      <c r="O1033" s="1061"/>
      <c r="P1033" s="1193"/>
      <c r="Q1033" s="508"/>
      <c r="R1033" s="508"/>
      <c r="S1033" s="508"/>
      <c r="T1033" s="508"/>
      <c r="U1033" s="508"/>
      <c r="V1033" s="508"/>
      <c r="W1033" s="508"/>
      <c r="X1033" s="508"/>
      <c r="Y1033" s="508"/>
      <c r="Z1033" s="508"/>
      <c r="AA1033" s="508"/>
      <c r="AB1033" s="508"/>
      <c r="AC1033" s="508"/>
      <c r="AD1033" s="508"/>
      <c r="AE1033" s="508"/>
      <c r="AF1033" s="508"/>
      <c r="AG1033" s="508"/>
      <c r="AH1033" s="508"/>
      <c r="AI1033" s="508"/>
      <c r="AJ1033" s="508"/>
      <c r="AK1033" s="508"/>
      <c r="AL1033" s="508"/>
      <c r="AM1033" s="508"/>
      <c r="AN1033" s="508"/>
      <c r="AO1033" s="508"/>
      <c r="AP1033" s="508"/>
      <c r="AQ1033" s="508"/>
      <c r="AR1033" s="508"/>
      <c r="AS1033" s="508"/>
      <c r="AT1033" s="508"/>
      <c r="AU1033" s="508"/>
      <c r="AV1033" s="508"/>
      <c r="AW1033" s="508"/>
      <c r="AX1033" s="508"/>
      <c r="AY1033" s="508"/>
      <c r="AZ1033" s="508"/>
      <c r="BA1033" s="508"/>
      <c r="BB1033" s="508"/>
      <c r="BC1033" s="508"/>
      <c r="BD1033" s="508"/>
      <c r="BE1033" s="508"/>
      <c r="BF1033" s="508"/>
      <c r="BG1033" s="508"/>
      <c r="BH1033" s="508"/>
      <c r="BI1033" s="508"/>
      <c r="BJ1033" s="508"/>
      <c r="BK1033" s="508"/>
      <c r="BL1033" s="508"/>
      <c r="BM1033" s="508"/>
      <c r="BN1033" s="508"/>
      <c r="BO1033" s="508"/>
      <c r="BP1033" s="508"/>
      <c r="BQ1033" s="508"/>
      <c r="BR1033" s="508"/>
      <c r="BS1033" s="508"/>
      <c r="BT1033" s="508"/>
      <c r="BU1033" s="508"/>
      <c r="BV1033" s="508"/>
      <c r="BW1033" s="508"/>
      <c r="BX1033" s="508"/>
      <c r="BY1033" s="508"/>
      <c r="BZ1033" s="508"/>
      <c r="CA1033" s="508"/>
      <c r="CB1033" s="508"/>
      <c r="CC1033" s="508"/>
      <c r="CD1033" s="508"/>
      <c r="CE1033" s="508"/>
      <c r="CF1033" s="508"/>
      <c r="CG1033" s="508"/>
      <c r="CH1033" s="508"/>
      <c r="CI1033" s="508"/>
      <c r="CJ1033" s="508"/>
      <c r="CK1033" s="508"/>
      <c r="CL1033" s="508"/>
      <c r="CM1033" s="508"/>
      <c r="CN1033" s="508"/>
      <c r="CO1033" s="508"/>
      <c r="CP1033" s="508"/>
      <c r="CQ1033" s="508"/>
      <c r="CR1033" s="508"/>
      <c r="CS1033" s="508"/>
      <c r="CT1033" s="508"/>
      <c r="CU1033" s="508"/>
      <c r="CV1033" s="508"/>
      <c r="CW1033" s="508"/>
      <c r="CX1033" s="508"/>
      <c r="CY1033" s="508"/>
      <c r="CZ1033" s="508"/>
      <c r="DA1033" s="508"/>
      <c r="DB1033" s="508"/>
      <c r="DC1033" s="508"/>
      <c r="DD1033" s="508"/>
      <c r="DE1033" s="508"/>
      <c r="DF1033" s="508"/>
      <c r="DG1033" s="508"/>
      <c r="DH1033" s="508"/>
      <c r="DI1033" s="508"/>
      <c r="DJ1033" s="508"/>
      <c r="DK1033" s="508"/>
      <c r="DL1033" s="508"/>
      <c r="DM1033" s="508"/>
      <c r="DN1033" s="508"/>
      <c r="DO1033" s="508"/>
      <c r="DP1033" s="508"/>
      <c r="DQ1033" s="508"/>
      <c r="DR1033" s="508"/>
      <c r="DS1033" s="508"/>
      <c r="DT1033" s="508"/>
      <c r="DU1033" s="508"/>
      <c r="DV1033" s="508"/>
      <c r="DW1033" s="508"/>
      <c r="DX1033" s="508"/>
      <c r="DY1033" s="508"/>
      <c r="DZ1033" s="508"/>
      <c r="EA1033" s="508"/>
      <c r="EB1033" s="508"/>
      <c r="EC1033" s="508"/>
      <c r="ED1033" s="508"/>
      <c r="EE1033" s="508"/>
      <c r="EF1033" s="508"/>
      <c r="EG1033" s="508"/>
      <c r="EH1033" s="508"/>
      <c r="EI1033" s="508"/>
      <c r="EJ1033" s="508"/>
      <c r="EK1033" s="508"/>
      <c r="EL1033" s="508"/>
      <c r="EM1033" s="508"/>
      <c r="EN1033" s="508"/>
      <c r="EO1033" s="508"/>
      <c r="EP1033" s="508"/>
      <c r="EQ1033" s="508"/>
      <c r="ER1033" s="508"/>
      <c r="ES1033" s="508"/>
      <c r="ET1033" s="508"/>
      <c r="EU1033" s="508"/>
      <c r="EV1033" s="508"/>
      <c r="EW1033" s="508"/>
      <c r="EX1033" s="508"/>
      <c r="EY1033" s="508"/>
      <c r="EZ1033" s="508"/>
      <c r="FA1033" s="508"/>
      <c r="FB1033" s="508"/>
      <c r="FC1033" s="508"/>
      <c r="FD1033" s="508"/>
      <c r="FE1033" s="508"/>
      <c r="FF1033" s="508"/>
      <c r="FG1033" s="508"/>
      <c r="FH1033" s="508"/>
      <c r="FI1033" s="508"/>
      <c r="FJ1033" s="508"/>
      <c r="FK1033" s="508"/>
      <c r="FL1033" s="508"/>
      <c r="FM1033" s="508"/>
      <c r="FN1033" s="508"/>
      <c r="FO1033" s="508"/>
      <c r="FP1033" s="508"/>
      <c r="FQ1033" s="508"/>
      <c r="FR1033" s="508"/>
      <c r="FS1033" s="508"/>
      <c r="FT1033" s="508"/>
      <c r="FU1033" s="508"/>
      <c r="FV1033" s="508"/>
      <c r="FW1033" s="508"/>
      <c r="FX1033" s="508"/>
      <c r="FY1033" s="508"/>
      <c r="FZ1033" s="508"/>
      <c r="GA1033" s="508"/>
      <c r="GB1033" s="508"/>
      <c r="GC1033" s="508"/>
      <c r="GD1033" s="508"/>
      <c r="GE1033" s="508"/>
      <c r="GF1033" s="508"/>
      <c r="GG1033" s="508"/>
      <c r="GH1033" s="508"/>
      <c r="GI1033" s="508"/>
      <c r="GJ1033" s="508"/>
      <c r="GK1033" s="508"/>
      <c r="GL1033" s="508"/>
      <c r="GM1033" s="508"/>
      <c r="GN1033" s="508"/>
      <c r="GO1033" s="508"/>
      <c r="GP1033" s="508"/>
      <c r="GQ1033" s="508"/>
      <c r="GR1033" s="508"/>
      <c r="GS1033" s="508"/>
      <c r="GT1033" s="508"/>
      <c r="GU1033" s="508"/>
      <c r="GV1033" s="508"/>
      <c r="GW1033" s="508"/>
      <c r="GX1033" s="508"/>
      <c r="GY1033" s="508"/>
      <c r="GZ1033" s="508"/>
      <c r="HA1033" s="508"/>
      <c r="HB1033" s="508"/>
      <c r="HC1033" s="508"/>
      <c r="HD1033" s="508"/>
      <c r="HE1033" s="508"/>
      <c r="HF1033" s="508"/>
      <c r="HG1033" s="508"/>
      <c r="HH1033" s="508"/>
      <c r="HI1033" s="508"/>
      <c r="HJ1033" s="508"/>
      <c r="HK1033" s="508"/>
      <c r="HL1033" s="508"/>
      <c r="HM1033" s="508"/>
      <c r="HN1033" s="508"/>
      <c r="HO1033" s="508"/>
      <c r="HP1033" s="508"/>
      <c r="HQ1033" s="508"/>
      <c r="HR1033" s="508"/>
      <c r="HS1033" s="508"/>
      <c r="HT1033" s="508"/>
      <c r="HU1033" s="508"/>
      <c r="HV1033" s="508"/>
      <c r="HW1033" s="508"/>
      <c r="HX1033" s="508"/>
      <c r="HY1033" s="508"/>
      <c r="HZ1033" s="508"/>
      <c r="IA1033" s="508"/>
      <c r="IB1033" s="508"/>
      <c r="IC1033" s="508"/>
      <c r="ID1033" s="508"/>
      <c r="IE1033" s="508"/>
      <c r="IF1033" s="508"/>
      <c r="IG1033" s="508"/>
      <c r="IH1033" s="508"/>
      <c r="II1033" s="508"/>
      <c r="IJ1033" s="508"/>
      <c r="IK1033" s="508"/>
      <c r="IL1033" s="508"/>
    </row>
    <row r="1034" spans="1:246" s="510" customFormat="1" ht="30" x14ac:dyDescent="0.2">
      <c r="A1034" s="1189"/>
      <c r="B1034" s="930"/>
      <c r="C1034" s="930"/>
      <c r="D1034" s="515">
        <v>3</v>
      </c>
      <c r="E1034" s="713" t="s">
        <v>3988</v>
      </c>
      <c r="F1034" s="713"/>
      <c r="G1034" s="713"/>
      <c r="H1034" s="713" t="s">
        <v>2351</v>
      </c>
      <c r="I1034" s="596"/>
      <c r="J1034" s="594"/>
      <c r="K1034" s="1190"/>
      <c r="L1034" s="1450"/>
      <c r="M1034" s="1191"/>
      <c r="N1034" s="294"/>
      <c r="O1034" s="1061"/>
      <c r="P1034" s="1193"/>
      <c r="Q1034" s="508"/>
      <c r="R1034" s="508"/>
      <c r="S1034" s="508"/>
      <c r="T1034" s="508"/>
      <c r="U1034" s="508"/>
      <c r="V1034" s="508"/>
      <c r="W1034" s="508"/>
      <c r="X1034" s="508"/>
      <c r="Y1034" s="508"/>
      <c r="Z1034" s="508"/>
      <c r="AA1034" s="508"/>
      <c r="AB1034" s="508"/>
      <c r="AC1034" s="508"/>
      <c r="AD1034" s="508"/>
      <c r="AE1034" s="508"/>
      <c r="AF1034" s="508"/>
      <c r="AG1034" s="508"/>
      <c r="AH1034" s="508"/>
      <c r="AI1034" s="508"/>
      <c r="AJ1034" s="508"/>
      <c r="AK1034" s="508"/>
      <c r="AL1034" s="508"/>
      <c r="AM1034" s="508"/>
      <c r="AN1034" s="508"/>
      <c r="AO1034" s="508"/>
      <c r="AP1034" s="508"/>
      <c r="AQ1034" s="508"/>
      <c r="AR1034" s="508"/>
      <c r="AS1034" s="508"/>
      <c r="AT1034" s="508"/>
      <c r="AU1034" s="508"/>
      <c r="AV1034" s="508"/>
      <c r="AW1034" s="508"/>
      <c r="AX1034" s="508"/>
      <c r="AY1034" s="508"/>
      <c r="AZ1034" s="508"/>
      <c r="BA1034" s="508"/>
      <c r="BB1034" s="508"/>
      <c r="BC1034" s="508"/>
      <c r="BD1034" s="508"/>
      <c r="BE1034" s="508"/>
      <c r="BF1034" s="508"/>
      <c r="BG1034" s="508"/>
      <c r="BH1034" s="508"/>
      <c r="BI1034" s="508"/>
      <c r="BJ1034" s="508"/>
      <c r="BK1034" s="508"/>
      <c r="BL1034" s="508"/>
      <c r="BM1034" s="508"/>
      <c r="BN1034" s="508"/>
      <c r="BO1034" s="508"/>
      <c r="BP1034" s="508"/>
      <c r="BQ1034" s="508"/>
      <c r="BR1034" s="508"/>
      <c r="BS1034" s="508"/>
      <c r="BT1034" s="508"/>
      <c r="BU1034" s="508"/>
      <c r="BV1034" s="508"/>
      <c r="BW1034" s="508"/>
      <c r="BX1034" s="508"/>
      <c r="BY1034" s="508"/>
      <c r="BZ1034" s="508"/>
      <c r="CA1034" s="508"/>
      <c r="CB1034" s="508"/>
      <c r="CC1034" s="508"/>
      <c r="CD1034" s="508"/>
      <c r="CE1034" s="508"/>
      <c r="CF1034" s="508"/>
      <c r="CG1034" s="508"/>
      <c r="CH1034" s="508"/>
      <c r="CI1034" s="508"/>
      <c r="CJ1034" s="508"/>
      <c r="CK1034" s="508"/>
      <c r="CL1034" s="508"/>
      <c r="CM1034" s="508"/>
      <c r="CN1034" s="508"/>
      <c r="CO1034" s="508"/>
      <c r="CP1034" s="508"/>
      <c r="CQ1034" s="508"/>
      <c r="CR1034" s="508"/>
      <c r="CS1034" s="508"/>
      <c r="CT1034" s="508"/>
      <c r="CU1034" s="508"/>
      <c r="CV1034" s="508"/>
      <c r="CW1034" s="508"/>
      <c r="CX1034" s="508"/>
      <c r="CY1034" s="508"/>
      <c r="CZ1034" s="508"/>
      <c r="DA1034" s="508"/>
      <c r="DB1034" s="508"/>
      <c r="DC1034" s="508"/>
      <c r="DD1034" s="508"/>
      <c r="DE1034" s="508"/>
      <c r="DF1034" s="508"/>
      <c r="DG1034" s="508"/>
      <c r="DH1034" s="508"/>
      <c r="DI1034" s="508"/>
      <c r="DJ1034" s="508"/>
      <c r="DK1034" s="508"/>
      <c r="DL1034" s="508"/>
      <c r="DM1034" s="508"/>
      <c r="DN1034" s="508"/>
      <c r="DO1034" s="508"/>
      <c r="DP1034" s="508"/>
      <c r="DQ1034" s="508"/>
      <c r="DR1034" s="508"/>
      <c r="DS1034" s="508"/>
      <c r="DT1034" s="508"/>
      <c r="DU1034" s="508"/>
      <c r="DV1034" s="508"/>
      <c r="DW1034" s="508"/>
      <c r="DX1034" s="508"/>
      <c r="DY1034" s="508"/>
      <c r="DZ1034" s="508"/>
      <c r="EA1034" s="508"/>
      <c r="EB1034" s="508"/>
      <c r="EC1034" s="508"/>
      <c r="ED1034" s="508"/>
      <c r="EE1034" s="508"/>
      <c r="EF1034" s="508"/>
      <c r="EG1034" s="508"/>
      <c r="EH1034" s="508"/>
      <c r="EI1034" s="508"/>
      <c r="EJ1034" s="508"/>
      <c r="EK1034" s="508"/>
      <c r="EL1034" s="508"/>
      <c r="EM1034" s="508"/>
      <c r="EN1034" s="508"/>
      <c r="EO1034" s="508"/>
      <c r="EP1034" s="508"/>
      <c r="EQ1034" s="508"/>
      <c r="ER1034" s="508"/>
      <c r="ES1034" s="508"/>
      <c r="ET1034" s="508"/>
      <c r="EU1034" s="508"/>
      <c r="EV1034" s="508"/>
      <c r="EW1034" s="508"/>
      <c r="EX1034" s="508"/>
      <c r="EY1034" s="508"/>
      <c r="EZ1034" s="508"/>
      <c r="FA1034" s="508"/>
      <c r="FB1034" s="508"/>
      <c r="FC1034" s="508"/>
      <c r="FD1034" s="508"/>
      <c r="FE1034" s="508"/>
      <c r="FF1034" s="508"/>
      <c r="FG1034" s="508"/>
      <c r="FH1034" s="508"/>
      <c r="FI1034" s="508"/>
      <c r="FJ1034" s="508"/>
      <c r="FK1034" s="508"/>
      <c r="FL1034" s="508"/>
      <c r="FM1034" s="508"/>
      <c r="FN1034" s="508"/>
      <c r="FO1034" s="508"/>
      <c r="FP1034" s="508"/>
      <c r="FQ1034" s="508"/>
      <c r="FR1034" s="508"/>
      <c r="FS1034" s="508"/>
      <c r="FT1034" s="508"/>
      <c r="FU1034" s="508"/>
      <c r="FV1034" s="508"/>
      <c r="FW1034" s="508"/>
      <c r="FX1034" s="508"/>
      <c r="FY1034" s="508"/>
      <c r="FZ1034" s="508"/>
      <c r="GA1034" s="508"/>
      <c r="GB1034" s="508"/>
      <c r="GC1034" s="508"/>
      <c r="GD1034" s="508"/>
      <c r="GE1034" s="508"/>
      <c r="GF1034" s="508"/>
      <c r="GG1034" s="508"/>
      <c r="GH1034" s="508"/>
      <c r="GI1034" s="508"/>
      <c r="GJ1034" s="508"/>
      <c r="GK1034" s="508"/>
      <c r="GL1034" s="508"/>
      <c r="GM1034" s="508"/>
      <c r="GN1034" s="508"/>
      <c r="GO1034" s="508"/>
      <c r="GP1034" s="508"/>
      <c r="GQ1034" s="508"/>
      <c r="GR1034" s="508"/>
      <c r="GS1034" s="508"/>
      <c r="GT1034" s="508"/>
      <c r="GU1034" s="508"/>
      <c r="GV1034" s="508"/>
      <c r="GW1034" s="508"/>
      <c r="GX1034" s="508"/>
      <c r="GY1034" s="508"/>
      <c r="GZ1034" s="508"/>
      <c r="HA1034" s="508"/>
      <c r="HB1034" s="508"/>
      <c r="HC1034" s="508"/>
      <c r="HD1034" s="508"/>
      <c r="HE1034" s="508"/>
      <c r="HF1034" s="508"/>
      <c r="HG1034" s="508"/>
      <c r="HH1034" s="508"/>
      <c r="HI1034" s="508"/>
      <c r="HJ1034" s="508"/>
      <c r="HK1034" s="508"/>
      <c r="HL1034" s="508"/>
      <c r="HM1034" s="508"/>
      <c r="HN1034" s="508"/>
      <c r="HO1034" s="508"/>
      <c r="HP1034" s="508"/>
      <c r="HQ1034" s="508"/>
      <c r="HR1034" s="508"/>
      <c r="HS1034" s="508"/>
      <c r="HT1034" s="508"/>
      <c r="HU1034" s="508"/>
      <c r="HV1034" s="508"/>
      <c r="HW1034" s="508"/>
      <c r="HX1034" s="508"/>
      <c r="HY1034" s="508"/>
      <c r="HZ1034" s="508"/>
      <c r="IA1034" s="508"/>
      <c r="IB1034" s="508"/>
      <c r="IC1034" s="508"/>
      <c r="ID1034" s="508"/>
      <c r="IE1034" s="508"/>
      <c r="IF1034" s="508"/>
      <c r="IG1034" s="508"/>
      <c r="IH1034" s="508"/>
      <c r="II1034" s="508"/>
      <c r="IJ1034" s="508"/>
      <c r="IK1034" s="508"/>
      <c r="IL1034" s="508"/>
    </row>
    <row r="1035" spans="1:246" s="510" customFormat="1" ht="131.25" customHeight="1" x14ac:dyDescent="0.2">
      <c r="A1035" s="1189"/>
      <c r="B1035" s="930"/>
      <c r="C1035" s="930"/>
      <c r="D1035" s="515">
        <v>4</v>
      </c>
      <c r="E1035" s="713" t="s">
        <v>2888</v>
      </c>
      <c r="F1035" s="713" t="s">
        <v>2889</v>
      </c>
      <c r="G1035" s="713"/>
      <c r="H1035" s="713" t="s">
        <v>2890</v>
      </c>
      <c r="I1035" s="596"/>
      <c r="J1035" s="594"/>
      <c r="K1035" s="1190"/>
      <c r="L1035" s="1450"/>
      <c r="M1035" s="1191"/>
      <c r="N1035" s="294"/>
      <c r="O1035" s="1061"/>
      <c r="P1035" s="1193"/>
      <c r="Q1035" s="508"/>
      <c r="R1035" s="508"/>
      <c r="S1035" s="508"/>
      <c r="T1035" s="508"/>
      <c r="U1035" s="508"/>
      <c r="V1035" s="508"/>
      <c r="W1035" s="508"/>
      <c r="X1035" s="508"/>
      <c r="Y1035" s="508"/>
      <c r="Z1035" s="508"/>
      <c r="AA1035" s="508"/>
      <c r="AB1035" s="508"/>
      <c r="AC1035" s="508"/>
      <c r="AD1035" s="508"/>
      <c r="AE1035" s="508"/>
      <c r="AF1035" s="508"/>
      <c r="AG1035" s="508"/>
      <c r="AH1035" s="508"/>
      <c r="AI1035" s="508"/>
      <c r="AJ1035" s="508"/>
      <c r="AK1035" s="508"/>
      <c r="AL1035" s="508"/>
      <c r="AM1035" s="508"/>
      <c r="AN1035" s="508"/>
      <c r="AO1035" s="508"/>
      <c r="AP1035" s="508"/>
      <c r="AQ1035" s="508"/>
      <c r="AR1035" s="508"/>
      <c r="AS1035" s="508"/>
      <c r="AT1035" s="508"/>
      <c r="AU1035" s="508"/>
      <c r="AV1035" s="508"/>
      <c r="AW1035" s="508"/>
      <c r="AX1035" s="508"/>
      <c r="AY1035" s="508"/>
      <c r="AZ1035" s="508"/>
      <c r="BA1035" s="508"/>
      <c r="BB1035" s="508"/>
      <c r="BC1035" s="508"/>
      <c r="BD1035" s="508"/>
      <c r="BE1035" s="508"/>
      <c r="BF1035" s="508"/>
      <c r="BG1035" s="508"/>
      <c r="BH1035" s="508"/>
      <c r="BI1035" s="508"/>
      <c r="BJ1035" s="508"/>
      <c r="BK1035" s="508"/>
      <c r="BL1035" s="508"/>
      <c r="BM1035" s="508"/>
      <c r="BN1035" s="508"/>
      <c r="BO1035" s="508"/>
      <c r="BP1035" s="508"/>
      <c r="BQ1035" s="508"/>
      <c r="BR1035" s="508"/>
      <c r="BS1035" s="508"/>
      <c r="BT1035" s="508"/>
      <c r="BU1035" s="508"/>
      <c r="BV1035" s="508"/>
      <c r="BW1035" s="508"/>
      <c r="BX1035" s="508"/>
      <c r="BY1035" s="508"/>
      <c r="BZ1035" s="508"/>
      <c r="CA1035" s="508"/>
      <c r="CB1035" s="508"/>
      <c r="CC1035" s="508"/>
      <c r="CD1035" s="508"/>
      <c r="CE1035" s="508"/>
      <c r="CF1035" s="508"/>
      <c r="CG1035" s="508"/>
      <c r="CH1035" s="508"/>
      <c r="CI1035" s="508"/>
      <c r="CJ1035" s="508"/>
      <c r="CK1035" s="508"/>
      <c r="CL1035" s="508"/>
      <c r="CM1035" s="508"/>
      <c r="CN1035" s="508"/>
      <c r="CO1035" s="508"/>
      <c r="CP1035" s="508"/>
      <c r="CQ1035" s="508"/>
      <c r="CR1035" s="508"/>
      <c r="CS1035" s="508"/>
      <c r="CT1035" s="508"/>
      <c r="CU1035" s="508"/>
      <c r="CV1035" s="508"/>
      <c r="CW1035" s="508"/>
      <c r="CX1035" s="508"/>
      <c r="CY1035" s="508"/>
      <c r="CZ1035" s="508"/>
      <c r="DA1035" s="508"/>
      <c r="DB1035" s="508"/>
      <c r="DC1035" s="508"/>
      <c r="DD1035" s="508"/>
      <c r="DE1035" s="508"/>
      <c r="DF1035" s="508"/>
      <c r="DG1035" s="508"/>
      <c r="DH1035" s="508"/>
      <c r="DI1035" s="508"/>
      <c r="DJ1035" s="508"/>
      <c r="DK1035" s="508"/>
      <c r="DL1035" s="508"/>
      <c r="DM1035" s="508"/>
      <c r="DN1035" s="508"/>
      <c r="DO1035" s="508"/>
      <c r="DP1035" s="508"/>
      <c r="DQ1035" s="508"/>
      <c r="DR1035" s="508"/>
      <c r="DS1035" s="508"/>
      <c r="DT1035" s="508"/>
      <c r="DU1035" s="508"/>
      <c r="DV1035" s="508"/>
      <c r="DW1035" s="508"/>
      <c r="DX1035" s="508"/>
      <c r="DY1035" s="508"/>
      <c r="DZ1035" s="508"/>
      <c r="EA1035" s="508"/>
      <c r="EB1035" s="508"/>
      <c r="EC1035" s="508"/>
      <c r="ED1035" s="508"/>
      <c r="EE1035" s="508"/>
      <c r="EF1035" s="508"/>
      <c r="EG1035" s="508"/>
      <c r="EH1035" s="508"/>
      <c r="EI1035" s="508"/>
      <c r="EJ1035" s="508"/>
      <c r="EK1035" s="508"/>
      <c r="EL1035" s="508"/>
      <c r="EM1035" s="508"/>
      <c r="EN1035" s="508"/>
      <c r="EO1035" s="508"/>
      <c r="EP1035" s="508"/>
      <c r="EQ1035" s="508"/>
      <c r="ER1035" s="508"/>
      <c r="ES1035" s="508"/>
      <c r="ET1035" s="508"/>
      <c r="EU1035" s="508"/>
      <c r="EV1035" s="508"/>
      <c r="EW1035" s="508"/>
      <c r="EX1035" s="508"/>
      <c r="EY1035" s="508"/>
      <c r="EZ1035" s="508"/>
      <c r="FA1035" s="508"/>
      <c r="FB1035" s="508"/>
      <c r="FC1035" s="508"/>
      <c r="FD1035" s="508"/>
      <c r="FE1035" s="508"/>
      <c r="FF1035" s="508"/>
      <c r="FG1035" s="508"/>
      <c r="FH1035" s="508"/>
      <c r="FI1035" s="508"/>
      <c r="FJ1035" s="508"/>
      <c r="FK1035" s="508"/>
      <c r="FL1035" s="508"/>
      <c r="FM1035" s="508"/>
      <c r="FN1035" s="508"/>
      <c r="FO1035" s="508"/>
      <c r="FP1035" s="508"/>
      <c r="FQ1035" s="508"/>
      <c r="FR1035" s="508"/>
      <c r="FS1035" s="508"/>
      <c r="FT1035" s="508"/>
      <c r="FU1035" s="508"/>
      <c r="FV1035" s="508"/>
      <c r="FW1035" s="508"/>
      <c r="FX1035" s="508"/>
      <c r="FY1035" s="508"/>
      <c r="FZ1035" s="508"/>
      <c r="GA1035" s="508"/>
      <c r="GB1035" s="508"/>
      <c r="GC1035" s="508"/>
      <c r="GD1035" s="508"/>
      <c r="GE1035" s="508"/>
      <c r="GF1035" s="508"/>
      <c r="GG1035" s="508"/>
      <c r="GH1035" s="508"/>
      <c r="GI1035" s="508"/>
      <c r="GJ1035" s="508"/>
      <c r="GK1035" s="508"/>
      <c r="GL1035" s="508"/>
      <c r="GM1035" s="508"/>
      <c r="GN1035" s="508"/>
      <c r="GO1035" s="508"/>
      <c r="GP1035" s="508"/>
      <c r="GQ1035" s="508"/>
      <c r="GR1035" s="508"/>
      <c r="GS1035" s="508"/>
      <c r="GT1035" s="508"/>
      <c r="GU1035" s="508"/>
      <c r="GV1035" s="508"/>
      <c r="GW1035" s="508"/>
      <c r="GX1035" s="508"/>
      <c r="GY1035" s="508"/>
      <c r="GZ1035" s="508"/>
      <c r="HA1035" s="508"/>
      <c r="HB1035" s="508"/>
      <c r="HC1035" s="508"/>
      <c r="HD1035" s="508"/>
      <c r="HE1035" s="508"/>
      <c r="HF1035" s="508"/>
      <c r="HG1035" s="508"/>
      <c r="HH1035" s="508"/>
      <c r="HI1035" s="508"/>
      <c r="HJ1035" s="508"/>
      <c r="HK1035" s="508"/>
      <c r="HL1035" s="508"/>
      <c r="HM1035" s="508"/>
      <c r="HN1035" s="508"/>
      <c r="HO1035" s="508"/>
      <c r="HP1035" s="508"/>
      <c r="HQ1035" s="508"/>
      <c r="HR1035" s="508"/>
      <c r="HS1035" s="508"/>
      <c r="HT1035" s="508"/>
      <c r="HU1035" s="508"/>
      <c r="HV1035" s="508"/>
      <c r="HW1035" s="508"/>
      <c r="HX1035" s="508"/>
      <c r="HY1035" s="508"/>
      <c r="HZ1035" s="508"/>
      <c r="IA1035" s="508"/>
      <c r="IB1035" s="508"/>
      <c r="IC1035" s="508"/>
      <c r="ID1035" s="508"/>
      <c r="IE1035" s="508"/>
      <c r="IF1035" s="508"/>
      <c r="IG1035" s="508"/>
      <c r="IH1035" s="508"/>
      <c r="II1035" s="508"/>
      <c r="IJ1035" s="508"/>
      <c r="IK1035" s="508"/>
      <c r="IL1035" s="508"/>
    </row>
    <row r="1036" spans="1:246" s="510" customFormat="1" ht="30" x14ac:dyDescent="0.2">
      <c r="A1036" s="1189"/>
      <c r="B1036" s="930"/>
      <c r="C1036" s="930"/>
      <c r="D1036" s="515">
        <v>5</v>
      </c>
      <c r="E1036" s="713" t="s">
        <v>2352</v>
      </c>
      <c r="F1036" s="713"/>
      <c r="G1036" s="713"/>
      <c r="H1036" s="713" t="s">
        <v>2353</v>
      </c>
      <c r="I1036" s="596"/>
      <c r="J1036" s="594"/>
      <c r="K1036" s="1190"/>
      <c r="L1036" s="1450"/>
      <c r="M1036" s="1191"/>
      <c r="N1036" s="294"/>
      <c r="O1036" s="1061"/>
      <c r="P1036" s="1193"/>
      <c r="Q1036" s="508"/>
      <c r="R1036" s="508"/>
      <c r="S1036" s="508"/>
      <c r="T1036" s="508"/>
      <c r="U1036" s="508"/>
      <c r="V1036" s="508"/>
      <c r="W1036" s="508"/>
      <c r="X1036" s="508"/>
      <c r="Y1036" s="508"/>
      <c r="Z1036" s="508"/>
      <c r="AA1036" s="508"/>
      <c r="AB1036" s="508"/>
      <c r="AC1036" s="508"/>
      <c r="AD1036" s="508"/>
      <c r="AE1036" s="508"/>
      <c r="AF1036" s="508"/>
      <c r="AG1036" s="508"/>
      <c r="AH1036" s="508"/>
      <c r="AI1036" s="508"/>
      <c r="AJ1036" s="508"/>
      <c r="AK1036" s="508"/>
      <c r="AL1036" s="508"/>
      <c r="AM1036" s="508"/>
      <c r="AN1036" s="508"/>
      <c r="AO1036" s="508"/>
      <c r="AP1036" s="508"/>
      <c r="AQ1036" s="508"/>
      <c r="AR1036" s="508"/>
      <c r="AS1036" s="508"/>
      <c r="AT1036" s="508"/>
      <c r="AU1036" s="508"/>
      <c r="AV1036" s="508"/>
      <c r="AW1036" s="508"/>
      <c r="AX1036" s="508"/>
      <c r="AY1036" s="508"/>
      <c r="AZ1036" s="508"/>
      <c r="BA1036" s="508"/>
      <c r="BB1036" s="508"/>
      <c r="BC1036" s="508"/>
      <c r="BD1036" s="508"/>
      <c r="BE1036" s="508"/>
      <c r="BF1036" s="508"/>
      <c r="BG1036" s="508"/>
      <c r="BH1036" s="508"/>
      <c r="BI1036" s="508"/>
      <c r="BJ1036" s="508"/>
      <c r="BK1036" s="508"/>
      <c r="BL1036" s="508"/>
      <c r="BM1036" s="508"/>
      <c r="BN1036" s="508"/>
      <c r="BO1036" s="508"/>
      <c r="BP1036" s="508"/>
      <c r="BQ1036" s="508"/>
      <c r="BR1036" s="508"/>
      <c r="BS1036" s="508"/>
      <c r="BT1036" s="508"/>
      <c r="BU1036" s="508"/>
      <c r="BV1036" s="508"/>
      <c r="BW1036" s="508"/>
      <c r="BX1036" s="508"/>
      <c r="BY1036" s="508"/>
      <c r="BZ1036" s="508"/>
      <c r="CA1036" s="508"/>
      <c r="CB1036" s="508"/>
      <c r="CC1036" s="508"/>
      <c r="CD1036" s="508"/>
      <c r="CE1036" s="508"/>
      <c r="CF1036" s="508"/>
      <c r="CG1036" s="508"/>
      <c r="CH1036" s="508"/>
      <c r="CI1036" s="508"/>
      <c r="CJ1036" s="508"/>
      <c r="CK1036" s="508"/>
      <c r="CL1036" s="508"/>
      <c r="CM1036" s="508"/>
      <c r="CN1036" s="508"/>
      <c r="CO1036" s="508"/>
      <c r="CP1036" s="508"/>
      <c r="CQ1036" s="508"/>
      <c r="CR1036" s="508"/>
      <c r="CS1036" s="508"/>
      <c r="CT1036" s="508"/>
      <c r="CU1036" s="508"/>
      <c r="CV1036" s="508"/>
      <c r="CW1036" s="508"/>
      <c r="CX1036" s="508"/>
      <c r="CY1036" s="508"/>
      <c r="CZ1036" s="508"/>
      <c r="DA1036" s="508"/>
      <c r="DB1036" s="508"/>
      <c r="DC1036" s="508"/>
      <c r="DD1036" s="508"/>
      <c r="DE1036" s="508"/>
      <c r="DF1036" s="508"/>
      <c r="DG1036" s="508"/>
      <c r="DH1036" s="508"/>
      <c r="DI1036" s="508"/>
      <c r="DJ1036" s="508"/>
      <c r="DK1036" s="508"/>
      <c r="DL1036" s="508"/>
      <c r="DM1036" s="508"/>
      <c r="DN1036" s="508"/>
      <c r="DO1036" s="508"/>
      <c r="DP1036" s="508"/>
      <c r="DQ1036" s="508"/>
      <c r="DR1036" s="508"/>
      <c r="DS1036" s="508"/>
      <c r="DT1036" s="508"/>
      <c r="DU1036" s="508"/>
      <c r="DV1036" s="508"/>
      <c r="DW1036" s="508"/>
      <c r="DX1036" s="508"/>
      <c r="DY1036" s="508"/>
      <c r="DZ1036" s="508"/>
      <c r="EA1036" s="508"/>
      <c r="EB1036" s="508"/>
      <c r="EC1036" s="508"/>
      <c r="ED1036" s="508"/>
      <c r="EE1036" s="508"/>
      <c r="EF1036" s="508"/>
      <c r="EG1036" s="508"/>
      <c r="EH1036" s="508"/>
      <c r="EI1036" s="508"/>
      <c r="EJ1036" s="508"/>
      <c r="EK1036" s="508"/>
      <c r="EL1036" s="508"/>
      <c r="EM1036" s="508"/>
      <c r="EN1036" s="508"/>
      <c r="EO1036" s="508"/>
      <c r="EP1036" s="508"/>
      <c r="EQ1036" s="508"/>
      <c r="ER1036" s="508"/>
      <c r="ES1036" s="508"/>
      <c r="ET1036" s="508"/>
      <c r="EU1036" s="508"/>
      <c r="EV1036" s="508"/>
      <c r="EW1036" s="508"/>
      <c r="EX1036" s="508"/>
      <c r="EY1036" s="508"/>
      <c r="EZ1036" s="508"/>
      <c r="FA1036" s="508"/>
      <c r="FB1036" s="508"/>
      <c r="FC1036" s="508"/>
      <c r="FD1036" s="508"/>
      <c r="FE1036" s="508"/>
      <c r="FF1036" s="508"/>
      <c r="FG1036" s="508"/>
      <c r="FH1036" s="508"/>
      <c r="FI1036" s="508"/>
      <c r="FJ1036" s="508"/>
      <c r="FK1036" s="508"/>
      <c r="FL1036" s="508"/>
      <c r="FM1036" s="508"/>
      <c r="FN1036" s="508"/>
      <c r="FO1036" s="508"/>
      <c r="FP1036" s="508"/>
      <c r="FQ1036" s="508"/>
      <c r="FR1036" s="508"/>
      <c r="FS1036" s="508"/>
      <c r="FT1036" s="508"/>
      <c r="FU1036" s="508"/>
      <c r="FV1036" s="508"/>
      <c r="FW1036" s="508"/>
      <c r="FX1036" s="508"/>
      <c r="FY1036" s="508"/>
      <c r="FZ1036" s="508"/>
      <c r="GA1036" s="508"/>
      <c r="GB1036" s="508"/>
      <c r="GC1036" s="508"/>
      <c r="GD1036" s="508"/>
      <c r="GE1036" s="508"/>
      <c r="GF1036" s="508"/>
      <c r="GG1036" s="508"/>
      <c r="GH1036" s="508"/>
      <c r="GI1036" s="508"/>
      <c r="GJ1036" s="508"/>
      <c r="GK1036" s="508"/>
      <c r="GL1036" s="508"/>
      <c r="GM1036" s="508"/>
      <c r="GN1036" s="508"/>
      <c r="GO1036" s="508"/>
      <c r="GP1036" s="508"/>
      <c r="GQ1036" s="508"/>
      <c r="GR1036" s="508"/>
      <c r="GS1036" s="508"/>
      <c r="GT1036" s="508"/>
      <c r="GU1036" s="508"/>
      <c r="GV1036" s="508"/>
      <c r="GW1036" s="508"/>
      <c r="GX1036" s="508"/>
      <c r="GY1036" s="508"/>
      <c r="GZ1036" s="508"/>
      <c r="HA1036" s="508"/>
      <c r="HB1036" s="508"/>
      <c r="HC1036" s="508"/>
      <c r="HD1036" s="508"/>
      <c r="HE1036" s="508"/>
      <c r="HF1036" s="508"/>
      <c r="HG1036" s="508"/>
      <c r="HH1036" s="508"/>
      <c r="HI1036" s="508"/>
      <c r="HJ1036" s="508"/>
      <c r="HK1036" s="508"/>
      <c r="HL1036" s="508"/>
      <c r="HM1036" s="508"/>
      <c r="HN1036" s="508"/>
      <c r="HO1036" s="508"/>
      <c r="HP1036" s="508"/>
      <c r="HQ1036" s="508"/>
      <c r="HR1036" s="508"/>
      <c r="HS1036" s="508"/>
      <c r="HT1036" s="508"/>
      <c r="HU1036" s="508"/>
      <c r="HV1036" s="508"/>
      <c r="HW1036" s="508"/>
      <c r="HX1036" s="508"/>
      <c r="HY1036" s="508"/>
      <c r="HZ1036" s="508"/>
      <c r="IA1036" s="508"/>
      <c r="IB1036" s="508"/>
      <c r="IC1036" s="508"/>
      <c r="ID1036" s="508"/>
      <c r="IE1036" s="508"/>
      <c r="IF1036" s="508"/>
      <c r="IG1036" s="508"/>
      <c r="IH1036" s="508"/>
      <c r="II1036" s="508"/>
      <c r="IJ1036" s="508"/>
      <c r="IK1036" s="508"/>
      <c r="IL1036" s="508"/>
    </row>
    <row r="1037" spans="1:246" s="510" customFormat="1" ht="30" x14ac:dyDescent="0.2">
      <c r="A1037" s="1189"/>
      <c r="B1037" s="930"/>
      <c r="C1037" s="930"/>
      <c r="D1037" s="515">
        <v>6</v>
      </c>
      <c r="E1037" s="713" t="s">
        <v>2354</v>
      </c>
      <c r="F1037" s="713"/>
      <c r="G1037" s="713"/>
      <c r="H1037" s="713" t="s">
        <v>2355</v>
      </c>
      <c r="I1037" s="596"/>
      <c r="J1037" s="594"/>
      <c r="K1037" s="1190"/>
      <c r="L1037" s="1450"/>
      <c r="M1037" s="1191"/>
      <c r="N1037" s="294"/>
      <c r="O1037" s="1061"/>
      <c r="P1037" s="1193"/>
      <c r="Q1037" s="508"/>
      <c r="R1037" s="508"/>
      <c r="S1037" s="508"/>
      <c r="T1037" s="508"/>
      <c r="U1037" s="508"/>
      <c r="V1037" s="508"/>
      <c r="W1037" s="508"/>
      <c r="X1037" s="508"/>
      <c r="Y1037" s="508"/>
      <c r="Z1037" s="508"/>
      <c r="AA1037" s="508"/>
      <c r="AB1037" s="508"/>
      <c r="AC1037" s="508"/>
      <c r="AD1037" s="508"/>
      <c r="AE1037" s="508"/>
      <c r="AF1037" s="508"/>
      <c r="AG1037" s="508"/>
      <c r="AH1037" s="508"/>
      <c r="AI1037" s="508"/>
      <c r="AJ1037" s="508"/>
      <c r="AK1037" s="508"/>
      <c r="AL1037" s="508"/>
      <c r="AM1037" s="508"/>
      <c r="AN1037" s="508"/>
      <c r="AO1037" s="508"/>
      <c r="AP1037" s="508"/>
      <c r="AQ1037" s="508"/>
      <c r="AR1037" s="508"/>
      <c r="AS1037" s="508"/>
      <c r="AT1037" s="508"/>
      <c r="AU1037" s="508"/>
      <c r="AV1037" s="508"/>
      <c r="AW1037" s="508"/>
      <c r="AX1037" s="508"/>
      <c r="AY1037" s="508"/>
      <c r="AZ1037" s="508"/>
      <c r="BA1037" s="508"/>
      <c r="BB1037" s="508"/>
      <c r="BC1037" s="508"/>
      <c r="BD1037" s="508"/>
      <c r="BE1037" s="508"/>
      <c r="BF1037" s="508"/>
      <c r="BG1037" s="508"/>
      <c r="BH1037" s="508"/>
      <c r="BI1037" s="508"/>
      <c r="BJ1037" s="508"/>
      <c r="BK1037" s="508"/>
      <c r="BL1037" s="508"/>
      <c r="BM1037" s="508"/>
      <c r="BN1037" s="508"/>
      <c r="BO1037" s="508"/>
      <c r="BP1037" s="508"/>
      <c r="BQ1037" s="508"/>
      <c r="BR1037" s="508"/>
      <c r="BS1037" s="508"/>
      <c r="BT1037" s="508"/>
      <c r="BU1037" s="508"/>
      <c r="BV1037" s="508"/>
      <c r="BW1037" s="508"/>
      <c r="BX1037" s="508"/>
      <c r="BY1037" s="508"/>
      <c r="BZ1037" s="508"/>
      <c r="CA1037" s="508"/>
      <c r="CB1037" s="508"/>
      <c r="CC1037" s="508"/>
      <c r="CD1037" s="508"/>
      <c r="CE1037" s="508"/>
      <c r="CF1037" s="508"/>
      <c r="CG1037" s="508"/>
      <c r="CH1037" s="508"/>
      <c r="CI1037" s="508"/>
      <c r="CJ1037" s="508"/>
      <c r="CK1037" s="508"/>
      <c r="CL1037" s="508"/>
      <c r="CM1037" s="508"/>
      <c r="CN1037" s="508"/>
      <c r="CO1037" s="508"/>
      <c r="CP1037" s="508"/>
      <c r="CQ1037" s="508"/>
      <c r="CR1037" s="508"/>
      <c r="CS1037" s="508"/>
      <c r="CT1037" s="508"/>
      <c r="CU1037" s="508"/>
      <c r="CV1037" s="508"/>
      <c r="CW1037" s="508"/>
      <c r="CX1037" s="508"/>
      <c r="CY1037" s="508"/>
      <c r="CZ1037" s="508"/>
      <c r="DA1037" s="508"/>
      <c r="DB1037" s="508"/>
      <c r="DC1037" s="508"/>
      <c r="DD1037" s="508"/>
      <c r="DE1037" s="508"/>
      <c r="DF1037" s="508"/>
      <c r="DG1037" s="508"/>
      <c r="DH1037" s="508"/>
      <c r="DI1037" s="508"/>
      <c r="DJ1037" s="508"/>
      <c r="DK1037" s="508"/>
      <c r="DL1037" s="508"/>
      <c r="DM1037" s="508"/>
      <c r="DN1037" s="508"/>
      <c r="DO1037" s="508"/>
      <c r="DP1037" s="508"/>
      <c r="DQ1037" s="508"/>
      <c r="DR1037" s="508"/>
      <c r="DS1037" s="508"/>
      <c r="DT1037" s="508"/>
      <c r="DU1037" s="508"/>
      <c r="DV1037" s="508"/>
      <c r="DW1037" s="508"/>
      <c r="DX1037" s="508"/>
      <c r="DY1037" s="508"/>
      <c r="DZ1037" s="508"/>
      <c r="EA1037" s="508"/>
      <c r="EB1037" s="508"/>
      <c r="EC1037" s="508"/>
      <c r="ED1037" s="508"/>
      <c r="EE1037" s="508"/>
      <c r="EF1037" s="508"/>
      <c r="EG1037" s="508"/>
      <c r="EH1037" s="508"/>
      <c r="EI1037" s="508"/>
      <c r="EJ1037" s="508"/>
      <c r="EK1037" s="508"/>
      <c r="EL1037" s="508"/>
      <c r="EM1037" s="508"/>
      <c r="EN1037" s="508"/>
      <c r="EO1037" s="508"/>
      <c r="EP1037" s="508"/>
      <c r="EQ1037" s="508"/>
      <c r="ER1037" s="508"/>
      <c r="ES1037" s="508"/>
      <c r="ET1037" s="508"/>
      <c r="EU1037" s="508"/>
      <c r="EV1037" s="508"/>
      <c r="EW1037" s="508"/>
      <c r="EX1037" s="508"/>
      <c r="EY1037" s="508"/>
      <c r="EZ1037" s="508"/>
      <c r="FA1037" s="508"/>
      <c r="FB1037" s="508"/>
      <c r="FC1037" s="508"/>
      <c r="FD1037" s="508"/>
      <c r="FE1037" s="508"/>
      <c r="FF1037" s="508"/>
      <c r="FG1037" s="508"/>
      <c r="FH1037" s="508"/>
      <c r="FI1037" s="508"/>
      <c r="FJ1037" s="508"/>
      <c r="FK1037" s="508"/>
      <c r="FL1037" s="508"/>
      <c r="FM1037" s="508"/>
      <c r="FN1037" s="508"/>
      <c r="FO1037" s="508"/>
      <c r="FP1037" s="508"/>
      <c r="FQ1037" s="508"/>
      <c r="FR1037" s="508"/>
      <c r="FS1037" s="508"/>
      <c r="FT1037" s="508"/>
      <c r="FU1037" s="508"/>
      <c r="FV1037" s="508"/>
      <c r="FW1037" s="508"/>
      <c r="FX1037" s="508"/>
      <c r="FY1037" s="508"/>
      <c r="FZ1037" s="508"/>
      <c r="GA1037" s="508"/>
      <c r="GB1037" s="508"/>
      <c r="GC1037" s="508"/>
      <c r="GD1037" s="508"/>
      <c r="GE1037" s="508"/>
      <c r="GF1037" s="508"/>
      <c r="GG1037" s="508"/>
      <c r="GH1037" s="508"/>
      <c r="GI1037" s="508"/>
      <c r="GJ1037" s="508"/>
      <c r="GK1037" s="508"/>
      <c r="GL1037" s="508"/>
      <c r="GM1037" s="508"/>
      <c r="GN1037" s="508"/>
      <c r="GO1037" s="508"/>
      <c r="GP1037" s="508"/>
      <c r="GQ1037" s="508"/>
      <c r="GR1037" s="508"/>
      <c r="GS1037" s="508"/>
      <c r="GT1037" s="508"/>
      <c r="GU1037" s="508"/>
      <c r="GV1037" s="508"/>
      <c r="GW1037" s="508"/>
      <c r="GX1037" s="508"/>
      <c r="GY1037" s="508"/>
      <c r="GZ1037" s="508"/>
      <c r="HA1037" s="508"/>
      <c r="HB1037" s="508"/>
      <c r="HC1037" s="508"/>
      <c r="HD1037" s="508"/>
      <c r="HE1037" s="508"/>
      <c r="HF1037" s="508"/>
      <c r="HG1037" s="508"/>
      <c r="HH1037" s="508"/>
      <c r="HI1037" s="508"/>
      <c r="HJ1037" s="508"/>
      <c r="HK1037" s="508"/>
      <c r="HL1037" s="508"/>
      <c r="HM1037" s="508"/>
      <c r="HN1037" s="508"/>
      <c r="HO1037" s="508"/>
      <c r="HP1037" s="508"/>
      <c r="HQ1037" s="508"/>
      <c r="HR1037" s="508"/>
      <c r="HS1037" s="508"/>
      <c r="HT1037" s="508"/>
      <c r="HU1037" s="508"/>
      <c r="HV1037" s="508"/>
      <c r="HW1037" s="508"/>
      <c r="HX1037" s="508"/>
      <c r="HY1037" s="508"/>
      <c r="HZ1037" s="508"/>
      <c r="IA1037" s="508"/>
      <c r="IB1037" s="508"/>
      <c r="IC1037" s="508"/>
      <c r="ID1037" s="508"/>
      <c r="IE1037" s="508"/>
      <c r="IF1037" s="508"/>
      <c r="IG1037" s="508"/>
      <c r="IH1037" s="508"/>
      <c r="II1037" s="508"/>
      <c r="IJ1037" s="508"/>
      <c r="IK1037" s="508"/>
      <c r="IL1037" s="508"/>
    </row>
    <row r="1038" spans="1:246" s="510" customFormat="1" ht="30" x14ac:dyDescent="0.2">
      <c r="A1038" s="1189"/>
      <c r="B1038" s="930"/>
      <c r="C1038" s="930"/>
      <c r="D1038" s="515">
        <v>7</v>
      </c>
      <c r="E1038" s="713" t="s">
        <v>2891</v>
      </c>
      <c r="F1038" s="713"/>
      <c r="G1038" s="713"/>
      <c r="H1038" s="713" t="s">
        <v>2892</v>
      </c>
      <c r="I1038" s="596"/>
      <c r="J1038" s="594"/>
      <c r="K1038" s="1190"/>
      <c r="L1038" s="1450"/>
      <c r="M1038" s="1191"/>
      <c r="N1038" s="294"/>
      <c r="O1038" s="1061"/>
      <c r="P1038" s="1193"/>
      <c r="Q1038" s="508"/>
      <c r="R1038" s="508"/>
      <c r="S1038" s="508"/>
      <c r="T1038" s="508"/>
      <c r="U1038" s="508"/>
      <c r="V1038" s="508"/>
      <c r="W1038" s="508"/>
      <c r="X1038" s="508"/>
      <c r="Y1038" s="508"/>
      <c r="Z1038" s="508"/>
      <c r="AA1038" s="508"/>
      <c r="AB1038" s="508"/>
      <c r="AC1038" s="508"/>
      <c r="AD1038" s="508"/>
      <c r="AE1038" s="508"/>
      <c r="AF1038" s="508"/>
      <c r="AG1038" s="508"/>
      <c r="AH1038" s="508"/>
      <c r="AI1038" s="508"/>
      <c r="AJ1038" s="508"/>
      <c r="AK1038" s="508"/>
      <c r="AL1038" s="508"/>
      <c r="AM1038" s="508"/>
      <c r="AN1038" s="508"/>
      <c r="AO1038" s="508"/>
      <c r="AP1038" s="508"/>
      <c r="AQ1038" s="508"/>
      <c r="AR1038" s="508"/>
      <c r="AS1038" s="508"/>
      <c r="AT1038" s="508"/>
      <c r="AU1038" s="508"/>
      <c r="AV1038" s="508"/>
      <c r="AW1038" s="508"/>
      <c r="AX1038" s="508"/>
      <c r="AY1038" s="508"/>
      <c r="AZ1038" s="508"/>
      <c r="BA1038" s="508"/>
      <c r="BB1038" s="508"/>
      <c r="BC1038" s="508"/>
      <c r="BD1038" s="508"/>
      <c r="BE1038" s="508"/>
      <c r="BF1038" s="508"/>
      <c r="BG1038" s="508"/>
      <c r="BH1038" s="508"/>
      <c r="BI1038" s="508"/>
      <c r="BJ1038" s="508"/>
      <c r="BK1038" s="508"/>
      <c r="BL1038" s="508"/>
      <c r="BM1038" s="508"/>
      <c r="BN1038" s="508"/>
      <c r="BO1038" s="508"/>
      <c r="BP1038" s="508"/>
      <c r="BQ1038" s="508"/>
      <c r="BR1038" s="508"/>
      <c r="BS1038" s="508"/>
      <c r="BT1038" s="508"/>
      <c r="BU1038" s="508"/>
      <c r="BV1038" s="508"/>
      <c r="BW1038" s="508"/>
      <c r="BX1038" s="508"/>
      <c r="BY1038" s="508"/>
      <c r="BZ1038" s="508"/>
      <c r="CA1038" s="508"/>
      <c r="CB1038" s="508"/>
      <c r="CC1038" s="508"/>
      <c r="CD1038" s="508"/>
      <c r="CE1038" s="508"/>
      <c r="CF1038" s="508"/>
      <c r="CG1038" s="508"/>
      <c r="CH1038" s="508"/>
      <c r="CI1038" s="508"/>
      <c r="CJ1038" s="508"/>
      <c r="CK1038" s="508"/>
      <c r="CL1038" s="508"/>
      <c r="CM1038" s="508"/>
      <c r="CN1038" s="508"/>
      <c r="CO1038" s="508"/>
      <c r="CP1038" s="508"/>
      <c r="CQ1038" s="508"/>
      <c r="CR1038" s="508"/>
      <c r="CS1038" s="508"/>
      <c r="CT1038" s="508"/>
      <c r="CU1038" s="508"/>
      <c r="CV1038" s="508"/>
      <c r="CW1038" s="508"/>
      <c r="CX1038" s="508"/>
      <c r="CY1038" s="508"/>
      <c r="CZ1038" s="508"/>
      <c r="DA1038" s="508"/>
      <c r="DB1038" s="508"/>
      <c r="DC1038" s="508"/>
      <c r="DD1038" s="508"/>
      <c r="DE1038" s="508"/>
      <c r="DF1038" s="508"/>
      <c r="DG1038" s="508"/>
      <c r="DH1038" s="508"/>
      <c r="DI1038" s="508"/>
      <c r="DJ1038" s="508"/>
      <c r="DK1038" s="508"/>
      <c r="DL1038" s="508"/>
      <c r="DM1038" s="508"/>
      <c r="DN1038" s="508"/>
      <c r="DO1038" s="508"/>
      <c r="DP1038" s="508"/>
      <c r="DQ1038" s="508"/>
      <c r="DR1038" s="508"/>
      <c r="DS1038" s="508"/>
      <c r="DT1038" s="508"/>
      <c r="DU1038" s="508"/>
      <c r="DV1038" s="508"/>
      <c r="DW1038" s="508"/>
      <c r="DX1038" s="508"/>
      <c r="DY1038" s="508"/>
      <c r="DZ1038" s="508"/>
      <c r="EA1038" s="508"/>
      <c r="EB1038" s="508"/>
      <c r="EC1038" s="508"/>
      <c r="ED1038" s="508"/>
      <c r="EE1038" s="508"/>
      <c r="EF1038" s="508"/>
      <c r="EG1038" s="508"/>
      <c r="EH1038" s="508"/>
      <c r="EI1038" s="508"/>
      <c r="EJ1038" s="508"/>
      <c r="EK1038" s="508"/>
      <c r="EL1038" s="508"/>
      <c r="EM1038" s="508"/>
      <c r="EN1038" s="508"/>
      <c r="EO1038" s="508"/>
      <c r="EP1038" s="508"/>
      <c r="EQ1038" s="508"/>
      <c r="ER1038" s="508"/>
      <c r="ES1038" s="508"/>
      <c r="ET1038" s="508"/>
      <c r="EU1038" s="508"/>
      <c r="EV1038" s="508"/>
      <c r="EW1038" s="508"/>
      <c r="EX1038" s="508"/>
      <c r="EY1038" s="508"/>
      <c r="EZ1038" s="508"/>
      <c r="FA1038" s="508"/>
      <c r="FB1038" s="508"/>
      <c r="FC1038" s="508"/>
      <c r="FD1038" s="508"/>
      <c r="FE1038" s="508"/>
      <c r="FF1038" s="508"/>
      <c r="FG1038" s="508"/>
      <c r="FH1038" s="508"/>
      <c r="FI1038" s="508"/>
      <c r="FJ1038" s="508"/>
      <c r="FK1038" s="508"/>
      <c r="FL1038" s="508"/>
      <c r="FM1038" s="508"/>
      <c r="FN1038" s="508"/>
      <c r="FO1038" s="508"/>
      <c r="FP1038" s="508"/>
      <c r="FQ1038" s="508"/>
      <c r="FR1038" s="508"/>
      <c r="FS1038" s="508"/>
      <c r="FT1038" s="508"/>
      <c r="FU1038" s="508"/>
      <c r="FV1038" s="508"/>
      <c r="FW1038" s="508"/>
      <c r="FX1038" s="508"/>
      <c r="FY1038" s="508"/>
      <c r="FZ1038" s="508"/>
      <c r="GA1038" s="508"/>
      <c r="GB1038" s="508"/>
      <c r="GC1038" s="508"/>
      <c r="GD1038" s="508"/>
      <c r="GE1038" s="508"/>
      <c r="GF1038" s="508"/>
      <c r="GG1038" s="508"/>
      <c r="GH1038" s="508"/>
      <c r="GI1038" s="508"/>
      <c r="GJ1038" s="508"/>
      <c r="GK1038" s="508"/>
      <c r="GL1038" s="508"/>
      <c r="GM1038" s="508"/>
      <c r="GN1038" s="508"/>
      <c r="GO1038" s="508"/>
      <c r="GP1038" s="508"/>
      <c r="GQ1038" s="508"/>
      <c r="GR1038" s="508"/>
      <c r="GS1038" s="508"/>
      <c r="GT1038" s="508"/>
      <c r="GU1038" s="508"/>
      <c r="GV1038" s="508"/>
      <c r="GW1038" s="508"/>
      <c r="GX1038" s="508"/>
      <c r="GY1038" s="508"/>
      <c r="GZ1038" s="508"/>
      <c r="HA1038" s="508"/>
      <c r="HB1038" s="508"/>
      <c r="HC1038" s="508"/>
      <c r="HD1038" s="508"/>
      <c r="HE1038" s="508"/>
      <c r="HF1038" s="508"/>
      <c r="HG1038" s="508"/>
      <c r="HH1038" s="508"/>
      <c r="HI1038" s="508"/>
      <c r="HJ1038" s="508"/>
      <c r="HK1038" s="508"/>
      <c r="HL1038" s="508"/>
      <c r="HM1038" s="508"/>
      <c r="HN1038" s="508"/>
      <c r="HO1038" s="508"/>
      <c r="HP1038" s="508"/>
      <c r="HQ1038" s="508"/>
      <c r="HR1038" s="508"/>
      <c r="HS1038" s="508"/>
      <c r="HT1038" s="508"/>
      <c r="HU1038" s="508"/>
      <c r="HV1038" s="508"/>
      <c r="HW1038" s="508"/>
      <c r="HX1038" s="508"/>
      <c r="HY1038" s="508"/>
      <c r="HZ1038" s="508"/>
      <c r="IA1038" s="508"/>
      <c r="IB1038" s="508"/>
      <c r="IC1038" s="508"/>
      <c r="ID1038" s="508"/>
      <c r="IE1038" s="508"/>
      <c r="IF1038" s="508"/>
      <c r="IG1038" s="508"/>
      <c r="IH1038" s="508"/>
      <c r="II1038" s="508"/>
      <c r="IJ1038" s="508"/>
      <c r="IK1038" s="508"/>
      <c r="IL1038" s="508"/>
    </row>
    <row r="1039" spans="1:246" s="510" customFormat="1" ht="15" x14ac:dyDescent="0.2">
      <c r="A1039" s="1189"/>
      <c r="B1039" s="930"/>
      <c r="C1039" s="930"/>
      <c r="D1039" s="515">
        <v>8</v>
      </c>
      <c r="E1039" s="713" t="s">
        <v>2356</v>
      </c>
      <c r="F1039" s="713" t="s">
        <v>2363</v>
      </c>
      <c r="G1039" s="713"/>
      <c r="H1039" s="713" t="s">
        <v>2357</v>
      </c>
      <c r="I1039" s="596"/>
      <c r="J1039" s="594"/>
      <c r="K1039" s="1190"/>
      <c r="L1039" s="1450"/>
      <c r="M1039" s="1191"/>
      <c r="N1039" s="294"/>
      <c r="O1039" s="1061"/>
      <c r="P1039" s="1193"/>
      <c r="Q1039" s="508"/>
      <c r="R1039" s="508"/>
      <c r="S1039" s="508"/>
      <c r="T1039" s="508"/>
      <c r="U1039" s="508"/>
      <c r="V1039" s="508"/>
      <c r="W1039" s="508"/>
      <c r="X1039" s="508"/>
      <c r="Y1039" s="508"/>
      <c r="Z1039" s="508"/>
      <c r="AA1039" s="508"/>
      <c r="AB1039" s="508"/>
      <c r="AC1039" s="508"/>
      <c r="AD1039" s="508"/>
      <c r="AE1039" s="508"/>
      <c r="AF1039" s="508"/>
      <c r="AG1039" s="508"/>
      <c r="AH1039" s="508"/>
      <c r="AI1039" s="508"/>
      <c r="AJ1039" s="508"/>
      <c r="AK1039" s="508"/>
      <c r="AL1039" s="508"/>
      <c r="AM1039" s="508"/>
      <c r="AN1039" s="508"/>
      <c r="AO1039" s="508"/>
      <c r="AP1039" s="508"/>
      <c r="AQ1039" s="508"/>
      <c r="AR1039" s="508"/>
      <c r="AS1039" s="508"/>
      <c r="AT1039" s="508"/>
      <c r="AU1039" s="508"/>
      <c r="AV1039" s="508"/>
      <c r="AW1039" s="508"/>
      <c r="AX1039" s="508"/>
      <c r="AY1039" s="508"/>
      <c r="AZ1039" s="508"/>
      <c r="BA1039" s="508"/>
      <c r="BB1039" s="508"/>
      <c r="BC1039" s="508"/>
      <c r="BD1039" s="508"/>
      <c r="BE1039" s="508"/>
      <c r="BF1039" s="508"/>
      <c r="BG1039" s="508"/>
      <c r="BH1039" s="508"/>
      <c r="BI1039" s="508"/>
      <c r="BJ1039" s="508"/>
      <c r="BK1039" s="508"/>
      <c r="BL1039" s="508"/>
      <c r="BM1039" s="508"/>
      <c r="BN1039" s="508"/>
      <c r="BO1039" s="508"/>
      <c r="BP1039" s="508"/>
      <c r="BQ1039" s="508"/>
      <c r="BR1039" s="508"/>
      <c r="BS1039" s="508"/>
      <c r="BT1039" s="508"/>
      <c r="BU1039" s="508"/>
      <c r="BV1039" s="508"/>
      <c r="BW1039" s="508"/>
      <c r="BX1039" s="508"/>
      <c r="BY1039" s="508"/>
      <c r="BZ1039" s="508"/>
      <c r="CA1039" s="508"/>
      <c r="CB1039" s="508"/>
      <c r="CC1039" s="508"/>
      <c r="CD1039" s="508"/>
      <c r="CE1039" s="508"/>
      <c r="CF1039" s="508"/>
      <c r="CG1039" s="508"/>
      <c r="CH1039" s="508"/>
      <c r="CI1039" s="508"/>
      <c r="CJ1039" s="508"/>
      <c r="CK1039" s="508"/>
      <c r="CL1039" s="508"/>
      <c r="CM1039" s="508"/>
      <c r="CN1039" s="508"/>
      <c r="CO1039" s="508"/>
      <c r="CP1039" s="508"/>
      <c r="CQ1039" s="508"/>
      <c r="CR1039" s="508"/>
      <c r="CS1039" s="508"/>
      <c r="CT1039" s="508"/>
      <c r="CU1039" s="508"/>
      <c r="CV1039" s="508"/>
      <c r="CW1039" s="508"/>
      <c r="CX1039" s="508"/>
      <c r="CY1039" s="508"/>
      <c r="CZ1039" s="508"/>
      <c r="DA1039" s="508"/>
      <c r="DB1039" s="508"/>
      <c r="DC1039" s="508"/>
      <c r="DD1039" s="508"/>
      <c r="DE1039" s="508"/>
      <c r="DF1039" s="508"/>
      <c r="DG1039" s="508"/>
      <c r="DH1039" s="508"/>
      <c r="DI1039" s="508"/>
      <c r="DJ1039" s="508"/>
      <c r="DK1039" s="508"/>
      <c r="DL1039" s="508"/>
      <c r="DM1039" s="508"/>
      <c r="DN1039" s="508"/>
      <c r="DO1039" s="508"/>
      <c r="DP1039" s="508"/>
      <c r="DQ1039" s="508"/>
      <c r="DR1039" s="508"/>
      <c r="DS1039" s="508"/>
      <c r="DT1039" s="508"/>
      <c r="DU1039" s="508"/>
      <c r="DV1039" s="508"/>
      <c r="DW1039" s="508"/>
      <c r="DX1039" s="508"/>
      <c r="DY1039" s="508"/>
      <c r="DZ1039" s="508"/>
      <c r="EA1039" s="508"/>
      <c r="EB1039" s="508"/>
      <c r="EC1039" s="508"/>
      <c r="ED1039" s="508"/>
      <c r="EE1039" s="508"/>
      <c r="EF1039" s="508"/>
      <c r="EG1039" s="508"/>
      <c r="EH1039" s="508"/>
      <c r="EI1039" s="508"/>
      <c r="EJ1039" s="508"/>
      <c r="EK1039" s="508"/>
      <c r="EL1039" s="508"/>
      <c r="EM1039" s="508"/>
      <c r="EN1039" s="508"/>
      <c r="EO1039" s="508"/>
      <c r="EP1039" s="508"/>
      <c r="EQ1039" s="508"/>
      <c r="ER1039" s="508"/>
      <c r="ES1039" s="508"/>
      <c r="ET1039" s="508"/>
      <c r="EU1039" s="508"/>
      <c r="EV1039" s="508"/>
      <c r="EW1039" s="508"/>
      <c r="EX1039" s="508"/>
      <c r="EY1039" s="508"/>
      <c r="EZ1039" s="508"/>
      <c r="FA1039" s="508"/>
      <c r="FB1039" s="508"/>
      <c r="FC1039" s="508"/>
      <c r="FD1039" s="508"/>
      <c r="FE1039" s="508"/>
      <c r="FF1039" s="508"/>
      <c r="FG1039" s="508"/>
      <c r="FH1039" s="508"/>
      <c r="FI1039" s="508"/>
      <c r="FJ1039" s="508"/>
      <c r="FK1039" s="508"/>
      <c r="FL1039" s="508"/>
      <c r="FM1039" s="508"/>
      <c r="FN1039" s="508"/>
      <c r="FO1039" s="508"/>
      <c r="FP1039" s="508"/>
      <c r="FQ1039" s="508"/>
      <c r="FR1039" s="508"/>
      <c r="FS1039" s="508"/>
      <c r="FT1039" s="508"/>
      <c r="FU1039" s="508"/>
      <c r="FV1039" s="508"/>
      <c r="FW1039" s="508"/>
      <c r="FX1039" s="508"/>
      <c r="FY1039" s="508"/>
      <c r="FZ1039" s="508"/>
      <c r="GA1039" s="508"/>
      <c r="GB1039" s="508"/>
      <c r="GC1039" s="508"/>
      <c r="GD1039" s="508"/>
      <c r="GE1039" s="508"/>
      <c r="GF1039" s="508"/>
      <c r="GG1039" s="508"/>
      <c r="GH1039" s="508"/>
      <c r="GI1039" s="508"/>
      <c r="GJ1039" s="508"/>
      <c r="GK1039" s="508"/>
      <c r="GL1039" s="508"/>
      <c r="GM1039" s="508"/>
      <c r="GN1039" s="508"/>
      <c r="GO1039" s="508"/>
      <c r="GP1039" s="508"/>
      <c r="GQ1039" s="508"/>
      <c r="GR1039" s="508"/>
      <c r="GS1039" s="508"/>
      <c r="GT1039" s="508"/>
      <c r="GU1039" s="508"/>
      <c r="GV1039" s="508"/>
      <c r="GW1039" s="508"/>
      <c r="GX1039" s="508"/>
      <c r="GY1039" s="508"/>
      <c r="GZ1039" s="508"/>
      <c r="HA1039" s="508"/>
      <c r="HB1039" s="508"/>
      <c r="HC1039" s="508"/>
      <c r="HD1039" s="508"/>
      <c r="HE1039" s="508"/>
      <c r="HF1039" s="508"/>
      <c r="HG1039" s="508"/>
      <c r="HH1039" s="508"/>
      <c r="HI1039" s="508"/>
      <c r="HJ1039" s="508"/>
      <c r="HK1039" s="508"/>
      <c r="HL1039" s="508"/>
      <c r="HM1039" s="508"/>
      <c r="HN1039" s="508"/>
      <c r="HO1039" s="508"/>
      <c r="HP1039" s="508"/>
      <c r="HQ1039" s="508"/>
      <c r="HR1039" s="508"/>
      <c r="HS1039" s="508"/>
      <c r="HT1039" s="508"/>
      <c r="HU1039" s="508"/>
      <c r="HV1039" s="508"/>
      <c r="HW1039" s="508"/>
      <c r="HX1039" s="508"/>
      <c r="HY1039" s="508"/>
      <c r="HZ1039" s="508"/>
      <c r="IA1039" s="508"/>
      <c r="IB1039" s="508"/>
      <c r="IC1039" s="508"/>
      <c r="ID1039" s="508"/>
      <c r="IE1039" s="508"/>
      <c r="IF1039" s="508"/>
      <c r="IG1039" s="508"/>
      <c r="IH1039" s="508"/>
      <c r="II1039" s="508"/>
      <c r="IJ1039" s="508"/>
      <c r="IK1039" s="508"/>
      <c r="IL1039" s="508"/>
    </row>
    <row r="1040" spans="1:246" s="510" customFormat="1" ht="15" x14ac:dyDescent="0.2">
      <c r="A1040" s="1189"/>
      <c r="B1040" s="930"/>
      <c r="C1040" s="930"/>
      <c r="D1040" s="515">
        <v>9</v>
      </c>
      <c r="E1040" s="713" t="s">
        <v>2358</v>
      </c>
      <c r="F1040" s="713"/>
      <c r="G1040" s="713"/>
      <c r="H1040" s="713" t="s">
        <v>2473</v>
      </c>
      <c r="I1040" s="596"/>
      <c r="J1040" s="594"/>
      <c r="K1040" s="1190"/>
      <c r="L1040" s="1450"/>
      <c r="M1040" s="1191"/>
      <c r="N1040" s="294"/>
      <c r="O1040" s="1061"/>
      <c r="P1040" s="1193"/>
      <c r="Q1040" s="508"/>
      <c r="R1040" s="508"/>
      <c r="S1040" s="508"/>
      <c r="T1040" s="508"/>
      <c r="U1040" s="508"/>
      <c r="V1040" s="508"/>
      <c r="W1040" s="508"/>
      <c r="X1040" s="508"/>
      <c r="Y1040" s="508"/>
      <c r="Z1040" s="508"/>
      <c r="AA1040" s="508"/>
      <c r="AB1040" s="508"/>
      <c r="AC1040" s="508"/>
      <c r="AD1040" s="508"/>
      <c r="AE1040" s="508"/>
      <c r="AF1040" s="508"/>
      <c r="AG1040" s="508"/>
      <c r="AH1040" s="508"/>
      <c r="AI1040" s="508"/>
      <c r="AJ1040" s="508"/>
      <c r="AK1040" s="508"/>
      <c r="AL1040" s="508"/>
      <c r="AM1040" s="508"/>
      <c r="AN1040" s="508"/>
      <c r="AO1040" s="508"/>
      <c r="AP1040" s="508"/>
      <c r="AQ1040" s="508"/>
      <c r="AR1040" s="508"/>
      <c r="AS1040" s="508"/>
      <c r="AT1040" s="508"/>
      <c r="AU1040" s="508"/>
      <c r="AV1040" s="508"/>
      <c r="AW1040" s="508"/>
      <c r="AX1040" s="508"/>
      <c r="AY1040" s="508"/>
      <c r="AZ1040" s="508"/>
      <c r="BA1040" s="508"/>
      <c r="BB1040" s="508"/>
      <c r="BC1040" s="508"/>
      <c r="BD1040" s="508"/>
      <c r="BE1040" s="508"/>
      <c r="BF1040" s="508"/>
      <c r="BG1040" s="508"/>
      <c r="BH1040" s="508"/>
      <c r="BI1040" s="508"/>
      <c r="BJ1040" s="508"/>
      <c r="BK1040" s="508"/>
      <c r="BL1040" s="508"/>
      <c r="BM1040" s="508"/>
      <c r="BN1040" s="508"/>
      <c r="BO1040" s="508"/>
      <c r="BP1040" s="508"/>
      <c r="BQ1040" s="508"/>
      <c r="BR1040" s="508"/>
      <c r="BS1040" s="508"/>
      <c r="BT1040" s="508"/>
      <c r="BU1040" s="508"/>
      <c r="BV1040" s="508"/>
      <c r="BW1040" s="508"/>
      <c r="BX1040" s="508"/>
      <c r="BY1040" s="508"/>
      <c r="BZ1040" s="508"/>
      <c r="CA1040" s="508"/>
      <c r="CB1040" s="508"/>
      <c r="CC1040" s="508"/>
      <c r="CD1040" s="508"/>
      <c r="CE1040" s="508"/>
      <c r="CF1040" s="508"/>
      <c r="CG1040" s="508"/>
      <c r="CH1040" s="508"/>
      <c r="CI1040" s="508"/>
      <c r="CJ1040" s="508"/>
      <c r="CK1040" s="508"/>
      <c r="CL1040" s="508"/>
      <c r="CM1040" s="508"/>
      <c r="CN1040" s="508"/>
      <c r="CO1040" s="508"/>
      <c r="CP1040" s="508"/>
      <c r="CQ1040" s="508"/>
      <c r="CR1040" s="508"/>
      <c r="CS1040" s="508"/>
      <c r="CT1040" s="508"/>
      <c r="CU1040" s="508"/>
      <c r="CV1040" s="508"/>
      <c r="CW1040" s="508"/>
      <c r="CX1040" s="508"/>
      <c r="CY1040" s="508"/>
      <c r="CZ1040" s="508"/>
      <c r="DA1040" s="508"/>
      <c r="DB1040" s="508"/>
      <c r="DC1040" s="508"/>
      <c r="DD1040" s="508"/>
      <c r="DE1040" s="508"/>
      <c r="DF1040" s="508"/>
      <c r="DG1040" s="508"/>
      <c r="DH1040" s="508"/>
      <c r="DI1040" s="508"/>
      <c r="DJ1040" s="508"/>
      <c r="DK1040" s="508"/>
      <c r="DL1040" s="508"/>
      <c r="DM1040" s="508"/>
      <c r="DN1040" s="508"/>
      <c r="DO1040" s="508"/>
      <c r="DP1040" s="508"/>
      <c r="DQ1040" s="508"/>
      <c r="DR1040" s="508"/>
      <c r="DS1040" s="508"/>
      <c r="DT1040" s="508"/>
      <c r="DU1040" s="508"/>
      <c r="DV1040" s="508"/>
      <c r="DW1040" s="508"/>
      <c r="DX1040" s="508"/>
      <c r="DY1040" s="508"/>
      <c r="DZ1040" s="508"/>
      <c r="EA1040" s="508"/>
      <c r="EB1040" s="508"/>
      <c r="EC1040" s="508"/>
      <c r="ED1040" s="508"/>
      <c r="EE1040" s="508"/>
      <c r="EF1040" s="508"/>
      <c r="EG1040" s="508"/>
      <c r="EH1040" s="508"/>
      <c r="EI1040" s="508"/>
      <c r="EJ1040" s="508"/>
      <c r="EK1040" s="508"/>
      <c r="EL1040" s="508"/>
      <c r="EM1040" s="508"/>
      <c r="EN1040" s="508"/>
      <c r="EO1040" s="508"/>
      <c r="EP1040" s="508"/>
      <c r="EQ1040" s="508"/>
      <c r="ER1040" s="508"/>
      <c r="ES1040" s="508"/>
      <c r="ET1040" s="508"/>
      <c r="EU1040" s="508"/>
      <c r="EV1040" s="508"/>
      <c r="EW1040" s="508"/>
      <c r="EX1040" s="508"/>
      <c r="EY1040" s="508"/>
      <c r="EZ1040" s="508"/>
      <c r="FA1040" s="508"/>
      <c r="FB1040" s="508"/>
      <c r="FC1040" s="508"/>
      <c r="FD1040" s="508"/>
      <c r="FE1040" s="508"/>
      <c r="FF1040" s="508"/>
      <c r="FG1040" s="508"/>
      <c r="FH1040" s="508"/>
      <c r="FI1040" s="508"/>
      <c r="FJ1040" s="508"/>
      <c r="FK1040" s="508"/>
      <c r="FL1040" s="508"/>
      <c r="FM1040" s="508"/>
      <c r="FN1040" s="508"/>
      <c r="FO1040" s="508"/>
      <c r="FP1040" s="508"/>
      <c r="FQ1040" s="508"/>
      <c r="FR1040" s="508"/>
      <c r="FS1040" s="508"/>
      <c r="FT1040" s="508"/>
      <c r="FU1040" s="508"/>
      <c r="FV1040" s="508"/>
      <c r="FW1040" s="508"/>
      <c r="FX1040" s="508"/>
      <c r="FY1040" s="508"/>
      <c r="FZ1040" s="508"/>
      <c r="GA1040" s="508"/>
      <c r="GB1040" s="508"/>
      <c r="GC1040" s="508"/>
      <c r="GD1040" s="508"/>
      <c r="GE1040" s="508"/>
      <c r="GF1040" s="508"/>
      <c r="GG1040" s="508"/>
      <c r="GH1040" s="508"/>
      <c r="GI1040" s="508"/>
      <c r="GJ1040" s="508"/>
      <c r="GK1040" s="508"/>
      <c r="GL1040" s="508"/>
      <c r="GM1040" s="508"/>
      <c r="GN1040" s="508"/>
      <c r="GO1040" s="508"/>
      <c r="GP1040" s="508"/>
      <c r="GQ1040" s="508"/>
      <c r="GR1040" s="508"/>
      <c r="GS1040" s="508"/>
      <c r="GT1040" s="508"/>
      <c r="GU1040" s="508"/>
      <c r="GV1040" s="508"/>
      <c r="GW1040" s="508"/>
      <c r="GX1040" s="508"/>
      <c r="GY1040" s="508"/>
      <c r="GZ1040" s="508"/>
      <c r="HA1040" s="508"/>
      <c r="HB1040" s="508"/>
      <c r="HC1040" s="508"/>
      <c r="HD1040" s="508"/>
      <c r="HE1040" s="508"/>
      <c r="HF1040" s="508"/>
      <c r="HG1040" s="508"/>
      <c r="HH1040" s="508"/>
      <c r="HI1040" s="508"/>
      <c r="HJ1040" s="508"/>
      <c r="HK1040" s="508"/>
      <c r="HL1040" s="508"/>
      <c r="HM1040" s="508"/>
      <c r="HN1040" s="508"/>
      <c r="HO1040" s="508"/>
      <c r="HP1040" s="508"/>
      <c r="HQ1040" s="508"/>
      <c r="HR1040" s="508"/>
      <c r="HS1040" s="508"/>
      <c r="HT1040" s="508"/>
      <c r="HU1040" s="508"/>
      <c r="HV1040" s="508"/>
      <c r="HW1040" s="508"/>
      <c r="HX1040" s="508"/>
      <c r="HY1040" s="508"/>
      <c r="HZ1040" s="508"/>
      <c r="IA1040" s="508"/>
      <c r="IB1040" s="508"/>
      <c r="IC1040" s="508"/>
      <c r="ID1040" s="508"/>
      <c r="IE1040" s="508"/>
      <c r="IF1040" s="508"/>
      <c r="IG1040" s="508"/>
      <c r="IH1040" s="508"/>
      <c r="II1040" s="508"/>
      <c r="IJ1040" s="508"/>
      <c r="IK1040" s="508"/>
      <c r="IL1040" s="508"/>
    </row>
    <row r="1041" spans="1:246" s="510" customFormat="1" ht="15" x14ac:dyDescent="0.2">
      <c r="A1041" s="1189"/>
      <c r="B1041" s="930"/>
      <c r="C1041" s="930"/>
      <c r="D1041" s="515">
        <v>10</v>
      </c>
      <c r="E1041" s="713" t="s">
        <v>2359</v>
      </c>
      <c r="F1041" s="713"/>
      <c r="G1041" s="713"/>
      <c r="H1041" s="713" t="s">
        <v>2360</v>
      </c>
      <c r="I1041" s="596"/>
      <c r="J1041" s="594"/>
      <c r="K1041" s="1190"/>
      <c r="L1041" s="1450"/>
      <c r="M1041" s="1191"/>
      <c r="N1041" s="294"/>
      <c r="O1041" s="1061"/>
      <c r="P1041" s="1193"/>
      <c r="Q1041" s="508"/>
      <c r="R1041" s="508"/>
      <c r="S1041" s="508"/>
      <c r="T1041" s="508"/>
      <c r="U1041" s="508"/>
      <c r="V1041" s="508"/>
      <c r="W1041" s="508"/>
      <c r="X1041" s="508"/>
      <c r="Y1041" s="508"/>
      <c r="Z1041" s="508"/>
      <c r="AA1041" s="508"/>
      <c r="AB1041" s="508"/>
      <c r="AC1041" s="508"/>
      <c r="AD1041" s="508"/>
      <c r="AE1041" s="508"/>
      <c r="AF1041" s="508"/>
      <c r="AG1041" s="508"/>
      <c r="AH1041" s="508"/>
      <c r="AI1041" s="508"/>
      <c r="AJ1041" s="508"/>
      <c r="AK1041" s="508"/>
      <c r="AL1041" s="508"/>
      <c r="AM1041" s="508"/>
      <c r="AN1041" s="508"/>
      <c r="AO1041" s="508"/>
      <c r="AP1041" s="508"/>
      <c r="AQ1041" s="508"/>
      <c r="AR1041" s="508"/>
      <c r="AS1041" s="508"/>
      <c r="AT1041" s="508"/>
      <c r="AU1041" s="508"/>
      <c r="AV1041" s="508"/>
      <c r="AW1041" s="508"/>
      <c r="AX1041" s="508"/>
      <c r="AY1041" s="508"/>
      <c r="AZ1041" s="508"/>
      <c r="BA1041" s="508"/>
      <c r="BB1041" s="508"/>
      <c r="BC1041" s="508"/>
      <c r="BD1041" s="508"/>
      <c r="BE1041" s="508"/>
      <c r="BF1041" s="508"/>
      <c r="BG1041" s="508"/>
      <c r="BH1041" s="508"/>
      <c r="BI1041" s="508"/>
      <c r="BJ1041" s="508"/>
      <c r="BK1041" s="508"/>
      <c r="BL1041" s="508"/>
      <c r="BM1041" s="508"/>
      <c r="BN1041" s="508"/>
      <c r="BO1041" s="508"/>
      <c r="BP1041" s="508"/>
      <c r="BQ1041" s="508"/>
      <c r="BR1041" s="508"/>
      <c r="BS1041" s="508"/>
      <c r="BT1041" s="508"/>
      <c r="BU1041" s="508"/>
      <c r="BV1041" s="508"/>
      <c r="BW1041" s="508"/>
      <c r="BX1041" s="508"/>
      <c r="BY1041" s="508"/>
      <c r="BZ1041" s="508"/>
      <c r="CA1041" s="508"/>
      <c r="CB1041" s="508"/>
      <c r="CC1041" s="508"/>
      <c r="CD1041" s="508"/>
      <c r="CE1041" s="508"/>
      <c r="CF1041" s="508"/>
      <c r="CG1041" s="508"/>
      <c r="CH1041" s="508"/>
      <c r="CI1041" s="508"/>
      <c r="CJ1041" s="508"/>
      <c r="CK1041" s="508"/>
      <c r="CL1041" s="508"/>
      <c r="CM1041" s="508"/>
      <c r="CN1041" s="508"/>
      <c r="CO1041" s="508"/>
      <c r="CP1041" s="508"/>
      <c r="CQ1041" s="508"/>
      <c r="CR1041" s="508"/>
      <c r="CS1041" s="508"/>
      <c r="CT1041" s="508"/>
      <c r="CU1041" s="508"/>
      <c r="CV1041" s="508"/>
      <c r="CW1041" s="508"/>
      <c r="CX1041" s="508"/>
      <c r="CY1041" s="508"/>
      <c r="CZ1041" s="508"/>
      <c r="DA1041" s="508"/>
      <c r="DB1041" s="508"/>
      <c r="DC1041" s="508"/>
      <c r="DD1041" s="508"/>
      <c r="DE1041" s="508"/>
      <c r="DF1041" s="508"/>
      <c r="DG1041" s="508"/>
      <c r="DH1041" s="508"/>
      <c r="DI1041" s="508"/>
      <c r="DJ1041" s="508"/>
      <c r="DK1041" s="508"/>
      <c r="DL1041" s="508"/>
      <c r="DM1041" s="508"/>
      <c r="DN1041" s="508"/>
      <c r="DO1041" s="508"/>
      <c r="DP1041" s="508"/>
      <c r="DQ1041" s="508"/>
      <c r="DR1041" s="508"/>
      <c r="DS1041" s="508"/>
      <c r="DT1041" s="508"/>
      <c r="DU1041" s="508"/>
      <c r="DV1041" s="508"/>
      <c r="DW1041" s="508"/>
      <c r="DX1041" s="508"/>
      <c r="DY1041" s="508"/>
      <c r="DZ1041" s="508"/>
      <c r="EA1041" s="508"/>
      <c r="EB1041" s="508"/>
      <c r="EC1041" s="508"/>
      <c r="ED1041" s="508"/>
      <c r="EE1041" s="508"/>
      <c r="EF1041" s="508"/>
      <c r="EG1041" s="508"/>
      <c r="EH1041" s="508"/>
      <c r="EI1041" s="508"/>
      <c r="EJ1041" s="508"/>
      <c r="EK1041" s="508"/>
      <c r="EL1041" s="508"/>
      <c r="EM1041" s="508"/>
      <c r="EN1041" s="508"/>
      <c r="EO1041" s="508"/>
      <c r="EP1041" s="508"/>
      <c r="EQ1041" s="508"/>
      <c r="ER1041" s="508"/>
      <c r="ES1041" s="508"/>
      <c r="ET1041" s="508"/>
      <c r="EU1041" s="508"/>
      <c r="EV1041" s="508"/>
      <c r="EW1041" s="508"/>
      <c r="EX1041" s="508"/>
      <c r="EY1041" s="508"/>
      <c r="EZ1041" s="508"/>
      <c r="FA1041" s="508"/>
      <c r="FB1041" s="508"/>
      <c r="FC1041" s="508"/>
      <c r="FD1041" s="508"/>
      <c r="FE1041" s="508"/>
      <c r="FF1041" s="508"/>
      <c r="FG1041" s="508"/>
      <c r="FH1041" s="508"/>
      <c r="FI1041" s="508"/>
      <c r="FJ1041" s="508"/>
      <c r="FK1041" s="508"/>
      <c r="FL1041" s="508"/>
      <c r="FM1041" s="508"/>
      <c r="FN1041" s="508"/>
      <c r="FO1041" s="508"/>
      <c r="FP1041" s="508"/>
      <c r="FQ1041" s="508"/>
      <c r="FR1041" s="508"/>
      <c r="FS1041" s="508"/>
      <c r="FT1041" s="508"/>
      <c r="FU1041" s="508"/>
      <c r="FV1041" s="508"/>
      <c r="FW1041" s="508"/>
      <c r="FX1041" s="508"/>
      <c r="FY1041" s="508"/>
      <c r="FZ1041" s="508"/>
      <c r="GA1041" s="508"/>
      <c r="GB1041" s="508"/>
      <c r="GC1041" s="508"/>
      <c r="GD1041" s="508"/>
      <c r="GE1041" s="508"/>
      <c r="GF1041" s="508"/>
      <c r="GG1041" s="508"/>
      <c r="GH1041" s="508"/>
      <c r="GI1041" s="508"/>
      <c r="GJ1041" s="508"/>
      <c r="GK1041" s="508"/>
      <c r="GL1041" s="508"/>
      <c r="GM1041" s="508"/>
      <c r="GN1041" s="508"/>
      <c r="GO1041" s="508"/>
      <c r="GP1041" s="508"/>
      <c r="GQ1041" s="508"/>
      <c r="GR1041" s="508"/>
      <c r="GS1041" s="508"/>
      <c r="GT1041" s="508"/>
      <c r="GU1041" s="508"/>
      <c r="GV1041" s="508"/>
      <c r="GW1041" s="508"/>
      <c r="GX1041" s="508"/>
      <c r="GY1041" s="508"/>
      <c r="GZ1041" s="508"/>
      <c r="HA1041" s="508"/>
      <c r="HB1041" s="508"/>
      <c r="HC1041" s="508"/>
      <c r="HD1041" s="508"/>
      <c r="HE1041" s="508"/>
      <c r="HF1041" s="508"/>
      <c r="HG1041" s="508"/>
      <c r="HH1041" s="508"/>
      <c r="HI1041" s="508"/>
      <c r="HJ1041" s="508"/>
      <c r="HK1041" s="508"/>
      <c r="HL1041" s="508"/>
      <c r="HM1041" s="508"/>
      <c r="HN1041" s="508"/>
      <c r="HO1041" s="508"/>
      <c r="HP1041" s="508"/>
      <c r="HQ1041" s="508"/>
      <c r="HR1041" s="508"/>
      <c r="HS1041" s="508"/>
      <c r="HT1041" s="508"/>
      <c r="HU1041" s="508"/>
      <c r="HV1041" s="508"/>
      <c r="HW1041" s="508"/>
      <c r="HX1041" s="508"/>
      <c r="HY1041" s="508"/>
      <c r="HZ1041" s="508"/>
      <c r="IA1041" s="508"/>
      <c r="IB1041" s="508"/>
      <c r="IC1041" s="508"/>
      <c r="ID1041" s="508"/>
      <c r="IE1041" s="508"/>
      <c r="IF1041" s="508"/>
      <c r="IG1041" s="508"/>
      <c r="IH1041" s="508"/>
      <c r="II1041" s="508"/>
      <c r="IJ1041" s="508"/>
      <c r="IK1041" s="508"/>
      <c r="IL1041" s="508"/>
    </row>
    <row r="1042" spans="1:246" s="510" customFormat="1" ht="45" x14ac:dyDescent="0.2">
      <c r="A1042" s="1189"/>
      <c r="B1042" s="930"/>
      <c r="C1042" s="930"/>
      <c r="D1042" s="515">
        <v>11</v>
      </c>
      <c r="E1042" s="713" t="s">
        <v>2893</v>
      </c>
      <c r="F1042" s="713"/>
      <c r="G1042" s="713"/>
      <c r="H1042" s="713" t="s">
        <v>2894</v>
      </c>
      <c r="I1042" s="596"/>
      <c r="J1042" s="594"/>
      <c r="K1042" s="1190"/>
      <c r="L1042" s="1450"/>
      <c r="M1042" s="1191"/>
      <c r="N1042" s="294"/>
      <c r="O1042" s="1061"/>
      <c r="P1042" s="1193"/>
      <c r="Q1042" s="508"/>
      <c r="R1042" s="508"/>
      <c r="S1042" s="508"/>
      <c r="T1042" s="508"/>
      <c r="U1042" s="508"/>
      <c r="V1042" s="508"/>
      <c r="W1042" s="508"/>
      <c r="X1042" s="508"/>
      <c r="Y1042" s="508"/>
      <c r="Z1042" s="508"/>
      <c r="AA1042" s="508"/>
      <c r="AB1042" s="508"/>
      <c r="AC1042" s="508"/>
      <c r="AD1042" s="508"/>
      <c r="AE1042" s="508"/>
      <c r="AF1042" s="508"/>
      <c r="AG1042" s="508"/>
      <c r="AH1042" s="508"/>
      <c r="AI1042" s="508"/>
      <c r="AJ1042" s="508"/>
      <c r="AK1042" s="508"/>
      <c r="AL1042" s="508"/>
      <c r="AM1042" s="508"/>
      <c r="AN1042" s="508"/>
      <c r="AO1042" s="508"/>
      <c r="AP1042" s="508"/>
      <c r="AQ1042" s="508"/>
      <c r="AR1042" s="508"/>
      <c r="AS1042" s="508"/>
      <c r="AT1042" s="508"/>
      <c r="AU1042" s="508"/>
      <c r="AV1042" s="508"/>
      <c r="AW1042" s="508"/>
      <c r="AX1042" s="508"/>
      <c r="AY1042" s="508"/>
      <c r="AZ1042" s="508"/>
      <c r="BA1042" s="508"/>
      <c r="BB1042" s="508"/>
      <c r="BC1042" s="508"/>
      <c r="BD1042" s="508"/>
      <c r="BE1042" s="508"/>
      <c r="BF1042" s="508"/>
      <c r="BG1042" s="508"/>
      <c r="BH1042" s="508"/>
      <c r="BI1042" s="508"/>
      <c r="BJ1042" s="508"/>
      <c r="BK1042" s="508"/>
      <c r="BL1042" s="508"/>
      <c r="BM1042" s="508"/>
      <c r="BN1042" s="508"/>
      <c r="BO1042" s="508"/>
      <c r="BP1042" s="508"/>
      <c r="BQ1042" s="508"/>
      <c r="BR1042" s="508"/>
      <c r="BS1042" s="508"/>
      <c r="BT1042" s="508"/>
      <c r="BU1042" s="508"/>
      <c r="BV1042" s="508"/>
      <c r="BW1042" s="508"/>
      <c r="BX1042" s="508"/>
      <c r="BY1042" s="508"/>
      <c r="BZ1042" s="508"/>
      <c r="CA1042" s="508"/>
      <c r="CB1042" s="508"/>
      <c r="CC1042" s="508"/>
      <c r="CD1042" s="508"/>
      <c r="CE1042" s="508"/>
      <c r="CF1042" s="508"/>
      <c r="CG1042" s="508"/>
      <c r="CH1042" s="508"/>
      <c r="CI1042" s="508"/>
      <c r="CJ1042" s="508"/>
      <c r="CK1042" s="508"/>
      <c r="CL1042" s="508"/>
      <c r="CM1042" s="508"/>
      <c r="CN1042" s="508"/>
      <c r="CO1042" s="508"/>
      <c r="CP1042" s="508"/>
      <c r="CQ1042" s="508"/>
      <c r="CR1042" s="508"/>
      <c r="CS1042" s="508"/>
      <c r="CT1042" s="508"/>
      <c r="CU1042" s="508"/>
      <c r="CV1042" s="508"/>
      <c r="CW1042" s="508"/>
      <c r="CX1042" s="508"/>
      <c r="CY1042" s="508"/>
      <c r="CZ1042" s="508"/>
      <c r="DA1042" s="508"/>
      <c r="DB1042" s="508"/>
      <c r="DC1042" s="508"/>
      <c r="DD1042" s="508"/>
      <c r="DE1042" s="508"/>
      <c r="DF1042" s="508"/>
      <c r="DG1042" s="508"/>
      <c r="DH1042" s="508"/>
      <c r="DI1042" s="508"/>
      <c r="DJ1042" s="508"/>
      <c r="DK1042" s="508"/>
      <c r="DL1042" s="508"/>
      <c r="DM1042" s="508"/>
      <c r="DN1042" s="508"/>
      <c r="DO1042" s="508"/>
      <c r="DP1042" s="508"/>
      <c r="DQ1042" s="508"/>
      <c r="DR1042" s="508"/>
      <c r="DS1042" s="508"/>
      <c r="DT1042" s="508"/>
      <c r="DU1042" s="508"/>
      <c r="DV1042" s="508"/>
      <c r="DW1042" s="508"/>
      <c r="DX1042" s="508"/>
      <c r="DY1042" s="508"/>
      <c r="DZ1042" s="508"/>
      <c r="EA1042" s="508"/>
      <c r="EB1042" s="508"/>
      <c r="EC1042" s="508"/>
      <c r="ED1042" s="508"/>
      <c r="EE1042" s="508"/>
      <c r="EF1042" s="508"/>
      <c r="EG1042" s="508"/>
      <c r="EH1042" s="508"/>
      <c r="EI1042" s="508"/>
      <c r="EJ1042" s="508"/>
      <c r="EK1042" s="508"/>
      <c r="EL1042" s="508"/>
      <c r="EM1042" s="508"/>
      <c r="EN1042" s="508"/>
      <c r="EO1042" s="508"/>
      <c r="EP1042" s="508"/>
      <c r="EQ1042" s="508"/>
      <c r="ER1042" s="508"/>
      <c r="ES1042" s="508"/>
      <c r="ET1042" s="508"/>
      <c r="EU1042" s="508"/>
      <c r="EV1042" s="508"/>
      <c r="EW1042" s="508"/>
      <c r="EX1042" s="508"/>
      <c r="EY1042" s="508"/>
      <c r="EZ1042" s="508"/>
      <c r="FA1042" s="508"/>
      <c r="FB1042" s="508"/>
      <c r="FC1042" s="508"/>
      <c r="FD1042" s="508"/>
      <c r="FE1042" s="508"/>
      <c r="FF1042" s="508"/>
      <c r="FG1042" s="508"/>
      <c r="FH1042" s="508"/>
      <c r="FI1042" s="508"/>
      <c r="FJ1042" s="508"/>
      <c r="FK1042" s="508"/>
      <c r="FL1042" s="508"/>
      <c r="FM1042" s="508"/>
      <c r="FN1042" s="508"/>
      <c r="FO1042" s="508"/>
      <c r="FP1042" s="508"/>
      <c r="FQ1042" s="508"/>
      <c r="FR1042" s="508"/>
      <c r="FS1042" s="508"/>
      <c r="FT1042" s="508"/>
      <c r="FU1042" s="508"/>
      <c r="FV1042" s="508"/>
      <c r="FW1042" s="508"/>
      <c r="FX1042" s="508"/>
      <c r="FY1042" s="508"/>
      <c r="FZ1042" s="508"/>
      <c r="GA1042" s="508"/>
      <c r="GB1042" s="508"/>
      <c r="GC1042" s="508"/>
      <c r="GD1042" s="508"/>
      <c r="GE1042" s="508"/>
      <c r="GF1042" s="508"/>
      <c r="GG1042" s="508"/>
      <c r="GH1042" s="508"/>
      <c r="GI1042" s="508"/>
      <c r="GJ1042" s="508"/>
      <c r="GK1042" s="508"/>
      <c r="GL1042" s="508"/>
      <c r="GM1042" s="508"/>
      <c r="GN1042" s="508"/>
      <c r="GO1042" s="508"/>
      <c r="GP1042" s="508"/>
      <c r="GQ1042" s="508"/>
      <c r="GR1042" s="508"/>
      <c r="GS1042" s="508"/>
      <c r="GT1042" s="508"/>
      <c r="GU1042" s="508"/>
      <c r="GV1042" s="508"/>
      <c r="GW1042" s="508"/>
      <c r="GX1042" s="508"/>
      <c r="GY1042" s="508"/>
      <c r="GZ1042" s="508"/>
      <c r="HA1042" s="508"/>
      <c r="HB1042" s="508"/>
      <c r="HC1042" s="508"/>
      <c r="HD1042" s="508"/>
      <c r="HE1042" s="508"/>
      <c r="HF1042" s="508"/>
      <c r="HG1042" s="508"/>
      <c r="HH1042" s="508"/>
      <c r="HI1042" s="508"/>
      <c r="HJ1042" s="508"/>
      <c r="HK1042" s="508"/>
      <c r="HL1042" s="508"/>
      <c r="HM1042" s="508"/>
      <c r="HN1042" s="508"/>
      <c r="HO1042" s="508"/>
      <c r="HP1042" s="508"/>
      <c r="HQ1042" s="508"/>
      <c r="HR1042" s="508"/>
      <c r="HS1042" s="508"/>
      <c r="HT1042" s="508"/>
      <c r="HU1042" s="508"/>
      <c r="HV1042" s="508"/>
      <c r="HW1042" s="508"/>
      <c r="HX1042" s="508"/>
      <c r="HY1042" s="508"/>
      <c r="HZ1042" s="508"/>
      <c r="IA1042" s="508"/>
      <c r="IB1042" s="508"/>
      <c r="IC1042" s="508"/>
      <c r="ID1042" s="508"/>
      <c r="IE1042" s="508"/>
      <c r="IF1042" s="508"/>
      <c r="IG1042" s="508"/>
      <c r="IH1042" s="508"/>
      <c r="II1042" s="508"/>
      <c r="IJ1042" s="508"/>
      <c r="IK1042" s="508"/>
      <c r="IL1042" s="508"/>
    </row>
    <row r="1043" spans="1:246" s="510" customFormat="1" ht="30" x14ac:dyDescent="0.2">
      <c r="A1043" s="1189"/>
      <c r="B1043" s="930"/>
      <c r="C1043" s="930"/>
      <c r="D1043" s="515">
        <v>12</v>
      </c>
      <c r="E1043" s="713" t="s">
        <v>2361</v>
      </c>
      <c r="F1043" s="713"/>
      <c r="G1043" s="713"/>
      <c r="H1043" s="713" t="s">
        <v>2362</v>
      </c>
      <c r="I1043" s="596"/>
      <c r="J1043" s="594"/>
      <c r="K1043" s="1190"/>
      <c r="L1043" s="1450"/>
      <c r="M1043" s="1191"/>
      <c r="N1043" s="294"/>
      <c r="O1043" s="1061"/>
      <c r="P1043" s="1193"/>
      <c r="Q1043" s="508"/>
      <c r="R1043" s="508"/>
      <c r="S1043" s="508"/>
      <c r="T1043" s="508"/>
      <c r="U1043" s="508"/>
      <c r="V1043" s="508"/>
      <c r="W1043" s="508"/>
      <c r="X1043" s="508"/>
      <c r="Y1043" s="508"/>
      <c r="Z1043" s="508"/>
      <c r="AA1043" s="508"/>
      <c r="AB1043" s="508"/>
      <c r="AC1043" s="508"/>
      <c r="AD1043" s="508"/>
      <c r="AE1043" s="508"/>
      <c r="AF1043" s="508"/>
      <c r="AG1043" s="508"/>
      <c r="AH1043" s="508"/>
      <c r="AI1043" s="508"/>
      <c r="AJ1043" s="508"/>
      <c r="AK1043" s="508"/>
      <c r="AL1043" s="508"/>
      <c r="AM1043" s="508"/>
      <c r="AN1043" s="508"/>
      <c r="AO1043" s="508"/>
      <c r="AP1043" s="508"/>
      <c r="AQ1043" s="508"/>
      <c r="AR1043" s="508"/>
      <c r="AS1043" s="508"/>
      <c r="AT1043" s="508"/>
      <c r="AU1043" s="508"/>
      <c r="AV1043" s="508"/>
      <c r="AW1043" s="508"/>
      <c r="AX1043" s="508"/>
      <c r="AY1043" s="508"/>
      <c r="AZ1043" s="508"/>
      <c r="BA1043" s="508"/>
      <c r="BB1043" s="508"/>
      <c r="BC1043" s="508"/>
      <c r="BD1043" s="508"/>
      <c r="BE1043" s="508"/>
      <c r="BF1043" s="508"/>
      <c r="BG1043" s="508"/>
      <c r="BH1043" s="508"/>
      <c r="BI1043" s="508"/>
      <c r="BJ1043" s="508"/>
      <c r="BK1043" s="508"/>
      <c r="BL1043" s="508"/>
      <c r="BM1043" s="508"/>
      <c r="BN1043" s="508"/>
      <c r="BO1043" s="508"/>
      <c r="BP1043" s="508"/>
      <c r="BQ1043" s="508"/>
      <c r="BR1043" s="508"/>
      <c r="BS1043" s="508"/>
      <c r="BT1043" s="508"/>
      <c r="BU1043" s="508"/>
      <c r="BV1043" s="508"/>
      <c r="BW1043" s="508"/>
      <c r="BX1043" s="508"/>
      <c r="BY1043" s="508"/>
      <c r="BZ1043" s="508"/>
      <c r="CA1043" s="508"/>
      <c r="CB1043" s="508"/>
      <c r="CC1043" s="508"/>
      <c r="CD1043" s="508"/>
      <c r="CE1043" s="508"/>
      <c r="CF1043" s="508"/>
      <c r="CG1043" s="508"/>
      <c r="CH1043" s="508"/>
      <c r="CI1043" s="508"/>
      <c r="CJ1043" s="508"/>
      <c r="CK1043" s="508"/>
      <c r="CL1043" s="508"/>
      <c r="CM1043" s="508"/>
      <c r="CN1043" s="508"/>
      <c r="CO1043" s="508"/>
      <c r="CP1043" s="508"/>
      <c r="CQ1043" s="508"/>
      <c r="CR1043" s="508"/>
      <c r="CS1043" s="508"/>
      <c r="CT1043" s="508"/>
      <c r="CU1043" s="508"/>
      <c r="CV1043" s="508"/>
      <c r="CW1043" s="508"/>
      <c r="CX1043" s="508"/>
      <c r="CY1043" s="508"/>
      <c r="CZ1043" s="508"/>
      <c r="DA1043" s="508"/>
      <c r="DB1043" s="508"/>
      <c r="DC1043" s="508"/>
      <c r="DD1043" s="508"/>
      <c r="DE1043" s="508"/>
      <c r="DF1043" s="508"/>
      <c r="DG1043" s="508"/>
      <c r="DH1043" s="508"/>
      <c r="DI1043" s="508"/>
      <c r="DJ1043" s="508"/>
      <c r="DK1043" s="508"/>
      <c r="DL1043" s="508"/>
      <c r="DM1043" s="508"/>
      <c r="DN1043" s="508"/>
      <c r="DO1043" s="508"/>
      <c r="DP1043" s="508"/>
      <c r="DQ1043" s="508"/>
      <c r="DR1043" s="508"/>
      <c r="DS1043" s="508"/>
      <c r="DT1043" s="508"/>
      <c r="DU1043" s="508"/>
      <c r="DV1043" s="508"/>
      <c r="DW1043" s="508"/>
      <c r="DX1043" s="508"/>
      <c r="DY1043" s="508"/>
      <c r="DZ1043" s="508"/>
      <c r="EA1043" s="508"/>
      <c r="EB1043" s="508"/>
      <c r="EC1043" s="508"/>
      <c r="ED1043" s="508"/>
      <c r="EE1043" s="508"/>
      <c r="EF1043" s="508"/>
      <c r="EG1043" s="508"/>
      <c r="EH1043" s="508"/>
      <c r="EI1043" s="508"/>
      <c r="EJ1043" s="508"/>
      <c r="EK1043" s="508"/>
      <c r="EL1043" s="508"/>
      <c r="EM1043" s="508"/>
      <c r="EN1043" s="508"/>
      <c r="EO1043" s="508"/>
      <c r="EP1043" s="508"/>
      <c r="EQ1043" s="508"/>
      <c r="ER1043" s="508"/>
      <c r="ES1043" s="508"/>
      <c r="ET1043" s="508"/>
      <c r="EU1043" s="508"/>
      <c r="EV1043" s="508"/>
      <c r="EW1043" s="508"/>
      <c r="EX1043" s="508"/>
      <c r="EY1043" s="508"/>
      <c r="EZ1043" s="508"/>
      <c r="FA1043" s="508"/>
      <c r="FB1043" s="508"/>
      <c r="FC1043" s="508"/>
      <c r="FD1043" s="508"/>
      <c r="FE1043" s="508"/>
      <c r="FF1043" s="508"/>
      <c r="FG1043" s="508"/>
      <c r="FH1043" s="508"/>
      <c r="FI1043" s="508"/>
      <c r="FJ1043" s="508"/>
      <c r="FK1043" s="508"/>
      <c r="FL1043" s="508"/>
      <c r="FM1043" s="508"/>
      <c r="FN1043" s="508"/>
      <c r="FO1043" s="508"/>
      <c r="FP1043" s="508"/>
      <c r="FQ1043" s="508"/>
      <c r="FR1043" s="508"/>
      <c r="FS1043" s="508"/>
      <c r="FT1043" s="508"/>
      <c r="FU1043" s="508"/>
      <c r="FV1043" s="508"/>
      <c r="FW1043" s="508"/>
      <c r="FX1043" s="508"/>
      <c r="FY1043" s="508"/>
      <c r="FZ1043" s="508"/>
      <c r="GA1043" s="508"/>
      <c r="GB1043" s="508"/>
      <c r="GC1043" s="508"/>
      <c r="GD1043" s="508"/>
      <c r="GE1043" s="508"/>
      <c r="GF1043" s="508"/>
      <c r="GG1043" s="508"/>
      <c r="GH1043" s="508"/>
      <c r="GI1043" s="508"/>
      <c r="GJ1043" s="508"/>
      <c r="GK1043" s="508"/>
      <c r="GL1043" s="508"/>
      <c r="GM1043" s="508"/>
      <c r="GN1043" s="508"/>
      <c r="GO1043" s="508"/>
      <c r="GP1043" s="508"/>
      <c r="GQ1043" s="508"/>
      <c r="GR1043" s="508"/>
      <c r="GS1043" s="508"/>
      <c r="GT1043" s="508"/>
      <c r="GU1043" s="508"/>
      <c r="GV1043" s="508"/>
      <c r="GW1043" s="508"/>
      <c r="GX1043" s="508"/>
      <c r="GY1043" s="508"/>
      <c r="GZ1043" s="508"/>
      <c r="HA1043" s="508"/>
      <c r="HB1043" s="508"/>
      <c r="HC1043" s="508"/>
      <c r="HD1043" s="508"/>
      <c r="HE1043" s="508"/>
      <c r="HF1043" s="508"/>
      <c r="HG1043" s="508"/>
      <c r="HH1043" s="508"/>
      <c r="HI1043" s="508"/>
      <c r="HJ1043" s="508"/>
      <c r="HK1043" s="508"/>
      <c r="HL1043" s="508"/>
      <c r="HM1043" s="508"/>
      <c r="HN1043" s="508"/>
      <c r="HO1043" s="508"/>
      <c r="HP1043" s="508"/>
      <c r="HQ1043" s="508"/>
      <c r="HR1043" s="508"/>
      <c r="HS1043" s="508"/>
      <c r="HT1043" s="508"/>
      <c r="HU1043" s="508"/>
      <c r="HV1043" s="508"/>
      <c r="HW1043" s="508"/>
      <c r="HX1043" s="508"/>
      <c r="HY1043" s="508"/>
      <c r="HZ1043" s="508"/>
      <c r="IA1043" s="508"/>
      <c r="IB1043" s="508"/>
      <c r="IC1043" s="508"/>
      <c r="ID1043" s="508"/>
      <c r="IE1043" s="508"/>
      <c r="IF1043" s="508"/>
      <c r="IG1043" s="508"/>
      <c r="IH1043" s="508"/>
      <c r="II1043" s="508"/>
      <c r="IJ1043" s="508"/>
      <c r="IK1043" s="508"/>
      <c r="IL1043" s="508"/>
    </row>
    <row r="1044" spans="1:246" s="510" customFormat="1" ht="30" x14ac:dyDescent="0.2">
      <c r="A1044" s="1189"/>
      <c r="B1044" s="930"/>
      <c r="C1044" s="930"/>
      <c r="D1044" s="515">
        <v>13</v>
      </c>
      <c r="E1044" s="713" t="s">
        <v>2474</v>
      </c>
      <c r="F1044" s="713"/>
      <c r="G1044" s="713"/>
      <c r="H1044" s="713" t="s">
        <v>2475</v>
      </c>
      <c r="I1044" s="596"/>
      <c r="J1044" s="594"/>
      <c r="K1044" s="1190"/>
      <c r="L1044" s="1450"/>
      <c r="M1044" s="1191"/>
      <c r="N1044" s="294"/>
      <c r="O1044" s="1061"/>
      <c r="P1044" s="1193"/>
      <c r="Q1044" s="508"/>
      <c r="R1044" s="508"/>
      <c r="S1044" s="508"/>
      <c r="T1044" s="508"/>
      <c r="U1044" s="508"/>
      <c r="V1044" s="508"/>
      <c r="W1044" s="508"/>
      <c r="X1044" s="508"/>
      <c r="Y1044" s="508"/>
      <c r="Z1044" s="508"/>
      <c r="AA1044" s="508"/>
      <c r="AB1044" s="508"/>
      <c r="AC1044" s="508"/>
      <c r="AD1044" s="508"/>
      <c r="AE1044" s="508"/>
      <c r="AF1044" s="508"/>
      <c r="AG1044" s="508"/>
      <c r="AH1044" s="508"/>
      <c r="AI1044" s="508"/>
      <c r="AJ1044" s="508"/>
      <c r="AK1044" s="508"/>
      <c r="AL1044" s="508"/>
      <c r="AM1044" s="508"/>
      <c r="AN1044" s="508"/>
      <c r="AO1044" s="508"/>
      <c r="AP1044" s="508"/>
      <c r="AQ1044" s="508"/>
      <c r="AR1044" s="508"/>
      <c r="AS1044" s="508"/>
      <c r="AT1044" s="508"/>
      <c r="AU1044" s="508"/>
      <c r="AV1044" s="508"/>
      <c r="AW1044" s="508"/>
      <c r="AX1044" s="508"/>
      <c r="AY1044" s="508"/>
      <c r="AZ1044" s="508"/>
      <c r="BA1044" s="508"/>
      <c r="BB1044" s="508"/>
      <c r="BC1044" s="508"/>
      <c r="BD1044" s="508"/>
      <c r="BE1044" s="508"/>
      <c r="BF1044" s="508"/>
      <c r="BG1044" s="508"/>
      <c r="BH1044" s="508"/>
      <c r="BI1044" s="508"/>
      <c r="BJ1044" s="508"/>
      <c r="BK1044" s="508"/>
      <c r="BL1044" s="508"/>
      <c r="BM1044" s="508"/>
      <c r="BN1044" s="508"/>
      <c r="BO1044" s="508"/>
      <c r="BP1044" s="508"/>
      <c r="BQ1044" s="508"/>
      <c r="BR1044" s="508"/>
      <c r="BS1044" s="508"/>
      <c r="BT1044" s="508"/>
      <c r="BU1044" s="508"/>
      <c r="BV1044" s="508"/>
      <c r="BW1044" s="508"/>
      <c r="BX1044" s="508"/>
      <c r="BY1044" s="508"/>
      <c r="BZ1044" s="508"/>
      <c r="CA1044" s="508"/>
      <c r="CB1044" s="508"/>
      <c r="CC1044" s="508"/>
      <c r="CD1044" s="508"/>
      <c r="CE1044" s="508"/>
      <c r="CF1044" s="508"/>
      <c r="CG1044" s="508"/>
      <c r="CH1044" s="508"/>
      <c r="CI1044" s="508"/>
      <c r="CJ1044" s="508"/>
      <c r="CK1044" s="508"/>
      <c r="CL1044" s="508"/>
      <c r="CM1044" s="508"/>
      <c r="CN1044" s="508"/>
      <c r="CO1044" s="508"/>
      <c r="CP1044" s="508"/>
      <c r="CQ1044" s="508"/>
      <c r="CR1044" s="508"/>
      <c r="CS1044" s="508"/>
      <c r="CT1044" s="508"/>
      <c r="CU1044" s="508"/>
      <c r="CV1044" s="508"/>
      <c r="CW1044" s="508"/>
      <c r="CX1044" s="508"/>
      <c r="CY1044" s="508"/>
      <c r="CZ1044" s="508"/>
      <c r="DA1044" s="508"/>
      <c r="DB1044" s="508"/>
      <c r="DC1044" s="508"/>
      <c r="DD1044" s="508"/>
      <c r="DE1044" s="508"/>
      <c r="DF1044" s="508"/>
      <c r="DG1044" s="508"/>
      <c r="DH1044" s="508"/>
      <c r="DI1044" s="508"/>
      <c r="DJ1044" s="508"/>
      <c r="DK1044" s="508"/>
      <c r="DL1044" s="508"/>
      <c r="DM1044" s="508"/>
      <c r="DN1044" s="508"/>
      <c r="DO1044" s="508"/>
      <c r="DP1044" s="508"/>
      <c r="DQ1044" s="508"/>
      <c r="DR1044" s="508"/>
      <c r="DS1044" s="508"/>
      <c r="DT1044" s="508"/>
      <c r="DU1044" s="508"/>
      <c r="DV1044" s="508"/>
      <c r="DW1044" s="508"/>
      <c r="DX1044" s="508"/>
      <c r="DY1044" s="508"/>
      <c r="DZ1044" s="508"/>
      <c r="EA1044" s="508"/>
      <c r="EB1044" s="508"/>
      <c r="EC1044" s="508"/>
      <c r="ED1044" s="508"/>
      <c r="EE1044" s="508"/>
      <c r="EF1044" s="508"/>
      <c r="EG1044" s="508"/>
      <c r="EH1044" s="508"/>
      <c r="EI1044" s="508"/>
      <c r="EJ1044" s="508"/>
      <c r="EK1044" s="508"/>
      <c r="EL1044" s="508"/>
      <c r="EM1044" s="508"/>
      <c r="EN1044" s="508"/>
      <c r="EO1044" s="508"/>
      <c r="EP1044" s="508"/>
      <c r="EQ1044" s="508"/>
      <c r="ER1044" s="508"/>
      <c r="ES1044" s="508"/>
      <c r="ET1044" s="508"/>
      <c r="EU1044" s="508"/>
      <c r="EV1044" s="508"/>
      <c r="EW1044" s="508"/>
      <c r="EX1044" s="508"/>
      <c r="EY1044" s="508"/>
      <c r="EZ1044" s="508"/>
      <c r="FA1044" s="508"/>
      <c r="FB1044" s="508"/>
      <c r="FC1044" s="508"/>
      <c r="FD1044" s="508"/>
      <c r="FE1044" s="508"/>
      <c r="FF1044" s="508"/>
      <c r="FG1044" s="508"/>
      <c r="FH1044" s="508"/>
      <c r="FI1044" s="508"/>
      <c r="FJ1044" s="508"/>
      <c r="FK1044" s="508"/>
      <c r="FL1044" s="508"/>
      <c r="FM1044" s="508"/>
      <c r="FN1044" s="508"/>
      <c r="FO1044" s="508"/>
      <c r="FP1044" s="508"/>
      <c r="FQ1044" s="508"/>
      <c r="FR1044" s="508"/>
      <c r="FS1044" s="508"/>
      <c r="FT1044" s="508"/>
      <c r="FU1044" s="508"/>
      <c r="FV1044" s="508"/>
      <c r="FW1044" s="508"/>
      <c r="FX1044" s="508"/>
      <c r="FY1044" s="508"/>
      <c r="FZ1044" s="508"/>
      <c r="GA1044" s="508"/>
      <c r="GB1044" s="508"/>
      <c r="GC1044" s="508"/>
      <c r="GD1044" s="508"/>
      <c r="GE1044" s="508"/>
      <c r="GF1044" s="508"/>
      <c r="GG1044" s="508"/>
      <c r="GH1044" s="508"/>
      <c r="GI1044" s="508"/>
      <c r="GJ1044" s="508"/>
      <c r="GK1044" s="508"/>
      <c r="GL1044" s="508"/>
      <c r="GM1044" s="508"/>
      <c r="GN1044" s="508"/>
      <c r="GO1044" s="508"/>
      <c r="GP1044" s="508"/>
      <c r="GQ1044" s="508"/>
      <c r="GR1044" s="508"/>
      <c r="GS1044" s="508"/>
      <c r="GT1044" s="508"/>
      <c r="GU1044" s="508"/>
      <c r="GV1044" s="508"/>
      <c r="GW1044" s="508"/>
      <c r="GX1044" s="508"/>
      <c r="GY1044" s="508"/>
      <c r="GZ1044" s="508"/>
      <c r="HA1044" s="508"/>
      <c r="HB1044" s="508"/>
      <c r="HC1044" s="508"/>
      <c r="HD1044" s="508"/>
      <c r="HE1044" s="508"/>
      <c r="HF1044" s="508"/>
      <c r="HG1044" s="508"/>
      <c r="HH1044" s="508"/>
      <c r="HI1044" s="508"/>
      <c r="HJ1044" s="508"/>
      <c r="HK1044" s="508"/>
      <c r="HL1044" s="508"/>
      <c r="HM1044" s="508"/>
      <c r="HN1044" s="508"/>
      <c r="HO1044" s="508"/>
      <c r="HP1044" s="508"/>
      <c r="HQ1044" s="508"/>
      <c r="HR1044" s="508"/>
      <c r="HS1044" s="508"/>
      <c r="HT1044" s="508"/>
      <c r="HU1044" s="508"/>
      <c r="HV1044" s="508"/>
      <c r="HW1044" s="508"/>
      <c r="HX1044" s="508"/>
      <c r="HY1044" s="508"/>
      <c r="HZ1044" s="508"/>
      <c r="IA1044" s="508"/>
      <c r="IB1044" s="508"/>
      <c r="IC1044" s="508"/>
      <c r="ID1044" s="508"/>
      <c r="IE1044" s="508"/>
      <c r="IF1044" s="508"/>
      <c r="IG1044" s="508"/>
      <c r="IH1044" s="508"/>
      <c r="II1044" s="508"/>
      <c r="IJ1044" s="508"/>
      <c r="IK1044" s="508"/>
      <c r="IL1044" s="508"/>
    </row>
    <row r="1045" spans="1:246" s="524" customFormat="1" ht="15" customHeight="1" x14ac:dyDescent="0.2">
      <c r="A1045" s="1119" t="s">
        <v>3539</v>
      </c>
      <c r="B1045" s="1121" t="s">
        <v>4039</v>
      </c>
      <c r="C1045" s="1121" t="s">
        <v>2936</v>
      </c>
      <c r="D1045" s="618">
        <v>1</v>
      </c>
      <c r="E1045" s="647" t="s">
        <v>4040</v>
      </c>
      <c r="F1045" s="647"/>
      <c r="G1045" s="647"/>
      <c r="H1045" s="647" t="s">
        <v>2937</v>
      </c>
      <c r="I1045" s="647"/>
      <c r="J1045" s="647"/>
      <c r="K1045" s="647"/>
      <c r="L1045" s="1123"/>
      <c r="M1045" s="647"/>
      <c r="N1045" s="647"/>
      <c r="O1045" s="1123"/>
      <c r="P1045" s="1141"/>
      <c r="Q1045" s="523"/>
      <c r="R1045" s="523"/>
      <c r="S1045" s="523"/>
      <c r="T1045" s="523"/>
      <c r="U1045" s="523"/>
      <c r="V1045" s="509" t="s">
        <v>43</v>
      </c>
      <c r="W1045" s="509"/>
      <c r="X1045" s="523"/>
      <c r="Y1045" s="523"/>
      <c r="Z1045" s="523"/>
      <c r="AA1045" s="523"/>
      <c r="AB1045" s="523"/>
      <c r="AC1045" s="523"/>
      <c r="AD1045" s="523"/>
      <c r="AE1045" s="523"/>
      <c r="AF1045" s="523"/>
      <c r="AG1045" s="523"/>
      <c r="AH1045" s="523"/>
      <c r="AI1045" s="523"/>
      <c r="AJ1045" s="523"/>
      <c r="AK1045" s="523"/>
      <c r="AL1045" s="523"/>
      <c r="AM1045" s="523"/>
      <c r="AN1045" s="523"/>
      <c r="AO1045" s="523"/>
      <c r="AP1045" s="523"/>
      <c r="AQ1045" s="523"/>
      <c r="AR1045" s="523"/>
      <c r="AS1045" s="523"/>
      <c r="AT1045" s="523"/>
      <c r="AU1045" s="523"/>
      <c r="AV1045" s="523"/>
      <c r="AW1045" s="523"/>
      <c r="AX1045" s="523"/>
      <c r="AY1045" s="523"/>
      <c r="AZ1045" s="523"/>
      <c r="BA1045" s="523"/>
      <c r="BB1045" s="523"/>
      <c r="BC1045" s="523"/>
      <c r="BD1045" s="523"/>
      <c r="BE1045" s="523"/>
      <c r="BF1045" s="523"/>
      <c r="BG1045" s="523"/>
      <c r="BH1045" s="523"/>
      <c r="BI1045" s="523"/>
      <c r="BJ1045" s="523"/>
      <c r="BK1045" s="523"/>
      <c r="BL1045" s="523"/>
      <c r="BM1045" s="523"/>
      <c r="BN1045" s="523"/>
      <c r="BO1045" s="523"/>
      <c r="BP1045" s="523"/>
      <c r="BQ1045" s="523"/>
      <c r="BR1045" s="523"/>
      <c r="BS1045" s="523"/>
      <c r="BT1045" s="523"/>
      <c r="BU1045" s="523"/>
      <c r="BV1045" s="523"/>
      <c r="BW1045" s="523"/>
      <c r="BX1045" s="523"/>
      <c r="BY1045" s="523"/>
      <c r="BZ1045" s="523"/>
      <c r="CA1045" s="523"/>
      <c r="CB1045" s="523"/>
      <c r="CC1045" s="523"/>
      <c r="CD1045" s="523"/>
      <c r="CE1045" s="523"/>
      <c r="CF1045" s="523"/>
      <c r="CG1045" s="523"/>
      <c r="CH1045" s="523"/>
      <c r="CI1045" s="523"/>
      <c r="CJ1045" s="523"/>
      <c r="CK1045" s="523"/>
      <c r="CL1045" s="523"/>
      <c r="CM1045" s="523"/>
      <c r="CN1045" s="523"/>
      <c r="CO1045" s="523"/>
      <c r="CP1045" s="523"/>
      <c r="CQ1045" s="523"/>
      <c r="CR1045" s="523"/>
      <c r="CS1045" s="523"/>
      <c r="CT1045" s="523"/>
      <c r="CU1045" s="523"/>
      <c r="CV1045" s="523"/>
      <c r="CW1045" s="523"/>
      <c r="CX1045" s="523"/>
      <c r="CY1045" s="523"/>
      <c r="CZ1045" s="523"/>
      <c r="DA1045" s="523"/>
      <c r="DB1045" s="523"/>
      <c r="DC1045" s="523"/>
      <c r="DD1045" s="523"/>
      <c r="DE1045" s="523"/>
      <c r="DF1045" s="523"/>
      <c r="DG1045" s="523"/>
      <c r="DH1045" s="523"/>
      <c r="DI1045" s="523"/>
      <c r="DJ1045" s="523"/>
      <c r="DK1045" s="523"/>
      <c r="DL1045" s="523"/>
      <c r="DM1045" s="523"/>
      <c r="DN1045" s="523"/>
      <c r="DO1045" s="523"/>
      <c r="DP1045" s="523"/>
      <c r="DQ1045" s="523"/>
      <c r="DR1045" s="523"/>
      <c r="DS1045" s="523"/>
      <c r="DT1045" s="523"/>
      <c r="DU1045" s="523"/>
      <c r="DV1045" s="523"/>
      <c r="DW1045" s="523"/>
      <c r="DX1045" s="523"/>
      <c r="DY1045" s="523"/>
      <c r="DZ1045" s="523"/>
      <c r="EA1045" s="523"/>
      <c r="EB1045" s="523"/>
      <c r="EC1045" s="523"/>
      <c r="ED1045" s="523"/>
      <c r="EE1045" s="523"/>
      <c r="EF1045" s="523"/>
      <c r="EG1045" s="523"/>
      <c r="EH1045" s="523"/>
      <c r="EI1045" s="523"/>
      <c r="EJ1045" s="523"/>
      <c r="EK1045" s="523"/>
      <c r="EL1045" s="523"/>
      <c r="EM1045" s="523"/>
      <c r="EN1045" s="523"/>
      <c r="EO1045" s="523"/>
      <c r="EP1045" s="523"/>
      <c r="EQ1045" s="523"/>
      <c r="ER1045" s="523"/>
      <c r="ES1045" s="523"/>
      <c r="ET1045" s="523"/>
      <c r="EU1045" s="523"/>
      <c r="EV1045" s="523"/>
      <c r="EW1045" s="523"/>
      <c r="EX1045" s="523"/>
      <c r="EY1045" s="523"/>
      <c r="EZ1045" s="523"/>
      <c r="FA1045" s="523"/>
      <c r="FB1045" s="523"/>
      <c r="FC1045" s="523"/>
      <c r="FD1045" s="523"/>
      <c r="FE1045" s="523"/>
      <c r="FF1045" s="523"/>
      <c r="FG1045" s="523"/>
      <c r="FH1045" s="523"/>
      <c r="FI1045" s="523"/>
      <c r="FJ1045" s="523"/>
      <c r="FK1045" s="523"/>
      <c r="FL1045" s="523"/>
      <c r="FM1045" s="523"/>
      <c r="FN1045" s="523"/>
      <c r="FO1045" s="523"/>
      <c r="FP1045" s="523"/>
      <c r="FQ1045" s="523"/>
      <c r="FR1045" s="523"/>
      <c r="FS1045" s="523"/>
      <c r="FT1045" s="523"/>
      <c r="FU1045" s="523"/>
      <c r="FV1045" s="523"/>
      <c r="FW1045" s="523"/>
      <c r="FX1045" s="523"/>
      <c r="FY1045" s="523"/>
      <c r="FZ1045" s="523"/>
      <c r="GA1045" s="523"/>
      <c r="GB1045" s="523"/>
      <c r="GC1045" s="523"/>
      <c r="GD1045" s="523"/>
      <c r="GE1045" s="523"/>
      <c r="GF1045" s="523"/>
      <c r="GG1045" s="523"/>
      <c r="GH1045" s="523"/>
      <c r="GI1045" s="523"/>
      <c r="GJ1045" s="523"/>
      <c r="GK1045" s="523"/>
      <c r="GL1045" s="523"/>
      <c r="GM1045" s="523"/>
      <c r="GN1045" s="523"/>
      <c r="GO1045" s="523"/>
      <c r="GP1045" s="523"/>
      <c r="GQ1045" s="523"/>
      <c r="GR1045" s="523"/>
      <c r="GS1045" s="523"/>
      <c r="GT1045" s="523"/>
      <c r="GU1045" s="523"/>
      <c r="GV1045" s="523"/>
      <c r="GW1045" s="523"/>
      <c r="GX1045" s="523"/>
      <c r="GY1045" s="523"/>
      <c r="GZ1045" s="523"/>
      <c r="HA1045" s="523"/>
      <c r="HB1045" s="523"/>
      <c r="HC1045" s="523"/>
      <c r="HD1045" s="523"/>
      <c r="HE1045" s="523"/>
      <c r="HF1045" s="523"/>
      <c r="HG1045" s="523"/>
      <c r="HH1045" s="523"/>
      <c r="HI1045" s="523"/>
      <c r="HJ1045" s="523"/>
      <c r="HK1045" s="523"/>
      <c r="HL1045" s="523"/>
      <c r="HM1045" s="523"/>
      <c r="HN1045" s="523"/>
      <c r="HO1045" s="523"/>
      <c r="HP1045" s="523"/>
      <c r="HQ1045" s="523"/>
      <c r="HR1045" s="523"/>
      <c r="HS1045" s="523"/>
      <c r="HT1045" s="523"/>
      <c r="HU1045" s="523"/>
      <c r="HV1045" s="523"/>
      <c r="HW1045" s="523"/>
      <c r="HX1045" s="523"/>
      <c r="HY1045" s="523"/>
      <c r="HZ1045" s="523"/>
      <c r="IA1045" s="523"/>
      <c r="IB1045" s="523"/>
      <c r="IC1045" s="523"/>
      <c r="ID1045" s="523"/>
      <c r="IE1045" s="523"/>
      <c r="IF1045" s="523"/>
      <c r="IG1045" s="523"/>
      <c r="IH1045" s="523"/>
      <c r="II1045" s="523"/>
      <c r="IJ1045" s="523"/>
      <c r="IK1045" s="523"/>
      <c r="IL1045" s="523"/>
    </row>
    <row r="1046" spans="1:246" s="524" customFormat="1" ht="15" hidden="1" customHeight="1" x14ac:dyDescent="0.2">
      <c r="A1046" s="1119"/>
      <c r="B1046" s="1121"/>
      <c r="C1046" s="1121"/>
      <c r="D1046" s="618"/>
      <c r="E1046" s="647"/>
      <c r="F1046" s="647"/>
      <c r="G1046" s="647"/>
      <c r="H1046" s="647"/>
      <c r="I1046" s="647"/>
      <c r="J1046" s="647"/>
      <c r="K1046" s="647"/>
      <c r="L1046" s="1123"/>
      <c r="M1046" s="647"/>
      <c r="N1046" s="647"/>
      <c r="O1046" s="1123"/>
      <c r="P1046" s="1142"/>
      <c r="Q1046" s="523"/>
      <c r="R1046" s="523"/>
      <c r="S1046" s="523"/>
      <c r="T1046" s="523"/>
      <c r="U1046" s="523"/>
      <c r="V1046" s="509"/>
      <c r="W1046" s="509"/>
      <c r="X1046" s="523"/>
      <c r="Y1046" s="523"/>
      <c r="Z1046" s="523"/>
      <c r="AA1046" s="523"/>
      <c r="AB1046" s="523"/>
      <c r="AC1046" s="523"/>
      <c r="AD1046" s="523"/>
      <c r="AE1046" s="523"/>
      <c r="AF1046" s="523"/>
      <c r="AG1046" s="523"/>
      <c r="AH1046" s="523"/>
      <c r="AI1046" s="523"/>
      <c r="AJ1046" s="523"/>
      <c r="AK1046" s="523"/>
      <c r="AL1046" s="523"/>
      <c r="AM1046" s="523"/>
      <c r="AN1046" s="523"/>
      <c r="AO1046" s="523"/>
      <c r="AP1046" s="523"/>
      <c r="AQ1046" s="523"/>
      <c r="AR1046" s="523"/>
      <c r="AS1046" s="523"/>
      <c r="AT1046" s="523"/>
      <c r="AU1046" s="523"/>
      <c r="AV1046" s="523"/>
      <c r="AW1046" s="523"/>
      <c r="AX1046" s="523"/>
      <c r="AY1046" s="523"/>
      <c r="AZ1046" s="523"/>
      <c r="BA1046" s="523"/>
      <c r="BB1046" s="523"/>
      <c r="BC1046" s="523"/>
      <c r="BD1046" s="523"/>
      <c r="BE1046" s="523"/>
      <c r="BF1046" s="523"/>
      <c r="BG1046" s="523"/>
      <c r="BH1046" s="523"/>
      <c r="BI1046" s="523"/>
      <c r="BJ1046" s="523"/>
      <c r="BK1046" s="523"/>
      <c r="BL1046" s="523"/>
      <c r="BM1046" s="523"/>
      <c r="BN1046" s="523"/>
      <c r="BO1046" s="523"/>
      <c r="BP1046" s="523"/>
      <c r="BQ1046" s="523"/>
      <c r="BR1046" s="523"/>
      <c r="BS1046" s="523"/>
      <c r="BT1046" s="523"/>
      <c r="BU1046" s="523"/>
      <c r="BV1046" s="523"/>
      <c r="BW1046" s="523"/>
      <c r="BX1046" s="523"/>
      <c r="BY1046" s="523"/>
      <c r="BZ1046" s="523"/>
      <c r="CA1046" s="523"/>
      <c r="CB1046" s="523"/>
      <c r="CC1046" s="523"/>
      <c r="CD1046" s="523"/>
      <c r="CE1046" s="523"/>
      <c r="CF1046" s="523"/>
      <c r="CG1046" s="523"/>
      <c r="CH1046" s="523"/>
      <c r="CI1046" s="523"/>
      <c r="CJ1046" s="523"/>
      <c r="CK1046" s="523"/>
      <c r="CL1046" s="523"/>
      <c r="CM1046" s="523"/>
      <c r="CN1046" s="523"/>
      <c r="CO1046" s="523"/>
      <c r="CP1046" s="523"/>
      <c r="CQ1046" s="523"/>
      <c r="CR1046" s="523"/>
      <c r="CS1046" s="523"/>
      <c r="CT1046" s="523"/>
      <c r="CU1046" s="523"/>
      <c r="CV1046" s="523"/>
      <c r="CW1046" s="523"/>
      <c r="CX1046" s="523"/>
      <c r="CY1046" s="523"/>
      <c r="CZ1046" s="523"/>
      <c r="DA1046" s="523"/>
      <c r="DB1046" s="523"/>
      <c r="DC1046" s="523"/>
      <c r="DD1046" s="523"/>
      <c r="DE1046" s="523"/>
      <c r="DF1046" s="523"/>
      <c r="DG1046" s="523"/>
      <c r="DH1046" s="523"/>
      <c r="DI1046" s="523"/>
      <c r="DJ1046" s="523"/>
      <c r="DK1046" s="523"/>
      <c r="DL1046" s="523"/>
      <c r="DM1046" s="523"/>
      <c r="DN1046" s="523"/>
      <c r="DO1046" s="523"/>
      <c r="DP1046" s="523"/>
      <c r="DQ1046" s="523"/>
      <c r="DR1046" s="523"/>
      <c r="DS1046" s="523"/>
      <c r="DT1046" s="523"/>
      <c r="DU1046" s="523"/>
      <c r="DV1046" s="523"/>
      <c r="DW1046" s="523"/>
      <c r="DX1046" s="523"/>
      <c r="DY1046" s="523"/>
      <c r="DZ1046" s="523"/>
      <c r="EA1046" s="523"/>
      <c r="EB1046" s="523"/>
      <c r="EC1046" s="523"/>
      <c r="ED1046" s="523"/>
      <c r="EE1046" s="523"/>
      <c r="EF1046" s="523"/>
      <c r="EG1046" s="523"/>
      <c r="EH1046" s="523"/>
      <c r="EI1046" s="523"/>
      <c r="EJ1046" s="523"/>
      <c r="EK1046" s="523"/>
      <c r="EL1046" s="523"/>
      <c r="EM1046" s="523"/>
      <c r="EN1046" s="523"/>
      <c r="EO1046" s="523"/>
      <c r="EP1046" s="523"/>
      <c r="EQ1046" s="523"/>
      <c r="ER1046" s="523"/>
      <c r="ES1046" s="523"/>
      <c r="ET1046" s="523"/>
      <c r="EU1046" s="523"/>
      <c r="EV1046" s="523"/>
      <c r="EW1046" s="523"/>
      <c r="EX1046" s="523"/>
      <c r="EY1046" s="523"/>
      <c r="EZ1046" s="523"/>
      <c r="FA1046" s="523"/>
      <c r="FB1046" s="523"/>
      <c r="FC1046" s="523"/>
      <c r="FD1046" s="523"/>
      <c r="FE1046" s="523"/>
      <c r="FF1046" s="523"/>
      <c r="FG1046" s="523"/>
      <c r="FH1046" s="523"/>
      <c r="FI1046" s="523"/>
      <c r="FJ1046" s="523"/>
      <c r="FK1046" s="523"/>
      <c r="FL1046" s="523"/>
      <c r="FM1046" s="523"/>
      <c r="FN1046" s="523"/>
      <c r="FO1046" s="523"/>
      <c r="FP1046" s="523"/>
      <c r="FQ1046" s="523"/>
      <c r="FR1046" s="523"/>
      <c r="FS1046" s="523"/>
      <c r="FT1046" s="523"/>
      <c r="FU1046" s="523"/>
      <c r="FV1046" s="523"/>
      <c r="FW1046" s="523"/>
      <c r="FX1046" s="523"/>
      <c r="FY1046" s="523"/>
      <c r="FZ1046" s="523"/>
      <c r="GA1046" s="523"/>
      <c r="GB1046" s="523"/>
      <c r="GC1046" s="523"/>
      <c r="GD1046" s="523"/>
      <c r="GE1046" s="523"/>
      <c r="GF1046" s="523"/>
      <c r="GG1046" s="523"/>
      <c r="GH1046" s="523"/>
      <c r="GI1046" s="523"/>
      <c r="GJ1046" s="523"/>
      <c r="GK1046" s="523"/>
      <c r="GL1046" s="523"/>
      <c r="GM1046" s="523"/>
      <c r="GN1046" s="523"/>
      <c r="GO1046" s="523"/>
      <c r="GP1046" s="523"/>
      <c r="GQ1046" s="523"/>
      <c r="GR1046" s="523"/>
      <c r="GS1046" s="523"/>
      <c r="GT1046" s="523"/>
      <c r="GU1046" s="523"/>
      <c r="GV1046" s="523"/>
      <c r="GW1046" s="523"/>
      <c r="GX1046" s="523"/>
      <c r="GY1046" s="523"/>
      <c r="GZ1046" s="523"/>
      <c r="HA1046" s="523"/>
      <c r="HB1046" s="523"/>
      <c r="HC1046" s="523"/>
      <c r="HD1046" s="523"/>
      <c r="HE1046" s="523"/>
      <c r="HF1046" s="523"/>
      <c r="HG1046" s="523"/>
      <c r="HH1046" s="523"/>
      <c r="HI1046" s="523"/>
      <c r="HJ1046" s="523"/>
      <c r="HK1046" s="523"/>
      <c r="HL1046" s="523"/>
      <c r="HM1046" s="523"/>
      <c r="HN1046" s="523"/>
      <c r="HO1046" s="523"/>
      <c r="HP1046" s="523"/>
      <c r="HQ1046" s="523"/>
      <c r="HR1046" s="523"/>
      <c r="HS1046" s="523"/>
      <c r="HT1046" s="523"/>
      <c r="HU1046" s="523"/>
      <c r="HV1046" s="523"/>
      <c r="HW1046" s="523"/>
      <c r="HX1046" s="523"/>
      <c r="HY1046" s="523"/>
      <c r="HZ1046" s="523"/>
      <c r="IA1046" s="523"/>
      <c r="IB1046" s="523"/>
      <c r="IC1046" s="523"/>
      <c r="ID1046" s="523"/>
      <c r="IE1046" s="523"/>
      <c r="IF1046" s="523"/>
      <c r="IG1046" s="523"/>
      <c r="IH1046" s="523"/>
      <c r="II1046" s="523"/>
      <c r="IJ1046" s="523"/>
      <c r="IK1046" s="523"/>
      <c r="IL1046" s="523"/>
    </row>
    <row r="1047" spans="1:246" s="524" customFormat="1" ht="15" hidden="1" customHeight="1" x14ac:dyDescent="0.2">
      <c r="A1047" s="1119"/>
      <c r="B1047" s="1121"/>
      <c r="C1047" s="1121"/>
      <c r="D1047" s="618"/>
      <c r="E1047" s="647"/>
      <c r="F1047" s="647"/>
      <c r="G1047" s="647"/>
      <c r="H1047" s="647"/>
      <c r="I1047" s="647"/>
      <c r="J1047" s="647"/>
      <c r="K1047" s="647"/>
      <c r="L1047" s="1123"/>
      <c r="M1047" s="647"/>
      <c r="N1047" s="647"/>
      <c r="O1047" s="1123"/>
      <c r="P1047" s="1142"/>
      <c r="Q1047" s="523"/>
      <c r="R1047" s="523"/>
      <c r="S1047" s="523"/>
      <c r="T1047" s="523"/>
      <c r="U1047" s="523"/>
      <c r="V1047" s="509"/>
      <c r="W1047" s="509"/>
      <c r="X1047" s="523"/>
      <c r="Y1047" s="523"/>
      <c r="Z1047" s="523"/>
      <c r="AA1047" s="523"/>
      <c r="AB1047" s="523"/>
      <c r="AC1047" s="523"/>
      <c r="AD1047" s="523"/>
      <c r="AE1047" s="523"/>
      <c r="AF1047" s="523"/>
      <c r="AG1047" s="523"/>
      <c r="AH1047" s="523"/>
      <c r="AI1047" s="523"/>
      <c r="AJ1047" s="523"/>
      <c r="AK1047" s="523"/>
      <c r="AL1047" s="523"/>
      <c r="AM1047" s="523"/>
      <c r="AN1047" s="523"/>
      <c r="AO1047" s="523"/>
      <c r="AP1047" s="523"/>
      <c r="AQ1047" s="523"/>
      <c r="AR1047" s="523"/>
      <c r="AS1047" s="523"/>
      <c r="AT1047" s="523"/>
      <c r="AU1047" s="523"/>
      <c r="AV1047" s="523"/>
      <c r="AW1047" s="523"/>
      <c r="AX1047" s="523"/>
      <c r="AY1047" s="523"/>
      <c r="AZ1047" s="523"/>
      <c r="BA1047" s="523"/>
      <c r="BB1047" s="523"/>
      <c r="BC1047" s="523"/>
      <c r="BD1047" s="523"/>
      <c r="BE1047" s="523"/>
      <c r="BF1047" s="523"/>
      <c r="BG1047" s="523"/>
      <c r="BH1047" s="523"/>
      <c r="BI1047" s="523"/>
      <c r="BJ1047" s="523"/>
      <c r="BK1047" s="523"/>
      <c r="BL1047" s="523"/>
      <c r="BM1047" s="523"/>
      <c r="BN1047" s="523"/>
      <c r="BO1047" s="523"/>
      <c r="BP1047" s="523"/>
      <c r="BQ1047" s="523"/>
      <c r="BR1047" s="523"/>
      <c r="BS1047" s="523"/>
      <c r="BT1047" s="523"/>
      <c r="BU1047" s="523"/>
      <c r="BV1047" s="523"/>
      <c r="BW1047" s="523"/>
      <c r="BX1047" s="523"/>
      <c r="BY1047" s="523"/>
      <c r="BZ1047" s="523"/>
      <c r="CA1047" s="523"/>
      <c r="CB1047" s="523"/>
      <c r="CC1047" s="523"/>
      <c r="CD1047" s="523"/>
      <c r="CE1047" s="523"/>
      <c r="CF1047" s="523"/>
      <c r="CG1047" s="523"/>
      <c r="CH1047" s="523"/>
      <c r="CI1047" s="523"/>
      <c r="CJ1047" s="523"/>
      <c r="CK1047" s="523"/>
      <c r="CL1047" s="523"/>
      <c r="CM1047" s="523"/>
      <c r="CN1047" s="523"/>
      <c r="CO1047" s="523"/>
      <c r="CP1047" s="523"/>
      <c r="CQ1047" s="523"/>
      <c r="CR1047" s="523"/>
      <c r="CS1047" s="523"/>
      <c r="CT1047" s="523"/>
      <c r="CU1047" s="523"/>
      <c r="CV1047" s="523"/>
      <c r="CW1047" s="523"/>
      <c r="CX1047" s="523"/>
      <c r="CY1047" s="523"/>
      <c r="CZ1047" s="523"/>
      <c r="DA1047" s="523"/>
      <c r="DB1047" s="523"/>
      <c r="DC1047" s="523"/>
      <c r="DD1047" s="523"/>
      <c r="DE1047" s="523"/>
      <c r="DF1047" s="523"/>
      <c r="DG1047" s="523"/>
      <c r="DH1047" s="523"/>
      <c r="DI1047" s="523"/>
      <c r="DJ1047" s="523"/>
      <c r="DK1047" s="523"/>
      <c r="DL1047" s="523"/>
      <c r="DM1047" s="523"/>
      <c r="DN1047" s="523"/>
      <c r="DO1047" s="523"/>
      <c r="DP1047" s="523"/>
      <c r="DQ1047" s="523"/>
      <c r="DR1047" s="523"/>
      <c r="DS1047" s="523"/>
      <c r="DT1047" s="523"/>
      <c r="DU1047" s="523"/>
      <c r="DV1047" s="523"/>
      <c r="DW1047" s="523"/>
      <c r="DX1047" s="523"/>
      <c r="DY1047" s="523"/>
      <c r="DZ1047" s="523"/>
      <c r="EA1047" s="523"/>
      <c r="EB1047" s="523"/>
      <c r="EC1047" s="523"/>
      <c r="ED1047" s="523"/>
      <c r="EE1047" s="523"/>
      <c r="EF1047" s="523"/>
      <c r="EG1047" s="523"/>
      <c r="EH1047" s="523"/>
      <c r="EI1047" s="523"/>
      <c r="EJ1047" s="523"/>
      <c r="EK1047" s="523"/>
      <c r="EL1047" s="523"/>
      <c r="EM1047" s="523"/>
      <c r="EN1047" s="523"/>
      <c r="EO1047" s="523"/>
      <c r="EP1047" s="523"/>
      <c r="EQ1047" s="523"/>
      <c r="ER1047" s="523"/>
      <c r="ES1047" s="523"/>
      <c r="ET1047" s="523"/>
      <c r="EU1047" s="523"/>
      <c r="EV1047" s="523"/>
      <c r="EW1047" s="523"/>
      <c r="EX1047" s="523"/>
      <c r="EY1047" s="523"/>
      <c r="EZ1047" s="523"/>
      <c r="FA1047" s="523"/>
      <c r="FB1047" s="523"/>
      <c r="FC1047" s="523"/>
      <c r="FD1047" s="523"/>
      <c r="FE1047" s="523"/>
      <c r="FF1047" s="523"/>
      <c r="FG1047" s="523"/>
      <c r="FH1047" s="523"/>
      <c r="FI1047" s="523"/>
      <c r="FJ1047" s="523"/>
      <c r="FK1047" s="523"/>
      <c r="FL1047" s="523"/>
      <c r="FM1047" s="523"/>
      <c r="FN1047" s="523"/>
      <c r="FO1047" s="523"/>
      <c r="FP1047" s="523"/>
      <c r="FQ1047" s="523"/>
      <c r="FR1047" s="523"/>
      <c r="FS1047" s="523"/>
      <c r="FT1047" s="523"/>
      <c r="FU1047" s="523"/>
      <c r="FV1047" s="523"/>
      <c r="FW1047" s="523"/>
      <c r="FX1047" s="523"/>
      <c r="FY1047" s="523"/>
      <c r="FZ1047" s="523"/>
      <c r="GA1047" s="523"/>
      <c r="GB1047" s="523"/>
      <c r="GC1047" s="523"/>
      <c r="GD1047" s="523"/>
      <c r="GE1047" s="523"/>
      <c r="GF1047" s="523"/>
      <c r="GG1047" s="523"/>
      <c r="GH1047" s="523"/>
      <c r="GI1047" s="523"/>
      <c r="GJ1047" s="523"/>
      <c r="GK1047" s="523"/>
      <c r="GL1047" s="523"/>
      <c r="GM1047" s="523"/>
      <c r="GN1047" s="523"/>
      <c r="GO1047" s="523"/>
      <c r="GP1047" s="523"/>
      <c r="GQ1047" s="523"/>
      <c r="GR1047" s="523"/>
      <c r="GS1047" s="523"/>
      <c r="GT1047" s="523"/>
      <c r="GU1047" s="523"/>
      <c r="GV1047" s="523"/>
      <c r="GW1047" s="523"/>
      <c r="GX1047" s="523"/>
      <c r="GY1047" s="523"/>
      <c r="GZ1047" s="523"/>
      <c r="HA1047" s="523"/>
      <c r="HB1047" s="523"/>
      <c r="HC1047" s="523"/>
      <c r="HD1047" s="523"/>
      <c r="HE1047" s="523"/>
      <c r="HF1047" s="523"/>
      <c r="HG1047" s="523"/>
      <c r="HH1047" s="523"/>
      <c r="HI1047" s="523"/>
      <c r="HJ1047" s="523"/>
      <c r="HK1047" s="523"/>
      <c r="HL1047" s="523"/>
      <c r="HM1047" s="523"/>
      <c r="HN1047" s="523"/>
      <c r="HO1047" s="523"/>
      <c r="HP1047" s="523"/>
      <c r="HQ1047" s="523"/>
      <c r="HR1047" s="523"/>
      <c r="HS1047" s="523"/>
      <c r="HT1047" s="523"/>
      <c r="HU1047" s="523"/>
      <c r="HV1047" s="523"/>
      <c r="HW1047" s="523"/>
      <c r="HX1047" s="523"/>
      <c r="HY1047" s="523"/>
      <c r="HZ1047" s="523"/>
      <c r="IA1047" s="523"/>
      <c r="IB1047" s="523"/>
      <c r="IC1047" s="523"/>
      <c r="ID1047" s="523"/>
      <c r="IE1047" s="523"/>
      <c r="IF1047" s="523"/>
      <c r="IG1047" s="523"/>
      <c r="IH1047" s="523"/>
      <c r="II1047" s="523"/>
      <c r="IJ1047" s="523"/>
      <c r="IK1047" s="523"/>
      <c r="IL1047" s="523"/>
    </row>
    <row r="1048" spans="1:246" s="524" customFormat="1" ht="15" hidden="1" customHeight="1" x14ac:dyDescent="0.2">
      <c r="A1048" s="1119"/>
      <c r="B1048" s="1121"/>
      <c r="C1048" s="1121"/>
      <c r="D1048" s="618"/>
      <c r="E1048" s="647"/>
      <c r="F1048" s="647"/>
      <c r="G1048" s="647"/>
      <c r="H1048" s="647"/>
      <c r="I1048" s="647"/>
      <c r="J1048" s="647"/>
      <c r="K1048" s="647"/>
      <c r="L1048" s="1123"/>
      <c r="M1048" s="647"/>
      <c r="N1048" s="647"/>
      <c r="O1048" s="1123"/>
      <c r="P1048" s="1142"/>
      <c r="Q1048" s="523"/>
      <c r="R1048" s="523"/>
      <c r="S1048" s="523"/>
      <c r="T1048" s="523"/>
      <c r="U1048" s="523"/>
      <c r="V1048" s="509"/>
      <c r="W1048" s="509"/>
      <c r="X1048" s="523"/>
      <c r="Y1048" s="523"/>
      <c r="Z1048" s="523"/>
      <c r="AA1048" s="523"/>
      <c r="AB1048" s="523"/>
      <c r="AC1048" s="523"/>
      <c r="AD1048" s="523"/>
      <c r="AE1048" s="523"/>
      <c r="AF1048" s="523"/>
      <c r="AG1048" s="523"/>
      <c r="AH1048" s="523"/>
      <c r="AI1048" s="523"/>
      <c r="AJ1048" s="523"/>
      <c r="AK1048" s="523"/>
      <c r="AL1048" s="523"/>
      <c r="AM1048" s="523"/>
      <c r="AN1048" s="523"/>
      <c r="AO1048" s="523"/>
      <c r="AP1048" s="523"/>
      <c r="AQ1048" s="523"/>
      <c r="AR1048" s="523"/>
      <c r="AS1048" s="523"/>
      <c r="AT1048" s="523"/>
      <c r="AU1048" s="523"/>
      <c r="AV1048" s="523"/>
      <c r="AW1048" s="523"/>
      <c r="AX1048" s="523"/>
      <c r="AY1048" s="523"/>
      <c r="AZ1048" s="523"/>
      <c r="BA1048" s="523"/>
      <c r="BB1048" s="523"/>
      <c r="BC1048" s="523"/>
      <c r="BD1048" s="523"/>
      <c r="BE1048" s="523"/>
      <c r="BF1048" s="523"/>
      <c r="BG1048" s="523"/>
      <c r="BH1048" s="523"/>
      <c r="BI1048" s="523"/>
      <c r="BJ1048" s="523"/>
      <c r="BK1048" s="523"/>
      <c r="BL1048" s="523"/>
      <c r="BM1048" s="523"/>
      <c r="BN1048" s="523"/>
      <c r="BO1048" s="523"/>
      <c r="BP1048" s="523"/>
      <c r="BQ1048" s="523"/>
      <c r="BR1048" s="523"/>
      <c r="BS1048" s="523"/>
      <c r="BT1048" s="523"/>
      <c r="BU1048" s="523"/>
      <c r="BV1048" s="523"/>
      <c r="BW1048" s="523"/>
      <c r="BX1048" s="523"/>
      <c r="BY1048" s="523"/>
      <c r="BZ1048" s="523"/>
      <c r="CA1048" s="523"/>
      <c r="CB1048" s="523"/>
      <c r="CC1048" s="523"/>
      <c r="CD1048" s="523"/>
      <c r="CE1048" s="523"/>
      <c r="CF1048" s="523"/>
      <c r="CG1048" s="523"/>
      <c r="CH1048" s="523"/>
      <c r="CI1048" s="523"/>
      <c r="CJ1048" s="523"/>
      <c r="CK1048" s="523"/>
      <c r="CL1048" s="523"/>
      <c r="CM1048" s="523"/>
      <c r="CN1048" s="523"/>
      <c r="CO1048" s="523"/>
      <c r="CP1048" s="523"/>
      <c r="CQ1048" s="523"/>
      <c r="CR1048" s="523"/>
      <c r="CS1048" s="523"/>
      <c r="CT1048" s="523"/>
      <c r="CU1048" s="523"/>
      <c r="CV1048" s="523"/>
      <c r="CW1048" s="523"/>
      <c r="CX1048" s="523"/>
      <c r="CY1048" s="523"/>
      <c r="CZ1048" s="523"/>
      <c r="DA1048" s="523"/>
      <c r="DB1048" s="523"/>
      <c r="DC1048" s="523"/>
      <c r="DD1048" s="523"/>
      <c r="DE1048" s="523"/>
      <c r="DF1048" s="523"/>
      <c r="DG1048" s="523"/>
      <c r="DH1048" s="523"/>
      <c r="DI1048" s="523"/>
      <c r="DJ1048" s="523"/>
      <c r="DK1048" s="523"/>
      <c r="DL1048" s="523"/>
      <c r="DM1048" s="523"/>
      <c r="DN1048" s="523"/>
      <c r="DO1048" s="523"/>
      <c r="DP1048" s="523"/>
      <c r="DQ1048" s="523"/>
      <c r="DR1048" s="523"/>
      <c r="DS1048" s="523"/>
      <c r="DT1048" s="523"/>
      <c r="DU1048" s="523"/>
      <c r="DV1048" s="523"/>
      <c r="DW1048" s="523"/>
      <c r="DX1048" s="523"/>
      <c r="DY1048" s="523"/>
      <c r="DZ1048" s="523"/>
      <c r="EA1048" s="523"/>
      <c r="EB1048" s="523"/>
      <c r="EC1048" s="523"/>
      <c r="ED1048" s="523"/>
      <c r="EE1048" s="523"/>
      <c r="EF1048" s="523"/>
      <c r="EG1048" s="523"/>
      <c r="EH1048" s="523"/>
      <c r="EI1048" s="523"/>
      <c r="EJ1048" s="523"/>
      <c r="EK1048" s="523"/>
      <c r="EL1048" s="523"/>
      <c r="EM1048" s="523"/>
      <c r="EN1048" s="523"/>
      <c r="EO1048" s="523"/>
      <c r="EP1048" s="523"/>
      <c r="EQ1048" s="523"/>
      <c r="ER1048" s="523"/>
      <c r="ES1048" s="523"/>
      <c r="ET1048" s="523"/>
      <c r="EU1048" s="523"/>
      <c r="EV1048" s="523"/>
      <c r="EW1048" s="523"/>
      <c r="EX1048" s="523"/>
      <c r="EY1048" s="523"/>
      <c r="EZ1048" s="523"/>
      <c r="FA1048" s="523"/>
      <c r="FB1048" s="523"/>
      <c r="FC1048" s="523"/>
      <c r="FD1048" s="523"/>
      <c r="FE1048" s="523"/>
      <c r="FF1048" s="523"/>
      <c r="FG1048" s="523"/>
      <c r="FH1048" s="523"/>
      <c r="FI1048" s="523"/>
      <c r="FJ1048" s="523"/>
      <c r="FK1048" s="523"/>
      <c r="FL1048" s="523"/>
      <c r="FM1048" s="523"/>
      <c r="FN1048" s="523"/>
      <c r="FO1048" s="523"/>
      <c r="FP1048" s="523"/>
      <c r="FQ1048" s="523"/>
      <c r="FR1048" s="523"/>
      <c r="FS1048" s="523"/>
      <c r="FT1048" s="523"/>
      <c r="FU1048" s="523"/>
      <c r="FV1048" s="523"/>
      <c r="FW1048" s="523"/>
      <c r="FX1048" s="523"/>
      <c r="FY1048" s="523"/>
      <c r="FZ1048" s="523"/>
      <c r="GA1048" s="523"/>
      <c r="GB1048" s="523"/>
      <c r="GC1048" s="523"/>
      <c r="GD1048" s="523"/>
      <c r="GE1048" s="523"/>
      <c r="GF1048" s="523"/>
      <c r="GG1048" s="523"/>
      <c r="GH1048" s="523"/>
      <c r="GI1048" s="523"/>
      <c r="GJ1048" s="523"/>
      <c r="GK1048" s="523"/>
      <c r="GL1048" s="523"/>
      <c r="GM1048" s="523"/>
      <c r="GN1048" s="523"/>
      <c r="GO1048" s="523"/>
      <c r="GP1048" s="523"/>
      <c r="GQ1048" s="523"/>
      <c r="GR1048" s="523"/>
      <c r="GS1048" s="523"/>
      <c r="GT1048" s="523"/>
      <c r="GU1048" s="523"/>
      <c r="GV1048" s="523"/>
      <c r="GW1048" s="523"/>
      <c r="GX1048" s="523"/>
      <c r="GY1048" s="523"/>
      <c r="GZ1048" s="523"/>
      <c r="HA1048" s="523"/>
      <c r="HB1048" s="523"/>
      <c r="HC1048" s="523"/>
      <c r="HD1048" s="523"/>
      <c r="HE1048" s="523"/>
      <c r="HF1048" s="523"/>
      <c r="HG1048" s="523"/>
      <c r="HH1048" s="523"/>
      <c r="HI1048" s="523"/>
      <c r="HJ1048" s="523"/>
      <c r="HK1048" s="523"/>
      <c r="HL1048" s="523"/>
      <c r="HM1048" s="523"/>
      <c r="HN1048" s="523"/>
      <c r="HO1048" s="523"/>
      <c r="HP1048" s="523"/>
      <c r="HQ1048" s="523"/>
      <c r="HR1048" s="523"/>
      <c r="HS1048" s="523"/>
      <c r="HT1048" s="523"/>
      <c r="HU1048" s="523"/>
      <c r="HV1048" s="523"/>
      <c r="HW1048" s="523"/>
      <c r="HX1048" s="523"/>
      <c r="HY1048" s="523"/>
      <c r="HZ1048" s="523"/>
      <c r="IA1048" s="523"/>
      <c r="IB1048" s="523"/>
      <c r="IC1048" s="523"/>
      <c r="ID1048" s="523"/>
      <c r="IE1048" s="523"/>
      <c r="IF1048" s="523"/>
      <c r="IG1048" s="523"/>
      <c r="IH1048" s="523"/>
      <c r="II1048" s="523"/>
      <c r="IJ1048" s="523"/>
      <c r="IK1048" s="523"/>
      <c r="IL1048" s="523"/>
    </row>
    <row r="1049" spans="1:246" s="524" customFormat="1" ht="15" hidden="1" customHeight="1" x14ac:dyDescent="0.2">
      <c r="A1049" s="1119"/>
      <c r="B1049" s="1121"/>
      <c r="C1049" s="1121"/>
      <c r="D1049" s="618"/>
      <c r="E1049" s="647"/>
      <c r="F1049" s="647"/>
      <c r="G1049" s="647"/>
      <c r="H1049" s="647"/>
      <c r="I1049" s="647"/>
      <c r="J1049" s="647"/>
      <c r="K1049" s="647"/>
      <c r="L1049" s="1123"/>
      <c r="M1049" s="647"/>
      <c r="N1049" s="647"/>
      <c r="O1049" s="1123"/>
      <c r="P1049" s="1142"/>
      <c r="Q1049" s="523"/>
      <c r="R1049" s="523"/>
      <c r="S1049" s="523"/>
      <c r="T1049" s="523"/>
      <c r="U1049" s="523"/>
      <c r="V1049" s="509"/>
      <c r="W1049" s="509"/>
      <c r="X1049" s="523"/>
      <c r="Y1049" s="523"/>
      <c r="Z1049" s="523"/>
      <c r="AA1049" s="523"/>
      <c r="AB1049" s="523"/>
      <c r="AC1049" s="523"/>
      <c r="AD1049" s="523"/>
      <c r="AE1049" s="523"/>
      <c r="AF1049" s="523"/>
      <c r="AG1049" s="523"/>
      <c r="AH1049" s="523"/>
      <c r="AI1049" s="523"/>
      <c r="AJ1049" s="523"/>
      <c r="AK1049" s="523"/>
      <c r="AL1049" s="523"/>
      <c r="AM1049" s="523"/>
      <c r="AN1049" s="523"/>
      <c r="AO1049" s="523"/>
      <c r="AP1049" s="523"/>
      <c r="AQ1049" s="523"/>
      <c r="AR1049" s="523"/>
      <c r="AS1049" s="523"/>
      <c r="AT1049" s="523"/>
      <c r="AU1049" s="523"/>
      <c r="AV1049" s="523"/>
      <c r="AW1049" s="523"/>
      <c r="AX1049" s="523"/>
      <c r="AY1049" s="523"/>
      <c r="AZ1049" s="523"/>
      <c r="BA1049" s="523"/>
      <c r="BB1049" s="523"/>
      <c r="BC1049" s="523"/>
      <c r="BD1049" s="523"/>
      <c r="BE1049" s="523"/>
      <c r="BF1049" s="523"/>
      <c r="BG1049" s="523"/>
      <c r="BH1049" s="523"/>
      <c r="BI1049" s="523"/>
      <c r="BJ1049" s="523"/>
      <c r="BK1049" s="523"/>
      <c r="BL1049" s="523"/>
      <c r="BM1049" s="523"/>
      <c r="BN1049" s="523"/>
      <c r="BO1049" s="523"/>
      <c r="BP1049" s="523"/>
      <c r="BQ1049" s="523"/>
      <c r="BR1049" s="523"/>
      <c r="BS1049" s="523"/>
      <c r="BT1049" s="523"/>
      <c r="BU1049" s="523"/>
      <c r="BV1049" s="523"/>
      <c r="BW1049" s="523"/>
      <c r="BX1049" s="523"/>
      <c r="BY1049" s="523"/>
      <c r="BZ1049" s="523"/>
      <c r="CA1049" s="523"/>
      <c r="CB1049" s="523"/>
      <c r="CC1049" s="523"/>
      <c r="CD1049" s="523"/>
      <c r="CE1049" s="523"/>
      <c r="CF1049" s="523"/>
      <c r="CG1049" s="523"/>
      <c r="CH1049" s="523"/>
      <c r="CI1049" s="523"/>
      <c r="CJ1049" s="523"/>
      <c r="CK1049" s="523"/>
      <c r="CL1049" s="523"/>
      <c r="CM1049" s="523"/>
      <c r="CN1049" s="523"/>
      <c r="CO1049" s="523"/>
      <c r="CP1049" s="523"/>
      <c r="CQ1049" s="523"/>
      <c r="CR1049" s="523"/>
      <c r="CS1049" s="523"/>
      <c r="CT1049" s="523"/>
      <c r="CU1049" s="523"/>
      <c r="CV1049" s="523"/>
      <c r="CW1049" s="523"/>
      <c r="CX1049" s="523"/>
      <c r="CY1049" s="523"/>
      <c r="CZ1049" s="523"/>
      <c r="DA1049" s="523"/>
      <c r="DB1049" s="523"/>
      <c r="DC1049" s="523"/>
      <c r="DD1049" s="523"/>
      <c r="DE1049" s="523"/>
      <c r="DF1049" s="523"/>
      <c r="DG1049" s="523"/>
      <c r="DH1049" s="523"/>
      <c r="DI1049" s="523"/>
      <c r="DJ1049" s="523"/>
      <c r="DK1049" s="523"/>
      <c r="DL1049" s="523"/>
      <c r="DM1049" s="523"/>
      <c r="DN1049" s="523"/>
      <c r="DO1049" s="523"/>
      <c r="DP1049" s="523"/>
      <c r="DQ1049" s="523"/>
      <c r="DR1049" s="523"/>
      <c r="DS1049" s="523"/>
      <c r="DT1049" s="523"/>
      <c r="DU1049" s="523"/>
      <c r="DV1049" s="523"/>
      <c r="DW1049" s="523"/>
      <c r="DX1049" s="523"/>
      <c r="DY1049" s="523"/>
      <c r="DZ1049" s="523"/>
      <c r="EA1049" s="523"/>
      <c r="EB1049" s="523"/>
      <c r="EC1049" s="523"/>
      <c r="ED1049" s="523"/>
      <c r="EE1049" s="523"/>
      <c r="EF1049" s="523"/>
      <c r="EG1049" s="523"/>
      <c r="EH1049" s="523"/>
      <c r="EI1049" s="523"/>
      <c r="EJ1049" s="523"/>
      <c r="EK1049" s="523"/>
      <c r="EL1049" s="523"/>
      <c r="EM1049" s="523"/>
      <c r="EN1049" s="523"/>
      <c r="EO1049" s="523"/>
      <c r="EP1049" s="523"/>
      <c r="EQ1049" s="523"/>
      <c r="ER1049" s="523"/>
      <c r="ES1049" s="523"/>
      <c r="ET1049" s="523"/>
      <c r="EU1049" s="523"/>
      <c r="EV1049" s="523"/>
      <c r="EW1049" s="523"/>
      <c r="EX1049" s="523"/>
      <c r="EY1049" s="523"/>
      <c r="EZ1049" s="523"/>
      <c r="FA1049" s="523"/>
      <c r="FB1049" s="523"/>
      <c r="FC1049" s="523"/>
      <c r="FD1049" s="523"/>
      <c r="FE1049" s="523"/>
      <c r="FF1049" s="523"/>
      <c r="FG1049" s="523"/>
      <c r="FH1049" s="523"/>
      <c r="FI1049" s="523"/>
      <c r="FJ1049" s="523"/>
      <c r="FK1049" s="523"/>
      <c r="FL1049" s="523"/>
      <c r="FM1049" s="523"/>
      <c r="FN1049" s="523"/>
      <c r="FO1049" s="523"/>
      <c r="FP1049" s="523"/>
      <c r="FQ1049" s="523"/>
      <c r="FR1049" s="523"/>
      <c r="FS1049" s="523"/>
      <c r="FT1049" s="523"/>
      <c r="FU1049" s="523"/>
      <c r="FV1049" s="523"/>
      <c r="FW1049" s="523"/>
      <c r="FX1049" s="523"/>
      <c r="FY1049" s="523"/>
      <c r="FZ1049" s="523"/>
      <c r="GA1049" s="523"/>
      <c r="GB1049" s="523"/>
      <c r="GC1049" s="523"/>
      <c r="GD1049" s="523"/>
      <c r="GE1049" s="523"/>
      <c r="GF1049" s="523"/>
      <c r="GG1049" s="523"/>
      <c r="GH1049" s="523"/>
      <c r="GI1049" s="523"/>
      <c r="GJ1049" s="523"/>
      <c r="GK1049" s="523"/>
      <c r="GL1049" s="523"/>
      <c r="GM1049" s="523"/>
      <c r="GN1049" s="523"/>
      <c r="GO1049" s="523"/>
      <c r="GP1049" s="523"/>
      <c r="GQ1049" s="523"/>
      <c r="GR1049" s="523"/>
      <c r="GS1049" s="523"/>
      <c r="GT1049" s="523"/>
      <c r="GU1049" s="523"/>
      <c r="GV1049" s="523"/>
      <c r="GW1049" s="523"/>
      <c r="GX1049" s="523"/>
      <c r="GY1049" s="523"/>
      <c r="GZ1049" s="523"/>
      <c r="HA1049" s="523"/>
      <c r="HB1049" s="523"/>
      <c r="HC1049" s="523"/>
      <c r="HD1049" s="523"/>
      <c r="HE1049" s="523"/>
      <c r="HF1049" s="523"/>
      <c r="HG1049" s="523"/>
      <c r="HH1049" s="523"/>
      <c r="HI1049" s="523"/>
      <c r="HJ1049" s="523"/>
      <c r="HK1049" s="523"/>
      <c r="HL1049" s="523"/>
      <c r="HM1049" s="523"/>
      <c r="HN1049" s="523"/>
      <c r="HO1049" s="523"/>
      <c r="HP1049" s="523"/>
      <c r="HQ1049" s="523"/>
      <c r="HR1049" s="523"/>
      <c r="HS1049" s="523"/>
      <c r="HT1049" s="523"/>
      <c r="HU1049" s="523"/>
      <c r="HV1049" s="523"/>
      <c r="HW1049" s="523"/>
      <c r="HX1049" s="523"/>
      <c r="HY1049" s="523"/>
      <c r="HZ1049" s="523"/>
      <c r="IA1049" s="523"/>
      <c r="IB1049" s="523"/>
      <c r="IC1049" s="523"/>
      <c r="ID1049" s="523"/>
      <c r="IE1049" s="523"/>
      <c r="IF1049" s="523"/>
      <c r="IG1049" s="523"/>
      <c r="IH1049" s="523"/>
      <c r="II1049" s="523"/>
      <c r="IJ1049" s="523"/>
      <c r="IK1049" s="523"/>
      <c r="IL1049" s="523"/>
    </row>
    <row r="1050" spans="1:246" s="524" customFormat="1" ht="15" hidden="1" customHeight="1" x14ac:dyDescent="0.2">
      <c r="A1050" s="1119"/>
      <c r="B1050" s="1121"/>
      <c r="C1050" s="1121"/>
      <c r="D1050" s="618"/>
      <c r="E1050" s="647"/>
      <c r="F1050" s="647"/>
      <c r="G1050" s="647"/>
      <c r="H1050" s="647"/>
      <c r="I1050" s="647"/>
      <c r="J1050" s="647"/>
      <c r="K1050" s="647"/>
      <c r="L1050" s="1123"/>
      <c r="M1050" s="647"/>
      <c r="N1050" s="647"/>
      <c r="O1050" s="1123"/>
      <c r="P1050" s="1142"/>
      <c r="Q1050" s="523"/>
      <c r="R1050" s="523"/>
      <c r="S1050" s="523"/>
      <c r="T1050" s="523"/>
      <c r="U1050" s="523"/>
      <c r="V1050" s="509"/>
      <c r="W1050" s="509"/>
      <c r="X1050" s="523"/>
      <c r="Y1050" s="523"/>
      <c r="Z1050" s="523"/>
      <c r="AA1050" s="523"/>
      <c r="AB1050" s="523"/>
      <c r="AC1050" s="523"/>
      <c r="AD1050" s="523"/>
      <c r="AE1050" s="523"/>
      <c r="AF1050" s="523"/>
      <c r="AG1050" s="523"/>
      <c r="AH1050" s="523"/>
      <c r="AI1050" s="523"/>
      <c r="AJ1050" s="523"/>
      <c r="AK1050" s="523"/>
      <c r="AL1050" s="523"/>
      <c r="AM1050" s="523"/>
      <c r="AN1050" s="523"/>
      <c r="AO1050" s="523"/>
      <c r="AP1050" s="523"/>
      <c r="AQ1050" s="523"/>
      <c r="AR1050" s="523"/>
      <c r="AS1050" s="523"/>
      <c r="AT1050" s="523"/>
      <c r="AU1050" s="523"/>
      <c r="AV1050" s="523"/>
      <c r="AW1050" s="523"/>
      <c r="AX1050" s="523"/>
      <c r="AY1050" s="523"/>
      <c r="AZ1050" s="523"/>
      <c r="BA1050" s="523"/>
      <c r="BB1050" s="523"/>
      <c r="BC1050" s="523"/>
      <c r="BD1050" s="523"/>
      <c r="BE1050" s="523"/>
      <c r="BF1050" s="523"/>
      <c r="BG1050" s="523"/>
      <c r="BH1050" s="523"/>
      <c r="BI1050" s="523"/>
      <c r="BJ1050" s="523"/>
      <c r="BK1050" s="523"/>
      <c r="BL1050" s="523"/>
      <c r="BM1050" s="523"/>
      <c r="BN1050" s="523"/>
      <c r="BO1050" s="523"/>
      <c r="BP1050" s="523"/>
      <c r="BQ1050" s="523"/>
      <c r="BR1050" s="523"/>
      <c r="BS1050" s="523"/>
      <c r="BT1050" s="523"/>
      <c r="BU1050" s="523"/>
      <c r="BV1050" s="523"/>
      <c r="BW1050" s="523"/>
      <c r="BX1050" s="523"/>
      <c r="BY1050" s="523"/>
      <c r="BZ1050" s="523"/>
      <c r="CA1050" s="523"/>
      <c r="CB1050" s="523"/>
      <c r="CC1050" s="523"/>
      <c r="CD1050" s="523"/>
      <c r="CE1050" s="523"/>
      <c r="CF1050" s="523"/>
      <c r="CG1050" s="523"/>
      <c r="CH1050" s="523"/>
      <c r="CI1050" s="523"/>
      <c r="CJ1050" s="523"/>
      <c r="CK1050" s="523"/>
      <c r="CL1050" s="523"/>
      <c r="CM1050" s="523"/>
      <c r="CN1050" s="523"/>
      <c r="CO1050" s="523"/>
      <c r="CP1050" s="523"/>
      <c r="CQ1050" s="523"/>
      <c r="CR1050" s="523"/>
      <c r="CS1050" s="523"/>
      <c r="CT1050" s="523"/>
      <c r="CU1050" s="523"/>
      <c r="CV1050" s="523"/>
      <c r="CW1050" s="523"/>
      <c r="CX1050" s="523"/>
      <c r="CY1050" s="523"/>
      <c r="CZ1050" s="523"/>
      <c r="DA1050" s="523"/>
      <c r="DB1050" s="523"/>
      <c r="DC1050" s="523"/>
      <c r="DD1050" s="523"/>
      <c r="DE1050" s="523"/>
      <c r="DF1050" s="523"/>
      <c r="DG1050" s="523"/>
      <c r="DH1050" s="523"/>
      <c r="DI1050" s="523"/>
      <c r="DJ1050" s="523"/>
      <c r="DK1050" s="523"/>
      <c r="DL1050" s="523"/>
      <c r="DM1050" s="523"/>
      <c r="DN1050" s="523"/>
      <c r="DO1050" s="523"/>
      <c r="DP1050" s="523"/>
      <c r="DQ1050" s="523"/>
      <c r="DR1050" s="523"/>
      <c r="DS1050" s="523"/>
      <c r="DT1050" s="523"/>
      <c r="DU1050" s="523"/>
      <c r="DV1050" s="523"/>
      <c r="DW1050" s="523"/>
      <c r="DX1050" s="523"/>
      <c r="DY1050" s="523"/>
      <c r="DZ1050" s="523"/>
      <c r="EA1050" s="523"/>
      <c r="EB1050" s="523"/>
      <c r="EC1050" s="523"/>
      <c r="ED1050" s="523"/>
      <c r="EE1050" s="523"/>
      <c r="EF1050" s="523"/>
      <c r="EG1050" s="523"/>
      <c r="EH1050" s="523"/>
      <c r="EI1050" s="523"/>
      <c r="EJ1050" s="523"/>
      <c r="EK1050" s="523"/>
      <c r="EL1050" s="523"/>
      <c r="EM1050" s="523"/>
      <c r="EN1050" s="523"/>
      <c r="EO1050" s="523"/>
      <c r="EP1050" s="523"/>
      <c r="EQ1050" s="523"/>
      <c r="ER1050" s="523"/>
      <c r="ES1050" s="523"/>
      <c r="ET1050" s="523"/>
      <c r="EU1050" s="523"/>
      <c r="EV1050" s="523"/>
      <c r="EW1050" s="523"/>
      <c r="EX1050" s="523"/>
      <c r="EY1050" s="523"/>
      <c r="EZ1050" s="523"/>
      <c r="FA1050" s="523"/>
      <c r="FB1050" s="523"/>
      <c r="FC1050" s="523"/>
      <c r="FD1050" s="523"/>
      <c r="FE1050" s="523"/>
      <c r="FF1050" s="523"/>
      <c r="FG1050" s="523"/>
      <c r="FH1050" s="523"/>
      <c r="FI1050" s="523"/>
      <c r="FJ1050" s="523"/>
      <c r="FK1050" s="523"/>
      <c r="FL1050" s="523"/>
      <c r="FM1050" s="523"/>
      <c r="FN1050" s="523"/>
      <c r="FO1050" s="523"/>
      <c r="FP1050" s="523"/>
      <c r="FQ1050" s="523"/>
      <c r="FR1050" s="523"/>
      <c r="FS1050" s="523"/>
      <c r="FT1050" s="523"/>
      <c r="FU1050" s="523"/>
      <c r="FV1050" s="523"/>
      <c r="FW1050" s="523"/>
      <c r="FX1050" s="523"/>
      <c r="FY1050" s="523"/>
      <c r="FZ1050" s="523"/>
      <c r="GA1050" s="523"/>
      <c r="GB1050" s="523"/>
      <c r="GC1050" s="523"/>
      <c r="GD1050" s="523"/>
      <c r="GE1050" s="523"/>
      <c r="GF1050" s="523"/>
      <c r="GG1050" s="523"/>
      <c r="GH1050" s="523"/>
      <c r="GI1050" s="523"/>
      <c r="GJ1050" s="523"/>
      <c r="GK1050" s="523"/>
      <c r="GL1050" s="523"/>
      <c r="GM1050" s="523"/>
      <c r="GN1050" s="523"/>
      <c r="GO1050" s="523"/>
      <c r="GP1050" s="523"/>
      <c r="GQ1050" s="523"/>
      <c r="GR1050" s="523"/>
      <c r="GS1050" s="523"/>
      <c r="GT1050" s="523"/>
      <c r="GU1050" s="523"/>
      <c r="GV1050" s="523"/>
      <c r="GW1050" s="523"/>
      <c r="GX1050" s="523"/>
      <c r="GY1050" s="523"/>
      <c r="GZ1050" s="523"/>
      <c r="HA1050" s="523"/>
      <c r="HB1050" s="523"/>
      <c r="HC1050" s="523"/>
      <c r="HD1050" s="523"/>
      <c r="HE1050" s="523"/>
      <c r="HF1050" s="523"/>
      <c r="HG1050" s="523"/>
      <c r="HH1050" s="523"/>
      <c r="HI1050" s="523"/>
      <c r="HJ1050" s="523"/>
      <c r="HK1050" s="523"/>
      <c r="HL1050" s="523"/>
      <c r="HM1050" s="523"/>
      <c r="HN1050" s="523"/>
      <c r="HO1050" s="523"/>
      <c r="HP1050" s="523"/>
      <c r="HQ1050" s="523"/>
      <c r="HR1050" s="523"/>
      <c r="HS1050" s="523"/>
      <c r="HT1050" s="523"/>
      <c r="HU1050" s="523"/>
      <c r="HV1050" s="523"/>
      <c r="HW1050" s="523"/>
      <c r="HX1050" s="523"/>
      <c r="HY1050" s="523"/>
      <c r="HZ1050" s="523"/>
      <c r="IA1050" s="523"/>
      <c r="IB1050" s="523"/>
      <c r="IC1050" s="523"/>
      <c r="ID1050" s="523"/>
      <c r="IE1050" s="523"/>
      <c r="IF1050" s="523"/>
      <c r="IG1050" s="523"/>
      <c r="IH1050" s="523"/>
      <c r="II1050" s="523"/>
      <c r="IJ1050" s="523"/>
      <c r="IK1050" s="523"/>
      <c r="IL1050" s="523"/>
    </row>
    <row r="1051" spans="1:246" s="510" customFormat="1" ht="15" hidden="1" customHeight="1" x14ac:dyDescent="0.2">
      <c r="A1051" s="1119"/>
      <c r="B1051" s="1121"/>
      <c r="C1051" s="1121"/>
      <c r="D1051" s="618"/>
      <c r="E1051" s="647"/>
      <c r="F1051" s="647"/>
      <c r="G1051" s="647"/>
      <c r="H1051" s="647"/>
      <c r="I1051" s="647"/>
      <c r="J1051" s="647"/>
      <c r="K1051" s="647"/>
      <c r="L1051" s="1123"/>
      <c r="M1051" s="647"/>
      <c r="N1051" s="647"/>
      <c r="O1051" s="1123"/>
      <c r="P1051" s="1142"/>
      <c r="Q1051" s="508"/>
      <c r="R1051" s="508"/>
      <c r="S1051" s="508"/>
      <c r="T1051" s="508"/>
      <c r="U1051" s="508"/>
      <c r="V1051" s="509"/>
      <c r="W1051" s="509"/>
      <c r="X1051" s="508"/>
      <c r="Y1051" s="508"/>
      <c r="Z1051" s="508"/>
      <c r="AA1051" s="508"/>
      <c r="AB1051" s="508"/>
      <c r="AC1051" s="508"/>
      <c r="AD1051" s="508"/>
      <c r="AE1051" s="508"/>
      <c r="AF1051" s="508"/>
      <c r="AG1051" s="508"/>
      <c r="AH1051" s="508"/>
      <c r="AI1051" s="508"/>
      <c r="AJ1051" s="508"/>
      <c r="AK1051" s="508"/>
      <c r="AL1051" s="508"/>
      <c r="AM1051" s="508"/>
      <c r="AN1051" s="508"/>
      <c r="AO1051" s="508"/>
      <c r="AP1051" s="508"/>
      <c r="AQ1051" s="508"/>
      <c r="AR1051" s="508"/>
      <c r="AS1051" s="508"/>
      <c r="AT1051" s="508"/>
      <c r="AU1051" s="508"/>
      <c r="AV1051" s="508"/>
      <c r="AW1051" s="508"/>
      <c r="AX1051" s="508"/>
      <c r="AY1051" s="508"/>
      <c r="AZ1051" s="508"/>
      <c r="BA1051" s="508"/>
      <c r="BB1051" s="508"/>
      <c r="BC1051" s="508"/>
      <c r="BD1051" s="508"/>
      <c r="BE1051" s="508"/>
      <c r="BF1051" s="508"/>
      <c r="BG1051" s="508"/>
      <c r="BH1051" s="508"/>
      <c r="BI1051" s="508"/>
      <c r="BJ1051" s="508"/>
      <c r="BK1051" s="508"/>
      <c r="BL1051" s="508"/>
      <c r="BM1051" s="508"/>
      <c r="BN1051" s="508"/>
      <c r="BO1051" s="508"/>
      <c r="BP1051" s="508"/>
      <c r="BQ1051" s="508"/>
      <c r="BR1051" s="508"/>
      <c r="BS1051" s="508"/>
      <c r="BT1051" s="508"/>
      <c r="BU1051" s="508"/>
      <c r="BV1051" s="508"/>
      <c r="BW1051" s="508"/>
      <c r="BX1051" s="508"/>
      <c r="BY1051" s="508"/>
      <c r="BZ1051" s="508"/>
      <c r="CA1051" s="508"/>
      <c r="CB1051" s="508"/>
      <c r="CC1051" s="508"/>
      <c r="CD1051" s="508"/>
      <c r="CE1051" s="508"/>
      <c r="CF1051" s="508"/>
      <c r="CG1051" s="508"/>
      <c r="CH1051" s="508"/>
      <c r="CI1051" s="508"/>
      <c r="CJ1051" s="508"/>
      <c r="CK1051" s="508"/>
      <c r="CL1051" s="508"/>
      <c r="CM1051" s="508"/>
      <c r="CN1051" s="508"/>
      <c r="CO1051" s="508"/>
      <c r="CP1051" s="508"/>
      <c r="CQ1051" s="508"/>
      <c r="CR1051" s="508"/>
      <c r="CS1051" s="508"/>
      <c r="CT1051" s="508"/>
      <c r="CU1051" s="508"/>
      <c r="CV1051" s="508"/>
      <c r="CW1051" s="508"/>
      <c r="CX1051" s="508"/>
      <c r="CY1051" s="508"/>
      <c r="CZ1051" s="508"/>
      <c r="DA1051" s="508"/>
      <c r="DB1051" s="508"/>
      <c r="DC1051" s="508"/>
      <c r="DD1051" s="508"/>
      <c r="DE1051" s="508"/>
      <c r="DF1051" s="508"/>
      <c r="DG1051" s="508"/>
      <c r="DH1051" s="508"/>
      <c r="DI1051" s="508"/>
      <c r="DJ1051" s="508"/>
      <c r="DK1051" s="508"/>
      <c r="DL1051" s="508"/>
      <c r="DM1051" s="508"/>
      <c r="DN1051" s="508"/>
      <c r="DO1051" s="508"/>
      <c r="DP1051" s="508"/>
      <c r="DQ1051" s="508"/>
      <c r="DR1051" s="508"/>
      <c r="DS1051" s="508"/>
      <c r="DT1051" s="508"/>
      <c r="DU1051" s="508"/>
      <c r="DV1051" s="508"/>
      <c r="DW1051" s="508"/>
      <c r="DX1051" s="508"/>
      <c r="DY1051" s="508"/>
      <c r="DZ1051" s="508"/>
      <c r="EA1051" s="508"/>
      <c r="EB1051" s="508"/>
      <c r="EC1051" s="508"/>
      <c r="ED1051" s="508"/>
      <c r="EE1051" s="508"/>
      <c r="EF1051" s="508"/>
      <c r="EG1051" s="508"/>
      <c r="EH1051" s="508"/>
      <c r="EI1051" s="508"/>
      <c r="EJ1051" s="508"/>
      <c r="EK1051" s="508"/>
      <c r="EL1051" s="508"/>
      <c r="EM1051" s="508"/>
      <c r="EN1051" s="508"/>
      <c r="EO1051" s="508"/>
      <c r="EP1051" s="508"/>
      <c r="EQ1051" s="508"/>
      <c r="ER1051" s="508"/>
      <c r="ES1051" s="508"/>
      <c r="ET1051" s="508"/>
      <c r="EU1051" s="508"/>
      <c r="EV1051" s="508"/>
      <c r="EW1051" s="508"/>
      <c r="EX1051" s="508"/>
      <c r="EY1051" s="508"/>
      <c r="EZ1051" s="508"/>
      <c r="FA1051" s="508"/>
      <c r="FB1051" s="508"/>
      <c r="FC1051" s="508"/>
      <c r="FD1051" s="508"/>
      <c r="FE1051" s="508"/>
      <c r="FF1051" s="508"/>
      <c r="FG1051" s="508"/>
      <c r="FH1051" s="508"/>
      <c r="FI1051" s="508"/>
      <c r="FJ1051" s="508"/>
      <c r="FK1051" s="508"/>
      <c r="FL1051" s="508"/>
      <c r="FM1051" s="508"/>
      <c r="FN1051" s="508"/>
      <c r="FO1051" s="508"/>
      <c r="FP1051" s="508"/>
      <c r="FQ1051" s="508"/>
      <c r="FR1051" s="508"/>
      <c r="FS1051" s="508"/>
      <c r="FT1051" s="508"/>
      <c r="FU1051" s="508"/>
      <c r="FV1051" s="508"/>
      <c r="FW1051" s="508"/>
      <c r="FX1051" s="508"/>
      <c r="FY1051" s="508"/>
      <c r="FZ1051" s="508"/>
      <c r="GA1051" s="508"/>
      <c r="GB1051" s="508"/>
      <c r="GC1051" s="508"/>
      <c r="GD1051" s="508"/>
      <c r="GE1051" s="508"/>
      <c r="GF1051" s="508"/>
      <c r="GG1051" s="508"/>
      <c r="GH1051" s="508"/>
      <c r="GI1051" s="508"/>
      <c r="GJ1051" s="508"/>
      <c r="GK1051" s="508"/>
      <c r="GL1051" s="508"/>
      <c r="GM1051" s="508"/>
      <c r="GN1051" s="508"/>
      <c r="GO1051" s="508"/>
      <c r="GP1051" s="508"/>
      <c r="GQ1051" s="508"/>
      <c r="GR1051" s="508"/>
      <c r="GS1051" s="508"/>
      <c r="GT1051" s="508"/>
      <c r="GU1051" s="508"/>
      <c r="GV1051" s="508"/>
      <c r="GW1051" s="508"/>
      <c r="GX1051" s="508"/>
      <c r="GY1051" s="508"/>
      <c r="GZ1051" s="508"/>
      <c r="HA1051" s="508"/>
      <c r="HB1051" s="508"/>
      <c r="HC1051" s="508"/>
      <c r="HD1051" s="508"/>
      <c r="HE1051" s="508"/>
      <c r="HF1051" s="508"/>
      <c r="HG1051" s="508"/>
      <c r="HH1051" s="508"/>
      <c r="HI1051" s="508"/>
      <c r="HJ1051" s="508"/>
      <c r="HK1051" s="508"/>
      <c r="HL1051" s="508"/>
      <c r="HM1051" s="508"/>
      <c r="HN1051" s="508"/>
      <c r="HO1051" s="508"/>
      <c r="HP1051" s="508"/>
      <c r="HQ1051" s="508"/>
      <c r="HR1051" s="508"/>
      <c r="HS1051" s="508"/>
      <c r="HT1051" s="508"/>
      <c r="HU1051" s="508"/>
      <c r="HV1051" s="508"/>
      <c r="HW1051" s="508"/>
      <c r="HX1051" s="508"/>
      <c r="HY1051" s="508"/>
      <c r="HZ1051" s="508"/>
      <c r="IA1051" s="508"/>
      <c r="IB1051" s="508"/>
      <c r="IC1051" s="508"/>
      <c r="ID1051" s="508"/>
      <c r="IE1051" s="508"/>
      <c r="IF1051" s="508"/>
      <c r="IG1051" s="508"/>
      <c r="IH1051" s="508"/>
      <c r="II1051" s="508"/>
      <c r="IJ1051" s="508"/>
      <c r="IK1051" s="508"/>
      <c r="IL1051" s="508"/>
    </row>
    <row r="1052" spans="1:246" ht="15" x14ac:dyDescent="0.2">
      <c r="A1052" s="1119"/>
      <c r="B1052" s="1121"/>
      <c r="C1052" s="1121"/>
      <c r="D1052" s="618">
        <v>2</v>
      </c>
      <c r="E1052" s="647" t="s">
        <v>2938</v>
      </c>
      <c r="F1052" s="647"/>
      <c r="G1052" s="647"/>
      <c r="H1052" s="647" t="s">
        <v>2939</v>
      </c>
      <c r="I1052" s="647"/>
      <c r="J1052" s="647"/>
      <c r="K1052" s="647"/>
      <c r="L1052" s="1123"/>
      <c r="M1052" s="647"/>
      <c r="N1052" s="647"/>
      <c r="O1052" s="1123"/>
      <c r="P1052" s="1142"/>
    </row>
    <row r="1053" spans="1:246" ht="51" customHeight="1" x14ac:dyDescent="0.2">
      <c r="A1053" s="1119"/>
      <c r="B1053" s="1121"/>
      <c r="C1053" s="1121"/>
      <c r="D1053" s="618">
        <v>3</v>
      </c>
      <c r="E1053" s="647" t="s">
        <v>2940</v>
      </c>
      <c r="F1053" s="647"/>
      <c r="G1053" s="647"/>
      <c r="H1053" s="647" t="s">
        <v>4041</v>
      </c>
      <c r="I1053" s="647"/>
      <c r="J1053" s="647"/>
      <c r="K1053" s="647"/>
      <c r="L1053" s="1123"/>
      <c r="M1053" s="647"/>
      <c r="N1053" s="647"/>
      <c r="O1053" s="1123"/>
      <c r="P1053" s="1142"/>
    </row>
    <row r="1054" spans="1:246" ht="78.75" x14ac:dyDescent="0.2">
      <c r="A1054" s="1119"/>
      <c r="B1054" s="1121"/>
      <c r="C1054" s="1121"/>
      <c r="D1054" s="618">
        <v>4</v>
      </c>
      <c r="E1054" s="647" t="s">
        <v>2941</v>
      </c>
      <c r="F1054" s="647"/>
      <c r="G1054" s="647"/>
      <c r="H1054" s="647" t="s">
        <v>4042</v>
      </c>
      <c r="I1054" s="647"/>
      <c r="J1054" s="647"/>
      <c r="K1054" s="647"/>
      <c r="L1054" s="1123"/>
      <c r="M1054" s="647"/>
      <c r="N1054" s="647"/>
      <c r="O1054" s="1123"/>
      <c r="P1054" s="1142"/>
    </row>
    <row r="1055" spans="1:246" ht="15" x14ac:dyDescent="0.2">
      <c r="A1055" s="1119"/>
      <c r="B1055" s="1121"/>
      <c r="C1055" s="1121"/>
      <c r="D1055" s="618">
        <v>5</v>
      </c>
      <c r="E1055" s="647" t="s">
        <v>2942</v>
      </c>
      <c r="F1055" s="647"/>
      <c r="G1055" s="647"/>
      <c r="H1055" s="647" t="s">
        <v>2943</v>
      </c>
      <c r="I1055" s="647"/>
      <c r="J1055" s="647"/>
      <c r="K1055" s="647"/>
      <c r="L1055" s="1123"/>
      <c r="M1055" s="647"/>
      <c r="N1055" s="647"/>
      <c r="O1055" s="1123"/>
      <c r="P1055" s="1142"/>
    </row>
    <row r="1056" spans="1:246" ht="30" x14ac:dyDescent="0.2">
      <c r="A1056" s="1119"/>
      <c r="B1056" s="1121"/>
      <c r="C1056" s="1121"/>
      <c r="D1056" s="618">
        <v>6</v>
      </c>
      <c r="E1056" s="647" t="s">
        <v>2944</v>
      </c>
      <c r="F1056" s="647"/>
      <c r="G1056" s="647"/>
      <c r="H1056" s="647" t="s">
        <v>2945</v>
      </c>
      <c r="I1056" s="647"/>
      <c r="J1056" s="647"/>
      <c r="K1056" s="647"/>
      <c r="L1056" s="1123"/>
      <c r="M1056" s="647"/>
      <c r="N1056" s="647"/>
      <c r="O1056" s="1123"/>
      <c r="P1056" s="1142"/>
    </row>
    <row r="1057" spans="1:16" s="7" customFormat="1" ht="45" customHeight="1" x14ac:dyDescent="0.2">
      <c r="A1057" s="1136" t="s">
        <v>3540</v>
      </c>
      <c r="B1057" s="1532" t="s">
        <v>2968</v>
      </c>
      <c r="C1057" s="1532" t="s">
        <v>2969</v>
      </c>
      <c r="D1057" s="515">
        <v>1</v>
      </c>
      <c r="E1057" s="713" t="s">
        <v>2346</v>
      </c>
      <c r="F1057" s="713" t="s">
        <v>2347</v>
      </c>
      <c r="G1057" s="713"/>
      <c r="H1057" s="713" t="s">
        <v>2472</v>
      </c>
      <c r="I1057" s="647"/>
      <c r="J1057" s="647"/>
      <c r="K1057" s="647"/>
      <c r="L1057" s="1225"/>
      <c r="M1057" s="647"/>
      <c r="N1057" s="647"/>
      <c r="O1057" s="1535"/>
      <c r="P1057" s="1536"/>
    </row>
    <row r="1058" spans="1:16" s="7" customFormat="1" ht="15" x14ac:dyDescent="0.2">
      <c r="A1058" s="1165"/>
      <c r="B1058" s="1533"/>
      <c r="C1058" s="1533"/>
      <c r="D1058" s="515">
        <v>2</v>
      </c>
      <c r="E1058" s="713" t="s">
        <v>2348</v>
      </c>
      <c r="F1058" s="713"/>
      <c r="G1058" s="713"/>
      <c r="H1058" s="713" t="s">
        <v>2349</v>
      </c>
      <c r="I1058" s="647"/>
      <c r="J1058" s="647"/>
      <c r="K1058" s="647"/>
      <c r="L1058" s="1227"/>
      <c r="M1058" s="647"/>
      <c r="N1058" s="647"/>
      <c r="O1058" s="1535"/>
      <c r="P1058" s="1536"/>
    </row>
    <row r="1059" spans="1:16" s="7" customFormat="1" ht="30" x14ac:dyDescent="0.2">
      <c r="A1059" s="1165"/>
      <c r="B1059" s="1533"/>
      <c r="C1059" s="1533"/>
      <c r="D1059" s="515">
        <v>3</v>
      </c>
      <c r="E1059" s="713" t="s">
        <v>3988</v>
      </c>
      <c r="F1059" s="713"/>
      <c r="G1059" s="713"/>
      <c r="H1059" s="713" t="s">
        <v>2351</v>
      </c>
      <c r="I1059" s="647"/>
      <c r="J1059" s="647"/>
      <c r="K1059" s="647"/>
      <c r="L1059" s="1227"/>
      <c r="M1059" s="647"/>
      <c r="N1059" s="647"/>
      <c r="O1059" s="1535"/>
      <c r="P1059" s="1536"/>
    </row>
    <row r="1060" spans="1:16" s="7" customFormat="1" ht="30" x14ac:dyDescent="0.2">
      <c r="A1060" s="1165"/>
      <c r="B1060" s="1533"/>
      <c r="C1060" s="1533"/>
      <c r="D1060" s="515">
        <v>4</v>
      </c>
      <c r="E1060" s="713" t="s">
        <v>2352</v>
      </c>
      <c r="F1060" s="713"/>
      <c r="G1060" s="713"/>
      <c r="H1060" s="713" t="s">
        <v>2353</v>
      </c>
      <c r="I1060" s="377"/>
      <c r="J1060" s="377"/>
      <c r="K1060" s="378"/>
      <c r="L1060" s="1227"/>
      <c r="M1060" s="377"/>
      <c r="N1060" s="377"/>
      <c r="O1060" s="1535"/>
      <c r="P1060" s="1536"/>
    </row>
    <row r="1061" spans="1:16" s="7" customFormat="1" ht="30" x14ac:dyDescent="0.2">
      <c r="A1061" s="1165"/>
      <c r="B1061" s="1533"/>
      <c r="C1061" s="1533"/>
      <c r="D1061" s="515">
        <v>5</v>
      </c>
      <c r="E1061" s="713" t="s">
        <v>2354</v>
      </c>
      <c r="F1061" s="713"/>
      <c r="G1061" s="713"/>
      <c r="H1061" s="713" t="s">
        <v>2355</v>
      </c>
      <c r="I1061" s="377"/>
      <c r="J1061" s="377"/>
      <c r="K1061" s="378"/>
      <c r="L1061" s="1227"/>
      <c r="M1061" s="377"/>
      <c r="N1061" s="377"/>
      <c r="O1061" s="1535"/>
      <c r="P1061" s="1536"/>
    </row>
    <row r="1062" spans="1:16" s="7" customFormat="1" ht="30" x14ac:dyDescent="0.2">
      <c r="A1062" s="1165"/>
      <c r="B1062" s="1533"/>
      <c r="C1062" s="1533"/>
      <c r="D1062" s="515">
        <v>6</v>
      </c>
      <c r="E1062" s="713" t="s">
        <v>2970</v>
      </c>
      <c r="F1062" s="713" t="s">
        <v>4043</v>
      </c>
      <c r="G1062" s="713"/>
      <c r="H1062" s="713" t="s">
        <v>2971</v>
      </c>
      <c r="I1062" s="377"/>
      <c r="J1062" s="377"/>
      <c r="K1062" s="378"/>
      <c r="L1062" s="1227"/>
      <c r="M1062" s="377"/>
      <c r="N1062" s="377"/>
      <c r="O1062" s="1535"/>
      <c r="P1062" s="1536"/>
    </row>
    <row r="1063" spans="1:16" s="7" customFormat="1" ht="15" x14ac:dyDescent="0.2">
      <c r="A1063" s="1165"/>
      <c r="B1063" s="1533"/>
      <c r="C1063" s="1533"/>
      <c r="D1063" s="515">
        <v>7</v>
      </c>
      <c r="E1063" s="713" t="s">
        <v>2358</v>
      </c>
      <c r="F1063" s="713" t="s">
        <v>4044</v>
      </c>
      <c r="G1063" s="713"/>
      <c r="H1063" s="713" t="s">
        <v>2473</v>
      </c>
      <c r="I1063" s="377"/>
      <c r="J1063" s="377"/>
      <c r="K1063" s="378"/>
      <c r="L1063" s="1227"/>
      <c r="M1063" s="377"/>
      <c r="N1063" s="377"/>
      <c r="O1063" s="1535"/>
      <c r="P1063" s="1536"/>
    </row>
    <row r="1064" spans="1:16" s="7" customFormat="1" ht="88.5" customHeight="1" x14ac:dyDescent="0.2">
      <c r="A1064" s="1165"/>
      <c r="B1064" s="1533"/>
      <c r="C1064" s="1533"/>
      <c r="D1064" s="515">
        <v>8</v>
      </c>
      <c r="E1064" s="713" t="s">
        <v>2972</v>
      </c>
      <c r="F1064" s="713"/>
      <c r="G1064" s="713"/>
      <c r="H1064" s="713" t="s">
        <v>2360</v>
      </c>
      <c r="I1064" s="377"/>
      <c r="J1064" s="377"/>
      <c r="K1064" s="378"/>
      <c r="L1064" s="1227"/>
      <c r="M1064" s="377"/>
      <c r="N1064" s="377"/>
      <c r="O1064" s="1535"/>
      <c r="P1064" s="1536"/>
    </row>
    <row r="1065" spans="1:16" s="7" customFormat="1" ht="30" x14ac:dyDescent="0.2">
      <c r="A1065" s="1165"/>
      <c r="B1065" s="1533"/>
      <c r="C1065" s="1533"/>
      <c r="D1065" s="515">
        <v>9</v>
      </c>
      <c r="E1065" s="713" t="s">
        <v>2361</v>
      </c>
      <c r="F1065" s="713"/>
      <c r="G1065" s="713"/>
      <c r="H1065" s="713" t="s">
        <v>2362</v>
      </c>
      <c r="I1065" s="377"/>
      <c r="J1065" s="377"/>
      <c r="K1065" s="378"/>
      <c r="L1065" s="1227"/>
      <c r="M1065" s="377"/>
      <c r="N1065" s="377"/>
      <c r="O1065" s="1535"/>
      <c r="P1065" s="1536"/>
    </row>
    <row r="1066" spans="1:16" ht="25.5" x14ac:dyDescent="0.25">
      <c r="A1066" s="1165"/>
      <c r="B1066" s="1533"/>
      <c r="C1066" s="1533"/>
      <c r="D1066" s="554">
        <v>10</v>
      </c>
      <c r="E1066" s="551" t="s">
        <v>2973</v>
      </c>
      <c r="F1066" s="551"/>
      <c r="G1066" s="551"/>
      <c r="H1066" s="551" t="s">
        <v>2974</v>
      </c>
      <c r="I1066" s="552"/>
      <c r="J1066" s="552"/>
      <c r="K1066" s="552"/>
      <c r="L1066" s="1227"/>
      <c r="M1066" s="552"/>
      <c r="N1066" s="552"/>
      <c r="O1066" s="1535"/>
      <c r="P1066" s="1536"/>
    </row>
    <row r="1067" spans="1:16" ht="75" x14ac:dyDescent="0.25">
      <c r="A1067" s="1146"/>
      <c r="B1067" s="1534"/>
      <c r="C1067" s="1534"/>
      <c r="D1067" s="554">
        <v>11</v>
      </c>
      <c r="E1067" s="713" t="s">
        <v>3331</v>
      </c>
      <c r="F1067" s="551"/>
      <c r="G1067" s="713" t="s">
        <v>3332</v>
      </c>
      <c r="H1067" s="713" t="s">
        <v>4045</v>
      </c>
      <c r="I1067" s="552"/>
      <c r="J1067" s="552"/>
      <c r="K1067" s="552"/>
      <c r="L1067" s="1224"/>
      <c r="M1067" s="552"/>
      <c r="N1067" s="552"/>
      <c r="O1067" s="715"/>
      <c r="P1067" s="716"/>
    </row>
    <row r="1068" spans="1:16" ht="75" customHeight="1" x14ac:dyDescent="0.2">
      <c r="A1068" s="1537" t="s">
        <v>3541</v>
      </c>
      <c r="B1068" s="1538" t="s">
        <v>3046</v>
      </c>
      <c r="C1068" s="1538" t="s">
        <v>3996</v>
      </c>
      <c r="D1068" s="515">
        <v>1</v>
      </c>
      <c r="E1068" s="713" t="s">
        <v>2970</v>
      </c>
      <c r="F1068" s="713" t="s">
        <v>4043</v>
      </c>
      <c r="G1068" s="713"/>
      <c r="H1068" s="713" t="s">
        <v>2971</v>
      </c>
      <c r="I1068" s="713"/>
      <c r="J1068" s="713"/>
      <c r="K1068" s="713"/>
      <c r="L1068" s="1539"/>
      <c r="M1068" s="713"/>
      <c r="N1068" s="713"/>
      <c r="O1068" s="1539"/>
      <c r="P1068" s="1540"/>
    </row>
    <row r="1069" spans="1:16" ht="15" x14ac:dyDescent="0.2">
      <c r="A1069" s="1537"/>
      <c r="B1069" s="1538"/>
      <c r="C1069" s="1538"/>
      <c r="D1069" s="515">
        <v>2</v>
      </c>
      <c r="E1069" s="713" t="s">
        <v>2358</v>
      </c>
      <c r="F1069" s="713" t="s">
        <v>4044</v>
      </c>
      <c r="G1069" s="713"/>
      <c r="H1069" s="713" t="s">
        <v>2473</v>
      </c>
      <c r="I1069" s="713"/>
      <c r="J1069" s="713"/>
      <c r="K1069" s="713"/>
      <c r="L1069" s="1539"/>
      <c r="M1069" s="713"/>
      <c r="N1069" s="713"/>
      <c r="O1069" s="1539"/>
      <c r="P1069" s="1541"/>
    </row>
    <row r="1070" spans="1:16" ht="30" x14ac:dyDescent="0.2">
      <c r="A1070" s="1537"/>
      <c r="B1070" s="1538"/>
      <c r="C1070" s="1538"/>
      <c r="D1070" s="515">
        <v>3</v>
      </c>
      <c r="E1070" s="713" t="s">
        <v>2972</v>
      </c>
      <c r="F1070" s="713"/>
      <c r="G1070" s="713"/>
      <c r="H1070" s="713" t="s">
        <v>2360</v>
      </c>
      <c r="I1070" s="713"/>
      <c r="J1070" s="713"/>
      <c r="K1070" s="713"/>
      <c r="L1070" s="1539"/>
      <c r="M1070" s="713"/>
      <c r="N1070" s="713"/>
      <c r="O1070" s="1539"/>
      <c r="P1070" s="1541"/>
    </row>
    <row r="1071" spans="1:16" ht="30" x14ac:dyDescent="0.2">
      <c r="A1071" s="1537"/>
      <c r="B1071" s="1538"/>
      <c r="C1071" s="1538"/>
      <c r="D1071" s="515">
        <v>4</v>
      </c>
      <c r="E1071" s="713" t="s">
        <v>2361</v>
      </c>
      <c r="F1071" s="713"/>
      <c r="G1071" s="713"/>
      <c r="H1071" s="713" t="s">
        <v>2362</v>
      </c>
      <c r="I1071" s="713"/>
      <c r="J1071" s="713"/>
      <c r="K1071" s="713"/>
      <c r="L1071" s="1539"/>
      <c r="M1071" s="713"/>
      <c r="N1071" s="713"/>
      <c r="O1071" s="1539"/>
      <c r="P1071" s="1541"/>
    </row>
    <row r="1072" spans="1:16" ht="60" x14ac:dyDescent="0.2">
      <c r="A1072" s="1537"/>
      <c r="B1072" s="1538"/>
      <c r="C1072" s="1538"/>
      <c r="D1072" s="515">
        <v>5</v>
      </c>
      <c r="E1072" s="713" t="s">
        <v>2975</v>
      </c>
      <c r="F1072" s="713"/>
      <c r="G1072" s="713"/>
      <c r="H1072" s="713" t="s">
        <v>2976</v>
      </c>
      <c r="I1072" s="713"/>
      <c r="J1072" s="713"/>
      <c r="K1072" s="713"/>
      <c r="L1072" s="1539"/>
      <c r="M1072" s="713"/>
      <c r="N1072" s="713"/>
      <c r="O1072" s="1539"/>
      <c r="P1072" s="1541"/>
    </row>
    <row r="1073" spans="1:16" ht="30" x14ac:dyDescent="0.2">
      <c r="A1073" s="1537"/>
      <c r="B1073" s="1538"/>
      <c r="C1073" s="1538"/>
      <c r="D1073" s="515">
        <v>6</v>
      </c>
      <c r="E1073" s="713" t="s">
        <v>2977</v>
      </c>
      <c r="F1073" s="713" t="s">
        <v>2978</v>
      </c>
      <c r="G1073" s="713"/>
      <c r="H1073" s="713" t="s">
        <v>2979</v>
      </c>
      <c r="I1073" s="713"/>
      <c r="J1073" s="713"/>
      <c r="K1073" s="713"/>
      <c r="L1073" s="1539"/>
      <c r="M1073" s="713"/>
      <c r="N1073" s="713"/>
      <c r="O1073" s="1539"/>
      <c r="P1073" s="1541"/>
    </row>
    <row r="1074" spans="1:16" ht="75" customHeight="1" x14ac:dyDescent="0.2">
      <c r="A1074" s="1537" t="s">
        <v>3542</v>
      </c>
      <c r="B1074" s="1538" t="s">
        <v>3997</v>
      </c>
      <c r="C1074" s="1538" t="s">
        <v>3998</v>
      </c>
      <c r="D1074" s="515">
        <v>1</v>
      </c>
      <c r="E1074" s="713" t="s">
        <v>2970</v>
      </c>
      <c r="F1074" s="713" t="s">
        <v>4043</v>
      </c>
      <c r="G1074" s="713"/>
      <c r="H1074" s="713" t="s">
        <v>2971</v>
      </c>
      <c r="I1074" s="713"/>
      <c r="J1074" s="713"/>
      <c r="K1074" s="713"/>
      <c r="L1074" s="1539"/>
      <c r="M1074" s="713"/>
      <c r="N1074" s="713"/>
      <c r="O1074" s="1539"/>
      <c r="P1074" s="1540"/>
    </row>
    <row r="1075" spans="1:16" ht="15" x14ac:dyDescent="0.2">
      <c r="A1075" s="1537"/>
      <c r="B1075" s="1538"/>
      <c r="C1075" s="1538"/>
      <c r="D1075" s="515">
        <v>2</v>
      </c>
      <c r="E1075" s="713" t="s">
        <v>2358</v>
      </c>
      <c r="F1075" s="713" t="s">
        <v>4044</v>
      </c>
      <c r="G1075" s="713"/>
      <c r="H1075" s="713" t="s">
        <v>2473</v>
      </c>
      <c r="I1075" s="713"/>
      <c r="J1075" s="713"/>
      <c r="K1075" s="713"/>
      <c r="L1075" s="1539"/>
      <c r="M1075" s="713"/>
      <c r="N1075" s="713"/>
      <c r="O1075" s="1539"/>
      <c r="P1075" s="1541"/>
    </row>
    <row r="1076" spans="1:16" ht="30" x14ac:dyDescent="0.2">
      <c r="A1076" s="1537"/>
      <c r="B1076" s="1538"/>
      <c r="C1076" s="1538"/>
      <c r="D1076" s="515">
        <v>3</v>
      </c>
      <c r="E1076" s="713" t="s">
        <v>2972</v>
      </c>
      <c r="F1076" s="713"/>
      <c r="G1076" s="713"/>
      <c r="H1076" s="713" t="s">
        <v>2360</v>
      </c>
      <c r="I1076" s="713"/>
      <c r="J1076" s="713"/>
      <c r="K1076" s="713"/>
      <c r="L1076" s="1539"/>
      <c r="M1076" s="713"/>
      <c r="N1076" s="713"/>
      <c r="O1076" s="1539"/>
      <c r="P1076" s="1541"/>
    </row>
    <row r="1077" spans="1:16" ht="30" x14ac:dyDescent="0.2">
      <c r="A1077" s="1537"/>
      <c r="B1077" s="1538"/>
      <c r="C1077" s="1538"/>
      <c r="D1077" s="515">
        <v>4</v>
      </c>
      <c r="E1077" s="713" t="s">
        <v>2361</v>
      </c>
      <c r="F1077" s="713"/>
      <c r="G1077" s="713"/>
      <c r="H1077" s="713" t="s">
        <v>2362</v>
      </c>
      <c r="I1077" s="713"/>
      <c r="J1077" s="713"/>
      <c r="K1077" s="713"/>
      <c r="L1077" s="1539"/>
      <c r="M1077" s="713"/>
      <c r="N1077" s="713"/>
      <c r="O1077" s="1539"/>
      <c r="P1077" s="1541"/>
    </row>
    <row r="1078" spans="1:16" ht="60" x14ac:dyDescent="0.2">
      <c r="A1078" s="1537"/>
      <c r="B1078" s="1538"/>
      <c r="C1078" s="1538"/>
      <c r="D1078" s="515">
        <v>5</v>
      </c>
      <c r="E1078" s="713" t="s">
        <v>2975</v>
      </c>
      <c r="F1078" s="713"/>
      <c r="G1078" s="713"/>
      <c r="H1078" s="713" t="s">
        <v>2976</v>
      </c>
      <c r="I1078" s="713"/>
      <c r="J1078" s="713"/>
      <c r="K1078" s="713"/>
      <c r="L1078" s="1539"/>
      <c r="M1078" s="713"/>
      <c r="N1078" s="713"/>
      <c r="O1078" s="1539"/>
      <c r="P1078" s="1541"/>
    </row>
    <row r="1079" spans="1:16" ht="30" x14ac:dyDescent="0.2">
      <c r="A1079" s="1537"/>
      <c r="B1079" s="1538"/>
      <c r="C1079" s="1538"/>
      <c r="D1079" s="515">
        <v>6</v>
      </c>
      <c r="E1079" s="713" t="s">
        <v>2977</v>
      </c>
      <c r="F1079" s="713" t="s">
        <v>2980</v>
      </c>
      <c r="G1079" s="713"/>
      <c r="H1079" s="713" t="s">
        <v>2981</v>
      </c>
      <c r="I1079" s="713"/>
      <c r="J1079" s="713"/>
      <c r="K1079" s="713"/>
      <c r="L1079" s="1539"/>
      <c r="M1079" s="713"/>
      <c r="N1079" s="713"/>
      <c r="O1079" s="1539"/>
      <c r="P1079" s="1541"/>
    </row>
    <row r="1080" spans="1:16" s="7" customFormat="1" ht="90" customHeight="1" x14ac:dyDescent="0.2">
      <c r="A1080" s="1119" t="s">
        <v>3543</v>
      </c>
      <c r="B1080" s="1538" t="s">
        <v>4046</v>
      </c>
      <c r="C1080" s="1538" t="s">
        <v>4047</v>
      </c>
      <c r="D1080" s="714">
        <v>1</v>
      </c>
      <c r="E1080" s="713" t="s">
        <v>2346</v>
      </c>
      <c r="F1080" s="713"/>
      <c r="G1080" s="713"/>
      <c r="H1080" s="713" t="s">
        <v>2472</v>
      </c>
      <c r="I1080" s="647"/>
      <c r="J1080" s="647"/>
      <c r="K1080" s="647"/>
      <c r="L1080" s="1138"/>
      <c r="M1080" s="647"/>
      <c r="N1080" s="647"/>
      <c r="O1080" s="1535"/>
      <c r="P1080" s="1536"/>
    </row>
    <row r="1081" spans="1:16" s="7" customFormat="1" ht="15" x14ac:dyDescent="0.2">
      <c r="A1081" s="1119"/>
      <c r="B1081" s="1538"/>
      <c r="C1081" s="1538"/>
      <c r="D1081" s="714">
        <v>2</v>
      </c>
      <c r="E1081" s="713" t="s">
        <v>2348</v>
      </c>
      <c r="F1081" s="713"/>
      <c r="G1081" s="713"/>
      <c r="H1081" s="713" t="s">
        <v>2349</v>
      </c>
      <c r="I1081" s="647"/>
      <c r="J1081" s="647"/>
      <c r="K1081" s="647"/>
      <c r="L1081" s="1150"/>
      <c r="M1081" s="647"/>
      <c r="N1081" s="647"/>
      <c r="O1081" s="1535"/>
      <c r="P1081" s="1543"/>
    </row>
    <row r="1082" spans="1:16" s="7" customFormat="1" ht="30" x14ac:dyDescent="0.2">
      <c r="A1082" s="1119"/>
      <c r="B1082" s="1538"/>
      <c r="C1082" s="1538"/>
      <c r="D1082" s="714">
        <v>3</v>
      </c>
      <c r="E1082" s="713" t="s">
        <v>3988</v>
      </c>
      <c r="F1082" s="713"/>
      <c r="G1082" s="713"/>
      <c r="H1082" s="713" t="s">
        <v>2351</v>
      </c>
      <c r="I1082" s="647"/>
      <c r="J1082" s="647"/>
      <c r="K1082" s="647"/>
      <c r="L1082" s="1150"/>
      <c r="M1082" s="647"/>
      <c r="N1082" s="647"/>
      <c r="O1082" s="1535"/>
      <c r="P1082" s="1543"/>
    </row>
    <row r="1083" spans="1:16" s="7" customFormat="1" ht="30" x14ac:dyDescent="0.2">
      <c r="A1083" s="1119"/>
      <c r="B1083" s="1538"/>
      <c r="C1083" s="1538"/>
      <c r="D1083" s="714">
        <v>4</v>
      </c>
      <c r="E1083" s="713" t="s">
        <v>2352</v>
      </c>
      <c r="F1083" s="713"/>
      <c r="G1083" s="713"/>
      <c r="H1083" s="713" t="s">
        <v>2353</v>
      </c>
      <c r="I1083" s="377"/>
      <c r="J1083" s="377"/>
      <c r="K1083" s="378"/>
      <c r="L1083" s="1150"/>
      <c r="M1083" s="377"/>
      <c r="N1083" s="377"/>
      <c r="O1083" s="1535"/>
      <c r="P1083" s="1543"/>
    </row>
    <row r="1084" spans="1:16" s="7" customFormat="1" ht="30" x14ac:dyDescent="0.2">
      <c r="A1084" s="1119"/>
      <c r="B1084" s="1538"/>
      <c r="C1084" s="1538"/>
      <c r="D1084" s="714">
        <v>5</v>
      </c>
      <c r="E1084" s="713" t="s">
        <v>2354</v>
      </c>
      <c r="F1084" s="713"/>
      <c r="G1084" s="713"/>
      <c r="H1084" s="713" t="s">
        <v>2355</v>
      </c>
      <c r="I1084" s="377"/>
      <c r="J1084" s="377"/>
      <c r="K1084" s="378"/>
      <c r="L1084" s="1150"/>
      <c r="M1084" s="377"/>
      <c r="N1084" s="377"/>
      <c r="O1084" s="1535"/>
      <c r="P1084" s="1543"/>
    </row>
    <row r="1085" spans="1:16" s="7" customFormat="1" ht="15" x14ac:dyDescent="0.2">
      <c r="A1085" s="1119"/>
      <c r="B1085" s="1538"/>
      <c r="C1085" s="1538"/>
      <c r="D1085" s="714">
        <v>6</v>
      </c>
      <c r="E1085" s="713" t="s">
        <v>2356</v>
      </c>
      <c r="F1085" s="713"/>
      <c r="G1085" s="713"/>
      <c r="H1085" s="713" t="s">
        <v>2357</v>
      </c>
      <c r="I1085" s="377"/>
      <c r="J1085" s="377"/>
      <c r="K1085" s="378"/>
      <c r="L1085" s="1150"/>
      <c r="M1085" s="377"/>
      <c r="N1085" s="377"/>
      <c r="O1085" s="1535"/>
      <c r="P1085" s="1543"/>
    </row>
    <row r="1086" spans="1:16" s="7" customFormat="1" ht="15" x14ac:dyDescent="0.2">
      <c r="A1086" s="1119"/>
      <c r="B1086" s="1538"/>
      <c r="C1086" s="1538"/>
      <c r="D1086" s="714">
        <v>7</v>
      </c>
      <c r="E1086" s="713" t="s">
        <v>2358</v>
      </c>
      <c r="F1086" s="713"/>
      <c r="G1086" s="713"/>
      <c r="H1086" s="713" t="s">
        <v>2473</v>
      </c>
      <c r="I1086" s="377"/>
      <c r="J1086" s="377"/>
      <c r="K1086" s="378"/>
      <c r="L1086" s="1150"/>
      <c r="M1086" s="377"/>
      <c r="N1086" s="377"/>
      <c r="O1086" s="1535"/>
      <c r="P1086" s="1543"/>
    </row>
    <row r="1087" spans="1:16" s="7" customFormat="1" ht="15" x14ac:dyDescent="0.2">
      <c r="A1087" s="1119"/>
      <c r="B1087" s="1538"/>
      <c r="C1087" s="1538"/>
      <c r="D1087" s="714">
        <v>8</v>
      </c>
      <c r="E1087" s="713" t="s">
        <v>2359</v>
      </c>
      <c r="F1087" s="713"/>
      <c r="G1087" s="713"/>
      <c r="H1087" s="713" t="s">
        <v>2360</v>
      </c>
      <c r="I1087" s="377"/>
      <c r="J1087" s="377"/>
      <c r="K1087" s="378"/>
      <c r="L1087" s="1150"/>
      <c r="M1087" s="377"/>
      <c r="N1087" s="377"/>
      <c r="O1087" s="1535"/>
      <c r="P1087" s="1543"/>
    </row>
    <row r="1088" spans="1:16" s="7" customFormat="1" ht="30" x14ac:dyDescent="0.2">
      <c r="A1088" s="1119"/>
      <c r="B1088" s="1538"/>
      <c r="C1088" s="1538"/>
      <c r="D1088" s="714">
        <v>9</v>
      </c>
      <c r="E1088" s="713" t="s">
        <v>2361</v>
      </c>
      <c r="F1088" s="713"/>
      <c r="G1088" s="713"/>
      <c r="H1088" s="713" t="s">
        <v>2362</v>
      </c>
      <c r="I1088" s="377"/>
      <c r="J1088" s="377"/>
      <c r="K1088" s="378"/>
      <c r="L1088" s="1150"/>
      <c r="M1088" s="377"/>
      <c r="N1088" s="377"/>
      <c r="O1088" s="1535"/>
      <c r="P1088" s="1543"/>
    </row>
    <row r="1089" spans="1:16" s="7" customFormat="1" ht="45" x14ac:dyDescent="0.2">
      <c r="A1089" s="1119"/>
      <c r="B1089" s="1538"/>
      <c r="C1089" s="1538"/>
      <c r="D1089" s="714">
        <v>10</v>
      </c>
      <c r="E1089" s="713" t="s">
        <v>4048</v>
      </c>
      <c r="F1089" s="713"/>
      <c r="G1089" s="713"/>
      <c r="H1089" s="713" t="s">
        <v>3020</v>
      </c>
      <c r="I1089" s="377"/>
      <c r="J1089" s="377"/>
      <c r="K1089" s="378"/>
      <c r="L1089" s="1150"/>
      <c r="M1089" s="377"/>
      <c r="N1089" s="377"/>
      <c r="O1089" s="1535"/>
      <c r="P1089" s="1543"/>
    </row>
    <row r="1090" spans="1:16" s="7" customFormat="1" ht="15.75" thickBot="1" x14ac:dyDescent="0.25">
      <c r="A1090" s="1120"/>
      <c r="B1090" s="1542"/>
      <c r="C1090" s="1542"/>
      <c r="D1090" s="558">
        <v>11</v>
      </c>
      <c r="E1090" s="717" t="s">
        <v>3021</v>
      </c>
      <c r="F1090" s="717"/>
      <c r="G1090" s="717"/>
      <c r="H1090" s="717" t="s">
        <v>3022</v>
      </c>
      <c r="I1090" s="559"/>
      <c r="J1090" s="559"/>
      <c r="K1090" s="560"/>
      <c r="L1090" s="1151"/>
      <c r="M1090" s="559"/>
      <c r="N1090" s="559"/>
      <c r="O1090" s="561"/>
      <c r="P1090" s="562"/>
    </row>
    <row r="1091" spans="1:16" ht="13.5" thickBot="1" x14ac:dyDescent="0.25">
      <c r="A1091" s="1194" t="s">
        <v>3158</v>
      </c>
      <c r="B1091" s="1195"/>
      <c r="C1091" s="1195"/>
      <c r="D1091" s="1195"/>
      <c r="E1091" s="1195"/>
      <c r="F1091" s="1195"/>
      <c r="G1091" s="1195"/>
      <c r="H1091" s="1195"/>
      <c r="I1091" s="1195"/>
      <c r="J1091" s="1195"/>
      <c r="K1091" s="1195"/>
      <c r="L1091" s="1195"/>
      <c r="M1091" s="1195"/>
      <c r="N1091" s="1195"/>
      <c r="O1091" s="1195"/>
      <c r="P1091" s="1196"/>
    </row>
    <row r="1092" spans="1:16" ht="45" customHeight="1" x14ac:dyDescent="0.2">
      <c r="A1092" s="1275" t="s">
        <v>3544</v>
      </c>
      <c r="B1092" s="979" t="s">
        <v>4049</v>
      </c>
      <c r="C1092" s="979" t="s">
        <v>4050</v>
      </c>
      <c r="D1092" s="699">
        <v>1</v>
      </c>
      <c r="E1092" s="572" t="s">
        <v>3159</v>
      </c>
      <c r="F1092" s="601"/>
      <c r="G1092" s="606"/>
      <c r="H1092" s="601" t="s">
        <v>3160</v>
      </c>
      <c r="I1092" s="122"/>
      <c r="J1092" s="122"/>
      <c r="K1092" s="122"/>
      <c r="L1092" s="1309"/>
      <c r="M1092" s="122"/>
      <c r="N1092" s="122"/>
      <c r="O1092" s="699"/>
      <c r="P1092" s="204"/>
    </row>
    <row r="1093" spans="1:16" ht="15" x14ac:dyDescent="0.2">
      <c r="A1093" s="1477"/>
      <c r="B1093" s="1046"/>
      <c r="C1093" s="1046"/>
      <c r="D1093" s="712">
        <v>2</v>
      </c>
      <c r="E1093" s="572" t="s">
        <v>82</v>
      </c>
      <c r="F1093" s="601"/>
      <c r="G1093" s="601"/>
      <c r="H1093" s="601" t="s">
        <v>3161</v>
      </c>
      <c r="I1093" s="601"/>
      <c r="J1093" s="601"/>
      <c r="K1093" s="601"/>
      <c r="L1093" s="1310"/>
      <c r="M1093" s="601"/>
      <c r="N1093" s="601"/>
      <c r="O1093" s="601"/>
      <c r="P1093" s="573"/>
    </row>
    <row r="1094" spans="1:16" ht="60" x14ac:dyDescent="0.2">
      <c r="A1094" s="1477"/>
      <c r="B1094" s="1046"/>
      <c r="C1094" s="1046"/>
      <c r="D1094" s="712">
        <v>3</v>
      </c>
      <c r="E1094" s="572" t="s">
        <v>3162</v>
      </c>
      <c r="F1094" s="572"/>
      <c r="G1094" s="572"/>
      <c r="H1094" s="572" t="s">
        <v>3163</v>
      </c>
      <c r="I1094" s="601"/>
      <c r="J1094" s="601"/>
      <c r="K1094" s="601"/>
      <c r="L1094" s="1310"/>
      <c r="M1094" s="601"/>
      <c r="N1094" s="601"/>
      <c r="O1094" s="601"/>
      <c r="P1094" s="573"/>
    </row>
    <row r="1095" spans="1:16" ht="60" x14ac:dyDescent="0.2">
      <c r="A1095" s="1477"/>
      <c r="B1095" s="1046"/>
      <c r="C1095" s="1046"/>
      <c r="D1095" s="712">
        <v>4</v>
      </c>
      <c r="E1095" s="572" t="s">
        <v>3164</v>
      </c>
      <c r="F1095" s="572"/>
      <c r="G1095" s="572"/>
      <c r="H1095" s="572" t="s">
        <v>3163</v>
      </c>
      <c r="I1095" s="601"/>
      <c r="J1095" s="601"/>
      <c r="K1095" s="601"/>
      <c r="L1095" s="1310"/>
      <c r="M1095" s="601"/>
      <c r="N1095" s="601"/>
      <c r="O1095" s="601"/>
      <c r="P1095" s="573"/>
    </row>
    <row r="1096" spans="1:16" ht="60.75" thickBot="1" x14ac:dyDescent="0.25">
      <c r="A1096" s="1477"/>
      <c r="B1096" s="1046"/>
      <c r="C1096" s="1046"/>
      <c r="D1096" s="712">
        <v>5</v>
      </c>
      <c r="E1096" s="572" t="s">
        <v>3165</v>
      </c>
      <c r="F1096" s="572"/>
      <c r="G1096" s="572"/>
      <c r="H1096" s="572" t="s">
        <v>3163</v>
      </c>
      <c r="I1096" s="601"/>
      <c r="J1096" s="601"/>
      <c r="K1096" s="601"/>
      <c r="L1096" s="1011"/>
      <c r="M1096" s="601"/>
      <c r="N1096" s="601"/>
      <c r="O1096" s="601"/>
      <c r="P1096" s="573"/>
    </row>
    <row r="1097" spans="1:16" ht="13.5" thickBot="1" x14ac:dyDescent="0.25">
      <c r="A1097" s="1194" t="s">
        <v>3212</v>
      </c>
      <c r="B1097" s="1195"/>
      <c r="C1097" s="1195"/>
      <c r="D1097" s="1195"/>
      <c r="E1097" s="1195"/>
      <c r="F1097" s="1195"/>
      <c r="G1097" s="1195"/>
      <c r="H1097" s="1195"/>
      <c r="I1097" s="1195"/>
      <c r="J1097" s="1195"/>
      <c r="K1097" s="1195"/>
      <c r="L1097" s="1195"/>
      <c r="M1097" s="1195"/>
      <c r="N1097" s="1195"/>
      <c r="O1097" s="1195"/>
      <c r="P1097" s="1196"/>
    </row>
    <row r="1098" spans="1:16" ht="30" x14ac:dyDescent="0.2">
      <c r="A1098" s="1164" t="s">
        <v>3545</v>
      </c>
      <c r="B1098" s="1167" t="s">
        <v>3213</v>
      </c>
      <c r="C1098" s="1167" t="s">
        <v>3214</v>
      </c>
      <c r="D1098" s="708">
        <v>1</v>
      </c>
      <c r="E1098" s="616" t="s">
        <v>3215</v>
      </c>
      <c r="F1098" s="616"/>
      <c r="G1098" s="616"/>
      <c r="H1098" s="616" t="s">
        <v>3216</v>
      </c>
      <c r="I1098" s="617"/>
      <c r="J1098" s="617"/>
      <c r="K1098" s="617"/>
      <c r="L1098" s="1149"/>
      <c r="M1098" s="266"/>
      <c r="N1098" s="1469"/>
      <c r="O1098" s="1469"/>
      <c r="P1098" s="1470"/>
    </row>
    <row r="1099" spans="1:16" ht="15" x14ac:dyDescent="0.2">
      <c r="A1099" s="1165"/>
      <c r="B1099" s="1168"/>
      <c r="C1099" s="1168"/>
      <c r="D1099" s="708">
        <v>2</v>
      </c>
      <c r="E1099" s="612" t="s">
        <v>82</v>
      </c>
      <c r="F1099" s="612"/>
      <c r="G1099" s="612"/>
      <c r="H1099" s="612" t="s">
        <v>3161</v>
      </c>
      <c r="I1099" s="618"/>
      <c r="J1099" s="618"/>
      <c r="K1099" s="618"/>
      <c r="L1099" s="1150"/>
      <c r="M1099" s="647"/>
      <c r="N1099" s="1123"/>
      <c r="O1099" s="1123"/>
      <c r="P1099" s="1141"/>
    </row>
    <row r="1100" spans="1:16" ht="90" x14ac:dyDescent="0.2">
      <c r="A1100" s="1165"/>
      <c r="B1100" s="1168"/>
      <c r="C1100" s="1168"/>
      <c r="D1100" s="708">
        <v>3</v>
      </c>
      <c r="E1100" s="612" t="s">
        <v>3217</v>
      </c>
      <c r="F1100" s="612"/>
      <c r="G1100" s="612"/>
      <c r="H1100" s="612" t="s">
        <v>3218</v>
      </c>
      <c r="I1100" s="618"/>
      <c r="J1100" s="618"/>
      <c r="K1100" s="618"/>
      <c r="L1100" s="1150"/>
      <c r="M1100" s="647"/>
      <c r="N1100" s="626"/>
      <c r="O1100" s="626"/>
      <c r="P1100" s="629"/>
    </row>
    <row r="1101" spans="1:16" ht="75.75" thickBot="1" x14ac:dyDescent="0.25">
      <c r="A1101" s="1166"/>
      <c r="B1101" s="1169"/>
      <c r="C1101" s="1169"/>
      <c r="D1101" s="708">
        <v>4</v>
      </c>
      <c r="E1101" s="672" t="s">
        <v>3684</v>
      </c>
      <c r="F1101" s="672"/>
      <c r="G1101" s="672"/>
      <c r="H1101" s="672" t="s">
        <v>3219</v>
      </c>
      <c r="I1101" s="678"/>
      <c r="J1101" s="678"/>
      <c r="K1101" s="678"/>
      <c r="L1101" s="1151"/>
      <c r="M1101" s="268"/>
      <c r="N1101" s="721"/>
      <c r="O1101" s="721"/>
      <c r="P1101" s="578"/>
    </row>
    <row r="1102" spans="1:16" ht="13.5" customHeight="1" thickBot="1" x14ac:dyDescent="0.25">
      <c r="A1102" s="1194" t="s">
        <v>3296</v>
      </c>
      <c r="B1102" s="1195"/>
      <c r="C1102" s="1195"/>
      <c r="D1102" s="1195"/>
      <c r="E1102" s="1195"/>
      <c r="F1102" s="1195"/>
      <c r="G1102" s="1195"/>
      <c r="H1102" s="1195"/>
      <c r="I1102" s="1195"/>
      <c r="J1102" s="1195"/>
      <c r="K1102" s="1195"/>
      <c r="L1102" s="1195"/>
      <c r="M1102" s="1195"/>
      <c r="N1102" s="1195"/>
      <c r="O1102" s="1195"/>
      <c r="P1102" s="1196"/>
    </row>
    <row r="1103" spans="1:16" ht="60" customHeight="1" x14ac:dyDescent="0.3">
      <c r="A1103" s="1210" t="s">
        <v>3546</v>
      </c>
      <c r="B1103" s="1067" t="s">
        <v>3245</v>
      </c>
      <c r="C1103" s="1067" t="s">
        <v>3246</v>
      </c>
      <c r="D1103" s="582">
        <v>1</v>
      </c>
      <c r="E1103" s="209" t="s">
        <v>3247</v>
      </c>
      <c r="F1103" s="209"/>
      <c r="G1103" s="209" t="s">
        <v>3248</v>
      </c>
      <c r="H1103" s="209" t="s">
        <v>3249</v>
      </c>
      <c r="I1103" s="588"/>
      <c r="J1103" s="1544" t="s">
        <v>46</v>
      </c>
      <c r="K1103" s="1544" t="s">
        <v>46</v>
      </c>
      <c r="L1103" s="1569"/>
      <c r="M1103" s="588"/>
      <c r="N1103" s="588"/>
      <c r="O1103" s="588"/>
      <c r="P1103" s="589"/>
    </row>
    <row r="1104" spans="1:16" ht="30" x14ac:dyDescent="0.3">
      <c r="A1104" s="1210"/>
      <c r="B1104" s="1067"/>
      <c r="C1104" s="1067"/>
      <c r="D1104" s="582">
        <v>2</v>
      </c>
      <c r="E1104" s="209" t="s">
        <v>3656</v>
      </c>
      <c r="F1104" s="209"/>
      <c r="G1104" s="209"/>
      <c r="H1104" s="209" t="s">
        <v>3250</v>
      </c>
      <c r="I1104" s="588"/>
      <c r="J1104" s="1545"/>
      <c r="K1104" s="1545"/>
      <c r="L1104" s="1570"/>
      <c r="M1104" s="588"/>
      <c r="N1104" s="588"/>
      <c r="O1104" s="588"/>
      <c r="P1104" s="589"/>
    </row>
    <row r="1105" spans="1:16" ht="45" x14ac:dyDescent="0.3">
      <c r="A1105" s="1210"/>
      <c r="B1105" s="1067"/>
      <c r="C1105" s="1067"/>
      <c r="D1105" s="582">
        <v>3</v>
      </c>
      <c r="E1105" s="741" t="s">
        <v>3657</v>
      </c>
      <c r="F1105" s="741"/>
      <c r="G1105" s="741"/>
      <c r="H1105" s="741" t="s">
        <v>3658</v>
      </c>
      <c r="I1105" s="588"/>
      <c r="J1105" s="1545"/>
      <c r="K1105" s="1545"/>
      <c r="L1105" s="1570"/>
      <c r="M1105" s="588"/>
      <c r="N1105" s="588"/>
      <c r="O1105" s="588"/>
      <c r="P1105" s="589"/>
    </row>
    <row r="1106" spans="1:16" ht="30" x14ac:dyDescent="0.3">
      <c r="A1106" s="1210"/>
      <c r="B1106" s="1067"/>
      <c r="C1106" s="1067"/>
      <c r="D1106" s="582">
        <v>4</v>
      </c>
      <c r="E1106" s="741" t="s">
        <v>3659</v>
      </c>
      <c r="F1106" s="741"/>
      <c r="G1106" s="741"/>
      <c r="H1106" s="741" t="s">
        <v>3660</v>
      </c>
      <c r="I1106" s="588"/>
      <c r="J1106" s="1545"/>
      <c r="K1106" s="1545"/>
      <c r="L1106" s="1570"/>
      <c r="M1106" s="588"/>
      <c r="N1106" s="588"/>
      <c r="O1106" s="588"/>
      <c r="P1106" s="589"/>
    </row>
    <row r="1107" spans="1:16" ht="45" x14ac:dyDescent="0.3">
      <c r="A1107" s="1210"/>
      <c r="B1107" s="1067"/>
      <c r="C1107" s="1067"/>
      <c r="D1107" s="582">
        <v>5</v>
      </c>
      <c r="E1107" s="741" t="s">
        <v>4051</v>
      </c>
      <c r="F1107" s="741"/>
      <c r="G1107" s="741"/>
      <c r="H1107" s="741" t="s">
        <v>3662</v>
      </c>
      <c r="I1107" s="209"/>
      <c r="J1107" s="1545"/>
      <c r="K1107" s="1545"/>
      <c r="L1107" s="1570"/>
      <c r="M1107" s="209"/>
      <c r="N1107" s="209"/>
      <c r="O1107" s="209"/>
      <c r="P1107" s="583"/>
    </row>
    <row r="1108" spans="1:16" ht="30" x14ac:dyDescent="0.3">
      <c r="A1108" s="1210"/>
      <c r="B1108" s="1067"/>
      <c r="C1108" s="1067"/>
      <c r="D1108" s="582">
        <v>6</v>
      </c>
      <c r="E1108" s="209" t="s">
        <v>4052</v>
      </c>
      <c r="F1108" s="209"/>
      <c r="G1108" s="209"/>
      <c r="H1108" s="209" t="s">
        <v>3664</v>
      </c>
      <c r="I1108" s="209"/>
      <c r="J1108" s="1545"/>
      <c r="K1108" s="1545"/>
      <c r="L1108" s="1571"/>
      <c r="M1108" s="209"/>
      <c r="N1108" s="209"/>
      <c r="O1108" s="209"/>
      <c r="P1108" s="583"/>
    </row>
    <row r="1109" spans="1:16" ht="75" x14ac:dyDescent="0.3">
      <c r="A1109" s="607" t="s">
        <v>3665</v>
      </c>
      <c r="B1109" s="598" t="s">
        <v>3252</v>
      </c>
      <c r="C1109" s="598" t="s">
        <v>3246</v>
      </c>
      <c r="D1109" s="582">
        <v>1</v>
      </c>
      <c r="E1109" s="209" t="s">
        <v>3253</v>
      </c>
      <c r="F1109" s="209"/>
      <c r="G1109" s="209" t="s">
        <v>3254</v>
      </c>
      <c r="H1109" s="209" t="s">
        <v>3251</v>
      </c>
      <c r="I1109" s="209"/>
      <c r="J1109" s="1545"/>
      <c r="K1109" s="1545"/>
      <c r="L1109" s="209"/>
      <c r="M1109" s="209"/>
      <c r="N1109" s="209"/>
      <c r="O1109" s="209"/>
      <c r="P1109" s="583"/>
    </row>
    <row r="1110" spans="1:16" ht="30" customHeight="1" x14ac:dyDescent="0.3">
      <c r="A1110" s="1200" t="s">
        <v>3666</v>
      </c>
      <c r="B1110" s="1007" t="s">
        <v>3255</v>
      </c>
      <c r="C1110" s="1007" t="s">
        <v>3256</v>
      </c>
      <c r="D1110" s="582">
        <v>1</v>
      </c>
      <c r="E1110" s="209" t="s">
        <v>3257</v>
      </c>
      <c r="F1110" s="209"/>
      <c r="G1110" s="209" t="s">
        <v>3258</v>
      </c>
      <c r="H1110" s="209" t="s">
        <v>3259</v>
      </c>
      <c r="I1110" s="209"/>
      <c r="J1110" s="1545"/>
      <c r="K1110" s="1545"/>
      <c r="L1110" s="1577"/>
      <c r="M1110" s="209"/>
      <c r="N1110" s="209"/>
      <c r="O1110" s="209"/>
      <c r="P1110" s="583"/>
    </row>
    <row r="1111" spans="1:16" ht="30" x14ac:dyDescent="0.3">
      <c r="A1111" s="1210"/>
      <c r="B1111" s="1067"/>
      <c r="C1111" s="1067"/>
      <c r="D1111" s="582">
        <v>2</v>
      </c>
      <c r="E1111" s="209" t="s">
        <v>3260</v>
      </c>
      <c r="F1111" s="209"/>
      <c r="G1111" s="209"/>
      <c r="H1111" s="209" t="s">
        <v>3261</v>
      </c>
      <c r="I1111" s="209"/>
      <c r="J1111" s="1545"/>
      <c r="K1111" s="1545"/>
      <c r="L1111" s="1570"/>
      <c r="M1111" s="209"/>
      <c r="N1111" s="209"/>
      <c r="O1111" s="209"/>
      <c r="P1111" s="583"/>
    </row>
    <row r="1112" spans="1:16" ht="30" x14ac:dyDescent="0.3">
      <c r="A1112" s="1210"/>
      <c r="B1112" s="1067"/>
      <c r="C1112" s="1067"/>
      <c r="D1112" s="582">
        <v>3</v>
      </c>
      <c r="E1112" s="209" t="s">
        <v>3262</v>
      </c>
      <c r="F1112" s="209"/>
      <c r="G1112" s="209"/>
      <c r="H1112" s="209" t="s">
        <v>3263</v>
      </c>
      <c r="I1112" s="209"/>
      <c r="J1112" s="1545"/>
      <c r="K1112" s="1545"/>
      <c r="L1112" s="1571"/>
      <c r="M1112" s="209"/>
      <c r="N1112" s="209"/>
      <c r="O1112" s="209"/>
      <c r="P1112" s="583"/>
    </row>
    <row r="1113" spans="1:16" ht="75" x14ac:dyDescent="0.3">
      <c r="A1113" s="607" t="s">
        <v>3667</v>
      </c>
      <c r="B1113" s="598" t="s">
        <v>3255</v>
      </c>
      <c r="C1113" s="598" t="s">
        <v>3256</v>
      </c>
      <c r="D1113" s="582">
        <v>1</v>
      </c>
      <c r="E1113" s="209" t="s">
        <v>3253</v>
      </c>
      <c r="F1113" s="209"/>
      <c r="G1113" s="209" t="s">
        <v>3254</v>
      </c>
      <c r="H1113" s="209" t="s">
        <v>3251</v>
      </c>
      <c r="I1113" s="209"/>
      <c r="J1113" s="1545"/>
      <c r="K1113" s="1545"/>
      <c r="L1113" s="209"/>
      <c r="M1113" s="209"/>
      <c r="N1113" s="209"/>
      <c r="O1113" s="209"/>
      <c r="P1113" s="583"/>
    </row>
    <row r="1114" spans="1:16" ht="30" customHeight="1" x14ac:dyDescent="0.3">
      <c r="A1114" s="1547" t="s">
        <v>3668</v>
      </c>
      <c r="B1114" s="1007" t="s">
        <v>3264</v>
      </c>
      <c r="C1114" s="1007" t="s">
        <v>3264</v>
      </c>
      <c r="D1114" s="582">
        <v>1</v>
      </c>
      <c r="E1114" s="209" t="s">
        <v>3265</v>
      </c>
      <c r="F1114" s="209"/>
      <c r="G1114" s="209"/>
      <c r="H1114" s="209" t="s">
        <v>3266</v>
      </c>
      <c r="I1114" s="209"/>
      <c r="J1114" s="1545"/>
      <c r="K1114" s="1545"/>
      <c r="L1114" s="1577"/>
      <c r="M1114" s="209"/>
      <c r="N1114" s="209"/>
      <c r="O1114" s="209"/>
      <c r="P1114" s="583"/>
    </row>
    <row r="1115" spans="1:16" ht="30" x14ac:dyDescent="0.3">
      <c r="A1115" s="1548"/>
      <c r="B1115" s="1067"/>
      <c r="C1115" s="1067"/>
      <c r="D1115" s="582">
        <v>2</v>
      </c>
      <c r="E1115" s="209" t="s">
        <v>3267</v>
      </c>
      <c r="F1115" s="209"/>
      <c r="G1115" s="209" t="s">
        <v>3268</v>
      </c>
      <c r="H1115" s="209" t="s">
        <v>3269</v>
      </c>
      <c r="I1115" s="209"/>
      <c r="J1115" s="1545"/>
      <c r="K1115" s="1545"/>
      <c r="L1115" s="1571"/>
      <c r="M1115" s="209"/>
      <c r="N1115" s="209"/>
      <c r="O1115" s="209"/>
      <c r="P1115" s="583"/>
    </row>
    <row r="1116" spans="1:16" ht="60" customHeight="1" x14ac:dyDescent="0.3">
      <c r="A1116" s="1200" t="s">
        <v>3669</v>
      </c>
      <c r="B1116" s="1007" t="s">
        <v>3270</v>
      </c>
      <c r="C1116" s="1007" t="s">
        <v>3271</v>
      </c>
      <c r="D1116" s="582">
        <v>1</v>
      </c>
      <c r="E1116" s="209" t="s">
        <v>3247</v>
      </c>
      <c r="F1116" s="209"/>
      <c r="G1116" s="209" t="s">
        <v>3248</v>
      </c>
      <c r="H1116" s="209" t="s">
        <v>3249</v>
      </c>
      <c r="I1116" s="209"/>
      <c r="J1116" s="1545"/>
      <c r="K1116" s="1545"/>
      <c r="L1116" s="1577"/>
      <c r="M1116" s="209"/>
      <c r="N1116" s="209"/>
      <c r="O1116" s="209"/>
      <c r="P1116" s="583"/>
    </row>
    <row r="1117" spans="1:16" ht="45" x14ac:dyDescent="0.3">
      <c r="A1117" s="1210"/>
      <c r="B1117" s="1067"/>
      <c r="C1117" s="1067"/>
      <c r="D1117" s="582">
        <v>2</v>
      </c>
      <c r="E1117" s="209" t="s">
        <v>3272</v>
      </c>
      <c r="F1117" s="209"/>
      <c r="G1117" s="209"/>
      <c r="H1117" s="209" t="s">
        <v>3250</v>
      </c>
      <c r="I1117" s="209"/>
      <c r="J1117" s="1545"/>
      <c r="K1117" s="1545"/>
      <c r="L1117" s="1570"/>
      <c r="M1117" s="209"/>
      <c r="N1117" s="209"/>
      <c r="O1117" s="209"/>
      <c r="P1117" s="583"/>
    </row>
    <row r="1118" spans="1:16" ht="45" x14ac:dyDescent="0.3">
      <c r="A1118" s="1210"/>
      <c r="B1118" s="1067"/>
      <c r="C1118" s="1067"/>
      <c r="D1118" s="744">
        <v>3</v>
      </c>
      <c r="E1118" s="741" t="s">
        <v>4053</v>
      </c>
      <c r="F1118" s="741"/>
      <c r="G1118" s="741"/>
      <c r="H1118" s="741" t="s">
        <v>3671</v>
      </c>
      <c r="I1118" s="209"/>
      <c r="J1118" s="1545"/>
      <c r="K1118" s="1545"/>
      <c r="L1118" s="1570"/>
      <c r="M1118" s="209"/>
      <c r="N1118" s="209"/>
      <c r="O1118" s="209"/>
      <c r="P1118" s="583"/>
    </row>
    <row r="1119" spans="1:16" ht="30" x14ac:dyDescent="0.3">
      <c r="A1119" s="1285"/>
      <c r="B1119" s="941"/>
      <c r="C1119" s="941"/>
      <c r="D1119" s="744">
        <v>4</v>
      </c>
      <c r="E1119" s="741" t="s">
        <v>4052</v>
      </c>
      <c r="F1119" s="741"/>
      <c r="G1119" s="741"/>
      <c r="H1119" s="741" t="s">
        <v>3672</v>
      </c>
      <c r="I1119" s="209"/>
      <c r="J1119" s="1545"/>
      <c r="K1119" s="1545"/>
      <c r="L1119" s="1571"/>
      <c r="M1119" s="209"/>
      <c r="N1119" s="209"/>
      <c r="O1119" s="209"/>
      <c r="P1119" s="583"/>
    </row>
    <row r="1120" spans="1:16" ht="75" x14ac:dyDescent="0.3">
      <c r="A1120" s="607" t="s">
        <v>3673</v>
      </c>
      <c r="B1120" s="598" t="s">
        <v>3270</v>
      </c>
      <c r="C1120" s="598" t="s">
        <v>3274</v>
      </c>
      <c r="D1120" s="582">
        <v>1</v>
      </c>
      <c r="E1120" s="209" t="s">
        <v>3253</v>
      </c>
      <c r="F1120" s="209"/>
      <c r="G1120" s="209" t="s">
        <v>3254</v>
      </c>
      <c r="H1120" s="209" t="s">
        <v>3273</v>
      </c>
      <c r="I1120" s="209"/>
      <c r="J1120" s="1545"/>
      <c r="K1120" s="1545"/>
      <c r="L1120" s="209"/>
      <c r="M1120" s="209"/>
      <c r="N1120" s="209"/>
      <c r="O1120" s="209"/>
      <c r="P1120" s="583"/>
    </row>
    <row r="1121" spans="1:247" ht="30" customHeight="1" x14ac:dyDescent="0.3">
      <c r="A1121" s="1547" t="s">
        <v>3674</v>
      </c>
      <c r="B1121" s="1007" t="s">
        <v>3275</v>
      </c>
      <c r="C1121" s="1007" t="s">
        <v>3275</v>
      </c>
      <c r="D1121" s="582">
        <v>1</v>
      </c>
      <c r="E1121" s="209" t="s">
        <v>3265</v>
      </c>
      <c r="F1121" s="209"/>
      <c r="G1121" s="209"/>
      <c r="H1121" s="209" t="s">
        <v>3276</v>
      </c>
      <c r="I1121" s="209"/>
      <c r="J1121" s="1545"/>
      <c r="K1121" s="1545"/>
      <c r="L1121" s="1577"/>
      <c r="M1121" s="209"/>
      <c r="N1121" s="209"/>
      <c r="O1121" s="209"/>
      <c r="P1121" s="583"/>
    </row>
    <row r="1122" spans="1:247" ht="30" x14ac:dyDescent="0.3">
      <c r="A1122" s="1548"/>
      <c r="B1122" s="1067"/>
      <c r="C1122" s="1067"/>
      <c r="D1122" s="582">
        <v>2</v>
      </c>
      <c r="E1122" s="209" t="s">
        <v>3277</v>
      </c>
      <c r="F1122" s="209"/>
      <c r="G1122" s="209" t="s">
        <v>3268</v>
      </c>
      <c r="H1122" s="209" t="s">
        <v>3278</v>
      </c>
      <c r="I1122" s="209"/>
      <c r="J1122" s="1545"/>
      <c r="K1122" s="1545"/>
      <c r="L1122" s="1571"/>
      <c r="M1122" s="209"/>
      <c r="N1122" s="209"/>
      <c r="O1122" s="209"/>
      <c r="P1122" s="583"/>
    </row>
    <row r="1123" spans="1:247" ht="60" customHeight="1" x14ac:dyDescent="0.3">
      <c r="A1123" s="1200" t="s">
        <v>3675</v>
      </c>
      <c r="B1123" s="1007" t="s">
        <v>3279</v>
      </c>
      <c r="C1123" s="1007" t="s">
        <v>3280</v>
      </c>
      <c r="D1123" s="582">
        <v>1</v>
      </c>
      <c r="E1123" s="209" t="s">
        <v>3281</v>
      </c>
      <c r="F1123" s="209"/>
      <c r="G1123" s="209"/>
      <c r="H1123" s="209" t="s">
        <v>3282</v>
      </c>
      <c r="I1123" s="209"/>
      <c r="J1123" s="1545"/>
      <c r="K1123" s="1545"/>
      <c r="L1123" s="1577"/>
      <c r="M1123" s="209"/>
      <c r="N1123" s="209"/>
      <c r="O1123" s="209"/>
      <c r="P1123" s="583"/>
    </row>
    <row r="1124" spans="1:247" ht="75" x14ac:dyDescent="0.3">
      <c r="A1124" s="1210"/>
      <c r="B1124" s="1067"/>
      <c r="C1124" s="1067"/>
      <c r="D1124" s="582">
        <v>2</v>
      </c>
      <c r="E1124" s="209" t="s">
        <v>3283</v>
      </c>
      <c r="F1124" s="209"/>
      <c r="G1124" s="209"/>
      <c r="H1124" s="209" t="s">
        <v>3250</v>
      </c>
      <c r="I1124" s="209"/>
      <c r="J1124" s="1545"/>
      <c r="K1124" s="1545"/>
      <c r="L1124" s="1570"/>
      <c r="M1124" s="209"/>
      <c r="N1124" s="209"/>
      <c r="O1124" s="209"/>
      <c r="P1124" s="583"/>
    </row>
    <row r="1125" spans="1:247" ht="45" x14ac:dyDescent="0.3">
      <c r="A1125" s="1210"/>
      <c r="B1125" s="1067"/>
      <c r="C1125" s="1067"/>
      <c r="D1125" s="744">
        <v>3</v>
      </c>
      <c r="E1125" s="741" t="s">
        <v>4053</v>
      </c>
      <c r="F1125" s="741"/>
      <c r="G1125" s="741"/>
      <c r="H1125" s="741" t="s">
        <v>3671</v>
      </c>
      <c r="I1125" s="209"/>
      <c r="J1125" s="1545"/>
      <c r="K1125" s="1545"/>
      <c r="L1125" s="1570"/>
      <c r="M1125" s="209"/>
      <c r="N1125" s="209"/>
      <c r="O1125" s="209"/>
      <c r="P1125" s="583"/>
    </row>
    <row r="1126" spans="1:247" ht="30" x14ac:dyDescent="0.3">
      <c r="A1126" s="1285"/>
      <c r="B1126" s="941"/>
      <c r="C1126" s="941"/>
      <c r="D1126" s="744">
        <v>4</v>
      </c>
      <c r="E1126" s="741" t="s">
        <v>4052</v>
      </c>
      <c r="F1126" s="741"/>
      <c r="G1126" s="741"/>
      <c r="H1126" s="741" t="s">
        <v>3672</v>
      </c>
      <c r="I1126" s="209"/>
      <c r="J1126" s="1545"/>
      <c r="K1126" s="1545"/>
      <c r="L1126" s="1571"/>
      <c r="M1126" s="209"/>
      <c r="N1126" s="209"/>
      <c r="O1126" s="209"/>
      <c r="P1126" s="583"/>
    </row>
    <row r="1127" spans="1:247" ht="135" x14ac:dyDescent="0.3">
      <c r="A1127" s="1200" t="s">
        <v>3676</v>
      </c>
      <c r="B1127" s="1007" t="s">
        <v>3284</v>
      </c>
      <c r="C1127" s="1007" t="s">
        <v>3285</v>
      </c>
      <c r="D1127" s="582">
        <v>1</v>
      </c>
      <c r="E1127" s="209" t="s">
        <v>3286</v>
      </c>
      <c r="F1127" s="209"/>
      <c r="G1127" s="209" t="s">
        <v>3287</v>
      </c>
      <c r="H1127" s="209" t="s">
        <v>3288</v>
      </c>
      <c r="I1127" s="209"/>
      <c r="J1127" s="1545"/>
      <c r="K1127" s="1545"/>
      <c r="L1127" s="1577"/>
      <c r="M1127" s="209"/>
      <c r="N1127" s="209"/>
      <c r="O1127" s="209"/>
      <c r="P1127" s="583"/>
    </row>
    <row r="1128" spans="1:247" ht="30" x14ac:dyDescent="0.3">
      <c r="A1128" s="1210"/>
      <c r="B1128" s="1067"/>
      <c r="C1128" s="1067"/>
      <c r="D1128" s="582">
        <v>2</v>
      </c>
      <c r="E1128" s="209" t="s">
        <v>3289</v>
      </c>
      <c r="F1128" s="209"/>
      <c r="G1128" s="209"/>
      <c r="H1128" s="209" t="s">
        <v>3290</v>
      </c>
      <c r="I1128" s="209"/>
      <c r="J1128" s="1545"/>
      <c r="K1128" s="1545"/>
      <c r="L1128" s="1570"/>
      <c r="M1128" s="209"/>
      <c r="N1128" s="209"/>
      <c r="O1128" s="209"/>
      <c r="P1128" s="583"/>
    </row>
    <row r="1129" spans="1:247" ht="30" x14ac:dyDescent="0.3">
      <c r="A1129" s="1210"/>
      <c r="B1129" s="1067"/>
      <c r="C1129" s="1067"/>
      <c r="D1129" s="582">
        <v>3</v>
      </c>
      <c r="E1129" s="209" t="s">
        <v>3291</v>
      </c>
      <c r="F1129" s="209"/>
      <c r="G1129" s="209"/>
      <c r="H1129" s="209" t="s">
        <v>3292</v>
      </c>
      <c r="I1129" s="209"/>
      <c r="J1129" s="1545"/>
      <c r="K1129" s="1545"/>
      <c r="L1129" s="1570"/>
      <c r="M1129" s="209"/>
      <c r="N1129" s="209"/>
      <c r="O1129" s="209"/>
      <c r="P1129" s="583"/>
    </row>
    <row r="1130" spans="1:247" ht="30" x14ac:dyDescent="0.3">
      <c r="A1130" s="1210"/>
      <c r="B1130" s="1067"/>
      <c r="C1130" s="1067"/>
      <c r="D1130" s="582">
        <v>4</v>
      </c>
      <c r="E1130" s="209" t="s">
        <v>3293</v>
      </c>
      <c r="F1130" s="209"/>
      <c r="G1130" s="209"/>
      <c r="H1130" s="209" t="s">
        <v>3294</v>
      </c>
      <c r="I1130" s="209"/>
      <c r="J1130" s="1545"/>
      <c r="K1130" s="1545"/>
      <c r="L1130" s="1570"/>
      <c r="M1130" s="209"/>
      <c r="N1130" s="209"/>
      <c r="O1130" s="209"/>
      <c r="P1130" s="583"/>
    </row>
    <row r="1131" spans="1:247" ht="30.75" thickBot="1" x14ac:dyDescent="0.35">
      <c r="A1131" s="1285"/>
      <c r="B1131" s="941"/>
      <c r="C1131" s="941"/>
      <c r="D1131" s="582">
        <v>5</v>
      </c>
      <c r="E1131" s="209" t="s">
        <v>3295</v>
      </c>
      <c r="F1131" s="209"/>
      <c r="G1131" s="209"/>
      <c r="H1131" s="209" t="s">
        <v>3294</v>
      </c>
      <c r="I1131" s="209"/>
      <c r="J1131" s="1546"/>
      <c r="K1131" s="1546"/>
      <c r="L1131" s="1578"/>
      <c r="M1131" s="209"/>
      <c r="N1131" s="209"/>
      <c r="O1131" s="209"/>
      <c r="P1131" s="583"/>
    </row>
    <row r="1132" spans="1:247" s="239" customFormat="1" ht="15.75" thickBot="1" x14ac:dyDescent="0.25">
      <c r="A1132" s="1197" t="s">
        <v>3737</v>
      </c>
      <c r="B1132" s="1198"/>
      <c r="C1132" s="1198"/>
      <c r="D1132" s="1198"/>
      <c r="E1132" s="1198"/>
      <c r="F1132" s="1198"/>
      <c r="G1132" s="1198"/>
      <c r="H1132" s="1198"/>
      <c r="I1132" s="1198"/>
      <c r="J1132" s="1198"/>
      <c r="K1132" s="1198"/>
      <c r="L1132" s="1198"/>
      <c r="M1132" s="1198"/>
      <c r="N1132" s="1198"/>
      <c r="O1132" s="1198"/>
      <c r="P1132" s="1199"/>
      <c r="T1132" s="242"/>
      <c r="U1132" s="242"/>
      <c r="V1132" s="242"/>
      <c r="W1132" s="242"/>
      <c r="X1132" s="242"/>
      <c r="Y1132" s="242"/>
      <c r="Z1132" s="242"/>
      <c r="AA1132" s="242"/>
    </row>
    <row r="1133" spans="1:247" s="5" customFormat="1" ht="30" customHeight="1" x14ac:dyDescent="0.2">
      <c r="A1133" s="1210" t="s">
        <v>3753</v>
      </c>
      <c r="B1133" s="979" t="s">
        <v>3738</v>
      </c>
      <c r="C1133" s="979" t="s">
        <v>3754</v>
      </c>
      <c r="D1133" s="759">
        <v>1</v>
      </c>
      <c r="E1133" s="760" t="s">
        <v>3739</v>
      </c>
      <c r="F1133" s="760"/>
      <c r="G1133" s="760"/>
      <c r="H1133" s="760" t="s">
        <v>3740</v>
      </c>
      <c r="I1133" s="760"/>
      <c r="J1133" s="1205"/>
      <c r="K1133" s="1205"/>
      <c r="L1133" s="982"/>
      <c r="M1133" s="810"/>
      <c r="N1133" s="810"/>
      <c r="O1133" s="983"/>
      <c r="P1133" s="1551"/>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4"/>
      <c r="BS1133" s="4"/>
      <c r="BT1133" s="4"/>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c r="CQ1133" s="4"/>
      <c r="CR1133" s="4"/>
      <c r="CS1133" s="4"/>
      <c r="CT1133" s="4"/>
      <c r="CU1133" s="4"/>
      <c r="CV1133" s="4"/>
      <c r="CW1133" s="4"/>
      <c r="CX1133" s="4"/>
      <c r="CY1133" s="4"/>
      <c r="CZ1133" s="4"/>
      <c r="DA1133" s="4"/>
      <c r="DB1133" s="4"/>
      <c r="DC1133" s="4"/>
      <c r="DD1133" s="4"/>
      <c r="DE1133" s="4"/>
      <c r="DF1133" s="4"/>
      <c r="DG1133" s="4"/>
      <c r="DH1133" s="4"/>
      <c r="DI1133" s="4"/>
      <c r="DJ1133" s="4"/>
      <c r="DK1133" s="4"/>
      <c r="DL1133" s="4"/>
      <c r="DM1133" s="4"/>
      <c r="DN1133" s="4"/>
      <c r="DO1133" s="4"/>
      <c r="DP1133" s="4"/>
      <c r="DQ1133" s="4"/>
      <c r="DR1133" s="4"/>
      <c r="DS1133" s="4"/>
      <c r="DT1133" s="4"/>
      <c r="DU1133" s="4"/>
      <c r="DV1133" s="4"/>
      <c r="DW1133" s="4"/>
      <c r="DX1133" s="4"/>
      <c r="DY1133" s="4"/>
      <c r="DZ1133" s="4"/>
      <c r="EA1133" s="4"/>
      <c r="EB1133" s="4"/>
      <c r="EC1133" s="4"/>
      <c r="ED1133" s="4"/>
      <c r="EE1133" s="4"/>
      <c r="EF1133" s="4"/>
      <c r="EG1133" s="4"/>
      <c r="EH1133" s="4"/>
      <c r="EI1133" s="4"/>
      <c r="EJ1133" s="4"/>
      <c r="EK1133" s="4"/>
      <c r="EL1133" s="4"/>
      <c r="EM1133" s="4"/>
      <c r="EN1133" s="4"/>
      <c r="EO1133" s="4"/>
      <c r="EP1133" s="4"/>
      <c r="EQ1133" s="4"/>
      <c r="ER1133" s="4"/>
      <c r="ES1133" s="4"/>
      <c r="ET1133" s="4"/>
      <c r="EU1133" s="4"/>
      <c r="EV1133" s="4"/>
      <c r="EW1133" s="4"/>
      <c r="EX1133" s="4"/>
      <c r="EY1133" s="4"/>
      <c r="EZ1133" s="4"/>
      <c r="FA1133" s="4"/>
      <c r="FB1133" s="4"/>
      <c r="FC1133" s="4"/>
      <c r="FD1133" s="4"/>
      <c r="FE1133" s="4"/>
      <c r="FF1133" s="4"/>
      <c r="FG1133" s="4"/>
      <c r="FH1133" s="4"/>
      <c r="FI1133" s="4"/>
      <c r="FJ1133" s="4"/>
      <c r="FK1133" s="4"/>
      <c r="FL1133" s="4"/>
      <c r="FM1133" s="4"/>
      <c r="FN1133" s="4"/>
      <c r="FO1133" s="4"/>
      <c r="FP1133" s="4"/>
      <c r="FQ1133" s="4"/>
      <c r="FR1133" s="4"/>
      <c r="FS1133" s="4"/>
      <c r="FT1133" s="4"/>
      <c r="FU1133" s="4"/>
      <c r="FV1133" s="4"/>
      <c r="FW1133" s="4"/>
      <c r="FX1133" s="4"/>
      <c r="FY1133" s="4"/>
      <c r="FZ1133" s="4"/>
      <c r="GA1133" s="4"/>
      <c r="GB1133" s="4"/>
      <c r="GC1133" s="4"/>
      <c r="GD1133" s="4"/>
      <c r="GE1133" s="4"/>
      <c r="GF1133" s="4"/>
      <c r="GG1133" s="4"/>
      <c r="GH1133" s="4"/>
      <c r="GI1133" s="4"/>
      <c r="GJ1133" s="4"/>
      <c r="GK1133" s="4"/>
      <c r="GL1133" s="4"/>
      <c r="GM1133" s="4"/>
      <c r="GN1133" s="4"/>
      <c r="GO1133" s="4"/>
      <c r="GP1133" s="4"/>
      <c r="GQ1133" s="4"/>
      <c r="GR1133" s="4"/>
      <c r="GS1133" s="4"/>
      <c r="GT1133" s="4"/>
      <c r="GU1133" s="4"/>
      <c r="GV1133" s="4"/>
      <c r="GW1133" s="4"/>
      <c r="GX1133" s="4"/>
      <c r="GY1133" s="4"/>
      <c r="GZ1133" s="4"/>
      <c r="HA1133" s="4"/>
      <c r="HB1133" s="4"/>
      <c r="HC1133" s="4"/>
      <c r="HD1133" s="4"/>
      <c r="HE1133" s="4"/>
      <c r="HF1133" s="4"/>
      <c r="HG1133" s="4"/>
      <c r="HH1133" s="4"/>
      <c r="HI1133" s="4"/>
      <c r="HJ1133" s="4"/>
      <c r="HK1133" s="4"/>
      <c r="HL1133" s="4"/>
      <c r="HM1133" s="4"/>
      <c r="HN1133" s="4"/>
      <c r="HO1133" s="4"/>
      <c r="HP1133" s="4"/>
      <c r="HQ1133" s="4"/>
      <c r="HR1133" s="4"/>
      <c r="HS1133" s="4"/>
      <c r="HT1133" s="4"/>
      <c r="HU1133" s="4"/>
      <c r="HV1133" s="4"/>
      <c r="HW1133" s="4"/>
      <c r="HX1133" s="4"/>
      <c r="HY1133" s="4"/>
      <c r="HZ1133" s="4"/>
      <c r="IA1133" s="4"/>
      <c r="IB1133" s="4"/>
      <c r="IC1133" s="4"/>
      <c r="ID1133" s="4"/>
      <c r="IE1133" s="4"/>
      <c r="IF1133" s="4"/>
      <c r="IG1133" s="4"/>
      <c r="IH1133" s="4"/>
      <c r="II1133" s="4"/>
      <c r="IJ1133" s="4"/>
      <c r="IK1133" s="4"/>
      <c r="IL1133" s="4"/>
      <c r="IM1133" s="4"/>
    </row>
    <row r="1134" spans="1:247" s="5" customFormat="1" ht="30" x14ac:dyDescent="0.2">
      <c r="A1134" s="1210"/>
      <c r="B1134" s="1046"/>
      <c r="C1134" s="1046"/>
      <c r="D1134" s="755">
        <v>2</v>
      </c>
      <c r="E1134" s="753" t="s">
        <v>3741</v>
      </c>
      <c r="F1134" s="753"/>
      <c r="G1134" s="753"/>
      <c r="H1134" s="753" t="s">
        <v>3742</v>
      </c>
      <c r="I1134" s="753"/>
      <c r="J1134" s="1205"/>
      <c r="K1134" s="1205"/>
      <c r="L1134" s="982"/>
      <c r="M1134" s="101"/>
      <c r="N1134" s="101"/>
      <c r="O1134" s="1047"/>
      <c r="P1134" s="1552"/>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4"/>
      <c r="BS1134" s="4"/>
      <c r="BT1134" s="4"/>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c r="CQ1134" s="4"/>
      <c r="CR1134" s="4"/>
      <c r="CS1134" s="4"/>
      <c r="CT1134" s="4"/>
      <c r="CU1134" s="4"/>
      <c r="CV1134" s="4"/>
      <c r="CW1134" s="4"/>
      <c r="CX1134" s="4"/>
      <c r="CY1134" s="4"/>
      <c r="CZ1134" s="4"/>
      <c r="DA1134" s="4"/>
      <c r="DB1134" s="4"/>
      <c r="DC1134" s="4"/>
      <c r="DD1134" s="4"/>
      <c r="DE1134" s="4"/>
      <c r="DF1134" s="4"/>
      <c r="DG1134" s="4"/>
      <c r="DH1134" s="4"/>
      <c r="DI1134" s="4"/>
      <c r="DJ1134" s="4"/>
      <c r="DK1134" s="4"/>
      <c r="DL1134" s="4"/>
      <c r="DM1134" s="4"/>
      <c r="DN1134" s="4"/>
      <c r="DO1134" s="4"/>
      <c r="DP1134" s="4"/>
      <c r="DQ1134" s="4"/>
      <c r="DR1134" s="4"/>
      <c r="DS1134" s="4"/>
      <c r="DT1134" s="4"/>
      <c r="DU1134" s="4"/>
      <c r="DV1134" s="4"/>
      <c r="DW1134" s="4"/>
      <c r="DX1134" s="4"/>
      <c r="DY1134" s="4"/>
      <c r="DZ1134" s="4"/>
      <c r="EA1134" s="4"/>
      <c r="EB1134" s="4"/>
      <c r="EC1134" s="4"/>
      <c r="ED1134" s="4"/>
      <c r="EE1134" s="4"/>
      <c r="EF1134" s="4"/>
      <c r="EG1134" s="4"/>
      <c r="EH1134" s="4"/>
      <c r="EI1134" s="4"/>
      <c r="EJ1134" s="4"/>
      <c r="EK1134" s="4"/>
      <c r="EL1134" s="4"/>
      <c r="EM1134" s="4"/>
      <c r="EN1134" s="4"/>
      <c r="EO1134" s="4"/>
      <c r="EP1134" s="4"/>
      <c r="EQ1134" s="4"/>
      <c r="ER1134" s="4"/>
      <c r="ES1134" s="4"/>
      <c r="ET1134" s="4"/>
      <c r="EU1134" s="4"/>
      <c r="EV1134" s="4"/>
      <c r="EW1134" s="4"/>
      <c r="EX1134" s="4"/>
      <c r="EY1134" s="4"/>
      <c r="EZ1134" s="4"/>
      <c r="FA1134" s="4"/>
      <c r="FB1134" s="4"/>
      <c r="FC1134" s="4"/>
      <c r="FD1134" s="4"/>
      <c r="FE1134" s="4"/>
      <c r="FF1134" s="4"/>
      <c r="FG1134" s="4"/>
      <c r="FH1134" s="4"/>
      <c r="FI1134" s="4"/>
      <c r="FJ1134" s="4"/>
      <c r="FK1134" s="4"/>
      <c r="FL1134" s="4"/>
      <c r="FM1134" s="4"/>
      <c r="FN1134" s="4"/>
      <c r="FO1134" s="4"/>
      <c r="FP1134" s="4"/>
      <c r="FQ1134" s="4"/>
      <c r="FR1134" s="4"/>
      <c r="FS1134" s="4"/>
      <c r="FT1134" s="4"/>
      <c r="FU1134" s="4"/>
      <c r="FV1134" s="4"/>
      <c r="FW1134" s="4"/>
      <c r="FX1134" s="4"/>
      <c r="FY1134" s="4"/>
      <c r="FZ1134" s="4"/>
      <c r="GA1134" s="4"/>
      <c r="GB1134" s="4"/>
      <c r="GC1134" s="4"/>
      <c r="GD1134" s="4"/>
      <c r="GE1134" s="4"/>
      <c r="GF1134" s="4"/>
      <c r="GG1134" s="4"/>
      <c r="GH1134" s="4"/>
      <c r="GI1134" s="4"/>
      <c r="GJ1134" s="4"/>
      <c r="GK1134" s="4"/>
      <c r="GL1134" s="4"/>
      <c r="GM1134" s="4"/>
      <c r="GN1134" s="4"/>
      <c r="GO1134" s="4"/>
      <c r="GP1134" s="4"/>
      <c r="GQ1134" s="4"/>
      <c r="GR1134" s="4"/>
      <c r="GS1134" s="4"/>
      <c r="GT1134" s="4"/>
      <c r="GU1134" s="4"/>
      <c r="GV1134" s="4"/>
      <c r="GW1134" s="4"/>
      <c r="GX1134" s="4"/>
      <c r="GY1134" s="4"/>
      <c r="GZ1134" s="4"/>
      <c r="HA1134" s="4"/>
      <c r="HB1134" s="4"/>
      <c r="HC1134" s="4"/>
      <c r="HD1134" s="4"/>
      <c r="HE1134" s="4"/>
      <c r="HF1134" s="4"/>
      <c r="HG1134" s="4"/>
      <c r="HH1134" s="4"/>
      <c r="HI1134" s="4"/>
      <c r="HJ1134" s="4"/>
      <c r="HK1134" s="4"/>
      <c r="HL1134" s="4"/>
      <c r="HM1134" s="4"/>
      <c r="HN1134" s="4"/>
      <c r="HO1134" s="4"/>
      <c r="HP1134" s="4"/>
      <c r="HQ1134" s="4"/>
      <c r="HR1134" s="4"/>
      <c r="HS1134" s="4"/>
      <c r="HT1134" s="4"/>
      <c r="HU1134" s="4"/>
      <c r="HV1134" s="4"/>
      <c r="HW1134" s="4"/>
      <c r="HX1134" s="4"/>
      <c r="HY1134" s="4"/>
      <c r="HZ1134" s="4"/>
      <c r="IA1134" s="4"/>
      <c r="IB1134" s="4"/>
      <c r="IC1134" s="4"/>
      <c r="ID1134" s="4"/>
      <c r="IE1134" s="4"/>
      <c r="IF1134" s="4"/>
      <c r="IG1134" s="4"/>
      <c r="IH1134" s="4"/>
      <c r="II1134" s="4"/>
      <c r="IJ1134" s="4"/>
      <c r="IK1134" s="4"/>
      <c r="IL1134" s="4"/>
      <c r="IM1134" s="4"/>
    </row>
    <row r="1135" spans="1:247" s="5" customFormat="1" ht="75" x14ac:dyDescent="0.2">
      <c r="A1135" s="1210"/>
      <c r="B1135" s="1046"/>
      <c r="C1135" s="1046"/>
      <c r="D1135" s="755">
        <v>3</v>
      </c>
      <c r="E1135" s="753" t="s">
        <v>3743</v>
      </c>
      <c r="F1135" s="753"/>
      <c r="G1135" s="753" t="s">
        <v>3744</v>
      </c>
      <c r="H1135" s="753" t="s">
        <v>3745</v>
      </c>
      <c r="I1135" s="753"/>
      <c r="J1135" s="1205"/>
      <c r="K1135" s="1205"/>
      <c r="L1135" s="982"/>
      <c r="M1135" s="101"/>
      <c r="N1135" s="101"/>
      <c r="O1135" s="1047"/>
      <c r="P1135" s="1552"/>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c r="CQ1135" s="4"/>
      <c r="CR1135" s="4"/>
      <c r="CS1135" s="4"/>
      <c r="CT1135" s="4"/>
      <c r="CU1135" s="4"/>
      <c r="CV1135" s="4"/>
      <c r="CW1135" s="4"/>
      <c r="CX1135" s="4"/>
      <c r="CY1135" s="4"/>
      <c r="CZ1135" s="4"/>
      <c r="DA1135" s="4"/>
      <c r="DB1135" s="4"/>
      <c r="DC1135" s="4"/>
      <c r="DD1135" s="4"/>
      <c r="DE1135" s="4"/>
      <c r="DF1135" s="4"/>
      <c r="DG1135" s="4"/>
      <c r="DH1135" s="4"/>
      <c r="DI1135" s="4"/>
      <c r="DJ1135" s="4"/>
      <c r="DK1135" s="4"/>
      <c r="DL1135" s="4"/>
      <c r="DM1135" s="4"/>
      <c r="DN1135" s="4"/>
      <c r="DO1135" s="4"/>
      <c r="DP1135" s="4"/>
      <c r="DQ1135" s="4"/>
      <c r="DR1135" s="4"/>
      <c r="DS1135" s="4"/>
      <c r="DT1135" s="4"/>
      <c r="DU1135" s="4"/>
      <c r="DV1135" s="4"/>
      <c r="DW1135" s="4"/>
      <c r="DX1135" s="4"/>
      <c r="DY1135" s="4"/>
      <c r="DZ1135" s="4"/>
      <c r="EA1135" s="4"/>
      <c r="EB1135" s="4"/>
      <c r="EC1135" s="4"/>
      <c r="ED1135" s="4"/>
      <c r="EE1135" s="4"/>
      <c r="EF1135" s="4"/>
      <c r="EG1135" s="4"/>
      <c r="EH1135" s="4"/>
      <c r="EI1135" s="4"/>
      <c r="EJ1135" s="4"/>
      <c r="EK1135" s="4"/>
      <c r="EL1135" s="4"/>
      <c r="EM1135" s="4"/>
      <c r="EN1135" s="4"/>
      <c r="EO1135" s="4"/>
      <c r="EP1135" s="4"/>
      <c r="EQ1135" s="4"/>
      <c r="ER1135" s="4"/>
      <c r="ES1135" s="4"/>
      <c r="ET1135" s="4"/>
      <c r="EU1135" s="4"/>
      <c r="EV1135" s="4"/>
      <c r="EW1135" s="4"/>
      <c r="EX1135" s="4"/>
      <c r="EY1135" s="4"/>
      <c r="EZ1135" s="4"/>
      <c r="FA1135" s="4"/>
      <c r="FB1135" s="4"/>
      <c r="FC1135" s="4"/>
      <c r="FD1135" s="4"/>
      <c r="FE1135" s="4"/>
      <c r="FF1135" s="4"/>
      <c r="FG1135" s="4"/>
      <c r="FH1135" s="4"/>
      <c r="FI1135" s="4"/>
      <c r="FJ1135" s="4"/>
      <c r="FK1135" s="4"/>
      <c r="FL1135" s="4"/>
      <c r="FM1135" s="4"/>
      <c r="FN1135" s="4"/>
      <c r="FO1135" s="4"/>
      <c r="FP1135" s="4"/>
      <c r="FQ1135" s="4"/>
      <c r="FR1135" s="4"/>
      <c r="FS1135" s="4"/>
      <c r="FT1135" s="4"/>
      <c r="FU1135" s="4"/>
      <c r="FV1135" s="4"/>
      <c r="FW1135" s="4"/>
      <c r="FX1135" s="4"/>
      <c r="FY1135" s="4"/>
      <c r="FZ1135" s="4"/>
      <c r="GA1135" s="4"/>
      <c r="GB1135" s="4"/>
      <c r="GC1135" s="4"/>
      <c r="GD1135" s="4"/>
      <c r="GE1135" s="4"/>
      <c r="GF1135" s="4"/>
      <c r="GG1135" s="4"/>
      <c r="GH1135" s="4"/>
      <c r="GI1135" s="4"/>
      <c r="GJ1135" s="4"/>
      <c r="GK1135" s="4"/>
      <c r="GL1135" s="4"/>
      <c r="GM1135" s="4"/>
      <c r="GN1135" s="4"/>
      <c r="GO1135" s="4"/>
      <c r="GP1135" s="4"/>
      <c r="GQ1135" s="4"/>
      <c r="GR1135" s="4"/>
      <c r="GS1135" s="4"/>
      <c r="GT1135" s="4"/>
      <c r="GU1135" s="4"/>
      <c r="GV1135" s="4"/>
      <c r="GW1135" s="4"/>
      <c r="GX1135" s="4"/>
      <c r="GY1135" s="4"/>
      <c r="GZ1135" s="4"/>
      <c r="HA1135" s="4"/>
      <c r="HB1135" s="4"/>
      <c r="HC1135" s="4"/>
      <c r="HD1135" s="4"/>
      <c r="HE1135" s="4"/>
      <c r="HF1135" s="4"/>
      <c r="HG1135" s="4"/>
      <c r="HH1135" s="4"/>
      <c r="HI1135" s="4"/>
      <c r="HJ1135" s="4"/>
      <c r="HK1135" s="4"/>
      <c r="HL1135" s="4"/>
      <c r="HM1135" s="4"/>
      <c r="HN1135" s="4"/>
      <c r="HO1135" s="4"/>
      <c r="HP1135" s="4"/>
      <c r="HQ1135" s="4"/>
      <c r="HR1135" s="4"/>
      <c r="HS1135" s="4"/>
      <c r="HT1135" s="4"/>
      <c r="HU1135" s="4"/>
      <c r="HV1135" s="4"/>
      <c r="HW1135" s="4"/>
      <c r="HX1135" s="4"/>
      <c r="HY1135" s="4"/>
      <c r="HZ1135" s="4"/>
      <c r="IA1135" s="4"/>
      <c r="IB1135" s="4"/>
      <c r="IC1135" s="4"/>
      <c r="ID1135" s="4"/>
      <c r="IE1135" s="4"/>
      <c r="IF1135" s="4"/>
      <c r="IG1135" s="4"/>
      <c r="IH1135" s="4"/>
      <c r="II1135" s="4"/>
      <c r="IJ1135" s="4"/>
      <c r="IK1135" s="4"/>
      <c r="IL1135" s="4"/>
      <c r="IM1135" s="4"/>
    </row>
    <row r="1136" spans="1:247" s="5" customFormat="1" ht="15" x14ac:dyDescent="0.2">
      <c r="A1136" s="1210"/>
      <c r="B1136" s="1046"/>
      <c r="C1136" s="1046"/>
      <c r="D1136" s="755">
        <v>4</v>
      </c>
      <c r="E1136" s="753" t="s">
        <v>3746</v>
      </c>
      <c r="F1136" s="753"/>
      <c r="G1136" s="753"/>
      <c r="H1136" s="753" t="s">
        <v>3747</v>
      </c>
      <c r="I1136" s="753"/>
      <c r="J1136" s="1205"/>
      <c r="K1136" s="1205"/>
      <c r="L1136" s="982"/>
      <c r="M1136" s="101"/>
      <c r="N1136" s="101"/>
      <c r="O1136" s="755"/>
      <c r="P1136" s="813"/>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c r="CQ1136" s="4"/>
      <c r="CR1136" s="4"/>
      <c r="CS1136" s="4"/>
      <c r="CT1136" s="4"/>
      <c r="CU1136" s="4"/>
      <c r="CV1136" s="4"/>
      <c r="CW1136" s="4"/>
      <c r="CX1136" s="4"/>
      <c r="CY1136" s="4"/>
      <c r="CZ1136" s="4"/>
      <c r="DA1136" s="4"/>
      <c r="DB1136" s="4"/>
      <c r="DC1136" s="4"/>
      <c r="DD1136" s="4"/>
      <c r="DE1136" s="4"/>
      <c r="DF1136" s="4"/>
      <c r="DG1136" s="4"/>
      <c r="DH1136" s="4"/>
      <c r="DI1136" s="4"/>
      <c r="DJ1136" s="4"/>
      <c r="DK1136" s="4"/>
      <c r="DL1136" s="4"/>
      <c r="DM1136" s="4"/>
      <c r="DN1136" s="4"/>
      <c r="DO1136" s="4"/>
      <c r="DP1136" s="4"/>
      <c r="DQ1136" s="4"/>
      <c r="DR1136" s="4"/>
      <c r="DS1136" s="4"/>
      <c r="DT1136" s="4"/>
      <c r="DU1136" s="4"/>
      <c r="DV1136" s="4"/>
      <c r="DW1136" s="4"/>
      <c r="DX1136" s="4"/>
      <c r="DY1136" s="4"/>
      <c r="DZ1136" s="4"/>
      <c r="EA1136" s="4"/>
      <c r="EB1136" s="4"/>
      <c r="EC1136" s="4"/>
      <c r="ED1136" s="4"/>
      <c r="EE1136" s="4"/>
      <c r="EF1136" s="4"/>
      <c r="EG1136" s="4"/>
      <c r="EH1136" s="4"/>
      <c r="EI1136" s="4"/>
      <c r="EJ1136" s="4"/>
      <c r="EK1136" s="4"/>
      <c r="EL1136" s="4"/>
      <c r="EM1136" s="4"/>
      <c r="EN1136" s="4"/>
      <c r="EO1136" s="4"/>
      <c r="EP1136" s="4"/>
      <c r="EQ1136" s="4"/>
      <c r="ER1136" s="4"/>
      <c r="ES1136" s="4"/>
      <c r="ET1136" s="4"/>
      <c r="EU1136" s="4"/>
      <c r="EV1136" s="4"/>
      <c r="EW1136" s="4"/>
      <c r="EX1136" s="4"/>
      <c r="EY1136" s="4"/>
      <c r="EZ1136" s="4"/>
      <c r="FA1136" s="4"/>
      <c r="FB1136" s="4"/>
      <c r="FC1136" s="4"/>
      <c r="FD1136" s="4"/>
      <c r="FE1136" s="4"/>
      <c r="FF1136" s="4"/>
      <c r="FG1136" s="4"/>
      <c r="FH1136" s="4"/>
      <c r="FI1136" s="4"/>
      <c r="FJ1136" s="4"/>
      <c r="FK1136" s="4"/>
      <c r="FL1136" s="4"/>
      <c r="FM1136" s="4"/>
      <c r="FN1136" s="4"/>
      <c r="FO1136" s="4"/>
      <c r="FP1136" s="4"/>
      <c r="FQ1136" s="4"/>
      <c r="FR1136" s="4"/>
      <c r="FS1136" s="4"/>
      <c r="FT1136" s="4"/>
      <c r="FU1136" s="4"/>
      <c r="FV1136" s="4"/>
      <c r="FW1136" s="4"/>
      <c r="FX1136" s="4"/>
      <c r="FY1136" s="4"/>
      <c r="FZ1136" s="4"/>
      <c r="GA1136" s="4"/>
      <c r="GB1136" s="4"/>
      <c r="GC1136" s="4"/>
      <c r="GD1136" s="4"/>
      <c r="GE1136" s="4"/>
      <c r="GF1136" s="4"/>
      <c r="GG1136" s="4"/>
      <c r="GH1136" s="4"/>
      <c r="GI1136" s="4"/>
      <c r="GJ1136" s="4"/>
      <c r="GK1136" s="4"/>
      <c r="GL1136" s="4"/>
      <c r="GM1136" s="4"/>
      <c r="GN1136" s="4"/>
      <c r="GO1136" s="4"/>
      <c r="GP1136" s="4"/>
      <c r="GQ1136" s="4"/>
      <c r="GR1136" s="4"/>
      <c r="GS1136" s="4"/>
      <c r="GT1136" s="4"/>
      <c r="GU1136" s="4"/>
      <c r="GV1136" s="4"/>
      <c r="GW1136" s="4"/>
      <c r="GX1136" s="4"/>
      <c r="GY1136" s="4"/>
      <c r="GZ1136" s="4"/>
      <c r="HA1136" s="4"/>
      <c r="HB1136" s="4"/>
      <c r="HC1136" s="4"/>
      <c r="HD1136" s="4"/>
      <c r="HE1136" s="4"/>
      <c r="HF1136" s="4"/>
      <c r="HG1136" s="4"/>
      <c r="HH1136" s="4"/>
      <c r="HI1136" s="4"/>
      <c r="HJ1136" s="4"/>
      <c r="HK1136" s="4"/>
      <c r="HL1136" s="4"/>
      <c r="HM1136" s="4"/>
      <c r="HN1136" s="4"/>
      <c r="HO1136" s="4"/>
      <c r="HP1136" s="4"/>
      <c r="HQ1136" s="4"/>
      <c r="HR1136" s="4"/>
      <c r="HS1136" s="4"/>
      <c r="HT1136" s="4"/>
      <c r="HU1136" s="4"/>
      <c r="HV1136" s="4"/>
      <c r="HW1136" s="4"/>
      <c r="HX1136" s="4"/>
      <c r="HY1136" s="4"/>
      <c r="HZ1136" s="4"/>
      <c r="IA1136" s="4"/>
      <c r="IB1136" s="4"/>
      <c r="IC1136" s="4"/>
      <c r="ID1136" s="4"/>
      <c r="IE1136" s="4"/>
      <c r="IF1136" s="4"/>
      <c r="IG1136" s="4"/>
      <c r="IH1136" s="4"/>
      <c r="II1136" s="4"/>
      <c r="IJ1136" s="4"/>
      <c r="IK1136" s="4"/>
      <c r="IL1136" s="4"/>
      <c r="IM1136" s="4"/>
    </row>
    <row r="1137" spans="1:247" s="5" customFormat="1" ht="15" x14ac:dyDescent="0.2">
      <c r="A1137" s="1210"/>
      <c r="B1137" s="1046"/>
      <c r="C1137" s="1046"/>
      <c r="D1137" s="755">
        <v>5</v>
      </c>
      <c r="E1137" s="753" t="s">
        <v>3748</v>
      </c>
      <c r="F1137" s="753"/>
      <c r="G1137" s="753"/>
      <c r="H1137" s="753" t="s">
        <v>3749</v>
      </c>
      <c r="I1137" s="753"/>
      <c r="J1137" s="1205"/>
      <c r="K1137" s="1205"/>
      <c r="L1137" s="982"/>
      <c r="M1137" s="101"/>
      <c r="N1137" s="101"/>
      <c r="O1137" s="755"/>
      <c r="P1137" s="813"/>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4"/>
      <c r="CW1137" s="4"/>
      <c r="CX1137" s="4"/>
      <c r="CY1137" s="4"/>
      <c r="CZ1137" s="4"/>
      <c r="DA1137" s="4"/>
      <c r="DB1137" s="4"/>
      <c r="DC1137" s="4"/>
      <c r="DD1137" s="4"/>
      <c r="DE1137" s="4"/>
      <c r="DF1137" s="4"/>
      <c r="DG1137" s="4"/>
      <c r="DH1137" s="4"/>
      <c r="DI1137" s="4"/>
      <c r="DJ1137" s="4"/>
      <c r="DK1137" s="4"/>
      <c r="DL1137" s="4"/>
      <c r="DM1137" s="4"/>
      <c r="DN1137" s="4"/>
      <c r="DO1137" s="4"/>
      <c r="DP1137" s="4"/>
      <c r="DQ1137" s="4"/>
      <c r="DR1137" s="4"/>
      <c r="DS1137" s="4"/>
      <c r="DT1137" s="4"/>
      <c r="DU1137" s="4"/>
      <c r="DV1137" s="4"/>
      <c r="DW1137" s="4"/>
      <c r="DX1137" s="4"/>
      <c r="DY1137" s="4"/>
      <c r="DZ1137" s="4"/>
      <c r="EA1137" s="4"/>
      <c r="EB1137" s="4"/>
      <c r="EC1137" s="4"/>
      <c r="ED1137" s="4"/>
      <c r="EE1137" s="4"/>
      <c r="EF1137" s="4"/>
      <c r="EG1137" s="4"/>
      <c r="EH1137" s="4"/>
      <c r="EI1137" s="4"/>
      <c r="EJ1137" s="4"/>
      <c r="EK1137" s="4"/>
      <c r="EL1137" s="4"/>
      <c r="EM1137" s="4"/>
      <c r="EN1137" s="4"/>
      <c r="EO1137" s="4"/>
      <c r="EP1137" s="4"/>
      <c r="EQ1137" s="4"/>
      <c r="ER1137" s="4"/>
      <c r="ES1137" s="4"/>
      <c r="ET1137" s="4"/>
      <c r="EU1137" s="4"/>
      <c r="EV1137" s="4"/>
      <c r="EW1137" s="4"/>
      <c r="EX1137" s="4"/>
      <c r="EY1137" s="4"/>
      <c r="EZ1137" s="4"/>
      <c r="FA1137" s="4"/>
      <c r="FB1137" s="4"/>
      <c r="FC1137" s="4"/>
      <c r="FD1137" s="4"/>
      <c r="FE1137" s="4"/>
      <c r="FF1137" s="4"/>
      <c r="FG1137" s="4"/>
      <c r="FH1137" s="4"/>
      <c r="FI1137" s="4"/>
      <c r="FJ1137" s="4"/>
      <c r="FK1137" s="4"/>
      <c r="FL1137" s="4"/>
      <c r="FM1137" s="4"/>
      <c r="FN1137" s="4"/>
      <c r="FO1137" s="4"/>
      <c r="FP1137" s="4"/>
      <c r="FQ1137" s="4"/>
      <c r="FR1137" s="4"/>
      <c r="FS1137" s="4"/>
      <c r="FT1137" s="4"/>
      <c r="FU1137" s="4"/>
      <c r="FV1137" s="4"/>
      <c r="FW1137" s="4"/>
      <c r="FX1137" s="4"/>
      <c r="FY1137" s="4"/>
      <c r="FZ1137" s="4"/>
      <c r="GA1137" s="4"/>
      <c r="GB1137" s="4"/>
      <c r="GC1137" s="4"/>
      <c r="GD1137" s="4"/>
      <c r="GE1137" s="4"/>
      <c r="GF1137" s="4"/>
      <c r="GG1137" s="4"/>
      <c r="GH1137" s="4"/>
      <c r="GI1137" s="4"/>
      <c r="GJ1137" s="4"/>
      <c r="GK1137" s="4"/>
      <c r="GL1137" s="4"/>
      <c r="GM1137" s="4"/>
      <c r="GN1137" s="4"/>
      <c r="GO1137" s="4"/>
      <c r="GP1137" s="4"/>
      <c r="GQ1137" s="4"/>
      <c r="GR1137" s="4"/>
      <c r="GS1137" s="4"/>
      <c r="GT1137" s="4"/>
      <c r="GU1137" s="4"/>
      <c r="GV1137" s="4"/>
      <c r="GW1137" s="4"/>
      <c r="GX1137" s="4"/>
      <c r="GY1137" s="4"/>
      <c r="GZ1137" s="4"/>
      <c r="HA1137" s="4"/>
      <c r="HB1137" s="4"/>
      <c r="HC1137" s="4"/>
      <c r="HD1137" s="4"/>
      <c r="HE1137" s="4"/>
      <c r="HF1137" s="4"/>
      <c r="HG1137" s="4"/>
      <c r="HH1137" s="4"/>
      <c r="HI1137" s="4"/>
      <c r="HJ1137" s="4"/>
      <c r="HK1137" s="4"/>
      <c r="HL1137" s="4"/>
      <c r="HM1137" s="4"/>
      <c r="HN1137" s="4"/>
      <c r="HO1137" s="4"/>
      <c r="HP1137" s="4"/>
      <c r="HQ1137" s="4"/>
      <c r="HR1137" s="4"/>
      <c r="HS1137" s="4"/>
      <c r="HT1137" s="4"/>
      <c r="HU1137" s="4"/>
      <c r="HV1137" s="4"/>
      <c r="HW1137" s="4"/>
      <c r="HX1137" s="4"/>
      <c r="HY1137" s="4"/>
      <c r="HZ1137" s="4"/>
      <c r="IA1137" s="4"/>
      <c r="IB1137" s="4"/>
      <c r="IC1137" s="4"/>
      <c r="ID1137" s="4"/>
      <c r="IE1137" s="4"/>
      <c r="IF1137" s="4"/>
      <c r="IG1137" s="4"/>
      <c r="IH1137" s="4"/>
      <c r="II1137" s="4"/>
      <c r="IJ1137" s="4"/>
      <c r="IK1137" s="4"/>
      <c r="IL1137" s="4"/>
      <c r="IM1137" s="4"/>
    </row>
    <row r="1138" spans="1:247" s="5" customFormat="1" ht="30" x14ac:dyDescent="0.2">
      <c r="A1138" s="1210"/>
      <c r="B1138" s="1046"/>
      <c r="C1138" s="1046"/>
      <c r="D1138" s="755">
        <v>6</v>
      </c>
      <c r="E1138" s="753" t="s">
        <v>3750</v>
      </c>
      <c r="F1138" s="753"/>
      <c r="G1138" s="753"/>
      <c r="H1138" s="753" t="s">
        <v>3751</v>
      </c>
      <c r="I1138" s="753"/>
      <c r="J1138" s="1205"/>
      <c r="K1138" s="1205"/>
      <c r="L1138" s="982"/>
      <c r="M1138" s="101"/>
      <c r="N1138" s="101"/>
      <c r="O1138" s="755"/>
      <c r="P1138" s="813"/>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c r="BF1138" s="4"/>
      <c r="BG1138" s="4"/>
      <c r="BH1138" s="4"/>
      <c r="BI1138" s="4"/>
      <c r="BJ1138" s="4"/>
      <c r="BK1138" s="4"/>
      <c r="BL1138" s="4"/>
      <c r="BM1138" s="4"/>
      <c r="BN1138" s="4"/>
      <c r="BO1138" s="4"/>
      <c r="BP1138" s="4"/>
      <c r="BQ1138" s="4"/>
      <c r="BR1138" s="4"/>
      <c r="BS1138" s="4"/>
      <c r="BT1138" s="4"/>
      <c r="BU1138" s="4"/>
      <c r="BV1138" s="4"/>
      <c r="BW1138" s="4"/>
      <c r="BX1138" s="4"/>
      <c r="BY1138" s="4"/>
      <c r="BZ1138" s="4"/>
      <c r="CA1138" s="4"/>
      <c r="CB1138" s="4"/>
      <c r="CC1138" s="4"/>
      <c r="CD1138" s="4"/>
      <c r="CE1138" s="4"/>
      <c r="CF1138" s="4"/>
      <c r="CG1138" s="4"/>
      <c r="CH1138" s="4"/>
      <c r="CI1138" s="4"/>
      <c r="CJ1138" s="4"/>
      <c r="CK1138" s="4"/>
      <c r="CL1138" s="4"/>
      <c r="CM1138" s="4"/>
      <c r="CN1138" s="4"/>
      <c r="CO1138" s="4"/>
      <c r="CP1138" s="4"/>
      <c r="CQ1138" s="4"/>
      <c r="CR1138" s="4"/>
      <c r="CS1138" s="4"/>
      <c r="CT1138" s="4"/>
      <c r="CU1138" s="4"/>
      <c r="CV1138" s="4"/>
      <c r="CW1138" s="4"/>
      <c r="CX1138" s="4"/>
      <c r="CY1138" s="4"/>
      <c r="CZ1138" s="4"/>
      <c r="DA1138" s="4"/>
      <c r="DB1138" s="4"/>
      <c r="DC1138" s="4"/>
      <c r="DD1138" s="4"/>
      <c r="DE1138" s="4"/>
      <c r="DF1138" s="4"/>
      <c r="DG1138" s="4"/>
      <c r="DH1138" s="4"/>
      <c r="DI1138" s="4"/>
      <c r="DJ1138" s="4"/>
      <c r="DK1138" s="4"/>
      <c r="DL1138" s="4"/>
      <c r="DM1138" s="4"/>
      <c r="DN1138" s="4"/>
      <c r="DO1138" s="4"/>
      <c r="DP1138" s="4"/>
      <c r="DQ1138" s="4"/>
      <c r="DR1138" s="4"/>
      <c r="DS1138" s="4"/>
      <c r="DT1138" s="4"/>
      <c r="DU1138" s="4"/>
      <c r="DV1138" s="4"/>
      <c r="DW1138" s="4"/>
      <c r="DX1138" s="4"/>
      <c r="DY1138" s="4"/>
      <c r="DZ1138" s="4"/>
      <c r="EA1138" s="4"/>
      <c r="EB1138" s="4"/>
      <c r="EC1138" s="4"/>
      <c r="ED1138" s="4"/>
      <c r="EE1138" s="4"/>
      <c r="EF1138" s="4"/>
      <c r="EG1138" s="4"/>
      <c r="EH1138" s="4"/>
      <c r="EI1138" s="4"/>
      <c r="EJ1138" s="4"/>
      <c r="EK1138" s="4"/>
      <c r="EL1138" s="4"/>
      <c r="EM1138" s="4"/>
      <c r="EN1138" s="4"/>
      <c r="EO1138" s="4"/>
      <c r="EP1138" s="4"/>
      <c r="EQ1138" s="4"/>
      <c r="ER1138" s="4"/>
      <c r="ES1138" s="4"/>
      <c r="ET1138" s="4"/>
      <c r="EU1138" s="4"/>
      <c r="EV1138" s="4"/>
      <c r="EW1138" s="4"/>
      <c r="EX1138" s="4"/>
      <c r="EY1138" s="4"/>
      <c r="EZ1138" s="4"/>
      <c r="FA1138" s="4"/>
      <c r="FB1138" s="4"/>
      <c r="FC1138" s="4"/>
      <c r="FD1138" s="4"/>
      <c r="FE1138" s="4"/>
      <c r="FF1138" s="4"/>
      <c r="FG1138" s="4"/>
      <c r="FH1138" s="4"/>
      <c r="FI1138" s="4"/>
      <c r="FJ1138" s="4"/>
      <c r="FK1138" s="4"/>
      <c r="FL1138" s="4"/>
      <c r="FM1138" s="4"/>
      <c r="FN1138" s="4"/>
      <c r="FO1138" s="4"/>
      <c r="FP1138" s="4"/>
      <c r="FQ1138" s="4"/>
      <c r="FR1138" s="4"/>
      <c r="FS1138" s="4"/>
      <c r="FT1138" s="4"/>
      <c r="FU1138" s="4"/>
      <c r="FV1138" s="4"/>
      <c r="FW1138" s="4"/>
      <c r="FX1138" s="4"/>
      <c r="FY1138" s="4"/>
      <c r="FZ1138" s="4"/>
      <c r="GA1138" s="4"/>
      <c r="GB1138" s="4"/>
      <c r="GC1138" s="4"/>
      <c r="GD1138" s="4"/>
      <c r="GE1138" s="4"/>
      <c r="GF1138" s="4"/>
      <c r="GG1138" s="4"/>
      <c r="GH1138" s="4"/>
      <c r="GI1138" s="4"/>
      <c r="GJ1138" s="4"/>
      <c r="GK1138" s="4"/>
      <c r="GL1138" s="4"/>
      <c r="GM1138" s="4"/>
      <c r="GN1138" s="4"/>
      <c r="GO1138" s="4"/>
      <c r="GP1138" s="4"/>
      <c r="GQ1138" s="4"/>
      <c r="GR1138" s="4"/>
      <c r="GS1138" s="4"/>
      <c r="GT1138" s="4"/>
      <c r="GU1138" s="4"/>
      <c r="GV1138" s="4"/>
      <c r="GW1138" s="4"/>
      <c r="GX1138" s="4"/>
      <c r="GY1138" s="4"/>
      <c r="GZ1138" s="4"/>
      <c r="HA1138" s="4"/>
      <c r="HB1138" s="4"/>
      <c r="HC1138" s="4"/>
      <c r="HD1138" s="4"/>
      <c r="HE1138" s="4"/>
      <c r="HF1138" s="4"/>
      <c r="HG1138" s="4"/>
      <c r="HH1138" s="4"/>
      <c r="HI1138" s="4"/>
      <c r="HJ1138" s="4"/>
      <c r="HK1138" s="4"/>
      <c r="HL1138" s="4"/>
      <c r="HM1138" s="4"/>
      <c r="HN1138" s="4"/>
      <c r="HO1138" s="4"/>
      <c r="HP1138" s="4"/>
      <c r="HQ1138" s="4"/>
      <c r="HR1138" s="4"/>
      <c r="HS1138" s="4"/>
      <c r="HT1138" s="4"/>
      <c r="HU1138" s="4"/>
      <c r="HV1138" s="4"/>
      <c r="HW1138" s="4"/>
      <c r="HX1138" s="4"/>
      <c r="HY1138" s="4"/>
      <c r="HZ1138" s="4"/>
      <c r="IA1138" s="4"/>
      <c r="IB1138" s="4"/>
      <c r="IC1138" s="4"/>
      <c r="ID1138" s="4"/>
      <c r="IE1138" s="4"/>
      <c r="IF1138" s="4"/>
      <c r="IG1138" s="4"/>
      <c r="IH1138" s="4"/>
      <c r="II1138" s="4"/>
      <c r="IJ1138" s="4"/>
      <c r="IK1138" s="4"/>
      <c r="IL1138" s="4"/>
      <c r="IM1138" s="4"/>
    </row>
    <row r="1139" spans="1:247" ht="30.75" thickBot="1" x14ac:dyDescent="0.25">
      <c r="A1139" s="1211"/>
      <c r="B1139" s="1046"/>
      <c r="C1139" s="1046"/>
      <c r="D1139" s="324">
        <v>7</v>
      </c>
      <c r="E1139" s="753" t="s">
        <v>4054</v>
      </c>
      <c r="F1139" s="753"/>
      <c r="G1139" s="753"/>
      <c r="H1139" s="753" t="s">
        <v>3752</v>
      </c>
      <c r="I1139" s="753"/>
      <c r="J1139" s="1550"/>
      <c r="K1139" s="1550"/>
      <c r="L1139" s="983"/>
      <c r="M1139" s="120"/>
      <c r="N1139" s="120"/>
      <c r="O1139" s="120"/>
      <c r="P1139" s="814"/>
    </row>
    <row r="1140" spans="1:247" s="239" customFormat="1" ht="15.75" thickBot="1" x14ac:dyDescent="0.25">
      <c r="A1140" s="1565" t="s">
        <v>3796</v>
      </c>
      <c r="B1140" s="1566"/>
      <c r="C1140" s="1566"/>
      <c r="D1140" s="1566"/>
      <c r="E1140" s="1566"/>
      <c r="F1140" s="1566"/>
      <c r="G1140" s="1566"/>
      <c r="H1140" s="1566"/>
      <c r="I1140" s="1566"/>
      <c r="J1140" s="1566"/>
      <c r="K1140" s="1566"/>
      <c r="L1140" s="1567"/>
      <c r="M1140" s="1566"/>
      <c r="N1140" s="1566"/>
      <c r="O1140" s="1566"/>
      <c r="P1140" s="1568"/>
      <c r="T1140" s="242"/>
      <c r="U1140" s="242"/>
      <c r="V1140" s="242"/>
      <c r="W1140" s="242"/>
      <c r="X1140" s="242"/>
      <c r="Y1140" s="242"/>
      <c r="Z1140" s="242"/>
      <c r="AA1140" s="242"/>
    </row>
    <row r="1141" spans="1:247" s="5" customFormat="1" ht="30" x14ac:dyDescent="0.2">
      <c r="A1141" s="1476" t="s">
        <v>3812</v>
      </c>
      <c r="B1141" s="1053" t="s">
        <v>3797</v>
      </c>
      <c r="C1141" s="1053" t="s">
        <v>3798</v>
      </c>
      <c r="D1141" s="758">
        <v>1</v>
      </c>
      <c r="E1141" s="757" t="s">
        <v>3799</v>
      </c>
      <c r="F1141" s="757" t="s">
        <v>3800</v>
      </c>
      <c r="G1141" s="757" t="s">
        <v>3801</v>
      </c>
      <c r="H1141" s="757" t="s">
        <v>3802</v>
      </c>
      <c r="I1141" s="757"/>
      <c r="J1141" s="1463"/>
      <c r="K1141" s="1463"/>
      <c r="L1141" s="989"/>
      <c r="M1141" s="342"/>
      <c r="N1141" s="342"/>
      <c r="O1141" s="1054"/>
      <c r="P1141" s="1466"/>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4"/>
      <c r="BS1141" s="4"/>
      <c r="BT1141" s="4"/>
      <c r="BU1141" s="4"/>
      <c r="BV1141" s="4"/>
      <c r="BW1141" s="4"/>
      <c r="BX1141" s="4"/>
      <c r="BY1141" s="4"/>
      <c r="BZ1141" s="4"/>
      <c r="CA1141" s="4"/>
      <c r="CB1141" s="4"/>
      <c r="CC1141" s="4"/>
      <c r="CD1141" s="4"/>
      <c r="CE1141" s="4"/>
      <c r="CF1141" s="4"/>
      <c r="CG1141" s="4"/>
      <c r="CH1141" s="4"/>
      <c r="CI1141" s="4"/>
      <c r="CJ1141" s="4"/>
      <c r="CK1141" s="4"/>
      <c r="CL1141" s="4"/>
      <c r="CM1141" s="4"/>
      <c r="CN1141" s="4"/>
      <c r="CO1141" s="4"/>
      <c r="CP1141" s="4"/>
      <c r="CQ1141" s="4"/>
      <c r="CR1141" s="4"/>
      <c r="CS1141" s="4"/>
      <c r="CT1141" s="4"/>
      <c r="CU1141" s="4"/>
      <c r="CV1141" s="4"/>
      <c r="CW1141" s="4"/>
      <c r="CX1141" s="4"/>
      <c r="CY1141" s="4"/>
      <c r="CZ1141" s="4"/>
      <c r="DA1141" s="4"/>
      <c r="DB1141" s="4"/>
      <c r="DC1141" s="4"/>
      <c r="DD1141" s="4"/>
      <c r="DE1141" s="4"/>
      <c r="DF1141" s="4"/>
      <c r="DG1141" s="4"/>
      <c r="DH1141" s="4"/>
      <c r="DI1141" s="4"/>
      <c r="DJ1141" s="4"/>
      <c r="DK1141" s="4"/>
      <c r="DL1141" s="4"/>
      <c r="DM1141" s="4"/>
      <c r="DN1141" s="4"/>
      <c r="DO1141" s="4"/>
      <c r="DP1141" s="4"/>
      <c r="DQ1141" s="4"/>
      <c r="DR1141" s="4"/>
      <c r="DS1141" s="4"/>
      <c r="DT1141" s="4"/>
      <c r="DU1141" s="4"/>
      <c r="DV1141" s="4"/>
      <c r="DW1141" s="4"/>
      <c r="DX1141" s="4"/>
      <c r="DY1141" s="4"/>
      <c r="DZ1141" s="4"/>
      <c r="EA1141" s="4"/>
      <c r="EB1141" s="4"/>
      <c r="EC1141" s="4"/>
      <c r="ED1141" s="4"/>
      <c r="EE1141" s="4"/>
      <c r="EF1141" s="4"/>
      <c r="EG1141" s="4"/>
      <c r="EH1141" s="4"/>
      <c r="EI1141" s="4"/>
      <c r="EJ1141" s="4"/>
      <c r="EK1141" s="4"/>
      <c r="EL1141" s="4"/>
      <c r="EM1141" s="4"/>
      <c r="EN1141" s="4"/>
      <c r="EO1141" s="4"/>
      <c r="EP1141" s="4"/>
      <c r="EQ1141" s="4"/>
      <c r="ER1141" s="4"/>
      <c r="ES1141" s="4"/>
      <c r="ET1141" s="4"/>
      <c r="EU1141" s="4"/>
      <c r="EV1141" s="4"/>
      <c r="EW1141" s="4"/>
      <c r="EX1141" s="4"/>
      <c r="EY1141" s="4"/>
      <c r="EZ1141" s="4"/>
      <c r="FA1141" s="4"/>
      <c r="FB1141" s="4"/>
      <c r="FC1141" s="4"/>
      <c r="FD1141" s="4"/>
      <c r="FE1141" s="4"/>
      <c r="FF1141" s="4"/>
      <c r="FG1141" s="4"/>
      <c r="FH1141" s="4"/>
      <c r="FI1141" s="4"/>
      <c r="FJ1141" s="4"/>
      <c r="FK1141" s="4"/>
      <c r="FL1141" s="4"/>
      <c r="FM1141" s="4"/>
      <c r="FN1141" s="4"/>
      <c r="FO1141" s="4"/>
      <c r="FP1141" s="4"/>
      <c r="FQ1141" s="4"/>
      <c r="FR1141" s="4"/>
      <c r="FS1141" s="4"/>
      <c r="FT1141" s="4"/>
      <c r="FU1141" s="4"/>
      <c r="FV1141" s="4"/>
      <c r="FW1141" s="4"/>
      <c r="FX1141" s="4"/>
      <c r="FY1141" s="4"/>
      <c r="FZ1141" s="4"/>
      <c r="GA1141" s="4"/>
      <c r="GB1141" s="4"/>
      <c r="GC1141" s="4"/>
      <c r="GD1141" s="4"/>
      <c r="GE1141" s="4"/>
      <c r="GF1141" s="4"/>
      <c r="GG1141" s="4"/>
      <c r="GH1141" s="4"/>
      <c r="GI1141" s="4"/>
      <c r="GJ1141" s="4"/>
      <c r="GK1141" s="4"/>
      <c r="GL1141" s="4"/>
      <c r="GM1141" s="4"/>
      <c r="GN1141" s="4"/>
      <c r="GO1141" s="4"/>
      <c r="GP1141" s="4"/>
      <c r="GQ1141" s="4"/>
      <c r="GR1141" s="4"/>
      <c r="GS1141" s="4"/>
      <c r="GT1141" s="4"/>
      <c r="GU1141" s="4"/>
      <c r="GV1141" s="4"/>
      <c r="GW1141" s="4"/>
      <c r="GX1141" s="4"/>
      <c r="GY1141" s="4"/>
      <c r="GZ1141" s="4"/>
      <c r="HA1141" s="4"/>
      <c r="HB1141" s="4"/>
      <c r="HC1141" s="4"/>
      <c r="HD1141" s="4"/>
      <c r="HE1141" s="4"/>
      <c r="HF1141" s="4"/>
      <c r="HG1141" s="4"/>
      <c r="HH1141" s="4"/>
      <c r="HI1141" s="4"/>
      <c r="HJ1141" s="4"/>
      <c r="HK1141" s="4"/>
      <c r="HL1141" s="4"/>
      <c r="HM1141" s="4"/>
      <c r="HN1141" s="4"/>
      <c r="HO1141" s="4"/>
      <c r="HP1141" s="4"/>
      <c r="HQ1141" s="4"/>
      <c r="HR1141" s="4"/>
      <c r="HS1141" s="4"/>
      <c r="HT1141" s="4"/>
      <c r="HU1141" s="4"/>
      <c r="HV1141" s="4"/>
      <c r="HW1141" s="4"/>
      <c r="HX1141" s="4"/>
      <c r="HY1141" s="4"/>
      <c r="HZ1141" s="4"/>
      <c r="IA1141" s="4"/>
      <c r="IB1141" s="4"/>
      <c r="IC1141" s="4"/>
      <c r="ID1141" s="4"/>
      <c r="IE1141" s="4"/>
      <c r="IF1141" s="4"/>
      <c r="IG1141" s="4"/>
      <c r="IH1141" s="4"/>
      <c r="II1141" s="4"/>
      <c r="IJ1141" s="4"/>
      <c r="IK1141" s="4"/>
      <c r="IL1141" s="4"/>
      <c r="IM1141" s="4"/>
    </row>
    <row r="1142" spans="1:247" s="5" customFormat="1" ht="45" x14ac:dyDescent="0.2">
      <c r="A1142" s="1477"/>
      <c r="B1142" s="1046"/>
      <c r="C1142" s="1046"/>
      <c r="D1142" s="755">
        <v>2</v>
      </c>
      <c r="E1142" s="753" t="s">
        <v>3803</v>
      </c>
      <c r="F1142" s="753"/>
      <c r="G1142" s="753"/>
      <c r="H1142" s="753" t="s">
        <v>3804</v>
      </c>
      <c r="I1142" s="753"/>
      <c r="J1142" s="1464"/>
      <c r="K1142" s="1464"/>
      <c r="L1142" s="982"/>
      <c r="M1142" s="101"/>
      <c r="N1142" s="101"/>
      <c r="O1142" s="1047"/>
      <c r="P1142" s="1552"/>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c r="BM1142" s="4"/>
      <c r="BN1142" s="4"/>
      <c r="BO1142" s="4"/>
      <c r="BP1142" s="4"/>
      <c r="BQ1142" s="4"/>
      <c r="BR1142" s="4"/>
      <c r="BS1142" s="4"/>
      <c r="BT1142" s="4"/>
      <c r="BU1142" s="4"/>
      <c r="BV1142" s="4"/>
      <c r="BW1142" s="4"/>
      <c r="BX1142" s="4"/>
      <c r="BY1142" s="4"/>
      <c r="BZ1142" s="4"/>
      <c r="CA1142" s="4"/>
      <c r="CB1142" s="4"/>
      <c r="CC1142" s="4"/>
      <c r="CD1142" s="4"/>
      <c r="CE1142" s="4"/>
      <c r="CF1142" s="4"/>
      <c r="CG1142" s="4"/>
      <c r="CH1142" s="4"/>
      <c r="CI1142" s="4"/>
      <c r="CJ1142" s="4"/>
      <c r="CK1142" s="4"/>
      <c r="CL1142" s="4"/>
      <c r="CM1142" s="4"/>
      <c r="CN1142" s="4"/>
      <c r="CO1142" s="4"/>
      <c r="CP1142" s="4"/>
      <c r="CQ1142" s="4"/>
      <c r="CR1142" s="4"/>
      <c r="CS1142" s="4"/>
      <c r="CT1142" s="4"/>
      <c r="CU1142" s="4"/>
      <c r="CV1142" s="4"/>
      <c r="CW1142" s="4"/>
      <c r="CX1142" s="4"/>
      <c r="CY1142" s="4"/>
      <c r="CZ1142" s="4"/>
      <c r="DA1142" s="4"/>
      <c r="DB1142" s="4"/>
      <c r="DC1142" s="4"/>
      <c r="DD1142" s="4"/>
      <c r="DE1142" s="4"/>
      <c r="DF1142" s="4"/>
      <c r="DG1142" s="4"/>
      <c r="DH1142" s="4"/>
      <c r="DI1142" s="4"/>
      <c r="DJ1142" s="4"/>
      <c r="DK1142" s="4"/>
      <c r="DL1142" s="4"/>
      <c r="DM1142" s="4"/>
      <c r="DN1142" s="4"/>
      <c r="DO1142" s="4"/>
      <c r="DP1142" s="4"/>
      <c r="DQ1142" s="4"/>
      <c r="DR1142" s="4"/>
      <c r="DS1142" s="4"/>
      <c r="DT1142" s="4"/>
      <c r="DU1142" s="4"/>
      <c r="DV1142" s="4"/>
      <c r="DW1142" s="4"/>
      <c r="DX1142" s="4"/>
      <c r="DY1142" s="4"/>
      <c r="DZ1142" s="4"/>
      <c r="EA1142" s="4"/>
      <c r="EB1142" s="4"/>
      <c r="EC1142" s="4"/>
      <c r="ED1142" s="4"/>
      <c r="EE1142" s="4"/>
      <c r="EF1142" s="4"/>
      <c r="EG1142" s="4"/>
      <c r="EH1142" s="4"/>
      <c r="EI1142" s="4"/>
      <c r="EJ1142" s="4"/>
      <c r="EK1142" s="4"/>
      <c r="EL1142" s="4"/>
      <c r="EM1142" s="4"/>
      <c r="EN1142" s="4"/>
      <c r="EO1142" s="4"/>
      <c r="EP1142" s="4"/>
      <c r="EQ1142" s="4"/>
      <c r="ER1142" s="4"/>
      <c r="ES1142" s="4"/>
      <c r="ET1142" s="4"/>
      <c r="EU1142" s="4"/>
      <c r="EV1142" s="4"/>
      <c r="EW1142" s="4"/>
      <c r="EX1142" s="4"/>
      <c r="EY1142" s="4"/>
      <c r="EZ1142" s="4"/>
      <c r="FA1142" s="4"/>
      <c r="FB1142" s="4"/>
      <c r="FC1142" s="4"/>
      <c r="FD1142" s="4"/>
      <c r="FE1142" s="4"/>
      <c r="FF1142" s="4"/>
      <c r="FG1142" s="4"/>
      <c r="FH1142" s="4"/>
      <c r="FI1142" s="4"/>
      <c r="FJ1142" s="4"/>
      <c r="FK1142" s="4"/>
      <c r="FL1142" s="4"/>
      <c r="FM1142" s="4"/>
      <c r="FN1142" s="4"/>
      <c r="FO1142" s="4"/>
      <c r="FP1142" s="4"/>
      <c r="FQ1142" s="4"/>
      <c r="FR1142" s="4"/>
      <c r="FS1142" s="4"/>
      <c r="FT1142" s="4"/>
      <c r="FU1142" s="4"/>
      <c r="FV1142" s="4"/>
      <c r="FW1142" s="4"/>
      <c r="FX1142" s="4"/>
      <c r="FY1142" s="4"/>
      <c r="FZ1142" s="4"/>
      <c r="GA1142" s="4"/>
      <c r="GB1142" s="4"/>
      <c r="GC1142" s="4"/>
      <c r="GD1142" s="4"/>
      <c r="GE1142" s="4"/>
      <c r="GF1142" s="4"/>
      <c r="GG1142" s="4"/>
      <c r="GH1142" s="4"/>
      <c r="GI1142" s="4"/>
      <c r="GJ1142" s="4"/>
      <c r="GK1142" s="4"/>
      <c r="GL1142" s="4"/>
      <c r="GM1142" s="4"/>
      <c r="GN1142" s="4"/>
      <c r="GO1142" s="4"/>
      <c r="GP1142" s="4"/>
      <c r="GQ1142" s="4"/>
      <c r="GR1142" s="4"/>
      <c r="GS1142" s="4"/>
      <c r="GT1142" s="4"/>
      <c r="GU1142" s="4"/>
      <c r="GV1142" s="4"/>
      <c r="GW1142" s="4"/>
      <c r="GX1142" s="4"/>
      <c r="GY1142" s="4"/>
      <c r="GZ1142" s="4"/>
      <c r="HA1142" s="4"/>
      <c r="HB1142" s="4"/>
      <c r="HC1142" s="4"/>
      <c r="HD1142" s="4"/>
      <c r="HE1142" s="4"/>
      <c r="HF1142" s="4"/>
      <c r="HG1142" s="4"/>
      <c r="HH1142" s="4"/>
      <c r="HI1142" s="4"/>
      <c r="HJ1142" s="4"/>
      <c r="HK1142" s="4"/>
      <c r="HL1142" s="4"/>
      <c r="HM1142" s="4"/>
      <c r="HN1142" s="4"/>
      <c r="HO1142" s="4"/>
      <c r="HP1142" s="4"/>
      <c r="HQ1142" s="4"/>
      <c r="HR1142" s="4"/>
      <c r="HS1142" s="4"/>
      <c r="HT1142" s="4"/>
      <c r="HU1142" s="4"/>
      <c r="HV1142" s="4"/>
      <c r="HW1142" s="4"/>
      <c r="HX1142" s="4"/>
      <c r="HY1142" s="4"/>
      <c r="HZ1142" s="4"/>
      <c r="IA1142" s="4"/>
      <c r="IB1142" s="4"/>
      <c r="IC1142" s="4"/>
      <c r="ID1142" s="4"/>
      <c r="IE1142" s="4"/>
      <c r="IF1142" s="4"/>
      <c r="IG1142" s="4"/>
      <c r="IH1142" s="4"/>
      <c r="II1142" s="4"/>
      <c r="IJ1142" s="4"/>
      <c r="IK1142" s="4"/>
      <c r="IL1142" s="4"/>
      <c r="IM1142" s="4"/>
    </row>
    <row r="1143" spans="1:247" s="5" customFormat="1" ht="30" x14ac:dyDescent="0.2">
      <c r="A1143" s="1477"/>
      <c r="B1143" s="1046"/>
      <c r="C1143" s="1046"/>
      <c r="D1143" s="755">
        <v>3</v>
      </c>
      <c r="E1143" s="753" t="s">
        <v>3805</v>
      </c>
      <c r="F1143" s="753"/>
      <c r="G1143" s="753"/>
      <c r="H1143" s="753" t="s">
        <v>3806</v>
      </c>
      <c r="I1143" s="753"/>
      <c r="J1143" s="1464"/>
      <c r="K1143" s="1464"/>
      <c r="L1143" s="982"/>
      <c r="M1143" s="101"/>
      <c r="N1143" s="101"/>
      <c r="O1143" s="1047"/>
      <c r="P1143" s="1552"/>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c r="BH1143" s="4"/>
      <c r="BI1143" s="4"/>
      <c r="BJ1143" s="4"/>
      <c r="BK1143" s="4"/>
      <c r="BL1143" s="4"/>
      <c r="BM1143" s="4"/>
      <c r="BN1143" s="4"/>
      <c r="BO1143" s="4"/>
      <c r="BP1143" s="4"/>
      <c r="BQ1143" s="4"/>
      <c r="BR1143" s="4"/>
      <c r="BS1143" s="4"/>
      <c r="BT1143" s="4"/>
      <c r="BU1143" s="4"/>
      <c r="BV1143" s="4"/>
      <c r="BW1143" s="4"/>
      <c r="BX1143" s="4"/>
      <c r="BY1143" s="4"/>
      <c r="BZ1143" s="4"/>
      <c r="CA1143" s="4"/>
      <c r="CB1143" s="4"/>
      <c r="CC1143" s="4"/>
      <c r="CD1143" s="4"/>
      <c r="CE1143" s="4"/>
      <c r="CF1143" s="4"/>
      <c r="CG1143" s="4"/>
      <c r="CH1143" s="4"/>
      <c r="CI1143" s="4"/>
      <c r="CJ1143" s="4"/>
      <c r="CK1143" s="4"/>
      <c r="CL1143" s="4"/>
      <c r="CM1143" s="4"/>
      <c r="CN1143" s="4"/>
      <c r="CO1143" s="4"/>
      <c r="CP1143" s="4"/>
      <c r="CQ1143" s="4"/>
      <c r="CR1143" s="4"/>
      <c r="CS1143" s="4"/>
      <c r="CT1143" s="4"/>
      <c r="CU1143" s="4"/>
      <c r="CV1143" s="4"/>
      <c r="CW1143" s="4"/>
      <c r="CX1143" s="4"/>
      <c r="CY1143" s="4"/>
      <c r="CZ1143" s="4"/>
      <c r="DA1143" s="4"/>
      <c r="DB1143" s="4"/>
      <c r="DC1143" s="4"/>
      <c r="DD1143" s="4"/>
      <c r="DE1143" s="4"/>
      <c r="DF1143" s="4"/>
      <c r="DG1143" s="4"/>
      <c r="DH1143" s="4"/>
      <c r="DI1143" s="4"/>
      <c r="DJ1143" s="4"/>
      <c r="DK1143" s="4"/>
      <c r="DL1143" s="4"/>
      <c r="DM1143" s="4"/>
      <c r="DN1143" s="4"/>
      <c r="DO1143" s="4"/>
      <c r="DP1143" s="4"/>
      <c r="DQ1143" s="4"/>
      <c r="DR1143" s="4"/>
      <c r="DS1143" s="4"/>
      <c r="DT1143" s="4"/>
      <c r="DU1143" s="4"/>
      <c r="DV1143" s="4"/>
      <c r="DW1143" s="4"/>
      <c r="DX1143" s="4"/>
      <c r="DY1143" s="4"/>
      <c r="DZ1143" s="4"/>
      <c r="EA1143" s="4"/>
      <c r="EB1143" s="4"/>
      <c r="EC1143" s="4"/>
      <c r="ED1143" s="4"/>
      <c r="EE1143" s="4"/>
      <c r="EF1143" s="4"/>
      <c r="EG1143" s="4"/>
      <c r="EH1143" s="4"/>
      <c r="EI1143" s="4"/>
      <c r="EJ1143" s="4"/>
      <c r="EK1143" s="4"/>
      <c r="EL1143" s="4"/>
      <c r="EM1143" s="4"/>
      <c r="EN1143" s="4"/>
      <c r="EO1143" s="4"/>
      <c r="EP1143" s="4"/>
      <c r="EQ1143" s="4"/>
      <c r="ER1143" s="4"/>
      <c r="ES1143" s="4"/>
      <c r="ET1143" s="4"/>
      <c r="EU1143" s="4"/>
      <c r="EV1143" s="4"/>
      <c r="EW1143" s="4"/>
      <c r="EX1143" s="4"/>
      <c r="EY1143" s="4"/>
      <c r="EZ1143" s="4"/>
      <c r="FA1143" s="4"/>
      <c r="FB1143" s="4"/>
      <c r="FC1143" s="4"/>
      <c r="FD1143" s="4"/>
      <c r="FE1143" s="4"/>
      <c r="FF1143" s="4"/>
      <c r="FG1143" s="4"/>
      <c r="FH1143" s="4"/>
      <c r="FI1143" s="4"/>
      <c r="FJ1143" s="4"/>
      <c r="FK1143" s="4"/>
      <c r="FL1143" s="4"/>
      <c r="FM1143" s="4"/>
      <c r="FN1143" s="4"/>
      <c r="FO1143" s="4"/>
      <c r="FP1143" s="4"/>
      <c r="FQ1143" s="4"/>
      <c r="FR1143" s="4"/>
      <c r="FS1143" s="4"/>
      <c r="FT1143" s="4"/>
      <c r="FU1143" s="4"/>
      <c r="FV1143" s="4"/>
      <c r="FW1143" s="4"/>
      <c r="FX1143" s="4"/>
      <c r="FY1143" s="4"/>
      <c r="FZ1143" s="4"/>
      <c r="GA1143" s="4"/>
      <c r="GB1143" s="4"/>
      <c r="GC1143" s="4"/>
      <c r="GD1143" s="4"/>
      <c r="GE1143" s="4"/>
      <c r="GF1143" s="4"/>
      <c r="GG1143" s="4"/>
      <c r="GH1143" s="4"/>
      <c r="GI1143" s="4"/>
      <c r="GJ1143" s="4"/>
      <c r="GK1143" s="4"/>
      <c r="GL1143" s="4"/>
      <c r="GM1143" s="4"/>
      <c r="GN1143" s="4"/>
      <c r="GO1143" s="4"/>
      <c r="GP1143" s="4"/>
      <c r="GQ1143" s="4"/>
      <c r="GR1143" s="4"/>
      <c r="GS1143" s="4"/>
      <c r="GT1143" s="4"/>
      <c r="GU1143" s="4"/>
      <c r="GV1143" s="4"/>
      <c r="GW1143" s="4"/>
      <c r="GX1143" s="4"/>
      <c r="GY1143" s="4"/>
      <c r="GZ1143" s="4"/>
      <c r="HA1143" s="4"/>
      <c r="HB1143" s="4"/>
      <c r="HC1143" s="4"/>
      <c r="HD1143" s="4"/>
      <c r="HE1143" s="4"/>
      <c r="HF1143" s="4"/>
      <c r="HG1143" s="4"/>
      <c r="HH1143" s="4"/>
      <c r="HI1143" s="4"/>
      <c r="HJ1143" s="4"/>
      <c r="HK1143" s="4"/>
      <c r="HL1143" s="4"/>
      <c r="HM1143" s="4"/>
      <c r="HN1143" s="4"/>
      <c r="HO1143" s="4"/>
      <c r="HP1143" s="4"/>
      <c r="HQ1143" s="4"/>
      <c r="HR1143" s="4"/>
      <c r="HS1143" s="4"/>
      <c r="HT1143" s="4"/>
      <c r="HU1143" s="4"/>
      <c r="HV1143" s="4"/>
      <c r="HW1143" s="4"/>
      <c r="HX1143" s="4"/>
      <c r="HY1143" s="4"/>
      <c r="HZ1143" s="4"/>
      <c r="IA1143" s="4"/>
      <c r="IB1143" s="4"/>
      <c r="IC1143" s="4"/>
      <c r="ID1143" s="4"/>
      <c r="IE1143" s="4"/>
      <c r="IF1143" s="4"/>
      <c r="IG1143" s="4"/>
      <c r="IH1143" s="4"/>
      <c r="II1143" s="4"/>
      <c r="IJ1143" s="4"/>
      <c r="IK1143" s="4"/>
      <c r="IL1143" s="4"/>
      <c r="IM1143" s="4"/>
    </row>
    <row r="1144" spans="1:247" s="5" customFormat="1" ht="30" x14ac:dyDescent="0.2">
      <c r="A1144" s="1477"/>
      <c r="B1144" s="1046"/>
      <c r="C1144" s="1046"/>
      <c r="D1144" s="830">
        <v>4</v>
      </c>
      <c r="E1144" s="831" t="s">
        <v>3807</v>
      </c>
      <c r="F1144" s="832"/>
      <c r="G1144" s="832"/>
      <c r="H1144" s="831" t="s">
        <v>4055</v>
      </c>
      <c r="I1144" s="753"/>
      <c r="J1144" s="1464"/>
      <c r="K1144" s="1464"/>
      <c r="L1144" s="982"/>
      <c r="M1144" s="101"/>
      <c r="N1144" s="101"/>
      <c r="O1144" s="755"/>
      <c r="P1144" s="813"/>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c r="CQ1144" s="4"/>
      <c r="CR1144" s="4"/>
      <c r="CS1144" s="4"/>
      <c r="CT1144" s="4"/>
      <c r="CU1144" s="4"/>
      <c r="CV1144" s="4"/>
      <c r="CW1144" s="4"/>
      <c r="CX1144" s="4"/>
      <c r="CY1144" s="4"/>
      <c r="CZ1144" s="4"/>
      <c r="DA1144" s="4"/>
      <c r="DB1144" s="4"/>
      <c r="DC1144" s="4"/>
      <c r="DD1144" s="4"/>
      <c r="DE1144" s="4"/>
      <c r="DF1144" s="4"/>
      <c r="DG1144" s="4"/>
      <c r="DH1144" s="4"/>
      <c r="DI1144" s="4"/>
      <c r="DJ1144" s="4"/>
      <c r="DK1144" s="4"/>
      <c r="DL1144" s="4"/>
      <c r="DM1144" s="4"/>
      <c r="DN1144" s="4"/>
      <c r="DO1144" s="4"/>
      <c r="DP1144" s="4"/>
      <c r="DQ1144" s="4"/>
      <c r="DR1144" s="4"/>
      <c r="DS1144" s="4"/>
      <c r="DT1144" s="4"/>
      <c r="DU1144" s="4"/>
      <c r="DV1144" s="4"/>
      <c r="DW1144" s="4"/>
      <c r="DX1144" s="4"/>
      <c r="DY1144" s="4"/>
      <c r="DZ1144" s="4"/>
      <c r="EA1144" s="4"/>
      <c r="EB1144" s="4"/>
      <c r="EC1144" s="4"/>
      <c r="ED1144" s="4"/>
      <c r="EE1144" s="4"/>
      <c r="EF1144" s="4"/>
      <c r="EG1144" s="4"/>
      <c r="EH1144" s="4"/>
      <c r="EI1144" s="4"/>
      <c r="EJ1144" s="4"/>
      <c r="EK1144" s="4"/>
      <c r="EL1144" s="4"/>
      <c r="EM1144" s="4"/>
      <c r="EN1144" s="4"/>
      <c r="EO1144" s="4"/>
      <c r="EP1144" s="4"/>
      <c r="EQ1144" s="4"/>
      <c r="ER1144" s="4"/>
      <c r="ES1144" s="4"/>
      <c r="ET1144" s="4"/>
      <c r="EU1144" s="4"/>
      <c r="EV1144" s="4"/>
      <c r="EW1144" s="4"/>
      <c r="EX1144" s="4"/>
      <c r="EY1144" s="4"/>
      <c r="EZ1144" s="4"/>
      <c r="FA1144" s="4"/>
      <c r="FB1144" s="4"/>
      <c r="FC1144" s="4"/>
      <c r="FD1144" s="4"/>
      <c r="FE1144" s="4"/>
      <c r="FF1144" s="4"/>
      <c r="FG1144" s="4"/>
      <c r="FH1144" s="4"/>
      <c r="FI1144" s="4"/>
      <c r="FJ1144" s="4"/>
      <c r="FK1144" s="4"/>
      <c r="FL1144" s="4"/>
      <c r="FM1144" s="4"/>
      <c r="FN1144" s="4"/>
      <c r="FO1144" s="4"/>
      <c r="FP1144" s="4"/>
      <c r="FQ1144" s="4"/>
      <c r="FR1144" s="4"/>
      <c r="FS1144" s="4"/>
      <c r="FT1144" s="4"/>
      <c r="FU1144" s="4"/>
      <c r="FV1144" s="4"/>
      <c r="FW1144" s="4"/>
      <c r="FX1144" s="4"/>
      <c r="FY1144" s="4"/>
      <c r="FZ1144" s="4"/>
      <c r="GA1144" s="4"/>
      <c r="GB1144" s="4"/>
      <c r="GC1144" s="4"/>
      <c r="GD1144" s="4"/>
      <c r="GE1144" s="4"/>
      <c r="GF1144" s="4"/>
      <c r="GG1144" s="4"/>
      <c r="GH1144" s="4"/>
      <c r="GI1144" s="4"/>
      <c r="GJ1144" s="4"/>
      <c r="GK1144" s="4"/>
      <c r="GL1144" s="4"/>
      <c r="GM1144" s="4"/>
      <c r="GN1144" s="4"/>
      <c r="GO1144" s="4"/>
      <c r="GP1144" s="4"/>
      <c r="GQ1144" s="4"/>
      <c r="GR1144" s="4"/>
      <c r="GS1144" s="4"/>
      <c r="GT1144" s="4"/>
      <c r="GU1144" s="4"/>
      <c r="GV1144" s="4"/>
      <c r="GW1144" s="4"/>
      <c r="GX1144" s="4"/>
      <c r="GY1144" s="4"/>
      <c r="GZ1144" s="4"/>
      <c r="HA1144" s="4"/>
      <c r="HB1144" s="4"/>
      <c r="HC1144" s="4"/>
      <c r="HD1144" s="4"/>
      <c r="HE1144" s="4"/>
      <c r="HF1144" s="4"/>
      <c r="HG1144" s="4"/>
      <c r="HH1144" s="4"/>
      <c r="HI1144" s="4"/>
      <c r="HJ1144" s="4"/>
      <c r="HK1144" s="4"/>
      <c r="HL1144" s="4"/>
      <c r="HM1144" s="4"/>
      <c r="HN1144" s="4"/>
      <c r="HO1144" s="4"/>
      <c r="HP1144" s="4"/>
      <c r="HQ1144" s="4"/>
      <c r="HR1144" s="4"/>
      <c r="HS1144" s="4"/>
      <c r="HT1144" s="4"/>
      <c r="HU1144" s="4"/>
      <c r="HV1144" s="4"/>
      <c r="HW1144" s="4"/>
      <c r="HX1144" s="4"/>
      <c r="HY1144" s="4"/>
      <c r="HZ1144" s="4"/>
      <c r="IA1144" s="4"/>
      <c r="IB1144" s="4"/>
      <c r="IC1144" s="4"/>
      <c r="ID1144" s="4"/>
      <c r="IE1144" s="4"/>
      <c r="IF1144" s="4"/>
      <c r="IG1144" s="4"/>
      <c r="IH1144" s="4"/>
      <c r="II1144" s="4"/>
      <c r="IJ1144" s="4"/>
      <c r="IK1144" s="4"/>
      <c r="IL1144" s="4"/>
      <c r="IM1144" s="4"/>
    </row>
    <row r="1145" spans="1:247" ht="30" x14ac:dyDescent="0.2">
      <c r="A1145" s="1477"/>
      <c r="B1145" s="1046"/>
      <c r="C1145" s="1046"/>
      <c r="D1145" s="833">
        <v>5</v>
      </c>
      <c r="E1145" s="831" t="s">
        <v>3808</v>
      </c>
      <c r="F1145" s="834"/>
      <c r="G1145" s="834"/>
      <c r="H1145" s="831" t="s">
        <v>3809</v>
      </c>
      <c r="I1145" s="120"/>
      <c r="J1145" s="1464"/>
      <c r="K1145" s="1464"/>
      <c r="L1145" s="982"/>
      <c r="M1145" s="120"/>
      <c r="N1145" s="120"/>
      <c r="O1145" s="120"/>
      <c r="P1145" s="814"/>
    </row>
    <row r="1146" spans="1:247" ht="30.75" thickBot="1" x14ac:dyDescent="0.25">
      <c r="A1146" s="1553"/>
      <c r="B1146" s="1057"/>
      <c r="C1146" s="1057"/>
      <c r="D1146" s="835">
        <v>6</v>
      </c>
      <c r="E1146" s="836" t="s">
        <v>3810</v>
      </c>
      <c r="F1146" s="837"/>
      <c r="G1146" s="837"/>
      <c r="H1146" s="836" t="s">
        <v>3811</v>
      </c>
      <c r="I1146" s="121"/>
      <c r="J1146" s="121"/>
      <c r="K1146" s="121"/>
      <c r="L1146" s="993"/>
      <c r="M1146" s="121"/>
      <c r="N1146" s="121"/>
      <c r="O1146" s="121"/>
      <c r="P1146" s="838"/>
    </row>
    <row r="1147" spans="1:247" s="239" customFormat="1" ht="15.75" thickBot="1" x14ac:dyDescent="0.25">
      <c r="A1147" s="1143" t="s">
        <v>3828</v>
      </c>
      <c r="B1147" s="1144"/>
      <c r="C1147" s="1144"/>
      <c r="D1147" s="1144"/>
      <c r="E1147" s="1144"/>
      <c r="F1147" s="1144"/>
      <c r="G1147" s="1144"/>
      <c r="H1147" s="1144"/>
      <c r="I1147" s="1144"/>
      <c r="J1147" s="1144"/>
      <c r="K1147" s="1144"/>
      <c r="L1147" s="1144"/>
      <c r="M1147" s="1144"/>
      <c r="N1147" s="1144"/>
      <c r="O1147" s="1144"/>
      <c r="P1147" s="1208"/>
      <c r="T1147" s="242"/>
      <c r="U1147" s="242"/>
      <c r="V1147" s="242"/>
      <c r="W1147" s="242"/>
      <c r="X1147" s="242"/>
      <c r="Y1147" s="242"/>
      <c r="Z1147" s="242"/>
      <c r="AA1147" s="242"/>
    </row>
    <row r="1148" spans="1:247" s="5" customFormat="1" ht="30" x14ac:dyDescent="0.2">
      <c r="A1148" s="1447" t="s">
        <v>3843</v>
      </c>
      <c r="B1148" s="1212" t="s">
        <v>3829</v>
      </c>
      <c r="C1148" s="1212" t="s">
        <v>3830</v>
      </c>
      <c r="D1148" s="852">
        <v>1</v>
      </c>
      <c r="E1148" s="851" t="s">
        <v>3831</v>
      </c>
      <c r="F1148" s="851" t="s">
        <v>3832</v>
      </c>
      <c r="G1148" s="851"/>
      <c r="H1148" s="851" t="s">
        <v>3833</v>
      </c>
      <c r="I1148" s="851"/>
      <c r="J1148" s="1204"/>
      <c r="K1148" s="1204"/>
      <c r="L1148" s="989"/>
      <c r="M1148" s="342"/>
      <c r="N1148" s="342"/>
      <c r="O1148" s="989"/>
      <c r="P1148" s="990"/>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4"/>
      <c r="CV1148" s="4"/>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c r="EI1148" s="4"/>
      <c r="EJ1148" s="4"/>
      <c r="EK1148" s="4"/>
      <c r="EL1148" s="4"/>
      <c r="EM1148" s="4"/>
      <c r="EN1148" s="4"/>
      <c r="EO1148" s="4"/>
      <c r="EP1148" s="4"/>
      <c r="EQ1148" s="4"/>
      <c r="ER1148" s="4"/>
      <c r="ES1148" s="4"/>
      <c r="ET1148" s="4"/>
      <c r="EU1148" s="4"/>
      <c r="EV1148" s="4"/>
      <c r="EW1148" s="4"/>
      <c r="EX1148" s="4"/>
      <c r="EY1148" s="4"/>
      <c r="EZ1148" s="4"/>
      <c r="FA1148" s="4"/>
      <c r="FB1148" s="4"/>
      <c r="FC1148" s="4"/>
      <c r="FD1148" s="4"/>
      <c r="FE1148" s="4"/>
      <c r="FF1148" s="4"/>
      <c r="FG1148" s="4"/>
      <c r="FH1148" s="4"/>
      <c r="FI1148" s="4"/>
      <c r="FJ1148" s="4"/>
      <c r="FK1148" s="4"/>
      <c r="FL1148" s="4"/>
      <c r="FM1148" s="4"/>
      <c r="FN1148" s="4"/>
      <c r="FO1148" s="4"/>
      <c r="FP1148" s="4"/>
      <c r="FQ1148" s="4"/>
      <c r="FR1148" s="4"/>
      <c r="FS1148" s="4"/>
      <c r="FT1148" s="4"/>
      <c r="FU1148" s="4"/>
      <c r="FV1148" s="4"/>
      <c r="FW1148" s="4"/>
      <c r="FX1148" s="4"/>
      <c r="FY1148" s="4"/>
      <c r="FZ1148" s="4"/>
      <c r="GA1148" s="4"/>
      <c r="GB1148" s="4"/>
      <c r="GC1148" s="4"/>
      <c r="GD1148" s="4"/>
      <c r="GE1148" s="4"/>
      <c r="GF1148" s="4"/>
      <c r="GG1148" s="4"/>
      <c r="GH1148" s="4"/>
      <c r="GI1148" s="4"/>
      <c r="GJ1148" s="4"/>
      <c r="GK1148" s="4"/>
      <c r="GL1148" s="4"/>
      <c r="GM1148" s="4"/>
      <c r="GN1148" s="4"/>
      <c r="GO1148" s="4"/>
      <c r="GP1148" s="4"/>
      <c r="GQ1148" s="4"/>
      <c r="GR1148" s="4"/>
      <c r="GS1148" s="4"/>
      <c r="GT1148" s="4"/>
      <c r="GU1148" s="4"/>
      <c r="GV1148" s="4"/>
      <c r="GW1148" s="4"/>
      <c r="GX1148" s="4"/>
      <c r="GY1148" s="4"/>
      <c r="GZ1148" s="4"/>
      <c r="HA1148" s="4"/>
      <c r="HB1148" s="4"/>
      <c r="HC1148" s="4"/>
      <c r="HD1148" s="4"/>
      <c r="HE1148" s="4"/>
      <c r="HF1148" s="4"/>
      <c r="HG1148" s="4"/>
      <c r="HH1148" s="4"/>
      <c r="HI1148" s="4"/>
      <c r="HJ1148" s="4"/>
      <c r="HK1148" s="4"/>
      <c r="HL1148" s="4"/>
      <c r="HM1148" s="4"/>
      <c r="HN1148" s="4"/>
      <c r="HO1148" s="4"/>
      <c r="HP1148" s="4"/>
      <c r="HQ1148" s="4"/>
      <c r="HR1148" s="4"/>
      <c r="HS1148" s="4"/>
      <c r="HT1148" s="4"/>
      <c r="HU1148" s="4"/>
      <c r="HV1148" s="4"/>
      <c r="HW1148" s="4"/>
      <c r="HX1148" s="4"/>
      <c r="HY1148" s="4"/>
      <c r="HZ1148" s="4"/>
      <c r="IA1148" s="4"/>
      <c r="IB1148" s="4"/>
      <c r="IC1148" s="4"/>
      <c r="ID1148" s="4"/>
      <c r="IE1148" s="4"/>
      <c r="IF1148" s="4"/>
      <c r="IG1148" s="4"/>
      <c r="IH1148" s="4"/>
      <c r="II1148" s="4"/>
      <c r="IJ1148" s="4"/>
      <c r="IK1148" s="4"/>
      <c r="IL1148" s="4"/>
      <c r="IM1148" s="4"/>
    </row>
    <row r="1149" spans="1:247" s="5" customFormat="1" ht="45" x14ac:dyDescent="0.2">
      <c r="A1149" s="1159"/>
      <c r="B1149" s="978"/>
      <c r="C1149" s="978"/>
      <c r="D1149" s="853">
        <v>2</v>
      </c>
      <c r="E1149" s="854" t="s">
        <v>3834</v>
      </c>
      <c r="F1149" s="854"/>
      <c r="G1149" s="854"/>
      <c r="H1149" s="854" t="s">
        <v>3835</v>
      </c>
      <c r="I1149" s="854"/>
      <c r="J1149" s="1205"/>
      <c r="K1149" s="1205"/>
      <c r="L1149" s="982"/>
      <c r="M1149" s="810"/>
      <c r="N1149" s="810"/>
      <c r="O1149" s="982"/>
      <c r="P1149" s="1048"/>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4"/>
      <c r="DG1149" s="4"/>
      <c r="DH1149" s="4"/>
      <c r="DI1149" s="4"/>
      <c r="DJ1149" s="4"/>
      <c r="DK1149" s="4"/>
      <c r="DL1149" s="4"/>
      <c r="DM1149" s="4"/>
      <c r="DN1149" s="4"/>
      <c r="DO1149" s="4"/>
      <c r="DP1149" s="4"/>
      <c r="DQ1149" s="4"/>
      <c r="DR1149" s="4"/>
      <c r="DS1149" s="4"/>
      <c r="DT1149" s="4"/>
      <c r="DU1149" s="4"/>
      <c r="DV1149" s="4"/>
      <c r="DW1149" s="4"/>
      <c r="DX1149" s="4"/>
      <c r="DY1149" s="4"/>
      <c r="DZ1149" s="4"/>
      <c r="EA1149" s="4"/>
      <c r="EB1149" s="4"/>
      <c r="EC1149" s="4"/>
      <c r="ED1149" s="4"/>
      <c r="EE1149" s="4"/>
      <c r="EF1149" s="4"/>
      <c r="EG1149" s="4"/>
      <c r="EH1149" s="4"/>
      <c r="EI1149" s="4"/>
      <c r="EJ1149" s="4"/>
      <c r="EK1149" s="4"/>
      <c r="EL1149" s="4"/>
      <c r="EM1149" s="4"/>
      <c r="EN1149" s="4"/>
      <c r="EO1149" s="4"/>
      <c r="EP1149" s="4"/>
      <c r="EQ1149" s="4"/>
      <c r="ER1149" s="4"/>
      <c r="ES1149" s="4"/>
      <c r="ET1149" s="4"/>
      <c r="EU1149" s="4"/>
      <c r="EV1149" s="4"/>
      <c r="EW1149" s="4"/>
      <c r="EX1149" s="4"/>
      <c r="EY1149" s="4"/>
      <c r="EZ1149" s="4"/>
      <c r="FA1149" s="4"/>
      <c r="FB1149" s="4"/>
      <c r="FC1149" s="4"/>
      <c r="FD1149" s="4"/>
      <c r="FE1149" s="4"/>
      <c r="FF1149" s="4"/>
      <c r="FG1149" s="4"/>
      <c r="FH1149" s="4"/>
      <c r="FI1149" s="4"/>
      <c r="FJ1149" s="4"/>
      <c r="FK1149" s="4"/>
      <c r="FL1149" s="4"/>
      <c r="FM1149" s="4"/>
      <c r="FN1149" s="4"/>
      <c r="FO1149" s="4"/>
      <c r="FP1149" s="4"/>
      <c r="FQ1149" s="4"/>
      <c r="FR1149" s="4"/>
      <c r="FS1149" s="4"/>
      <c r="FT1149" s="4"/>
      <c r="FU1149" s="4"/>
      <c r="FV1149" s="4"/>
      <c r="FW1149" s="4"/>
      <c r="FX1149" s="4"/>
      <c r="FY1149" s="4"/>
      <c r="FZ1149" s="4"/>
      <c r="GA1149" s="4"/>
      <c r="GB1149" s="4"/>
      <c r="GC1149" s="4"/>
      <c r="GD1149" s="4"/>
      <c r="GE1149" s="4"/>
      <c r="GF1149" s="4"/>
      <c r="GG1149" s="4"/>
      <c r="GH1149" s="4"/>
      <c r="GI1149" s="4"/>
      <c r="GJ1149" s="4"/>
      <c r="GK1149" s="4"/>
      <c r="GL1149" s="4"/>
      <c r="GM1149" s="4"/>
      <c r="GN1149" s="4"/>
      <c r="GO1149" s="4"/>
      <c r="GP1149" s="4"/>
      <c r="GQ1149" s="4"/>
      <c r="GR1149" s="4"/>
      <c r="GS1149" s="4"/>
      <c r="GT1149" s="4"/>
      <c r="GU1149" s="4"/>
      <c r="GV1149" s="4"/>
      <c r="GW1149" s="4"/>
      <c r="GX1149" s="4"/>
      <c r="GY1149" s="4"/>
      <c r="GZ1149" s="4"/>
      <c r="HA1149" s="4"/>
      <c r="HB1149" s="4"/>
      <c r="HC1149" s="4"/>
      <c r="HD1149" s="4"/>
      <c r="HE1149" s="4"/>
      <c r="HF1149" s="4"/>
      <c r="HG1149" s="4"/>
      <c r="HH1149" s="4"/>
      <c r="HI1149" s="4"/>
      <c r="HJ1149" s="4"/>
      <c r="HK1149" s="4"/>
      <c r="HL1149" s="4"/>
      <c r="HM1149" s="4"/>
      <c r="HN1149" s="4"/>
      <c r="HO1149" s="4"/>
      <c r="HP1149" s="4"/>
      <c r="HQ1149" s="4"/>
      <c r="HR1149" s="4"/>
      <c r="HS1149" s="4"/>
      <c r="HT1149" s="4"/>
      <c r="HU1149" s="4"/>
      <c r="HV1149" s="4"/>
      <c r="HW1149" s="4"/>
      <c r="HX1149" s="4"/>
      <c r="HY1149" s="4"/>
      <c r="HZ1149" s="4"/>
      <c r="IA1149" s="4"/>
      <c r="IB1149" s="4"/>
      <c r="IC1149" s="4"/>
      <c r="ID1149" s="4"/>
      <c r="IE1149" s="4"/>
      <c r="IF1149" s="4"/>
      <c r="IG1149" s="4"/>
      <c r="IH1149" s="4"/>
      <c r="II1149" s="4"/>
      <c r="IJ1149" s="4"/>
      <c r="IK1149" s="4"/>
      <c r="IL1149" s="4"/>
      <c r="IM1149" s="4"/>
    </row>
    <row r="1150" spans="1:247" s="5" customFormat="1" ht="30" x14ac:dyDescent="0.2">
      <c r="A1150" s="1159"/>
      <c r="B1150" s="978"/>
      <c r="C1150" s="978"/>
      <c r="D1150" s="853">
        <v>3</v>
      </c>
      <c r="E1150" s="854" t="s">
        <v>3836</v>
      </c>
      <c r="F1150" s="854"/>
      <c r="G1150" s="854"/>
      <c r="H1150" s="854" t="s">
        <v>3837</v>
      </c>
      <c r="I1150" s="854"/>
      <c r="J1150" s="1205"/>
      <c r="K1150" s="1205"/>
      <c r="L1150" s="982"/>
      <c r="M1150" s="810"/>
      <c r="N1150" s="810"/>
      <c r="O1150" s="982"/>
      <c r="P1150" s="1048"/>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4"/>
      <c r="DB1150" s="4"/>
      <c r="DC1150" s="4"/>
      <c r="DD1150" s="4"/>
      <c r="DE1150" s="4"/>
      <c r="DF1150" s="4"/>
      <c r="DG1150" s="4"/>
      <c r="DH1150" s="4"/>
      <c r="DI1150" s="4"/>
      <c r="DJ1150" s="4"/>
      <c r="DK1150" s="4"/>
      <c r="DL1150" s="4"/>
      <c r="DM1150" s="4"/>
      <c r="DN1150" s="4"/>
      <c r="DO1150" s="4"/>
      <c r="DP1150" s="4"/>
      <c r="DQ1150" s="4"/>
      <c r="DR1150" s="4"/>
      <c r="DS1150" s="4"/>
      <c r="DT1150" s="4"/>
      <c r="DU1150" s="4"/>
      <c r="DV1150" s="4"/>
      <c r="DW1150" s="4"/>
      <c r="DX1150" s="4"/>
      <c r="DY1150" s="4"/>
      <c r="DZ1150" s="4"/>
      <c r="EA1150" s="4"/>
      <c r="EB1150" s="4"/>
      <c r="EC1150" s="4"/>
      <c r="ED1150" s="4"/>
      <c r="EE1150" s="4"/>
      <c r="EF1150" s="4"/>
      <c r="EG1150" s="4"/>
      <c r="EH1150" s="4"/>
      <c r="EI1150" s="4"/>
      <c r="EJ1150" s="4"/>
      <c r="EK1150" s="4"/>
      <c r="EL1150" s="4"/>
      <c r="EM1150" s="4"/>
      <c r="EN1150" s="4"/>
      <c r="EO1150" s="4"/>
      <c r="EP1150" s="4"/>
      <c r="EQ1150" s="4"/>
      <c r="ER1150" s="4"/>
      <c r="ES1150" s="4"/>
      <c r="ET1150" s="4"/>
      <c r="EU1150" s="4"/>
      <c r="EV1150" s="4"/>
      <c r="EW1150" s="4"/>
      <c r="EX1150" s="4"/>
      <c r="EY1150" s="4"/>
      <c r="EZ1150" s="4"/>
      <c r="FA1150" s="4"/>
      <c r="FB1150" s="4"/>
      <c r="FC1150" s="4"/>
      <c r="FD1150" s="4"/>
      <c r="FE1150" s="4"/>
      <c r="FF1150" s="4"/>
      <c r="FG1150" s="4"/>
      <c r="FH1150" s="4"/>
      <c r="FI1150" s="4"/>
      <c r="FJ1150" s="4"/>
      <c r="FK1150" s="4"/>
      <c r="FL1150" s="4"/>
      <c r="FM1150" s="4"/>
      <c r="FN1150" s="4"/>
      <c r="FO1150" s="4"/>
      <c r="FP1150" s="4"/>
      <c r="FQ1150" s="4"/>
      <c r="FR1150" s="4"/>
      <c r="FS1150" s="4"/>
      <c r="FT1150" s="4"/>
      <c r="FU1150" s="4"/>
      <c r="FV1150" s="4"/>
      <c r="FW1150" s="4"/>
      <c r="FX1150" s="4"/>
      <c r="FY1150" s="4"/>
      <c r="FZ1150" s="4"/>
      <c r="GA1150" s="4"/>
      <c r="GB1150" s="4"/>
      <c r="GC1150" s="4"/>
      <c r="GD1150" s="4"/>
      <c r="GE1150" s="4"/>
      <c r="GF1150" s="4"/>
      <c r="GG1150" s="4"/>
      <c r="GH1150" s="4"/>
      <c r="GI1150" s="4"/>
      <c r="GJ1150" s="4"/>
      <c r="GK1150" s="4"/>
      <c r="GL1150" s="4"/>
      <c r="GM1150" s="4"/>
      <c r="GN1150" s="4"/>
      <c r="GO1150" s="4"/>
      <c r="GP1150" s="4"/>
      <c r="GQ1150" s="4"/>
      <c r="GR1150" s="4"/>
      <c r="GS1150" s="4"/>
      <c r="GT1150" s="4"/>
      <c r="GU1150" s="4"/>
      <c r="GV1150" s="4"/>
      <c r="GW1150" s="4"/>
      <c r="GX1150" s="4"/>
      <c r="GY1150" s="4"/>
      <c r="GZ1150" s="4"/>
      <c r="HA1150" s="4"/>
      <c r="HB1150" s="4"/>
      <c r="HC1150" s="4"/>
      <c r="HD1150" s="4"/>
      <c r="HE1150" s="4"/>
      <c r="HF1150" s="4"/>
      <c r="HG1150" s="4"/>
      <c r="HH1150" s="4"/>
      <c r="HI1150" s="4"/>
      <c r="HJ1150" s="4"/>
      <c r="HK1150" s="4"/>
      <c r="HL1150" s="4"/>
      <c r="HM1150" s="4"/>
      <c r="HN1150" s="4"/>
      <c r="HO1150" s="4"/>
      <c r="HP1150" s="4"/>
      <c r="HQ1150" s="4"/>
      <c r="HR1150" s="4"/>
      <c r="HS1150" s="4"/>
      <c r="HT1150" s="4"/>
      <c r="HU1150" s="4"/>
      <c r="HV1150" s="4"/>
      <c r="HW1150" s="4"/>
      <c r="HX1150" s="4"/>
      <c r="HY1150" s="4"/>
      <c r="HZ1150" s="4"/>
      <c r="IA1150" s="4"/>
      <c r="IB1150" s="4"/>
      <c r="IC1150" s="4"/>
      <c r="ID1150" s="4"/>
      <c r="IE1150" s="4"/>
      <c r="IF1150" s="4"/>
      <c r="IG1150" s="4"/>
      <c r="IH1150" s="4"/>
      <c r="II1150" s="4"/>
      <c r="IJ1150" s="4"/>
      <c r="IK1150" s="4"/>
      <c r="IL1150" s="4"/>
      <c r="IM1150" s="4"/>
    </row>
    <row r="1151" spans="1:247" s="5" customFormat="1" ht="45" x14ac:dyDescent="0.2">
      <c r="A1151" s="1159"/>
      <c r="B1151" s="978"/>
      <c r="C1151" s="978"/>
      <c r="D1151" s="853">
        <v>4</v>
      </c>
      <c r="E1151" s="854" t="s">
        <v>3838</v>
      </c>
      <c r="F1151" s="854"/>
      <c r="G1151" s="854"/>
      <c r="H1151" s="854" t="s">
        <v>3839</v>
      </c>
      <c r="I1151" s="854"/>
      <c r="J1151" s="1205"/>
      <c r="K1151" s="1205"/>
      <c r="L1151" s="982"/>
      <c r="M1151" s="810"/>
      <c r="N1151" s="810"/>
      <c r="O1151" s="982"/>
      <c r="P1151" s="1048"/>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4"/>
      <c r="BF1151" s="4"/>
      <c r="BG1151" s="4"/>
      <c r="BH1151" s="4"/>
      <c r="BI1151" s="4"/>
      <c r="BJ1151" s="4"/>
      <c r="BK1151" s="4"/>
      <c r="BL1151" s="4"/>
      <c r="BM1151" s="4"/>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4"/>
      <c r="DJ1151" s="4"/>
      <c r="DK1151" s="4"/>
      <c r="DL1151" s="4"/>
      <c r="DM1151" s="4"/>
      <c r="DN1151" s="4"/>
      <c r="DO1151" s="4"/>
      <c r="DP1151" s="4"/>
      <c r="DQ1151" s="4"/>
      <c r="DR1151" s="4"/>
      <c r="DS1151" s="4"/>
      <c r="DT1151" s="4"/>
      <c r="DU1151" s="4"/>
      <c r="DV1151" s="4"/>
      <c r="DW1151" s="4"/>
      <c r="DX1151" s="4"/>
      <c r="DY1151" s="4"/>
      <c r="DZ1151" s="4"/>
      <c r="EA1151" s="4"/>
      <c r="EB1151" s="4"/>
      <c r="EC1151" s="4"/>
      <c r="ED1151" s="4"/>
      <c r="EE1151" s="4"/>
      <c r="EF1151" s="4"/>
      <c r="EG1151" s="4"/>
      <c r="EH1151" s="4"/>
      <c r="EI1151" s="4"/>
      <c r="EJ1151" s="4"/>
      <c r="EK1151" s="4"/>
      <c r="EL1151" s="4"/>
      <c r="EM1151" s="4"/>
      <c r="EN1151" s="4"/>
      <c r="EO1151" s="4"/>
      <c r="EP1151" s="4"/>
      <c r="EQ1151" s="4"/>
      <c r="ER1151" s="4"/>
      <c r="ES1151" s="4"/>
      <c r="ET1151" s="4"/>
      <c r="EU1151" s="4"/>
      <c r="EV1151" s="4"/>
      <c r="EW1151" s="4"/>
      <c r="EX1151" s="4"/>
      <c r="EY1151" s="4"/>
      <c r="EZ1151" s="4"/>
      <c r="FA1151" s="4"/>
      <c r="FB1151" s="4"/>
      <c r="FC1151" s="4"/>
      <c r="FD1151" s="4"/>
      <c r="FE1151" s="4"/>
      <c r="FF1151" s="4"/>
      <c r="FG1151" s="4"/>
      <c r="FH1151" s="4"/>
      <c r="FI1151" s="4"/>
      <c r="FJ1151" s="4"/>
      <c r="FK1151" s="4"/>
      <c r="FL1151" s="4"/>
      <c r="FM1151" s="4"/>
      <c r="FN1151" s="4"/>
      <c r="FO1151" s="4"/>
      <c r="FP1151" s="4"/>
      <c r="FQ1151" s="4"/>
      <c r="FR1151" s="4"/>
      <c r="FS1151" s="4"/>
      <c r="FT1151" s="4"/>
      <c r="FU1151" s="4"/>
      <c r="FV1151" s="4"/>
      <c r="FW1151" s="4"/>
      <c r="FX1151" s="4"/>
      <c r="FY1151" s="4"/>
      <c r="FZ1151" s="4"/>
      <c r="GA1151" s="4"/>
      <c r="GB1151" s="4"/>
      <c r="GC1151" s="4"/>
      <c r="GD1151" s="4"/>
      <c r="GE1151" s="4"/>
      <c r="GF1151" s="4"/>
      <c r="GG1151" s="4"/>
      <c r="GH1151" s="4"/>
      <c r="GI1151" s="4"/>
      <c r="GJ1151" s="4"/>
      <c r="GK1151" s="4"/>
      <c r="GL1151" s="4"/>
      <c r="GM1151" s="4"/>
      <c r="GN1151" s="4"/>
      <c r="GO1151" s="4"/>
      <c r="GP1151" s="4"/>
      <c r="GQ1151" s="4"/>
      <c r="GR1151" s="4"/>
      <c r="GS1151" s="4"/>
      <c r="GT1151" s="4"/>
      <c r="GU1151" s="4"/>
      <c r="GV1151" s="4"/>
      <c r="GW1151" s="4"/>
      <c r="GX1151" s="4"/>
      <c r="GY1151" s="4"/>
      <c r="GZ1151" s="4"/>
      <c r="HA1151" s="4"/>
      <c r="HB1151" s="4"/>
      <c r="HC1151" s="4"/>
      <c r="HD1151" s="4"/>
      <c r="HE1151" s="4"/>
      <c r="HF1151" s="4"/>
      <c r="HG1151" s="4"/>
      <c r="HH1151" s="4"/>
      <c r="HI1151" s="4"/>
      <c r="HJ1151" s="4"/>
      <c r="HK1151" s="4"/>
      <c r="HL1151" s="4"/>
      <c r="HM1151" s="4"/>
      <c r="HN1151" s="4"/>
      <c r="HO1151" s="4"/>
      <c r="HP1151" s="4"/>
      <c r="HQ1151" s="4"/>
      <c r="HR1151" s="4"/>
      <c r="HS1151" s="4"/>
      <c r="HT1151" s="4"/>
      <c r="HU1151" s="4"/>
      <c r="HV1151" s="4"/>
      <c r="HW1151" s="4"/>
      <c r="HX1151" s="4"/>
      <c r="HY1151" s="4"/>
      <c r="HZ1151" s="4"/>
      <c r="IA1151" s="4"/>
      <c r="IB1151" s="4"/>
      <c r="IC1151" s="4"/>
      <c r="ID1151" s="4"/>
      <c r="IE1151" s="4"/>
      <c r="IF1151" s="4"/>
      <c r="IG1151" s="4"/>
      <c r="IH1151" s="4"/>
      <c r="II1151" s="4"/>
      <c r="IJ1151" s="4"/>
      <c r="IK1151" s="4"/>
      <c r="IL1151" s="4"/>
      <c r="IM1151" s="4"/>
    </row>
    <row r="1152" spans="1:247" s="5" customFormat="1" ht="49.5" customHeight="1" x14ac:dyDescent="0.2">
      <c r="A1152" s="1159"/>
      <c r="B1152" s="978"/>
      <c r="C1152" s="978"/>
      <c r="D1152" s="849">
        <v>5</v>
      </c>
      <c r="E1152" s="847" t="s">
        <v>3840</v>
      </c>
      <c r="F1152" s="847"/>
      <c r="G1152" s="847"/>
      <c r="H1152" s="847" t="s">
        <v>3841</v>
      </c>
      <c r="I1152" s="847"/>
      <c r="J1152" s="1205"/>
      <c r="K1152" s="1205"/>
      <c r="L1152" s="982"/>
      <c r="M1152" s="101"/>
      <c r="N1152" s="101"/>
      <c r="O1152" s="982"/>
      <c r="P1152" s="1048"/>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4"/>
      <c r="CW1152" s="4"/>
      <c r="CX1152" s="4"/>
      <c r="CY1152" s="4"/>
      <c r="CZ1152" s="4"/>
      <c r="DA1152" s="4"/>
      <c r="DB1152" s="4"/>
      <c r="DC1152" s="4"/>
      <c r="DD1152" s="4"/>
      <c r="DE1152" s="4"/>
      <c r="DF1152" s="4"/>
      <c r="DG1152" s="4"/>
      <c r="DH1152" s="4"/>
      <c r="DI1152" s="4"/>
      <c r="DJ1152" s="4"/>
      <c r="DK1152" s="4"/>
      <c r="DL1152" s="4"/>
      <c r="DM1152" s="4"/>
      <c r="DN1152" s="4"/>
      <c r="DO1152" s="4"/>
      <c r="DP1152" s="4"/>
      <c r="DQ1152" s="4"/>
      <c r="DR1152" s="4"/>
      <c r="DS1152" s="4"/>
      <c r="DT1152" s="4"/>
      <c r="DU1152" s="4"/>
      <c r="DV1152" s="4"/>
      <c r="DW1152" s="4"/>
      <c r="DX1152" s="4"/>
      <c r="DY1152" s="4"/>
      <c r="DZ1152" s="4"/>
      <c r="EA1152" s="4"/>
      <c r="EB1152" s="4"/>
      <c r="EC1152" s="4"/>
      <c r="ED1152" s="4"/>
      <c r="EE1152" s="4"/>
      <c r="EF1152" s="4"/>
      <c r="EG1152" s="4"/>
      <c r="EH1152" s="4"/>
      <c r="EI1152" s="4"/>
      <c r="EJ1152" s="4"/>
      <c r="EK1152" s="4"/>
      <c r="EL1152" s="4"/>
      <c r="EM1152" s="4"/>
      <c r="EN1152" s="4"/>
      <c r="EO1152" s="4"/>
      <c r="EP1152" s="4"/>
      <c r="EQ1152" s="4"/>
      <c r="ER1152" s="4"/>
      <c r="ES1152" s="4"/>
      <c r="ET1152" s="4"/>
      <c r="EU1152" s="4"/>
      <c r="EV1152" s="4"/>
      <c r="EW1152" s="4"/>
      <c r="EX1152" s="4"/>
      <c r="EY1152" s="4"/>
      <c r="EZ1152" s="4"/>
      <c r="FA1152" s="4"/>
      <c r="FB1152" s="4"/>
      <c r="FC1152" s="4"/>
      <c r="FD1152" s="4"/>
      <c r="FE1152" s="4"/>
      <c r="FF1152" s="4"/>
      <c r="FG1152" s="4"/>
      <c r="FH1152" s="4"/>
      <c r="FI1152" s="4"/>
      <c r="FJ1152" s="4"/>
      <c r="FK1152" s="4"/>
      <c r="FL1152" s="4"/>
      <c r="FM1152" s="4"/>
      <c r="FN1152" s="4"/>
      <c r="FO1152" s="4"/>
      <c r="FP1152" s="4"/>
      <c r="FQ1152" s="4"/>
      <c r="FR1152" s="4"/>
      <c r="FS1152" s="4"/>
      <c r="FT1152" s="4"/>
      <c r="FU1152" s="4"/>
      <c r="FV1152" s="4"/>
      <c r="FW1152" s="4"/>
      <c r="FX1152" s="4"/>
      <c r="FY1152" s="4"/>
      <c r="FZ1152" s="4"/>
      <c r="GA1152" s="4"/>
      <c r="GB1152" s="4"/>
      <c r="GC1152" s="4"/>
      <c r="GD1152" s="4"/>
      <c r="GE1152" s="4"/>
      <c r="GF1152" s="4"/>
      <c r="GG1152" s="4"/>
      <c r="GH1152" s="4"/>
      <c r="GI1152" s="4"/>
      <c r="GJ1152" s="4"/>
      <c r="GK1152" s="4"/>
      <c r="GL1152" s="4"/>
      <c r="GM1152" s="4"/>
      <c r="GN1152" s="4"/>
      <c r="GO1152" s="4"/>
      <c r="GP1152" s="4"/>
      <c r="GQ1152" s="4"/>
      <c r="GR1152" s="4"/>
      <c r="GS1152" s="4"/>
      <c r="GT1152" s="4"/>
      <c r="GU1152" s="4"/>
      <c r="GV1152" s="4"/>
      <c r="GW1152" s="4"/>
      <c r="GX1152" s="4"/>
      <c r="GY1152" s="4"/>
      <c r="GZ1152" s="4"/>
      <c r="HA1152" s="4"/>
      <c r="HB1152" s="4"/>
      <c r="HC1152" s="4"/>
      <c r="HD1152" s="4"/>
      <c r="HE1152" s="4"/>
      <c r="HF1152" s="4"/>
      <c r="HG1152" s="4"/>
      <c r="HH1152" s="4"/>
      <c r="HI1152" s="4"/>
      <c r="HJ1152" s="4"/>
      <c r="HK1152" s="4"/>
      <c r="HL1152" s="4"/>
      <c r="HM1152" s="4"/>
      <c r="HN1152" s="4"/>
      <c r="HO1152" s="4"/>
      <c r="HP1152" s="4"/>
      <c r="HQ1152" s="4"/>
      <c r="HR1152" s="4"/>
      <c r="HS1152" s="4"/>
      <c r="HT1152" s="4"/>
      <c r="HU1152" s="4"/>
      <c r="HV1152" s="4"/>
      <c r="HW1152" s="4"/>
      <c r="HX1152" s="4"/>
      <c r="HY1152" s="4"/>
      <c r="HZ1152" s="4"/>
      <c r="IA1152" s="4"/>
      <c r="IB1152" s="4"/>
      <c r="IC1152" s="4"/>
      <c r="ID1152" s="4"/>
      <c r="IE1152" s="4"/>
      <c r="IF1152" s="4"/>
      <c r="IG1152" s="4"/>
      <c r="IH1152" s="4"/>
      <c r="II1152" s="4"/>
      <c r="IJ1152" s="4"/>
      <c r="IK1152" s="4"/>
      <c r="IL1152" s="4"/>
      <c r="IM1152" s="4"/>
    </row>
    <row r="1153" spans="1:247" s="5" customFormat="1" ht="30.75" thickBot="1" x14ac:dyDescent="0.25">
      <c r="A1153" s="1448"/>
      <c r="B1153" s="1009"/>
      <c r="C1153" s="1009"/>
      <c r="D1153" s="850">
        <v>6</v>
      </c>
      <c r="E1153" s="866" t="s">
        <v>3838</v>
      </c>
      <c r="F1153" s="848"/>
      <c r="G1153" s="848"/>
      <c r="H1153" s="848" t="s">
        <v>3842</v>
      </c>
      <c r="I1153" s="848"/>
      <c r="J1153" s="1213"/>
      <c r="K1153" s="1213"/>
      <c r="L1153" s="993"/>
      <c r="M1153" s="102"/>
      <c r="N1153" s="102"/>
      <c r="O1153" s="993"/>
      <c r="P1153" s="1579"/>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4"/>
      <c r="DG1153" s="4"/>
      <c r="DH1153" s="4"/>
      <c r="DI1153" s="4"/>
      <c r="DJ1153" s="4"/>
      <c r="DK1153" s="4"/>
      <c r="DL1153" s="4"/>
      <c r="DM1153" s="4"/>
      <c r="DN1153" s="4"/>
      <c r="DO1153" s="4"/>
      <c r="DP1153" s="4"/>
      <c r="DQ1153" s="4"/>
      <c r="DR1153" s="4"/>
      <c r="DS1153" s="4"/>
      <c r="DT1153" s="4"/>
      <c r="DU1153" s="4"/>
      <c r="DV1153" s="4"/>
      <c r="DW1153" s="4"/>
      <c r="DX1153" s="4"/>
      <c r="DY1153" s="4"/>
      <c r="DZ1153" s="4"/>
      <c r="EA1153" s="4"/>
      <c r="EB1153" s="4"/>
      <c r="EC1153" s="4"/>
      <c r="ED1153" s="4"/>
      <c r="EE1153" s="4"/>
      <c r="EF1153" s="4"/>
      <c r="EG1153" s="4"/>
      <c r="EH1153" s="4"/>
      <c r="EI1153" s="4"/>
      <c r="EJ1153" s="4"/>
      <c r="EK1153" s="4"/>
      <c r="EL1153" s="4"/>
      <c r="EM1153" s="4"/>
      <c r="EN1153" s="4"/>
      <c r="EO1153" s="4"/>
      <c r="EP1153" s="4"/>
      <c r="EQ1153" s="4"/>
      <c r="ER1153" s="4"/>
      <c r="ES1153" s="4"/>
      <c r="ET1153" s="4"/>
      <c r="EU1153" s="4"/>
      <c r="EV1153" s="4"/>
      <c r="EW1153" s="4"/>
      <c r="EX1153" s="4"/>
      <c r="EY1153" s="4"/>
      <c r="EZ1153" s="4"/>
      <c r="FA1153" s="4"/>
      <c r="FB1153" s="4"/>
      <c r="FC1153" s="4"/>
      <c r="FD1153" s="4"/>
      <c r="FE1153" s="4"/>
      <c r="FF1153" s="4"/>
      <c r="FG1153" s="4"/>
      <c r="FH1153" s="4"/>
      <c r="FI1153" s="4"/>
      <c r="FJ1153" s="4"/>
      <c r="FK1153" s="4"/>
      <c r="FL1153" s="4"/>
      <c r="FM1153" s="4"/>
      <c r="FN1153" s="4"/>
      <c r="FO1153" s="4"/>
      <c r="FP1153" s="4"/>
      <c r="FQ1153" s="4"/>
      <c r="FR1153" s="4"/>
      <c r="FS1153" s="4"/>
      <c r="FT1153" s="4"/>
      <c r="FU1153" s="4"/>
      <c r="FV1153" s="4"/>
      <c r="FW1153" s="4"/>
      <c r="FX1153" s="4"/>
      <c r="FY1153" s="4"/>
      <c r="FZ1153" s="4"/>
      <c r="GA1153" s="4"/>
      <c r="GB1153" s="4"/>
      <c r="GC1153" s="4"/>
      <c r="GD1153" s="4"/>
      <c r="GE1153" s="4"/>
      <c r="GF1153" s="4"/>
      <c r="GG1153" s="4"/>
      <c r="GH1153" s="4"/>
      <c r="GI1153" s="4"/>
      <c r="GJ1153" s="4"/>
      <c r="GK1153" s="4"/>
      <c r="GL1153" s="4"/>
      <c r="GM1153" s="4"/>
      <c r="GN1153" s="4"/>
      <c r="GO1153" s="4"/>
      <c r="GP1153" s="4"/>
      <c r="GQ1153" s="4"/>
      <c r="GR1153" s="4"/>
      <c r="GS1153" s="4"/>
      <c r="GT1153" s="4"/>
      <c r="GU1153" s="4"/>
      <c r="GV1153" s="4"/>
      <c r="GW1153" s="4"/>
      <c r="GX1153" s="4"/>
      <c r="GY1153" s="4"/>
      <c r="GZ1153" s="4"/>
      <c r="HA1153" s="4"/>
      <c r="HB1153" s="4"/>
      <c r="HC1153" s="4"/>
      <c r="HD1153" s="4"/>
      <c r="HE1153" s="4"/>
      <c r="HF1153" s="4"/>
      <c r="HG1153" s="4"/>
      <c r="HH1153" s="4"/>
      <c r="HI1153" s="4"/>
      <c r="HJ1153" s="4"/>
      <c r="HK1153" s="4"/>
      <c r="HL1153" s="4"/>
      <c r="HM1153" s="4"/>
      <c r="HN1153" s="4"/>
      <c r="HO1153" s="4"/>
      <c r="HP1153" s="4"/>
      <c r="HQ1153" s="4"/>
      <c r="HR1153" s="4"/>
      <c r="HS1153" s="4"/>
      <c r="HT1153" s="4"/>
      <c r="HU1153" s="4"/>
      <c r="HV1153" s="4"/>
      <c r="HW1153" s="4"/>
      <c r="HX1153" s="4"/>
      <c r="HY1153" s="4"/>
      <c r="HZ1153" s="4"/>
      <c r="IA1153" s="4"/>
      <c r="IB1153" s="4"/>
      <c r="IC1153" s="4"/>
      <c r="ID1153" s="4"/>
      <c r="IE1153" s="4"/>
      <c r="IF1153" s="4"/>
      <c r="IG1153" s="4"/>
      <c r="IH1153" s="4"/>
      <c r="II1153" s="4"/>
      <c r="IJ1153" s="4"/>
      <c r="IK1153" s="4"/>
      <c r="IL1153" s="4"/>
      <c r="IM1153" s="4"/>
    </row>
    <row r="1154" spans="1:247" s="239" customFormat="1" ht="15.75" thickBot="1" x14ac:dyDescent="0.25">
      <c r="A1154" s="1143" t="s">
        <v>3844</v>
      </c>
      <c r="B1154" s="1144"/>
      <c r="C1154" s="1144"/>
      <c r="D1154" s="1144"/>
      <c r="E1154" s="1144"/>
      <c r="F1154" s="1144"/>
      <c r="G1154" s="1144"/>
      <c r="H1154" s="1144"/>
      <c r="I1154" s="1144"/>
      <c r="J1154" s="1144"/>
      <c r="K1154" s="1144"/>
      <c r="L1154" s="1144"/>
      <c r="M1154" s="1144"/>
      <c r="N1154" s="1144"/>
      <c r="O1154" s="1144"/>
      <c r="P1154" s="1208"/>
      <c r="T1154" s="242"/>
      <c r="U1154" s="242"/>
      <c r="V1154" s="242"/>
      <c r="W1154" s="242"/>
      <c r="X1154" s="242"/>
      <c r="Y1154" s="242"/>
      <c r="Z1154" s="242"/>
      <c r="AA1154" s="242"/>
    </row>
    <row r="1155" spans="1:247" s="5" customFormat="1" ht="45" customHeight="1" x14ac:dyDescent="0.2">
      <c r="A1155" s="1580" t="s">
        <v>3855</v>
      </c>
      <c r="B1155" s="1582" t="s">
        <v>3845</v>
      </c>
      <c r="C1155" s="1582" t="s">
        <v>3846</v>
      </c>
      <c r="D1155" s="867">
        <v>1</v>
      </c>
      <c r="E1155" s="868" t="s">
        <v>3831</v>
      </c>
      <c r="F1155" s="868" t="s">
        <v>3832</v>
      </c>
      <c r="G1155" s="868"/>
      <c r="H1155" s="868" t="s">
        <v>3833</v>
      </c>
      <c r="I1155" s="868"/>
      <c r="J1155" s="1204"/>
      <c r="K1155" s="1204"/>
      <c r="L1155" s="1583"/>
      <c r="M1155" s="869"/>
      <c r="N1155" s="869"/>
      <c r="O1155" s="1586"/>
      <c r="P1155" s="1588"/>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4"/>
      <c r="CU1155" s="4"/>
      <c r="CV1155" s="4"/>
      <c r="CW1155" s="4"/>
      <c r="CX1155" s="4"/>
      <c r="CY1155" s="4"/>
      <c r="CZ1155" s="4"/>
      <c r="DA1155" s="4"/>
      <c r="DB1155" s="4"/>
      <c r="DC1155" s="4"/>
      <c r="DD1155" s="4"/>
      <c r="DE1155" s="4"/>
      <c r="DF1155" s="4"/>
      <c r="DG1155" s="4"/>
      <c r="DH1155" s="4"/>
      <c r="DI1155" s="4"/>
      <c r="DJ1155" s="4"/>
      <c r="DK1155" s="4"/>
      <c r="DL1155" s="4"/>
      <c r="DM1155" s="4"/>
      <c r="DN1155" s="4"/>
      <c r="DO1155" s="4"/>
      <c r="DP1155" s="4"/>
      <c r="DQ1155" s="4"/>
      <c r="DR1155" s="4"/>
      <c r="DS1155" s="4"/>
      <c r="DT1155" s="4"/>
      <c r="DU1155" s="4"/>
      <c r="DV1155" s="4"/>
      <c r="DW1155" s="4"/>
      <c r="DX1155" s="4"/>
      <c r="DY1155" s="4"/>
      <c r="DZ1155" s="4"/>
      <c r="EA1155" s="4"/>
      <c r="EB1155" s="4"/>
      <c r="EC1155" s="4"/>
      <c r="ED1155" s="4"/>
      <c r="EE1155" s="4"/>
      <c r="EF1155" s="4"/>
      <c r="EG1155" s="4"/>
      <c r="EH1155" s="4"/>
      <c r="EI1155" s="4"/>
      <c r="EJ1155" s="4"/>
      <c r="EK1155" s="4"/>
      <c r="EL1155" s="4"/>
      <c r="EM1155" s="4"/>
      <c r="EN1155" s="4"/>
      <c r="EO1155" s="4"/>
      <c r="EP1155" s="4"/>
      <c r="EQ1155" s="4"/>
      <c r="ER1155" s="4"/>
      <c r="ES1155" s="4"/>
      <c r="ET1155" s="4"/>
      <c r="EU1155" s="4"/>
      <c r="EV1155" s="4"/>
      <c r="EW1155" s="4"/>
      <c r="EX1155" s="4"/>
      <c r="EY1155" s="4"/>
      <c r="EZ1155" s="4"/>
      <c r="FA1155" s="4"/>
      <c r="FB1155" s="4"/>
      <c r="FC1155" s="4"/>
      <c r="FD1155" s="4"/>
      <c r="FE1155" s="4"/>
      <c r="FF1155" s="4"/>
      <c r="FG1155" s="4"/>
      <c r="FH1155" s="4"/>
      <c r="FI1155" s="4"/>
      <c r="FJ1155" s="4"/>
      <c r="FK1155" s="4"/>
      <c r="FL1155" s="4"/>
      <c r="FM1155" s="4"/>
      <c r="FN1155" s="4"/>
      <c r="FO1155" s="4"/>
      <c r="FP1155" s="4"/>
      <c r="FQ1155" s="4"/>
      <c r="FR1155" s="4"/>
      <c r="FS1155" s="4"/>
      <c r="FT1155" s="4"/>
      <c r="FU1155" s="4"/>
      <c r="FV1155" s="4"/>
      <c r="FW1155" s="4"/>
      <c r="FX1155" s="4"/>
      <c r="FY1155" s="4"/>
      <c r="FZ1155" s="4"/>
      <c r="GA1155" s="4"/>
      <c r="GB1155" s="4"/>
      <c r="GC1155" s="4"/>
      <c r="GD1155" s="4"/>
      <c r="GE1155" s="4"/>
      <c r="GF1155" s="4"/>
      <c r="GG1155" s="4"/>
      <c r="GH1155" s="4"/>
      <c r="GI1155" s="4"/>
      <c r="GJ1155" s="4"/>
      <c r="GK1155" s="4"/>
      <c r="GL1155" s="4"/>
      <c r="GM1155" s="4"/>
      <c r="GN1155" s="4"/>
      <c r="GO1155" s="4"/>
      <c r="GP1155" s="4"/>
      <c r="GQ1155" s="4"/>
      <c r="GR1155" s="4"/>
      <c r="GS1155" s="4"/>
      <c r="GT1155" s="4"/>
      <c r="GU1155" s="4"/>
      <c r="GV1155" s="4"/>
      <c r="GW1155" s="4"/>
      <c r="GX1155" s="4"/>
      <c r="GY1155" s="4"/>
      <c r="GZ1155" s="4"/>
      <c r="HA1155" s="4"/>
      <c r="HB1155" s="4"/>
      <c r="HC1155" s="4"/>
      <c r="HD1155" s="4"/>
      <c r="HE1155" s="4"/>
      <c r="HF1155" s="4"/>
      <c r="HG1155" s="4"/>
      <c r="HH1155" s="4"/>
      <c r="HI1155" s="4"/>
      <c r="HJ1155" s="4"/>
      <c r="HK1155" s="4"/>
      <c r="HL1155" s="4"/>
      <c r="HM1155" s="4"/>
      <c r="HN1155" s="4"/>
      <c r="HO1155" s="4"/>
      <c r="HP1155" s="4"/>
      <c r="HQ1155" s="4"/>
      <c r="HR1155" s="4"/>
      <c r="HS1155" s="4"/>
      <c r="HT1155" s="4"/>
      <c r="HU1155" s="4"/>
      <c r="HV1155" s="4"/>
      <c r="HW1155" s="4"/>
      <c r="HX1155" s="4"/>
      <c r="HY1155" s="4"/>
      <c r="HZ1155" s="4"/>
      <c r="IA1155" s="4"/>
      <c r="IB1155" s="4"/>
      <c r="IC1155" s="4"/>
      <c r="ID1155" s="4"/>
      <c r="IE1155" s="4"/>
      <c r="IF1155" s="4"/>
      <c r="IG1155" s="4"/>
      <c r="IH1155" s="4"/>
      <c r="II1155" s="4"/>
      <c r="IJ1155" s="4"/>
      <c r="IK1155" s="4"/>
      <c r="IL1155" s="4"/>
      <c r="IM1155" s="4"/>
    </row>
    <row r="1156" spans="1:247" s="5" customFormat="1" ht="52.5" customHeight="1" x14ac:dyDescent="0.2">
      <c r="A1156" s="1483"/>
      <c r="B1156" s="1582"/>
      <c r="C1156" s="1582"/>
      <c r="D1156" s="125">
        <v>2</v>
      </c>
      <c r="E1156" s="197" t="s">
        <v>3834</v>
      </c>
      <c r="F1156" s="197"/>
      <c r="G1156" s="197"/>
      <c r="H1156" s="197" t="s">
        <v>3835</v>
      </c>
      <c r="I1156" s="197"/>
      <c r="J1156" s="1205"/>
      <c r="K1156" s="1205"/>
      <c r="L1156" s="1584"/>
      <c r="M1156" s="870"/>
      <c r="N1156" s="870"/>
      <c r="O1156" s="1587"/>
      <c r="P1156" s="1589"/>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4"/>
      <c r="BB1156" s="4"/>
      <c r="BC1156" s="4"/>
      <c r="BD1156" s="4"/>
      <c r="BE1156" s="4"/>
      <c r="BF1156" s="4"/>
      <c r="BG1156" s="4"/>
      <c r="BH1156" s="4"/>
      <c r="BI1156" s="4"/>
      <c r="BJ1156" s="4"/>
      <c r="BK1156" s="4"/>
      <c r="BL1156" s="4"/>
      <c r="BM1156" s="4"/>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4"/>
      <c r="DI1156" s="4"/>
      <c r="DJ1156" s="4"/>
      <c r="DK1156" s="4"/>
      <c r="DL1156" s="4"/>
      <c r="DM1156" s="4"/>
      <c r="DN1156" s="4"/>
      <c r="DO1156" s="4"/>
      <c r="DP1156" s="4"/>
      <c r="DQ1156" s="4"/>
      <c r="DR1156" s="4"/>
      <c r="DS1156" s="4"/>
      <c r="DT1156" s="4"/>
      <c r="DU1156" s="4"/>
      <c r="DV1156" s="4"/>
      <c r="DW1156" s="4"/>
      <c r="DX1156" s="4"/>
      <c r="DY1156" s="4"/>
      <c r="DZ1156" s="4"/>
      <c r="EA1156" s="4"/>
      <c r="EB1156" s="4"/>
      <c r="EC1156" s="4"/>
      <c r="ED1156" s="4"/>
      <c r="EE1156" s="4"/>
      <c r="EF1156" s="4"/>
      <c r="EG1156" s="4"/>
      <c r="EH1156" s="4"/>
      <c r="EI1156" s="4"/>
      <c r="EJ1156" s="4"/>
      <c r="EK1156" s="4"/>
      <c r="EL1156" s="4"/>
      <c r="EM1156" s="4"/>
      <c r="EN1156" s="4"/>
      <c r="EO1156" s="4"/>
      <c r="EP1156" s="4"/>
      <c r="EQ1156" s="4"/>
      <c r="ER1156" s="4"/>
      <c r="ES1156" s="4"/>
      <c r="ET1156" s="4"/>
      <c r="EU1156" s="4"/>
      <c r="EV1156" s="4"/>
      <c r="EW1156" s="4"/>
      <c r="EX1156" s="4"/>
      <c r="EY1156" s="4"/>
      <c r="EZ1156" s="4"/>
      <c r="FA1156" s="4"/>
      <c r="FB1156" s="4"/>
      <c r="FC1156" s="4"/>
      <c r="FD1156" s="4"/>
      <c r="FE1156" s="4"/>
      <c r="FF1156" s="4"/>
      <c r="FG1156" s="4"/>
      <c r="FH1156" s="4"/>
      <c r="FI1156" s="4"/>
      <c r="FJ1156" s="4"/>
      <c r="FK1156" s="4"/>
      <c r="FL1156" s="4"/>
      <c r="FM1156" s="4"/>
      <c r="FN1156" s="4"/>
      <c r="FO1156" s="4"/>
      <c r="FP1156" s="4"/>
      <c r="FQ1156" s="4"/>
      <c r="FR1156" s="4"/>
      <c r="FS1156" s="4"/>
      <c r="FT1156" s="4"/>
      <c r="FU1156" s="4"/>
      <c r="FV1156" s="4"/>
      <c r="FW1156" s="4"/>
      <c r="FX1156" s="4"/>
      <c r="FY1156" s="4"/>
      <c r="FZ1156" s="4"/>
      <c r="GA1156" s="4"/>
      <c r="GB1156" s="4"/>
      <c r="GC1156" s="4"/>
      <c r="GD1156" s="4"/>
      <c r="GE1156" s="4"/>
      <c r="GF1156" s="4"/>
      <c r="GG1156" s="4"/>
      <c r="GH1156" s="4"/>
      <c r="GI1156" s="4"/>
      <c r="GJ1156" s="4"/>
      <c r="GK1156" s="4"/>
      <c r="GL1156" s="4"/>
      <c r="GM1156" s="4"/>
      <c r="GN1156" s="4"/>
      <c r="GO1156" s="4"/>
      <c r="GP1156" s="4"/>
      <c r="GQ1156" s="4"/>
      <c r="GR1156" s="4"/>
      <c r="GS1156" s="4"/>
      <c r="GT1156" s="4"/>
      <c r="GU1156" s="4"/>
      <c r="GV1156" s="4"/>
      <c r="GW1156" s="4"/>
      <c r="GX1156" s="4"/>
      <c r="GY1156" s="4"/>
      <c r="GZ1156" s="4"/>
      <c r="HA1156" s="4"/>
      <c r="HB1156" s="4"/>
      <c r="HC1156" s="4"/>
      <c r="HD1156" s="4"/>
      <c r="HE1156" s="4"/>
      <c r="HF1156" s="4"/>
      <c r="HG1156" s="4"/>
      <c r="HH1156" s="4"/>
      <c r="HI1156" s="4"/>
      <c r="HJ1156" s="4"/>
      <c r="HK1156" s="4"/>
      <c r="HL1156" s="4"/>
      <c r="HM1156" s="4"/>
      <c r="HN1156" s="4"/>
      <c r="HO1156" s="4"/>
      <c r="HP1156" s="4"/>
      <c r="HQ1156" s="4"/>
      <c r="HR1156" s="4"/>
      <c r="HS1156" s="4"/>
      <c r="HT1156" s="4"/>
      <c r="HU1156" s="4"/>
      <c r="HV1156" s="4"/>
      <c r="HW1156" s="4"/>
      <c r="HX1156" s="4"/>
      <c r="HY1156" s="4"/>
      <c r="HZ1156" s="4"/>
      <c r="IA1156" s="4"/>
      <c r="IB1156" s="4"/>
      <c r="IC1156" s="4"/>
      <c r="ID1156" s="4"/>
      <c r="IE1156" s="4"/>
      <c r="IF1156" s="4"/>
      <c r="IG1156" s="4"/>
      <c r="IH1156" s="4"/>
      <c r="II1156" s="4"/>
      <c r="IJ1156" s="4"/>
      <c r="IK1156" s="4"/>
      <c r="IL1156" s="4"/>
      <c r="IM1156" s="4"/>
    </row>
    <row r="1157" spans="1:247" s="5" customFormat="1" ht="50.25" customHeight="1" x14ac:dyDescent="0.2">
      <c r="A1157" s="1483"/>
      <c r="B1157" s="1582"/>
      <c r="C1157" s="1582"/>
      <c r="D1157" s="125">
        <v>3</v>
      </c>
      <c r="E1157" s="197" t="s">
        <v>3847</v>
      </c>
      <c r="F1157" s="197"/>
      <c r="G1157" s="197" t="s">
        <v>3848</v>
      </c>
      <c r="H1157" s="197" t="s">
        <v>3849</v>
      </c>
      <c r="I1157" s="197"/>
      <c r="J1157" s="1205"/>
      <c r="K1157" s="1205"/>
      <c r="L1157" s="1584"/>
      <c r="M1157" s="870"/>
      <c r="N1157" s="870"/>
      <c r="O1157" s="1587"/>
      <c r="P1157" s="1589"/>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4"/>
      <c r="DG1157" s="4"/>
      <c r="DH1157" s="4"/>
      <c r="DI1157" s="4"/>
      <c r="DJ1157" s="4"/>
      <c r="DK1157" s="4"/>
      <c r="DL1157" s="4"/>
      <c r="DM1157" s="4"/>
      <c r="DN1157" s="4"/>
      <c r="DO1157" s="4"/>
      <c r="DP1157" s="4"/>
      <c r="DQ1157" s="4"/>
      <c r="DR1157" s="4"/>
      <c r="DS1157" s="4"/>
      <c r="DT1157" s="4"/>
      <c r="DU1157" s="4"/>
      <c r="DV1157" s="4"/>
      <c r="DW1157" s="4"/>
      <c r="DX1157" s="4"/>
      <c r="DY1157" s="4"/>
      <c r="DZ1157" s="4"/>
      <c r="EA1157" s="4"/>
      <c r="EB1157" s="4"/>
      <c r="EC1157" s="4"/>
      <c r="ED1157" s="4"/>
      <c r="EE1157" s="4"/>
      <c r="EF1157" s="4"/>
      <c r="EG1157" s="4"/>
      <c r="EH1157" s="4"/>
      <c r="EI1157" s="4"/>
      <c r="EJ1157" s="4"/>
      <c r="EK1157" s="4"/>
      <c r="EL1157" s="4"/>
      <c r="EM1157" s="4"/>
      <c r="EN1157" s="4"/>
      <c r="EO1157" s="4"/>
      <c r="EP1157" s="4"/>
      <c r="EQ1157" s="4"/>
      <c r="ER1157" s="4"/>
      <c r="ES1157" s="4"/>
      <c r="ET1157" s="4"/>
      <c r="EU1157" s="4"/>
      <c r="EV1157" s="4"/>
      <c r="EW1157" s="4"/>
      <c r="EX1157" s="4"/>
      <c r="EY1157" s="4"/>
      <c r="EZ1157" s="4"/>
      <c r="FA1157" s="4"/>
      <c r="FB1157" s="4"/>
      <c r="FC1157" s="4"/>
      <c r="FD1157" s="4"/>
      <c r="FE1157" s="4"/>
      <c r="FF1157" s="4"/>
      <c r="FG1157" s="4"/>
      <c r="FH1157" s="4"/>
      <c r="FI1157" s="4"/>
      <c r="FJ1157" s="4"/>
      <c r="FK1157" s="4"/>
      <c r="FL1157" s="4"/>
      <c r="FM1157" s="4"/>
      <c r="FN1157" s="4"/>
      <c r="FO1157" s="4"/>
      <c r="FP1157" s="4"/>
      <c r="FQ1157" s="4"/>
      <c r="FR1157" s="4"/>
      <c r="FS1157" s="4"/>
      <c r="FT1157" s="4"/>
      <c r="FU1157" s="4"/>
      <c r="FV1157" s="4"/>
      <c r="FW1157" s="4"/>
      <c r="FX1157" s="4"/>
      <c r="FY1157" s="4"/>
      <c r="FZ1157" s="4"/>
      <c r="GA1157" s="4"/>
      <c r="GB1157" s="4"/>
      <c r="GC1157" s="4"/>
      <c r="GD1157" s="4"/>
      <c r="GE1157" s="4"/>
      <c r="GF1157" s="4"/>
      <c r="GG1157" s="4"/>
      <c r="GH1157" s="4"/>
      <c r="GI1157" s="4"/>
      <c r="GJ1157" s="4"/>
      <c r="GK1157" s="4"/>
      <c r="GL1157" s="4"/>
      <c r="GM1157" s="4"/>
      <c r="GN1157" s="4"/>
      <c r="GO1157" s="4"/>
      <c r="GP1157" s="4"/>
      <c r="GQ1157" s="4"/>
      <c r="GR1157" s="4"/>
      <c r="GS1157" s="4"/>
      <c r="GT1157" s="4"/>
      <c r="GU1157" s="4"/>
      <c r="GV1157" s="4"/>
      <c r="GW1157" s="4"/>
      <c r="GX1157" s="4"/>
      <c r="GY1157" s="4"/>
      <c r="GZ1157" s="4"/>
      <c r="HA1157" s="4"/>
      <c r="HB1157" s="4"/>
      <c r="HC1157" s="4"/>
      <c r="HD1157" s="4"/>
      <c r="HE1157" s="4"/>
      <c r="HF1157" s="4"/>
      <c r="HG1157" s="4"/>
      <c r="HH1157" s="4"/>
      <c r="HI1157" s="4"/>
      <c r="HJ1157" s="4"/>
      <c r="HK1157" s="4"/>
      <c r="HL1157" s="4"/>
      <c r="HM1157" s="4"/>
      <c r="HN1157" s="4"/>
      <c r="HO1157" s="4"/>
      <c r="HP1157" s="4"/>
      <c r="HQ1157" s="4"/>
      <c r="HR1157" s="4"/>
      <c r="HS1157" s="4"/>
      <c r="HT1157" s="4"/>
      <c r="HU1157" s="4"/>
      <c r="HV1157" s="4"/>
      <c r="HW1157" s="4"/>
      <c r="HX1157" s="4"/>
      <c r="HY1157" s="4"/>
      <c r="HZ1157" s="4"/>
      <c r="IA1157" s="4"/>
      <c r="IB1157" s="4"/>
      <c r="IC1157" s="4"/>
      <c r="ID1157" s="4"/>
      <c r="IE1157" s="4"/>
      <c r="IF1157" s="4"/>
      <c r="IG1157" s="4"/>
      <c r="IH1157" s="4"/>
      <c r="II1157" s="4"/>
      <c r="IJ1157" s="4"/>
      <c r="IK1157" s="4"/>
      <c r="IL1157" s="4"/>
      <c r="IM1157" s="4"/>
    </row>
    <row r="1158" spans="1:247" s="5" customFormat="1" ht="75" x14ac:dyDescent="0.2">
      <c r="A1158" s="1483"/>
      <c r="B1158" s="1582"/>
      <c r="C1158" s="1582"/>
      <c r="D1158" s="125">
        <v>4</v>
      </c>
      <c r="E1158" s="197" t="s">
        <v>3850</v>
      </c>
      <c r="F1158" s="197"/>
      <c r="G1158" s="197"/>
      <c r="H1158" s="197" t="s">
        <v>4056</v>
      </c>
      <c r="I1158" s="197"/>
      <c r="J1158" s="1205"/>
      <c r="K1158" s="1205"/>
      <c r="L1158" s="1584"/>
      <c r="M1158" s="870"/>
      <c r="N1158" s="870"/>
      <c r="O1158" s="1587"/>
      <c r="P1158" s="1589"/>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4"/>
      <c r="DB1158" s="4"/>
      <c r="DC1158" s="4"/>
      <c r="DD1158" s="4"/>
      <c r="DE1158" s="4"/>
      <c r="DF1158" s="4"/>
      <c r="DG1158" s="4"/>
      <c r="DH1158" s="4"/>
      <c r="DI1158" s="4"/>
      <c r="DJ1158" s="4"/>
      <c r="DK1158" s="4"/>
      <c r="DL1158" s="4"/>
      <c r="DM1158" s="4"/>
      <c r="DN1158" s="4"/>
      <c r="DO1158" s="4"/>
      <c r="DP1158" s="4"/>
      <c r="DQ1158" s="4"/>
      <c r="DR1158" s="4"/>
      <c r="DS1158" s="4"/>
      <c r="DT1158" s="4"/>
      <c r="DU1158" s="4"/>
      <c r="DV1158" s="4"/>
      <c r="DW1158" s="4"/>
      <c r="DX1158" s="4"/>
      <c r="DY1158" s="4"/>
      <c r="DZ1158" s="4"/>
      <c r="EA1158" s="4"/>
      <c r="EB1158" s="4"/>
      <c r="EC1158" s="4"/>
      <c r="ED1158" s="4"/>
      <c r="EE1158" s="4"/>
      <c r="EF1158" s="4"/>
      <c r="EG1158" s="4"/>
      <c r="EH1158" s="4"/>
      <c r="EI1158" s="4"/>
      <c r="EJ1158" s="4"/>
      <c r="EK1158" s="4"/>
      <c r="EL1158" s="4"/>
      <c r="EM1158" s="4"/>
      <c r="EN1158" s="4"/>
      <c r="EO1158" s="4"/>
      <c r="EP1158" s="4"/>
      <c r="EQ1158" s="4"/>
      <c r="ER1158" s="4"/>
      <c r="ES1158" s="4"/>
      <c r="ET1158" s="4"/>
      <c r="EU1158" s="4"/>
      <c r="EV1158" s="4"/>
      <c r="EW1158" s="4"/>
      <c r="EX1158" s="4"/>
      <c r="EY1158" s="4"/>
      <c r="EZ1158" s="4"/>
      <c r="FA1158" s="4"/>
      <c r="FB1158" s="4"/>
      <c r="FC1158" s="4"/>
      <c r="FD1158" s="4"/>
      <c r="FE1158" s="4"/>
      <c r="FF1158" s="4"/>
      <c r="FG1158" s="4"/>
      <c r="FH1158" s="4"/>
      <c r="FI1158" s="4"/>
      <c r="FJ1158" s="4"/>
      <c r="FK1158" s="4"/>
      <c r="FL1158" s="4"/>
      <c r="FM1158" s="4"/>
      <c r="FN1158" s="4"/>
      <c r="FO1158" s="4"/>
      <c r="FP1158" s="4"/>
      <c r="FQ1158" s="4"/>
      <c r="FR1158" s="4"/>
      <c r="FS1158" s="4"/>
      <c r="FT1158" s="4"/>
      <c r="FU1158" s="4"/>
      <c r="FV1158" s="4"/>
      <c r="FW1158" s="4"/>
      <c r="FX1158" s="4"/>
      <c r="FY1158" s="4"/>
      <c r="FZ1158" s="4"/>
      <c r="GA1158" s="4"/>
      <c r="GB1158" s="4"/>
      <c r="GC1158" s="4"/>
      <c r="GD1158" s="4"/>
      <c r="GE1158" s="4"/>
      <c r="GF1158" s="4"/>
      <c r="GG1158" s="4"/>
      <c r="GH1158" s="4"/>
      <c r="GI1158" s="4"/>
      <c r="GJ1158" s="4"/>
      <c r="GK1158" s="4"/>
      <c r="GL1158" s="4"/>
      <c r="GM1158" s="4"/>
      <c r="GN1158" s="4"/>
      <c r="GO1158" s="4"/>
      <c r="GP1158" s="4"/>
      <c r="GQ1158" s="4"/>
      <c r="GR1158" s="4"/>
      <c r="GS1158" s="4"/>
      <c r="GT1158" s="4"/>
      <c r="GU1158" s="4"/>
      <c r="GV1158" s="4"/>
      <c r="GW1158" s="4"/>
      <c r="GX1158" s="4"/>
      <c r="GY1158" s="4"/>
      <c r="GZ1158" s="4"/>
      <c r="HA1158" s="4"/>
      <c r="HB1158" s="4"/>
      <c r="HC1158" s="4"/>
      <c r="HD1158" s="4"/>
      <c r="HE1158" s="4"/>
      <c r="HF1158" s="4"/>
      <c r="HG1158" s="4"/>
      <c r="HH1158" s="4"/>
      <c r="HI1158" s="4"/>
      <c r="HJ1158" s="4"/>
      <c r="HK1158" s="4"/>
      <c r="HL1158" s="4"/>
      <c r="HM1158" s="4"/>
      <c r="HN1158" s="4"/>
      <c r="HO1158" s="4"/>
      <c r="HP1158" s="4"/>
      <c r="HQ1158" s="4"/>
      <c r="HR1158" s="4"/>
      <c r="HS1158" s="4"/>
      <c r="HT1158" s="4"/>
      <c r="HU1158" s="4"/>
      <c r="HV1158" s="4"/>
      <c r="HW1158" s="4"/>
      <c r="HX1158" s="4"/>
      <c r="HY1158" s="4"/>
      <c r="HZ1158" s="4"/>
      <c r="IA1158" s="4"/>
      <c r="IB1158" s="4"/>
      <c r="IC1158" s="4"/>
      <c r="ID1158" s="4"/>
      <c r="IE1158" s="4"/>
      <c r="IF1158" s="4"/>
      <c r="IG1158" s="4"/>
      <c r="IH1158" s="4"/>
      <c r="II1158" s="4"/>
      <c r="IJ1158" s="4"/>
      <c r="IK1158" s="4"/>
      <c r="IL1158" s="4"/>
      <c r="IM1158" s="4"/>
    </row>
    <row r="1159" spans="1:247" s="873" customFormat="1" ht="15.75" thickBot="1" x14ac:dyDescent="0.25">
      <c r="A1159" s="1581"/>
      <c r="B1159" s="1582"/>
      <c r="C1159" s="1582"/>
      <c r="D1159" s="190">
        <v>5</v>
      </c>
      <c r="E1159" s="201" t="s">
        <v>3851</v>
      </c>
      <c r="F1159" s="201"/>
      <c r="G1159" s="201"/>
      <c r="H1159" s="201" t="s">
        <v>3852</v>
      </c>
      <c r="I1159" s="201"/>
      <c r="J1159" s="1213"/>
      <c r="K1159" s="1213"/>
      <c r="L1159" s="1585"/>
      <c r="M1159" s="871"/>
      <c r="N1159" s="871"/>
      <c r="O1159" s="190"/>
      <c r="P1159" s="872"/>
    </row>
    <row r="1160" spans="1:247" s="239" customFormat="1" ht="15.75" thickBot="1" x14ac:dyDescent="0.25">
      <c r="A1160" s="1143" t="s">
        <v>3853</v>
      </c>
      <c r="B1160" s="1144"/>
      <c r="C1160" s="1144"/>
      <c r="D1160" s="1144"/>
      <c r="E1160" s="1144"/>
      <c r="F1160" s="1144"/>
      <c r="G1160" s="1144"/>
      <c r="H1160" s="1144"/>
      <c r="I1160" s="1144"/>
      <c r="J1160" s="1144"/>
      <c r="K1160" s="1144"/>
      <c r="L1160" s="1144"/>
      <c r="M1160" s="1144"/>
      <c r="N1160" s="1144"/>
      <c r="O1160" s="1144"/>
      <c r="P1160" s="1208"/>
      <c r="T1160" s="242"/>
      <c r="U1160" s="242"/>
      <c r="V1160" s="242"/>
      <c r="W1160" s="242"/>
      <c r="X1160" s="242"/>
      <c r="Y1160" s="242"/>
      <c r="Z1160" s="242"/>
      <c r="AA1160" s="242"/>
    </row>
    <row r="1161" spans="1:247" s="5" customFormat="1" ht="30" x14ac:dyDescent="0.2">
      <c r="A1161" s="1476" t="s">
        <v>3856</v>
      </c>
      <c r="B1161" s="1053" t="s">
        <v>3854</v>
      </c>
      <c r="C1161" s="1053" t="s">
        <v>4057</v>
      </c>
      <c r="D1161" s="852">
        <v>1</v>
      </c>
      <c r="E1161" s="851" t="s">
        <v>3831</v>
      </c>
      <c r="F1161" s="851" t="s">
        <v>3832</v>
      </c>
      <c r="G1161" s="851"/>
      <c r="H1161" s="851" t="s">
        <v>3833</v>
      </c>
      <c r="I1161" s="851"/>
      <c r="J1161" s="1463"/>
      <c r="K1161" s="1463"/>
      <c r="L1161" s="1054"/>
      <c r="M1161" s="342"/>
      <c r="N1161" s="342"/>
      <c r="O1161" s="1054"/>
      <c r="P1161" s="1466"/>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4"/>
      <c r="BB1161" s="4"/>
      <c r="BC1161" s="4"/>
      <c r="BD1161" s="4"/>
      <c r="BE1161" s="4"/>
      <c r="BF1161" s="4"/>
      <c r="BG1161" s="4"/>
      <c r="BH1161" s="4"/>
      <c r="BI1161" s="4"/>
      <c r="BJ1161" s="4"/>
      <c r="BK1161" s="4"/>
      <c r="BL1161" s="4"/>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4"/>
      <c r="DD1161" s="4"/>
      <c r="DE1161" s="4"/>
      <c r="DF1161" s="4"/>
      <c r="DG1161" s="4"/>
      <c r="DH1161" s="4"/>
      <c r="DI1161" s="4"/>
      <c r="DJ1161" s="4"/>
      <c r="DK1161" s="4"/>
      <c r="DL1161" s="4"/>
      <c r="DM1161" s="4"/>
      <c r="DN1161" s="4"/>
      <c r="DO1161" s="4"/>
      <c r="DP1161" s="4"/>
      <c r="DQ1161" s="4"/>
      <c r="DR1161" s="4"/>
      <c r="DS1161" s="4"/>
      <c r="DT1161" s="4"/>
      <c r="DU1161" s="4"/>
      <c r="DV1161" s="4"/>
      <c r="DW1161" s="4"/>
      <c r="DX1161" s="4"/>
      <c r="DY1161" s="4"/>
      <c r="DZ1161" s="4"/>
      <c r="EA1161" s="4"/>
      <c r="EB1161" s="4"/>
      <c r="EC1161" s="4"/>
      <c r="ED1161" s="4"/>
      <c r="EE1161" s="4"/>
      <c r="EF1161" s="4"/>
      <c r="EG1161" s="4"/>
      <c r="EH1161" s="4"/>
      <c r="EI1161" s="4"/>
      <c r="EJ1161" s="4"/>
      <c r="EK1161" s="4"/>
      <c r="EL1161" s="4"/>
      <c r="EM1161" s="4"/>
      <c r="EN1161" s="4"/>
      <c r="EO1161" s="4"/>
      <c r="EP1161" s="4"/>
      <c r="EQ1161" s="4"/>
      <c r="ER1161" s="4"/>
      <c r="ES1161" s="4"/>
      <c r="ET1161" s="4"/>
      <c r="EU1161" s="4"/>
      <c r="EV1161" s="4"/>
      <c r="EW1161" s="4"/>
      <c r="EX1161" s="4"/>
      <c r="EY1161" s="4"/>
      <c r="EZ1161" s="4"/>
      <c r="FA1161" s="4"/>
      <c r="FB1161" s="4"/>
      <c r="FC1161" s="4"/>
      <c r="FD1161" s="4"/>
      <c r="FE1161" s="4"/>
      <c r="FF1161" s="4"/>
      <c r="FG1161" s="4"/>
      <c r="FH1161" s="4"/>
      <c r="FI1161" s="4"/>
      <c r="FJ1161" s="4"/>
      <c r="FK1161" s="4"/>
      <c r="FL1161" s="4"/>
      <c r="FM1161" s="4"/>
      <c r="FN1161" s="4"/>
      <c r="FO1161" s="4"/>
      <c r="FP1161" s="4"/>
      <c r="FQ1161" s="4"/>
      <c r="FR1161" s="4"/>
      <c r="FS1161" s="4"/>
      <c r="FT1161" s="4"/>
      <c r="FU1161" s="4"/>
      <c r="FV1161" s="4"/>
      <c r="FW1161" s="4"/>
      <c r="FX1161" s="4"/>
      <c r="FY1161" s="4"/>
      <c r="FZ1161" s="4"/>
      <c r="GA1161" s="4"/>
      <c r="GB1161" s="4"/>
      <c r="GC1161" s="4"/>
      <c r="GD1161" s="4"/>
      <c r="GE1161" s="4"/>
      <c r="GF1161" s="4"/>
      <c r="GG1161" s="4"/>
      <c r="GH1161" s="4"/>
      <c r="GI1161" s="4"/>
      <c r="GJ1161" s="4"/>
      <c r="GK1161" s="4"/>
      <c r="GL1161" s="4"/>
      <c r="GM1161" s="4"/>
      <c r="GN1161" s="4"/>
      <c r="GO1161" s="4"/>
      <c r="GP1161" s="4"/>
      <c r="GQ1161" s="4"/>
      <c r="GR1161" s="4"/>
      <c r="GS1161" s="4"/>
      <c r="GT1161" s="4"/>
      <c r="GU1161" s="4"/>
      <c r="GV1161" s="4"/>
      <c r="GW1161" s="4"/>
      <c r="GX1161" s="4"/>
      <c r="GY1161" s="4"/>
      <c r="GZ1161" s="4"/>
      <c r="HA1161" s="4"/>
      <c r="HB1161" s="4"/>
      <c r="HC1161" s="4"/>
      <c r="HD1161" s="4"/>
      <c r="HE1161" s="4"/>
      <c r="HF1161" s="4"/>
      <c r="HG1161" s="4"/>
      <c r="HH1161" s="4"/>
      <c r="HI1161" s="4"/>
      <c r="HJ1161" s="4"/>
      <c r="HK1161" s="4"/>
      <c r="HL1161" s="4"/>
      <c r="HM1161" s="4"/>
      <c r="HN1161" s="4"/>
      <c r="HO1161" s="4"/>
      <c r="HP1161" s="4"/>
      <c r="HQ1161" s="4"/>
      <c r="HR1161" s="4"/>
      <c r="HS1161" s="4"/>
      <c r="HT1161" s="4"/>
      <c r="HU1161" s="4"/>
      <c r="HV1161" s="4"/>
      <c r="HW1161" s="4"/>
      <c r="HX1161" s="4"/>
      <c r="HY1161" s="4"/>
      <c r="HZ1161" s="4"/>
      <c r="IA1161" s="4"/>
      <c r="IB1161" s="4"/>
      <c r="IC1161" s="4"/>
      <c r="ID1161" s="4"/>
      <c r="IE1161" s="4"/>
      <c r="IF1161" s="4"/>
      <c r="IG1161" s="4"/>
      <c r="IH1161" s="4"/>
      <c r="II1161" s="4"/>
      <c r="IJ1161" s="4"/>
      <c r="IK1161" s="4"/>
      <c r="IL1161" s="4"/>
      <c r="IM1161" s="4"/>
    </row>
    <row r="1162" spans="1:247" s="5" customFormat="1" ht="52.5" customHeight="1" x14ac:dyDescent="0.2">
      <c r="A1162" s="1477"/>
      <c r="B1162" s="1046"/>
      <c r="C1162" s="1046"/>
      <c r="D1162" s="853">
        <v>2</v>
      </c>
      <c r="E1162" s="854" t="s">
        <v>4058</v>
      </c>
      <c r="F1162" s="854"/>
      <c r="G1162" s="854"/>
      <c r="H1162" s="854" t="s">
        <v>4059</v>
      </c>
      <c r="I1162" s="847"/>
      <c r="J1162" s="1464"/>
      <c r="K1162" s="1464"/>
      <c r="L1162" s="1047"/>
      <c r="M1162" s="101"/>
      <c r="N1162" s="101"/>
      <c r="O1162" s="1047"/>
      <c r="P1162" s="1467"/>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4"/>
      <c r="DB1162" s="4"/>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c r="EJ1162" s="4"/>
      <c r="EK1162" s="4"/>
      <c r="EL1162" s="4"/>
      <c r="EM1162" s="4"/>
      <c r="EN1162" s="4"/>
      <c r="EO1162" s="4"/>
      <c r="EP1162" s="4"/>
      <c r="EQ1162" s="4"/>
      <c r="ER1162" s="4"/>
      <c r="ES1162" s="4"/>
      <c r="ET1162" s="4"/>
      <c r="EU1162" s="4"/>
      <c r="EV1162" s="4"/>
      <c r="EW1162" s="4"/>
      <c r="EX1162" s="4"/>
      <c r="EY1162" s="4"/>
      <c r="EZ1162" s="4"/>
      <c r="FA1162" s="4"/>
      <c r="FB1162" s="4"/>
      <c r="FC1162" s="4"/>
      <c r="FD1162" s="4"/>
      <c r="FE1162" s="4"/>
      <c r="FF1162" s="4"/>
      <c r="FG1162" s="4"/>
      <c r="FH1162" s="4"/>
      <c r="FI1162" s="4"/>
      <c r="FJ1162" s="4"/>
      <c r="FK1162" s="4"/>
      <c r="FL1162" s="4"/>
      <c r="FM1162" s="4"/>
      <c r="FN1162" s="4"/>
      <c r="FO1162" s="4"/>
      <c r="FP1162" s="4"/>
      <c r="FQ1162" s="4"/>
      <c r="FR1162" s="4"/>
      <c r="FS1162" s="4"/>
      <c r="FT1162" s="4"/>
      <c r="FU1162" s="4"/>
      <c r="FV1162" s="4"/>
      <c r="FW1162" s="4"/>
      <c r="FX1162" s="4"/>
      <c r="FY1162" s="4"/>
      <c r="FZ1162" s="4"/>
      <c r="GA1162" s="4"/>
      <c r="GB1162" s="4"/>
      <c r="GC1162" s="4"/>
      <c r="GD1162" s="4"/>
      <c r="GE1162" s="4"/>
      <c r="GF1162" s="4"/>
      <c r="GG1162" s="4"/>
      <c r="GH1162" s="4"/>
      <c r="GI1162" s="4"/>
      <c r="GJ1162" s="4"/>
      <c r="GK1162" s="4"/>
      <c r="GL1162" s="4"/>
      <c r="GM1162" s="4"/>
      <c r="GN1162" s="4"/>
      <c r="GO1162" s="4"/>
      <c r="GP1162" s="4"/>
      <c r="GQ1162" s="4"/>
      <c r="GR1162" s="4"/>
      <c r="GS1162" s="4"/>
      <c r="GT1162" s="4"/>
      <c r="GU1162" s="4"/>
      <c r="GV1162" s="4"/>
      <c r="GW1162" s="4"/>
      <c r="GX1162" s="4"/>
      <c r="GY1162" s="4"/>
      <c r="GZ1162" s="4"/>
      <c r="HA1162" s="4"/>
      <c r="HB1162" s="4"/>
      <c r="HC1162" s="4"/>
      <c r="HD1162" s="4"/>
      <c r="HE1162" s="4"/>
      <c r="HF1162" s="4"/>
      <c r="HG1162" s="4"/>
      <c r="HH1162" s="4"/>
      <c r="HI1162" s="4"/>
      <c r="HJ1162" s="4"/>
      <c r="HK1162" s="4"/>
      <c r="HL1162" s="4"/>
      <c r="HM1162" s="4"/>
      <c r="HN1162" s="4"/>
      <c r="HO1162" s="4"/>
      <c r="HP1162" s="4"/>
      <c r="HQ1162" s="4"/>
      <c r="HR1162" s="4"/>
      <c r="HS1162" s="4"/>
      <c r="HT1162" s="4"/>
      <c r="HU1162" s="4"/>
      <c r="HV1162" s="4"/>
      <c r="HW1162" s="4"/>
      <c r="HX1162" s="4"/>
      <c r="HY1162" s="4"/>
      <c r="HZ1162" s="4"/>
      <c r="IA1162" s="4"/>
      <c r="IB1162" s="4"/>
      <c r="IC1162" s="4"/>
      <c r="ID1162" s="4"/>
      <c r="IE1162" s="4"/>
      <c r="IF1162" s="4"/>
      <c r="IG1162" s="4"/>
      <c r="IH1162" s="4"/>
      <c r="II1162" s="4"/>
      <c r="IJ1162" s="4"/>
      <c r="IK1162" s="4"/>
      <c r="IL1162" s="4"/>
      <c r="IM1162" s="4"/>
    </row>
    <row r="1163" spans="1:247" s="5" customFormat="1" ht="76.5" customHeight="1" thickBot="1" x14ac:dyDescent="0.25">
      <c r="A1163" s="1553"/>
      <c r="B1163" s="1057"/>
      <c r="C1163" s="1057"/>
      <c r="D1163" s="850">
        <v>3</v>
      </c>
      <c r="E1163" s="848" t="s">
        <v>3850</v>
      </c>
      <c r="F1163" s="848"/>
      <c r="G1163" s="848"/>
      <c r="H1163" s="514" t="s">
        <v>4060</v>
      </c>
      <c r="I1163" s="848"/>
      <c r="J1163" s="1465"/>
      <c r="K1163" s="1465"/>
      <c r="L1163" s="1058"/>
      <c r="M1163" s="102"/>
      <c r="N1163" s="102"/>
      <c r="O1163" s="1058"/>
      <c r="P1163" s="1468"/>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4"/>
      <c r="DE1163" s="4"/>
      <c r="DF1163" s="4"/>
      <c r="DG1163" s="4"/>
      <c r="DH1163" s="4"/>
      <c r="DI1163" s="4"/>
      <c r="DJ1163" s="4"/>
      <c r="DK1163" s="4"/>
      <c r="DL1163" s="4"/>
      <c r="DM1163" s="4"/>
      <c r="DN1163" s="4"/>
      <c r="DO1163" s="4"/>
      <c r="DP1163" s="4"/>
      <c r="DQ1163" s="4"/>
      <c r="DR1163" s="4"/>
      <c r="DS1163" s="4"/>
      <c r="DT1163" s="4"/>
      <c r="DU1163" s="4"/>
      <c r="DV1163" s="4"/>
      <c r="DW1163" s="4"/>
      <c r="DX1163" s="4"/>
      <c r="DY1163" s="4"/>
      <c r="DZ1163" s="4"/>
      <c r="EA1163" s="4"/>
      <c r="EB1163" s="4"/>
      <c r="EC1163" s="4"/>
      <c r="ED1163" s="4"/>
      <c r="EE1163" s="4"/>
      <c r="EF1163" s="4"/>
      <c r="EG1163" s="4"/>
      <c r="EH1163" s="4"/>
      <c r="EI1163" s="4"/>
      <c r="EJ1163" s="4"/>
      <c r="EK1163" s="4"/>
      <c r="EL1163" s="4"/>
      <c r="EM1163" s="4"/>
      <c r="EN1163" s="4"/>
      <c r="EO1163" s="4"/>
      <c r="EP1163" s="4"/>
      <c r="EQ1163" s="4"/>
      <c r="ER1163" s="4"/>
      <c r="ES1163" s="4"/>
      <c r="ET1163" s="4"/>
      <c r="EU1163" s="4"/>
      <c r="EV1163" s="4"/>
      <c r="EW1163" s="4"/>
      <c r="EX1163" s="4"/>
      <c r="EY1163" s="4"/>
      <c r="EZ1163" s="4"/>
      <c r="FA1163" s="4"/>
      <c r="FB1163" s="4"/>
      <c r="FC1163" s="4"/>
      <c r="FD1163" s="4"/>
      <c r="FE1163" s="4"/>
      <c r="FF1163" s="4"/>
      <c r="FG1163" s="4"/>
      <c r="FH1163" s="4"/>
      <c r="FI1163" s="4"/>
      <c r="FJ1163" s="4"/>
      <c r="FK1163" s="4"/>
      <c r="FL1163" s="4"/>
      <c r="FM1163" s="4"/>
      <c r="FN1163" s="4"/>
      <c r="FO1163" s="4"/>
      <c r="FP1163" s="4"/>
      <c r="FQ1163" s="4"/>
      <c r="FR1163" s="4"/>
      <c r="FS1163" s="4"/>
      <c r="FT1163" s="4"/>
      <c r="FU1163" s="4"/>
      <c r="FV1163" s="4"/>
      <c r="FW1163" s="4"/>
      <c r="FX1163" s="4"/>
      <c r="FY1163" s="4"/>
      <c r="FZ1163" s="4"/>
      <c r="GA1163" s="4"/>
      <c r="GB1163" s="4"/>
      <c r="GC1163" s="4"/>
      <c r="GD1163" s="4"/>
      <c r="GE1163" s="4"/>
      <c r="GF1163" s="4"/>
      <c r="GG1163" s="4"/>
      <c r="GH1163" s="4"/>
      <c r="GI1163" s="4"/>
      <c r="GJ1163" s="4"/>
      <c r="GK1163" s="4"/>
      <c r="GL1163" s="4"/>
      <c r="GM1163" s="4"/>
      <c r="GN1163" s="4"/>
      <c r="GO1163" s="4"/>
      <c r="GP1163" s="4"/>
      <c r="GQ1163" s="4"/>
      <c r="GR1163" s="4"/>
      <c r="GS1163" s="4"/>
      <c r="GT1163" s="4"/>
      <c r="GU1163" s="4"/>
      <c r="GV1163" s="4"/>
      <c r="GW1163" s="4"/>
      <c r="GX1163" s="4"/>
      <c r="GY1163" s="4"/>
      <c r="GZ1163" s="4"/>
      <c r="HA1163" s="4"/>
      <c r="HB1163" s="4"/>
      <c r="HC1163" s="4"/>
      <c r="HD1163" s="4"/>
      <c r="HE1163" s="4"/>
      <c r="HF1163" s="4"/>
      <c r="HG1163" s="4"/>
      <c r="HH1163" s="4"/>
      <c r="HI1163" s="4"/>
      <c r="HJ1163" s="4"/>
      <c r="HK1163" s="4"/>
      <c r="HL1163" s="4"/>
      <c r="HM1163" s="4"/>
      <c r="HN1163" s="4"/>
      <c r="HO1163" s="4"/>
      <c r="HP1163" s="4"/>
      <c r="HQ1163" s="4"/>
      <c r="HR1163" s="4"/>
      <c r="HS1163" s="4"/>
      <c r="HT1163" s="4"/>
      <c r="HU1163" s="4"/>
      <c r="HV1163" s="4"/>
      <c r="HW1163" s="4"/>
      <c r="HX1163" s="4"/>
      <c r="HY1163" s="4"/>
      <c r="HZ1163" s="4"/>
      <c r="IA1163" s="4"/>
      <c r="IB1163" s="4"/>
      <c r="IC1163" s="4"/>
      <c r="ID1163" s="4"/>
      <c r="IE1163" s="4"/>
      <c r="IF1163" s="4"/>
      <c r="IG1163" s="4"/>
      <c r="IH1163" s="4"/>
      <c r="II1163" s="4"/>
      <c r="IJ1163" s="4"/>
      <c r="IK1163" s="4"/>
      <c r="IL1163" s="4"/>
      <c r="IM1163" s="4"/>
    </row>
    <row r="1164" spans="1:247" s="239" customFormat="1" ht="15.75" thickBot="1" x14ac:dyDescent="0.25">
      <c r="A1164" s="1457" t="s">
        <v>3857</v>
      </c>
      <c r="B1164" s="1458"/>
      <c r="C1164" s="1458"/>
      <c r="D1164" s="1458"/>
      <c r="E1164" s="1458"/>
      <c r="F1164" s="1458"/>
      <c r="G1164" s="1458"/>
      <c r="H1164" s="1458"/>
      <c r="I1164" s="1458"/>
      <c r="J1164" s="1458"/>
      <c r="K1164" s="1458"/>
      <c r="L1164" s="1458"/>
      <c r="M1164" s="1458"/>
      <c r="N1164" s="1458"/>
      <c r="O1164" s="1458"/>
      <c r="P1164" s="1459"/>
      <c r="T1164" s="242"/>
      <c r="U1164" s="242"/>
      <c r="V1164" s="242"/>
      <c r="W1164" s="242"/>
      <c r="X1164" s="242"/>
      <c r="Y1164" s="242"/>
      <c r="Z1164" s="242"/>
      <c r="AA1164" s="242"/>
    </row>
    <row r="1165" spans="1:247" s="5" customFormat="1" ht="30" x14ac:dyDescent="0.2">
      <c r="A1165" s="1476" t="s">
        <v>3875</v>
      </c>
      <c r="B1165" s="1053" t="s">
        <v>3858</v>
      </c>
      <c r="C1165" s="1053" t="s">
        <v>4061</v>
      </c>
      <c r="D1165" s="852">
        <v>1</v>
      </c>
      <c r="E1165" s="851" t="s">
        <v>3831</v>
      </c>
      <c r="F1165" s="851" t="s">
        <v>3832</v>
      </c>
      <c r="G1165" s="851"/>
      <c r="H1165" s="851" t="s">
        <v>3833</v>
      </c>
      <c r="I1165" s="851"/>
      <c r="J1165" s="1463"/>
      <c r="K1165" s="1463"/>
      <c r="L1165" s="1054"/>
      <c r="M1165" s="342"/>
      <c r="N1165" s="342"/>
      <c r="O1165" s="1054"/>
      <c r="P1165" s="1466"/>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4"/>
      <c r="CZ1165" s="4"/>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c r="EJ1165" s="4"/>
      <c r="EK1165" s="4"/>
      <c r="EL1165" s="4"/>
      <c r="EM1165" s="4"/>
      <c r="EN1165" s="4"/>
      <c r="EO1165" s="4"/>
      <c r="EP1165" s="4"/>
      <c r="EQ1165" s="4"/>
      <c r="ER1165" s="4"/>
      <c r="ES1165" s="4"/>
      <c r="ET1165" s="4"/>
      <c r="EU1165" s="4"/>
      <c r="EV1165" s="4"/>
      <c r="EW1165" s="4"/>
      <c r="EX1165" s="4"/>
      <c r="EY1165" s="4"/>
      <c r="EZ1165" s="4"/>
      <c r="FA1165" s="4"/>
      <c r="FB1165" s="4"/>
      <c r="FC1165" s="4"/>
      <c r="FD1165" s="4"/>
      <c r="FE1165" s="4"/>
      <c r="FF1165" s="4"/>
      <c r="FG1165" s="4"/>
      <c r="FH1165" s="4"/>
      <c r="FI1165" s="4"/>
      <c r="FJ1165" s="4"/>
      <c r="FK1165" s="4"/>
      <c r="FL1165" s="4"/>
      <c r="FM1165" s="4"/>
      <c r="FN1165" s="4"/>
      <c r="FO1165" s="4"/>
      <c r="FP1165" s="4"/>
      <c r="FQ1165" s="4"/>
      <c r="FR1165" s="4"/>
      <c r="FS1165" s="4"/>
      <c r="FT1165" s="4"/>
      <c r="FU1165" s="4"/>
      <c r="FV1165" s="4"/>
      <c r="FW1165" s="4"/>
      <c r="FX1165" s="4"/>
      <c r="FY1165" s="4"/>
      <c r="FZ1165" s="4"/>
      <c r="GA1165" s="4"/>
      <c r="GB1165" s="4"/>
      <c r="GC1165" s="4"/>
      <c r="GD1165" s="4"/>
      <c r="GE1165" s="4"/>
      <c r="GF1165" s="4"/>
      <c r="GG1165" s="4"/>
      <c r="GH1165" s="4"/>
      <c r="GI1165" s="4"/>
      <c r="GJ1165" s="4"/>
      <c r="GK1165" s="4"/>
      <c r="GL1165" s="4"/>
      <c r="GM1165" s="4"/>
      <c r="GN1165" s="4"/>
      <c r="GO1165" s="4"/>
      <c r="GP1165" s="4"/>
      <c r="GQ1165" s="4"/>
      <c r="GR1165" s="4"/>
      <c r="GS1165" s="4"/>
      <c r="GT1165" s="4"/>
      <c r="GU1165" s="4"/>
      <c r="GV1165" s="4"/>
      <c r="GW1165" s="4"/>
      <c r="GX1165" s="4"/>
      <c r="GY1165" s="4"/>
      <c r="GZ1165" s="4"/>
      <c r="HA1165" s="4"/>
      <c r="HB1165" s="4"/>
      <c r="HC1165" s="4"/>
      <c r="HD1165" s="4"/>
      <c r="HE1165" s="4"/>
      <c r="HF1165" s="4"/>
      <c r="HG1165" s="4"/>
      <c r="HH1165" s="4"/>
      <c r="HI1165" s="4"/>
      <c r="HJ1165" s="4"/>
      <c r="HK1165" s="4"/>
      <c r="HL1165" s="4"/>
      <c r="HM1165" s="4"/>
      <c r="HN1165" s="4"/>
      <c r="HO1165" s="4"/>
      <c r="HP1165" s="4"/>
      <c r="HQ1165" s="4"/>
      <c r="HR1165" s="4"/>
      <c r="HS1165" s="4"/>
      <c r="HT1165" s="4"/>
      <c r="HU1165" s="4"/>
      <c r="HV1165" s="4"/>
      <c r="HW1165" s="4"/>
      <c r="HX1165" s="4"/>
      <c r="HY1165" s="4"/>
      <c r="HZ1165" s="4"/>
      <c r="IA1165" s="4"/>
      <c r="IB1165" s="4"/>
      <c r="IC1165" s="4"/>
      <c r="ID1165" s="4"/>
      <c r="IE1165" s="4"/>
      <c r="IF1165" s="4"/>
      <c r="IG1165" s="4"/>
      <c r="IH1165" s="4"/>
      <c r="II1165" s="4"/>
      <c r="IJ1165" s="4"/>
      <c r="IK1165" s="4"/>
      <c r="IL1165" s="4"/>
      <c r="IM1165" s="4"/>
    </row>
    <row r="1166" spans="1:247" s="5" customFormat="1" ht="52.5" customHeight="1" x14ac:dyDescent="0.2">
      <c r="A1166" s="1477"/>
      <c r="B1166" s="1046"/>
      <c r="C1166" s="1046"/>
      <c r="D1166" s="849">
        <v>2</v>
      </c>
      <c r="E1166" s="847" t="s">
        <v>3850</v>
      </c>
      <c r="F1166" s="847"/>
      <c r="G1166" s="847" t="s">
        <v>3859</v>
      </c>
      <c r="H1166" s="847" t="s">
        <v>3860</v>
      </c>
      <c r="I1166" s="847"/>
      <c r="J1166" s="1464"/>
      <c r="K1166" s="1464"/>
      <c r="L1166" s="1047"/>
      <c r="M1166" s="101"/>
      <c r="N1166" s="101"/>
      <c r="O1166" s="1047"/>
      <c r="P1166" s="1467"/>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4"/>
      <c r="CZ1166" s="4"/>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c r="EJ1166" s="4"/>
      <c r="EK1166" s="4"/>
      <c r="EL1166" s="4"/>
      <c r="EM1166" s="4"/>
      <c r="EN1166" s="4"/>
      <c r="EO1166" s="4"/>
      <c r="EP1166" s="4"/>
      <c r="EQ1166" s="4"/>
      <c r="ER1166" s="4"/>
      <c r="ES1166" s="4"/>
      <c r="ET1166" s="4"/>
      <c r="EU1166" s="4"/>
      <c r="EV1166" s="4"/>
      <c r="EW1166" s="4"/>
      <c r="EX1166" s="4"/>
      <c r="EY1166" s="4"/>
      <c r="EZ1166" s="4"/>
      <c r="FA1166" s="4"/>
      <c r="FB1166" s="4"/>
      <c r="FC1166" s="4"/>
      <c r="FD1166" s="4"/>
      <c r="FE1166" s="4"/>
      <c r="FF1166" s="4"/>
      <c r="FG1166" s="4"/>
      <c r="FH1166" s="4"/>
      <c r="FI1166" s="4"/>
      <c r="FJ1166" s="4"/>
      <c r="FK1166" s="4"/>
      <c r="FL1166" s="4"/>
      <c r="FM1166" s="4"/>
      <c r="FN1166" s="4"/>
      <c r="FO1166" s="4"/>
      <c r="FP1166" s="4"/>
      <c r="FQ1166" s="4"/>
      <c r="FR1166" s="4"/>
      <c r="FS1166" s="4"/>
      <c r="FT1166" s="4"/>
      <c r="FU1166" s="4"/>
      <c r="FV1166" s="4"/>
      <c r="FW1166" s="4"/>
      <c r="FX1166" s="4"/>
      <c r="FY1166" s="4"/>
      <c r="FZ1166" s="4"/>
      <c r="GA1166" s="4"/>
      <c r="GB1166" s="4"/>
      <c r="GC1166" s="4"/>
      <c r="GD1166" s="4"/>
      <c r="GE1166" s="4"/>
      <c r="GF1166" s="4"/>
      <c r="GG1166" s="4"/>
      <c r="GH1166" s="4"/>
      <c r="GI1166" s="4"/>
      <c r="GJ1166" s="4"/>
      <c r="GK1166" s="4"/>
      <c r="GL1166" s="4"/>
      <c r="GM1166" s="4"/>
      <c r="GN1166" s="4"/>
      <c r="GO1166" s="4"/>
      <c r="GP1166" s="4"/>
      <c r="GQ1166" s="4"/>
      <c r="GR1166" s="4"/>
      <c r="GS1166" s="4"/>
      <c r="GT1166" s="4"/>
      <c r="GU1166" s="4"/>
      <c r="GV1166" s="4"/>
      <c r="GW1166" s="4"/>
      <c r="GX1166" s="4"/>
      <c r="GY1166" s="4"/>
      <c r="GZ1166" s="4"/>
      <c r="HA1166" s="4"/>
      <c r="HB1166" s="4"/>
      <c r="HC1166" s="4"/>
      <c r="HD1166" s="4"/>
      <c r="HE1166" s="4"/>
      <c r="HF1166" s="4"/>
      <c r="HG1166" s="4"/>
      <c r="HH1166" s="4"/>
      <c r="HI1166" s="4"/>
      <c r="HJ1166" s="4"/>
      <c r="HK1166" s="4"/>
      <c r="HL1166" s="4"/>
      <c r="HM1166" s="4"/>
      <c r="HN1166" s="4"/>
      <c r="HO1166" s="4"/>
      <c r="HP1166" s="4"/>
      <c r="HQ1166" s="4"/>
      <c r="HR1166" s="4"/>
      <c r="HS1166" s="4"/>
      <c r="HT1166" s="4"/>
      <c r="HU1166" s="4"/>
      <c r="HV1166" s="4"/>
      <c r="HW1166" s="4"/>
      <c r="HX1166" s="4"/>
      <c r="HY1166" s="4"/>
      <c r="HZ1166" s="4"/>
      <c r="IA1166" s="4"/>
      <c r="IB1166" s="4"/>
      <c r="IC1166" s="4"/>
      <c r="ID1166" s="4"/>
      <c r="IE1166" s="4"/>
      <c r="IF1166" s="4"/>
      <c r="IG1166" s="4"/>
      <c r="IH1166" s="4"/>
      <c r="II1166" s="4"/>
      <c r="IJ1166" s="4"/>
      <c r="IK1166" s="4"/>
      <c r="IL1166" s="4"/>
      <c r="IM1166" s="4"/>
    </row>
    <row r="1167" spans="1:247" s="5" customFormat="1" ht="15" x14ac:dyDescent="0.2">
      <c r="A1167" s="1477"/>
      <c r="B1167" s="1046"/>
      <c r="C1167" s="1046"/>
      <c r="D1167" s="849">
        <v>3</v>
      </c>
      <c r="E1167" s="847" t="s">
        <v>3861</v>
      </c>
      <c r="F1167" s="847"/>
      <c r="G1167" s="847"/>
      <c r="H1167" s="847" t="s">
        <v>3862</v>
      </c>
      <c r="I1167" s="847"/>
      <c r="J1167" s="1464"/>
      <c r="K1167" s="1464"/>
      <c r="L1167" s="1047"/>
      <c r="M1167" s="101"/>
      <c r="N1167" s="101"/>
      <c r="O1167" s="1047"/>
      <c r="P1167" s="1467"/>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4"/>
      <c r="DC1167" s="4"/>
      <c r="DD1167" s="4"/>
      <c r="DE1167" s="4"/>
      <c r="DF1167" s="4"/>
      <c r="DG1167" s="4"/>
      <c r="DH1167" s="4"/>
      <c r="DI1167" s="4"/>
      <c r="DJ1167" s="4"/>
      <c r="DK1167" s="4"/>
      <c r="DL1167" s="4"/>
      <c r="DM1167" s="4"/>
      <c r="DN1167" s="4"/>
      <c r="DO1167" s="4"/>
      <c r="DP1167" s="4"/>
      <c r="DQ1167" s="4"/>
      <c r="DR1167" s="4"/>
      <c r="DS1167" s="4"/>
      <c r="DT1167" s="4"/>
      <c r="DU1167" s="4"/>
      <c r="DV1167" s="4"/>
      <c r="DW1167" s="4"/>
      <c r="DX1167" s="4"/>
      <c r="DY1167" s="4"/>
      <c r="DZ1167" s="4"/>
      <c r="EA1167" s="4"/>
      <c r="EB1167" s="4"/>
      <c r="EC1167" s="4"/>
      <c r="ED1167" s="4"/>
      <c r="EE1167" s="4"/>
      <c r="EF1167" s="4"/>
      <c r="EG1167" s="4"/>
      <c r="EH1167" s="4"/>
      <c r="EI1167" s="4"/>
      <c r="EJ1167" s="4"/>
      <c r="EK1167" s="4"/>
      <c r="EL1167" s="4"/>
      <c r="EM1167" s="4"/>
      <c r="EN1167" s="4"/>
      <c r="EO1167" s="4"/>
      <c r="EP1167" s="4"/>
      <c r="EQ1167" s="4"/>
      <c r="ER1167" s="4"/>
      <c r="ES1167" s="4"/>
      <c r="ET1167" s="4"/>
      <c r="EU1167" s="4"/>
      <c r="EV1167" s="4"/>
      <c r="EW1167" s="4"/>
      <c r="EX1167" s="4"/>
      <c r="EY1167" s="4"/>
      <c r="EZ1167" s="4"/>
      <c r="FA1167" s="4"/>
      <c r="FB1167" s="4"/>
      <c r="FC1167" s="4"/>
      <c r="FD1167" s="4"/>
      <c r="FE1167" s="4"/>
      <c r="FF1167" s="4"/>
      <c r="FG1167" s="4"/>
      <c r="FH1167" s="4"/>
      <c r="FI1167" s="4"/>
      <c r="FJ1167" s="4"/>
      <c r="FK1167" s="4"/>
      <c r="FL1167" s="4"/>
      <c r="FM1167" s="4"/>
      <c r="FN1167" s="4"/>
      <c r="FO1167" s="4"/>
      <c r="FP1167" s="4"/>
      <c r="FQ1167" s="4"/>
      <c r="FR1167" s="4"/>
      <c r="FS1167" s="4"/>
      <c r="FT1167" s="4"/>
      <c r="FU1167" s="4"/>
      <c r="FV1167" s="4"/>
      <c r="FW1167" s="4"/>
      <c r="FX1167" s="4"/>
      <c r="FY1167" s="4"/>
      <c r="FZ1167" s="4"/>
      <c r="GA1167" s="4"/>
      <c r="GB1167" s="4"/>
      <c r="GC1167" s="4"/>
      <c r="GD1167" s="4"/>
      <c r="GE1167" s="4"/>
      <c r="GF1167" s="4"/>
      <c r="GG1167" s="4"/>
      <c r="GH1167" s="4"/>
      <c r="GI1167" s="4"/>
      <c r="GJ1167" s="4"/>
      <c r="GK1167" s="4"/>
      <c r="GL1167" s="4"/>
      <c r="GM1167" s="4"/>
      <c r="GN1167" s="4"/>
      <c r="GO1167" s="4"/>
      <c r="GP1167" s="4"/>
      <c r="GQ1167" s="4"/>
      <c r="GR1167" s="4"/>
      <c r="GS1167" s="4"/>
      <c r="GT1167" s="4"/>
      <c r="GU1167" s="4"/>
      <c r="GV1167" s="4"/>
      <c r="GW1167" s="4"/>
      <c r="GX1167" s="4"/>
      <c r="GY1167" s="4"/>
      <c r="GZ1167" s="4"/>
      <c r="HA1167" s="4"/>
      <c r="HB1167" s="4"/>
      <c r="HC1167" s="4"/>
      <c r="HD1167" s="4"/>
      <c r="HE1167" s="4"/>
      <c r="HF1167" s="4"/>
      <c r="HG1167" s="4"/>
      <c r="HH1167" s="4"/>
      <c r="HI1167" s="4"/>
      <c r="HJ1167" s="4"/>
      <c r="HK1167" s="4"/>
      <c r="HL1167" s="4"/>
      <c r="HM1167" s="4"/>
      <c r="HN1167" s="4"/>
      <c r="HO1167" s="4"/>
      <c r="HP1167" s="4"/>
      <c r="HQ1167" s="4"/>
      <c r="HR1167" s="4"/>
      <c r="HS1167" s="4"/>
      <c r="HT1167" s="4"/>
      <c r="HU1167" s="4"/>
      <c r="HV1167" s="4"/>
      <c r="HW1167" s="4"/>
      <c r="HX1167" s="4"/>
      <c r="HY1167" s="4"/>
      <c r="HZ1167" s="4"/>
      <c r="IA1167" s="4"/>
      <c r="IB1167" s="4"/>
      <c r="IC1167" s="4"/>
      <c r="ID1167" s="4"/>
      <c r="IE1167" s="4"/>
      <c r="IF1167" s="4"/>
      <c r="IG1167" s="4"/>
      <c r="IH1167" s="4"/>
      <c r="II1167" s="4"/>
      <c r="IJ1167" s="4"/>
      <c r="IK1167" s="4"/>
      <c r="IL1167" s="4"/>
      <c r="IM1167" s="4"/>
    </row>
    <row r="1168" spans="1:247" s="5" customFormat="1" ht="30" x14ac:dyDescent="0.2">
      <c r="A1168" s="1477"/>
      <c r="B1168" s="1046"/>
      <c r="C1168" s="1046"/>
      <c r="D1168" s="849">
        <v>4</v>
      </c>
      <c r="E1168" s="847" t="s">
        <v>3863</v>
      </c>
      <c r="F1168" s="847"/>
      <c r="G1168" s="847"/>
      <c r="H1168" s="847" t="s">
        <v>3864</v>
      </c>
      <c r="I1168" s="847"/>
      <c r="J1168" s="1464"/>
      <c r="K1168" s="1464"/>
      <c r="L1168" s="1047"/>
      <c r="M1168" s="101"/>
      <c r="N1168" s="101"/>
      <c r="O1168" s="1047"/>
      <c r="P1168" s="1467"/>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4"/>
      <c r="DE1168" s="4"/>
      <c r="DF1168" s="4"/>
      <c r="DG1168" s="4"/>
      <c r="DH1168" s="4"/>
      <c r="DI1168" s="4"/>
      <c r="DJ1168" s="4"/>
      <c r="DK1168" s="4"/>
      <c r="DL1168" s="4"/>
      <c r="DM1168" s="4"/>
      <c r="DN1168" s="4"/>
      <c r="DO1168" s="4"/>
      <c r="DP1168" s="4"/>
      <c r="DQ1168" s="4"/>
      <c r="DR1168" s="4"/>
      <c r="DS1168" s="4"/>
      <c r="DT1168" s="4"/>
      <c r="DU1168" s="4"/>
      <c r="DV1168" s="4"/>
      <c r="DW1168" s="4"/>
      <c r="DX1168" s="4"/>
      <c r="DY1168" s="4"/>
      <c r="DZ1168" s="4"/>
      <c r="EA1168" s="4"/>
      <c r="EB1168" s="4"/>
      <c r="EC1168" s="4"/>
      <c r="ED1168" s="4"/>
      <c r="EE1168" s="4"/>
      <c r="EF1168" s="4"/>
      <c r="EG1168" s="4"/>
      <c r="EH1168" s="4"/>
      <c r="EI1168" s="4"/>
      <c r="EJ1168" s="4"/>
      <c r="EK1168" s="4"/>
      <c r="EL1168" s="4"/>
      <c r="EM1168" s="4"/>
      <c r="EN1168" s="4"/>
      <c r="EO1168" s="4"/>
      <c r="EP1168" s="4"/>
      <c r="EQ1168" s="4"/>
      <c r="ER1168" s="4"/>
      <c r="ES1168" s="4"/>
      <c r="ET1168" s="4"/>
      <c r="EU1168" s="4"/>
      <c r="EV1168" s="4"/>
      <c r="EW1168" s="4"/>
      <c r="EX1168" s="4"/>
      <c r="EY1168" s="4"/>
      <c r="EZ1168" s="4"/>
      <c r="FA1168" s="4"/>
      <c r="FB1168" s="4"/>
      <c r="FC1168" s="4"/>
      <c r="FD1168" s="4"/>
      <c r="FE1168" s="4"/>
      <c r="FF1168" s="4"/>
      <c r="FG1168" s="4"/>
      <c r="FH1168" s="4"/>
      <c r="FI1168" s="4"/>
      <c r="FJ1168" s="4"/>
      <c r="FK1168" s="4"/>
      <c r="FL1168" s="4"/>
      <c r="FM1168" s="4"/>
      <c r="FN1168" s="4"/>
      <c r="FO1168" s="4"/>
      <c r="FP1168" s="4"/>
      <c r="FQ1168" s="4"/>
      <c r="FR1168" s="4"/>
      <c r="FS1168" s="4"/>
      <c r="FT1168" s="4"/>
      <c r="FU1168" s="4"/>
      <c r="FV1168" s="4"/>
      <c r="FW1168" s="4"/>
      <c r="FX1168" s="4"/>
      <c r="FY1168" s="4"/>
      <c r="FZ1168" s="4"/>
      <c r="GA1168" s="4"/>
      <c r="GB1168" s="4"/>
      <c r="GC1168" s="4"/>
      <c r="GD1168" s="4"/>
      <c r="GE1168" s="4"/>
      <c r="GF1168" s="4"/>
      <c r="GG1168" s="4"/>
      <c r="GH1168" s="4"/>
      <c r="GI1168" s="4"/>
      <c r="GJ1168" s="4"/>
      <c r="GK1168" s="4"/>
      <c r="GL1168" s="4"/>
      <c r="GM1168" s="4"/>
      <c r="GN1168" s="4"/>
      <c r="GO1168" s="4"/>
      <c r="GP1168" s="4"/>
      <c r="GQ1168" s="4"/>
      <c r="GR1168" s="4"/>
      <c r="GS1168" s="4"/>
      <c r="GT1168" s="4"/>
      <c r="GU1168" s="4"/>
      <c r="GV1168" s="4"/>
      <c r="GW1168" s="4"/>
      <c r="GX1168" s="4"/>
      <c r="GY1168" s="4"/>
      <c r="GZ1168" s="4"/>
      <c r="HA1168" s="4"/>
      <c r="HB1168" s="4"/>
      <c r="HC1168" s="4"/>
      <c r="HD1168" s="4"/>
      <c r="HE1168" s="4"/>
      <c r="HF1168" s="4"/>
      <c r="HG1168" s="4"/>
      <c r="HH1168" s="4"/>
      <c r="HI1168" s="4"/>
      <c r="HJ1168" s="4"/>
      <c r="HK1168" s="4"/>
      <c r="HL1168" s="4"/>
      <c r="HM1168" s="4"/>
      <c r="HN1168" s="4"/>
      <c r="HO1168" s="4"/>
      <c r="HP1168" s="4"/>
      <c r="HQ1168" s="4"/>
      <c r="HR1168" s="4"/>
      <c r="HS1168" s="4"/>
      <c r="HT1168" s="4"/>
      <c r="HU1168" s="4"/>
      <c r="HV1168" s="4"/>
      <c r="HW1168" s="4"/>
      <c r="HX1168" s="4"/>
      <c r="HY1168" s="4"/>
      <c r="HZ1168" s="4"/>
      <c r="IA1168" s="4"/>
      <c r="IB1168" s="4"/>
      <c r="IC1168" s="4"/>
      <c r="ID1168" s="4"/>
      <c r="IE1168" s="4"/>
      <c r="IF1168" s="4"/>
      <c r="IG1168" s="4"/>
      <c r="IH1168" s="4"/>
      <c r="II1168" s="4"/>
      <c r="IJ1168" s="4"/>
      <c r="IK1168" s="4"/>
      <c r="IL1168" s="4"/>
      <c r="IM1168" s="4"/>
    </row>
    <row r="1169" spans="1:247" s="5" customFormat="1" ht="114" customHeight="1" x14ac:dyDescent="0.2">
      <c r="A1169" s="1477"/>
      <c r="B1169" s="1046"/>
      <c r="C1169" s="1046"/>
      <c r="D1169" s="849">
        <v>5</v>
      </c>
      <c r="E1169" s="847" t="s">
        <v>3865</v>
      </c>
      <c r="F1169" s="847"/>
      <c r="G1169" s="847"/>
      <c r="H1169" s="847" t="s">
        <v>3866</v>
      </c>
      <c r="I1169" s="847"/>
      <c r="J1169" s="1464"/>
      <c r="K1169" s="1464"/>
      <c r="L1169" s="1047"/>
      <c r="M1169" s="101"/>
      <c r="N1169" s="101"/>
      <c r="O1169" s="1047"/>
      <c r="P1169" s="1467"/>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4"/>
      <c r="CM1169" s="4"/>
      <c r="CN1169" s="4"/>
      <c r="CO1169" s="4"/>
      <c r="CP1169" s="4"/>
      <c r="CQ1169" s="4"/>
      <c r="CR1169" s="4"/>
      <c r="CS1169" s="4"/>
      <c r="CT1169" s="4"/>
      <c r="CU1169" s="4"/>
      <c r="CV1169" s="4"/>
      <c r="CW1169" s="4"/>
      <c r="CX1169" s="4"/>
      <c r="CY1169" s="4"/>
      <c r="CZ1169" s="4"/>
      <c r="DA1169" s="4"/>
      <c r="DB1169" s="4"/>
      <c r="DC1169" s="4"/>
      <c r="DD1169" s="4"/>
      <c r="DE1169" s="4"/>
      <c r="DF1169" s="4"/>
      <c r="DG1169" s="4"/>
      <c r="DH1169" s="4"/>
      <c r="DI1169" s="4"/>
      <c r="DJ1169" s="4"/>
      <c r="DK1169" s="4"/>
      <c r="DL1169" s="4"/>
      <c r="DM1169" s="4"/>
      <c r="DN1169" s="4"/>
      <c r="DO1169" s="4"/>
      <c r="DP1169" s="4"/>
      <c r="DQ1169" s="4"/>
      <c r="DR1169" s="4"/>
      <c r="DS1169" s="4"/>
      <c r="DT1169" s="4"/>
      <c r="DU1169" s="4"/>
      <c r="DV1169" s="4"/>
      <c r="DW1169" s="4"/>
      <c r="DX1169" s="4"/>
      <c r="DY1169" s="4"/>
      <c r="DZ1169" s="4"/>
      <c r="EA1169" s="4"/>
      <c r="EB1169" s="4"/>
      <c r="EC1169" s="4"/>
      <c r="ED1169" s="4"/>
      <c r="EE1169" s="4"/>
      <c r="EF1169" s="4"/>
      <c r="EG1169" s="4"/>
      <c r="EH1169" s="4"/>
      <c r="EI1169" s="4"/>
      <c r="EJ1169" s="4"/>
      <c r="EK1169" s="4"/>
      <c r="EL1169" s="4"/>
      <c r="EM1169" s="4"/>
      <c r="EN1169" s="4"/>
      <c r="EO1169" s="4"/>
      <c r="EP1169" s="4"/>
      <c r="EQ1169" s="4"/>
      <c r="ER1169" s="4"/>
      <c r="ES1169" s="4"/>
      <c r="ET1169" s="4"/>
      <c r="EU1169" s="4"/>
      <c r="EV1169" s="4"/>
      <c r="EW1169" s="4"/>
      <c r="EX1169" s="4"/>
      <c r="EY1169" s="4"/>
      <c r="EZ1169" s="4"/>
      <c r="FA1169" s="4"/>
      <c r="FB1169" s="4"/>
      <c r="FC1169" s="4"/>
      <c r="FD1169" s="4"/>
      <c r="FE1169" s="4"/>
      <c r="FF1169" s="4"/>
      <c r="FG1169" s="4"/>
      <c r="FH1169" s="4"/>
      <c r="FI1169" s="4"/>
      <c r="FJ1169" s="4"/>
      <c r="FK1169" s="4"/>
      <c r="FL1169" s="4"/>
      <c r="FM1169" s="4"/>
      <c r="FN1169" s="4"/>
      <c r="FO1169" s="4"/>
      <c r="FP1169" s="4"/>
      <c r="FQ1169" s="4"/>
      <c r="FR1169" s="4"/>
      <c r="FS1169" s="4"/>
      <c r="FT1169" s="4"/>
      <c r="FU1169" s="4"/>
      <c r="FV1169" s="4"/>
      <c r="FW1169" s="4"/>
      <c r="FX1169" s="4"/>
      <c r="FY1169" s="4"/>
      <c r="FZ1169" s="4"/>
      <c r="GA1169" s="4"/>
      <c r="GB1169" s="4"/>
      <c r="GC1169" s="4"/>
      <c r="GD1169" s="4"/>
      <c r="GE1169" s="4"/>
      <c r="GF1169" s="4"/>
      <c r="GG1169" s="4"/>
      <c r="GH1169" s="4"/>
      <c r="GI1169" s="4"/>
      <c r="GJ1169" s="4"/>
      <c r="GK1169" s="4"/>
      <c r="GL1169" s="4"/>
      <c r="GM1169" s="4"/>
      <c r="GN1169" s="4"/>
      <c r="GO1169" s="4"/>
      <c r="GP1169" s="4"/>
      <c r="GQ1169" s="4"/>
      <c r="GR1169" s="4"/>
      <c r="GS1169" s="4"/>
      <c r="GT1169" s="4"/>
      <c r="GU1169" s="4"/>
      <c r="GV1169" s="4"/>
      <c r="GW1169" s="4"/>
      <c r="GX1169" s="4"/>
      <c r="GY1169" s="4"/>
      <c r="GZ1169" s="4"/>
      <c r="HA1169" s="4"/>
      <c r="HB1169" s="4"/>
      <c r="HC1169" s="4"/>
      <c r="HD1169" s="4"/>
      <c r="HE1169" s="4"/>
      <c r="HF1169" s="4"/>
      <c r="HG1169" s="4"/>
      <c r="HH1169" s="4"/>
      <c r="HI1169" s="4"/>
      <c r="HJ1169" s="4"/>
      <c r="HK1169" s="4"/>
      <c r="HL1169" s="4"/>
      <c r="HM1169" s="4"/>
      <c r="HN1169" s="4"/>
      <c r="HO1169" s="4"/>
      <c r="HP1169" s="4"/>
      <c r="HQ1169" s="4"/>
      <c r="HR1169" s="4"/>
      <c r="HS1169" s="4"/>
      <c r="HT1169" s="4"/>
      <c r="HU1169" s="4"/>
      <c r="HV1169" s="4"/>
      <c r="HW1169" s="4"/>
      <c r="HX1169" s="4"/>
      <c r="HY1169" s="4"/>
      <c r="HZ1169" s="4"/>
      <c r="IA1169" s="4"/>
      <c r="IB1169" s="4"/>
      <c r="IC1169" s="4"/>
      <c r="ID1169" s="4"/>
      <c r="IE1169" s="4"/>
      <c r="IF1169" s="4"/>
      <c r="IG1169" s="4"/>
      <c r="IH1169" s="4"/>
      <c r="II1169" s="4"/>
      <c r="IJ1169" s="4"/>
      <c r="IK1169" s="4"/>
      <c r="IL1169" s="4"/>
      <c r="IM1169" s="4"/>
    </row>
    <row r="1170" spans="1:247" s="5" customFormat="1" ht="108" customHeight="1" thickBot="1" x14ac:dyDescent="0.25">
      <c r="A1170" s="1553"/>
      <c r="B1170" s="1057"/>
      <c r="C1170" s="1057"/>
      <c r="D1170" s="850">
        <v>6</v>
      </c>
      <c r="E1170" s="848" t="s">
        <v>4062</v>
      </c>
      <c r="F1170" s="848"/>
      <c r="G1170" s="848" t="s">
        <v>3867</v>
      </c>
      <c r="H1170" s="848" t="s">
        <v>3868</v>
      </c>
      <c r="I1170" s="848"/>
      <c r="J1170" s="1465"/>
      <c r="K1170" s="1465"/>
      <c r="L1170" s="1058"/>
      <c r="M1170" s="102"/>
      <c r="N1170" s="102"/>
      <c r="O1170" s="1058"/>
      <c r="P1170" s="1468"/>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4"/>
      <c r="BF1170" s="4"/>
      <c r="BG1170" s="4"/>
      <c r="BH1170" s="4"/>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4"/>
      <c r="CQ1170" s="4"/>
      <c r="CR1170" s="4"/>
      <c r="CS1170" s="4"/>
      <c r="CT1170" s="4"/>
      <c r="CU1170" s="4"/>
      <c r="CV1170" s="4"/>
      <c r="CW1170" s="4"/>
      <c r="CX1170" s="4"/>
      <c r="CY1170" s="4"/>
      <c r="CZ1170" s="4"/>
      <c r="DA1170" s="4"/>
      <c r="DB1170" s="4"/>
      <c r="DC1170" s="4"/>
      <c r="DD1170" s="4"/>
      <c r="DE1170" s="4"/>
      <c r="DF1170" s="4"/>
      <c r="DG1170" s="4"/>
      <c r="DH1170" s="4"/>
      <c r="DI1170" s="4"/>
      <c r="DJ1170" s="4"/>
      <c r="DK1170" s="4"/>
      <c r="DL1170" s="4"/>
      <c r="DM1170" s="4"/>
      <c r="DN1170" s="4"/>
      <c r="DO1170" s="4"/>
      <c r="DP1170" s="4"/>
      <c r="DQ1170" s="4"/>
      <c r="DR1170" s="4"/>
      <c r="DS1170" s="4"/>
      <c r="DT1170" s="4"/>
      <c r="DU1170" s="4"/>
      <c r="DV1170" s="4"/>
      <c r="DW1170" s="4"/>
      <c r="DX1170" s="4"/>
      <c r="DY1170" s="4"/>
      <c r="DZ1170" s="4"/>
      <c r="EA1170" s="4"/>
      <c r="EB1170" s="4"/>
      <c r="EC1170" s="4"/>
      <c r="ED1170" s="4"/>
      <c r="EE1170" s="4"/>
      <c r="EF1170" s="4"/>
      <c r="EG1170" s="4"/>
      <c r="EH1170" s="4"/>
      <c r="EI1170" s="4"/>
      <c r="EJ1170" s="4"/>
      <c r="EK1170" s="4"/>
      <c r="EL1170" s="4"/>
      <c r="EM1170" s="4"/>
      <c r="EN1170" s="4"/>
      <c r="EO1170" s="4"/>
      <c r="EP1170" s="4"/>
      <c r="EQ1170" s="4"/>
      <c r="ER1170" s="4"/>
      <c r="ES1170" s="4"/>
      <c r="ET1170" s="4"/>
      <c r="EU1170" s="4"/>
      <c r="EV1170" s="4"/>
      <c r="EW1170" s="4"/>
      <c r="EX1170" s="4"/>
      <c r="EY1170" s="4"/>
      <c r="EZ1170" s="4"/>
      <c r="FA1170" s="4"/>
      <c r="FB1170" s="4"/>
      <c r="FC1170" s="4"/>
      <c r="FD1170" s="4"/>
      <c r="FE1170" s="4"/>
      <c r="FF1170" s="4"/>
      <c r="FG1170" s="4"/>
      <c r="FH1170" s="4"/>
      <c r="FI1170" s="4"/>
      <c r="FJ1170" s="4"/>
      <c r="FK1170" s="4"/>
      <c r="FL1170" s="4"/>
      <c r="FM1170" s="4"/>
      <c r="FN1170" s="4"/>
      <c r="FO1170" s="4"/>
      <c r="FP1170" s="4"/>
      <c r="FQ1170" s="4"/>
      <c r="FR1170" s="4"/>
      <c r="FS1170" s="4"/>
      <c r="FT1170" s="4"/>
      <c r="FU1170" s="4"/>
      <c r="FV1170" s="4"/>
      <c r="FW1170" s="4"/>
      <c r="FX1170" s="4"/>
      <c r="FY1170" s="4"/>
      <c r="FZ1170" s="4"/>
      <c r="GA1170" s="4"/>
      <c r="GB1170" s="4"/>
      <c r="GC1170" s="4"/>
      <c r="GD1170" s="4"/>
      <c r="GE1170" s="4"/>
      <c r="GF1170" s="4"/>
      <c r="GG1170" s="4"/>
      <c r="GH1170" s="4"/>
      <c r="GI1170" s="4"/>
      <c r="GJ1170" s="4"/>
      <c r="GK1170" s="4"/>
      <c r="GL1170" s="4"/>
      <c r="GM1170" s="4"/>
      <c r="GN1170" s="4"/>
      <c r="GO1170" s="4"/>
      <c r="GP1170" s="4"/>
      <c r="GQ1170" s="4"/>
      <c r="GR1170" s="4"/>
      <c r="GS1170" s="4"/>
      <c r="GT1170" s="4"/>
      <c r="GU1170" s="4"/>
      <c r="GV1170" s="4"/>
      <c r="GW1170" s="4"/>
      <c r="GX1170" s="4"/>
      <c r="GY1170" s="4"/>
      <c r="GZ1170" s="4"/>
      <c r="HA1170" s="4"/>
      <c r="HB1170" s="4"/>
      <c r="HC1170" s="4"/>
      <c r="HD1170" s="4"/>
      <c r="HE1170" s="4"/>
      <c r="HF1170" s="4"/>
      <c r="HG1170" s="4"/>
      <c r="HH1170" s="4"/>
      <c r="HI1170" s="4"/>
      <c r="HJ1170" s="4"/>
      <c r="HK1170" s="4"/>
      <c r="HL1170" s="4"/>
      <c r="HM1170" s="4"/>
      <c r="HN1170" s="4"/>
      <c r="HO1170" s="4"/>
      <c r="HP1170" s="4"/>
      <c r="HQ1170" s="4"/>
      <c r="HR1170" s="4"/>
      <c r="HS1170" s="4"/>
      <c r="HT1170" s="4"/>
      <c r="HU1170" s="4"/>
      <c r="HV1170" s="4"/>
      <c r="HW1170" s="4"/>
      <c r="HX1170" s="4"/>
      <c r="HY1170" s="4"/>
      <c r="HZ1170" s="4"/>
      <c r="IA1170" s="4"/>
      <c r="IB1170" s="4"/>
      <c r="IC1170" s="4"/>
      <c r="ID1170" s="4"/>
      <c r="IE1170" s="4"/>
      <c r="IF1170" s="4"/>
      <c r="IG1170" s="4"/>
      <c r="IH1170" s="4"/>
      <c r="II1170" s="4"/>
      <c r="IJ1170" s="4"/>
      <c r="IK1170" s="4"/>
      <c r="IL1170" s="4"/>
      <c r="IM1170" s="4"/>
    </row>
    <row r="1171" spans="1:247" s="239" customFormat="1" ht="15.75" thickBot="1" x14ac:dyDescent="0.25">
      <c r="A1171" s="1457" t="s">
        <v>3869</v>
      </c>
      <c r="B1171" s="1458"/>
      <c r="C1171" s="1458"/>
      <c r="D1171" s="1458"/>
      <c r="E1171" s="1458"/>
      <c r="F1171" s="1458"/>
      <c r="G1171" s="1458"/>
      <c r="H1171" s="1458"/>
      <c r="I1171" s="1458"/>
      <c r="J1171" s="1458"/>
      <c r="K1171" s="1458"/>
      <c r="L1171" s="1458"/>
      <c r="M1171" s="1458"/>
      <c r="N1171" s="1458"/>
      <c r="O1171" s="1458"/>
      <c r="P1171" s="1459"/>
      <c r="T1171" s="242"/>
      <c r="U1171" s="242"/>
      <c r="V1171" s="242"/>
      <c r="W1171" s="242"/>
      <c r="X1171" s="242"/>
      <c r="Y1171" s="242"/>
      <c r="Z1171" s="242"/>
      <c r="AA1171" s="242"/>
    </row>
    <row r="1172" spans="1:247" s="5" customFormat="1" ht="45" customHeight="1" x14ac:dyDescent="0.2">
      <c r="A1172" s="1590" t="s">
        <v>3876</v>
      </c>
      <c r="B1172" s="1053" t="s">
        <v>3870</v>
      </c>
      <c r="C1172" s="1053" t="s">
        <v>4063</v>
      </c>
      <c r="D1172" s="852">
        <v>1</v>
      </c>
      <c r="E1172" s="851" t="s">
        <v>3831</v>
      </c>
      <c r="F1172" s="851" t="s">
        <v>3832</v>
      </c>
      <c r="G1172" s="851"/>
      <c r="H1172" s="851" t="s">
        <v>3833</v>
      </c>
      <c r="I1172" s="851"/>
      <c r="J1172" s="1463"/>
      <c r="K1172" s="1463"/>
      <c r="L1172" s="1054"/>
      <c r="M1172" s="342"/>
      <c r="N1172" s="342"/>
      <c r="O1172" s="1054"/>
      <c r="P1172" s="1466"/>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4"/>
      <c r="CV1172" s="4"/>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c r="EI1172" s="4"/>
      <c r="EJ1172" s="4"/>
      <c r="EK1172" s="4"/>
      <c r="EL1172" s="4"/>
      <c r="EM1172" s="4"/>
      <c r="EN1172" s="4"/>
      <c r="EO1172" s="4"/>
      <c r="EP1172" s="4"/>
      <c r="EQ1172" s="4"/>
      <c r="ER1172" s="4"/>
      <c r="ES1172" s="4"/>
      <c r="ET1172" s="4"/>
      <c r="EU1172" s="4"/>
      <c r="EV1172" s="4"/>
      <c r="EW1172" s="4"/>
      <c r="EX1172" s="4"/>
      <c r="EY1172" s="4"/>
      <c r="EZ1172" s="4"/>
      <c r="FA1172" s="4"/>
      <c r="FB1172" s="4"/>
      <c r="FC1172" s="4"/>
      <c r="FD1172" s="4"/>
      <c r="FE1172" s="4"/>
      <c r="FF1172" s="4"/>
      <c r="FG1172" s="4"/>
      <c r="FH1172" s="4"/>
      <c r="FI1172" s="4"/>
      <c r="FJ1172" s="4"/>
      <c r="FK1172" s="4"/>
      <c r="FL1172" s="4"/>
      <c r="FM1172" s="4"/>
      <c r="FN1172" s="4"/>
      <c r="FO1172" s="4"/>
      <c r="FP1172" s="4"/>
      <c r="FQ1172" s="4"/>
      <c r="FR1172" s="4"/>
      <c r="FS1172" s="4"/>
      <c r="FT1172" s="4"/>
      <c r="FU1172" s="4"/>
      <c r="FV1172" s="4"/>
      <c r="FW1172" s="4"/>
      <c r="FX1172" s="4"/>
      <c r="FY1172" s="4"/>
      <c r="FZ1172" s="4"/>
      <c r="GA1172" s="4"/>
      <c r="GB1172" s="4"/>
      <c r="GC1172" s="4"/>
      <c r="GD1172" s="4"/>
      <c r="GE1172" s="4"/>
      <c r="GF1172" s="4"/>
      <c r="GG1172" s="4"/>
      <c r="GH1172" s="4"/>
      <c r="GI1172" s="4"/>
      <c r="GJ1172" s="4"/>
      <c r="GK1172" s="4"/>
      <c r="GL1172" s="4"/>
      <c r="GM1172" s="4"/>
      <c r="GN1172" s="4"/>
      <c r="GO1172" s="4"/>
      <c r="GP1172" s="4"/>
      <c r="GQ1172" s="4"/>
      <c r="GR1172" s="4"/>
      <c r="GS1172" s="4"/>
      <c r="GT1172" s="4"/>
      <c r="GU1172" s="4"/>
      <c r="GV1172" s="4"/>
      <c r="GW1172" s="4"/>
      <c r="GX1172" s="4"/>
      <c r="GY1172" s="4"/>
      <c r="GZ1172" s="4"/>
      <c r="HA1172" s="4"/>
      <c r="HB1172" s="4"/>
      <c r="HC1172" s="4"/>
      <c r="HD1172" s="4"/>
      <c r="HE1172" s="4"/>
      <c r="HF1172" s="4"/>
      <c r="HG1172" s="4"/>
      <c r="HH1172" s="4"/>
      <c r="HI1172" s="4"/>
      <c r="HJ1172" s="4"/>
      <c r="HK1172" s="4"/>
      <c r="HL1172" s="4"/>
      <c r="HM1172" s="4"/>
      <c r="HN1172" s="4"/>
      <c r="HO1172" s="4"/>
      <c r="HP1172" s="4"/>
      <c r="HQ1172" s="4"/>
      <c r="HR1172" s="4"/>
      <c r="HS1172" s="4"/>
      <c r="HT1172" s="4"/>
      <c r="HU1172" s="4"/>
      <c r="HV1172" s="4"/>
      <c r="HW1172" s="4"/>
      <c r="HX1172" s="4"/>
      <c r="HY1172" s="4"/>
      <c r="HZ1172" s="4"/>
      <c r="IA1172" s="4"/>
      <c r="IB1172" s="4"/>
      <c r="IC1172" s="4"/>
      <c r="ID1172" s="4"/>
      <c r="IE1172" s="4"/>
      <c r="IF1172" s="4"/>
      <c r="IG1172" s="4"/>
      <c r="IH1172" s="4"/>
      <c r="II1172" s="4"/>
      <c r="IJ1172" s="4"/>
      <c r="IK1172" s="4"/>
      <c r="IL1172" s="4"/>
      <c r="IM1172" s="4"/>
    </row>
    <row r="1173" spans="1:247" s="5" customFormat="1" ht="15" x14ac:dyDescent="0.2">
      <c r="A1173" s="1591"/>
      <c r="B1173" s="1046"/>
      <c r="C1173" s="1046"/>
      <c r="D1173" s="849">
        <v>2</v>
      </c>
      <c r="E1173" s="847" t="s">
        <v>3850</v>
      </c>
      <c r="F1173" s="847"/>
      <c r="G1173" s="847" t="s">
        <v>3871</v>
      </c>
      <c r="H1173" s="847" t="s">
        <v>3860</v>
      </c>
      <c r="I1173" s="847"/>
      <c r="J1173" s="1464"/>
      <c r="K1173" s="1464"/>
      <c r="L1173" s="1047"/>
      <c r="M1173" s="101"/>
      <c r="N1173" s="101"/>
      <c r="O1173" s="1047"/>
      <c r="P1173" s="1467"/>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4"/>
      <c r="CX1173" s="4"/>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c r="EJ1173" s="4"/>
      <c r="EK1173" s="4"/>
      <c r="EL1173" s="4"/>
      <c r="EM1173" s="4"/>
      <c r="EN1173" s="4"/>
      <c r="EO1173" s="4"/>
      <c r="EP1173" s="4"/>
      <c r="EQ1173" s="4"/>
      <c r="ER1173" s="4"/>
      <c r="ES1173" s="4"/>
      <c r="ET1173" s="4"/>
      <c r="EU1173" s="4"/>
      <c r="EV1173" s="4"/>
      <c r="EW1173" s="4"/>
      <c r="EX1173" s="4"/>
      <c r="EY1173" s="4"/>
      <c r="EZ1173" s="4"/>
      <c r="FA1173" s="4"/>
      <c r="FB1173" s="4"/>
      <c r="FC1173" s="4"/>
      <c r="FD1173" s="4"/>
      <c r="FE1173" s="4"/>
      <c r="FF1173" s="4"/>
      <c r="FG1173" s="4"/>
      <c r="FH1173" s="4"/>
      <c r="FI1173" s="4"/>
      <c r="FJ1173" s="4"/>
      <c r="FK1173" s="4"/>
      <c r="FL1173" s="4"/>
      <c r="FM1173" s="4"/>
      <c r="FN1173" s="4"/>
      <c r="FO1173" s="4"/>
      <c r="FP1173" s="4"/>
      <c r="FQ1173" s="4"/>
      <c r="FR1173" s="4"/>
      <c r="FS1173" s="4"/>
      <c r="FT1173" s="4"/>
      <c r="FU1173" s="4"/>
      <c r="FV1173" s="4"/>
      <c r="FW1173" s="4"/>
      <c r="FX1173" s="4"/>
      <c r="FY1173" s="4"/>
      <c r="FZ1173" s="4"/>
      <c r="GA1173" s="4"/>
      <c r="GB1173" s="4"/>
      <c r="GC1173" s="4"/>
      <c r="GD1173" s="4"/>
      <c r="GE1173" s="4"/>
      <c r="GF1173" s="4"/>
      <c r="GG1173" s="4"/>
      <c r="GH1173" s="4"/>
      <c r="GI1173" s="4"/>
      <c r="GJ1173" s="4"/>
      <c r="GK1173" s="4"/>
      <c r="GL1173" s="4"/>
      <c r="GM1173" s="4"/>
      <c r="GN1173" s="4"/>
      <c r="GO1173" s="4"/>
      <c r="GP1173" s="4"/>
      <c r="GQ1173" s="4"/>
      <c r="GR1173" s="4"/>
      <c r="GS1173" s="4"/>
      <c r="GT1173" s="4"/>
      <c r="GU1173" s="4"/>
      <c r="GV1173" s="4"/>
      <c r="GW1173" s="4"/>
      <c r="GX1173" s="4"/>
      <c r="GY1173" s="4"/>
      <c r="GZ1173" s="4"/>
      <c r="HA1173" s="4"/>
      <c r="HB1173" s="4"/>
      <c r="HC1173" s="4"/>
      <c r="HD1173" s="4"/>
      <c r="HE1173" s="4"/>
      <c r="HF1173" s="4"/>
      <c r="HG1173" s="4"/>
      <c r="HH1173" s="4"/>
      <c r="HI1173" s="4"/>
      <c r="HJ1173" s="4"/>
      <c r="HK1173" s="4"/>
      <c r="HL1173" s="4"/>
      <c r="HM1173" s="4"/>
      <c r="HN1173" s="4"/>
      <c r="HO1173" s="4"/>
      <c r="HP1173" s="4"/>
      <c r="HQ1173" s="4"/>
      <c r="HR1173" s="4"/>
      <c r="HS1173" s="4"/>
      <c r="HT1173" s="4"/>
      <c r="HU1173" s="4"/>
      <c r="HV1173" s="4"/>
      <c r="HW1173" s="4"/>
      <c r="HX1173" s="4"/>
      <c r="HY1173" s="4"/>
      <c r="HZ1173" s="4"/>
      <c r="IA1173" s="4"/>
      <c r="IB1173" s="4"/>
      <c r="IC1173" s="4"/>
      <c r="ID1173" s="4"/>
      <c r="IE1173" s="4"/>
      <c r="IF1173" s="4"/>
      <c r="IG1173" s="4"/>
      <c r="IH1173" s="4"/>
      <c r="II1173" s="4"/>
      <c r="IJ1173" s="4"/>
      <c r="IK1173" s="4"/>
      <c r="IL1173" s="4"/>
      <c r="IM1173" s="4"/>
    </row>
    <row r="1174" spans="1:247" s="5" customFormat="1" ht="15" x14ac:dyDescent="0.2">
      <c r="A1174" s="1591"/>
      <c r="B1174" s="1046"/>
      <c r="C1174" s="1046"/>
      <c r="D1174" s="849">
        <v>3</v>
      </c>
      <c r="E1174" s="847" t="s">
        <v>3861</v>
      </c>
      <c r="F1174" s="847"/>
      <c r="G1174" s="847"/>
      <c r="H1174" s="847" t="s">
        <v>3862</v>
      </c>
      <c r="I1174" s="847"/>
      <c r="J1174" s="1464"/>
      <c r="K1174" s="1464"/>
      <c r="L1174" s="1047"/>
      <c r="M1174" s="101"/>
      <c r="N1174" s="101"/>
      <c r="O1174" s="1047"/>
      <c r="P1174" s="1467"/>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4"/>
      <c r="CZ1174" s="4"/>
      <c r="DA1174" s="4"/>
      <c r="DB1174" s="4"/>
      <c r="DC1174" s="4"/>
      <c r="DD1174" s="4"/>
      <c r="DE1174" s="4"/>
      <c r="DF1174" s="4"/>
      <c r="DG1174" s="4"/>
      <c r="DH1174" s="4"/>
      <c r="DI1174" s="4"/>
      <c r="DJ1174" s="4"/>
      <c r="DK1174" s="4"/>
      <c r="DL1174" s="4"/>
      <c r="DM1174" s="4"/>
      <c r="DN1174" s="4"/>
      <c r="DO1174" s="4"/>
      <c r="DP1174" s="4"/>
      <c r="DQ1174" s="4"/>
      <c r="DR1174" s="4"/>
      <c r="DS1174" s="4"/>
      <c r="DT1174" s="4"/>
      <c r="DU1174" s="4"/>
      <c r="DV1174" s="4"/>
      <c r="DW1174" s="4"/>
      <c r="DX1174" s="4"/>
      <c r="DY1174" s="4"/>
      <c r="DZ1174" s="4"/>
      <c r="EA1174" s="4"/>
      <c r="EB1174" s="4"/>
      <c r="EC1174" s="4"/>
      <c r="ED1174" s="4"/>
      <c r="EE1174" s="4"/>
      <c r="EF1174" s="4"/>
      <c r="EG1174" s="4"/>
      <c r="EH1174" s="4"/>
      <c r="EI1174" s="4"/>
      <c r="EJ1174" s="4"/>
      <c r="EK1174" s="4"/>
      <c r="EL1174" s="4"/>
      <c r="EM1174" s="4"/>
      <c r="EN1174" s="4"/>
      <c r="EO1174" s="4"/>
      <c r="EP1174" s="4"/>
      <c r="EQ1174" s="4"/>
      <c r="ER1174" s="4"/>
      <c r="ES1174" s="4"/>
      <c r="ET1174" s="4"/>
      <c r="EU1174" s="4"/>
      <c r="EV1174" s="4"/>
      <c r="EW1174" s="4"/>
      <c r="EX1174" s="4"/>
      <c r="EY1174" s="4"/>
      <c r="EZ1174" s="4"/>
      <c r="FA1174" s="4"/>
      <c r="FB1174" s="4"/>
      <c r="FC1174" s="4"/>
      <c r="FD1174" s="4"/>
      <c r="FE1174" s="4"/>
      <c r="FF1174" s="4"/>
      <c r="FG1174" s="4"/>
      <c r="FH1174" s="4"/>
      <c r="FI1174" s="4"/>
      <c r="FJ1174" s="4"/>
      <c r="FK1174" s="4"/>
      <c r="FL1174" s="4"/>
      <c r="FM1174" s="4"/>
      <c r="FN1174" s="4"/>
      <c r="FO1174" s="4"/>
      <c r="FP1174" s="4"/>
      <c r="FQ1174" s="4"/>
      <c r="FR1174" s="4"/>
      <c r="FS1174" s="4"/>
      <c r="FT1174" s="4"/>
      <c r="FU1174" s="4"/>
      <c r="FV1174" s="4"/>
      <c r="FW1174" s="4"/>
      <c r="FX1174" s="4"/>
      <c r="FY1174" s="4"/>
      <c r="FZ1174" s="4"/>
      <c r="GA1174" s="4"/>
      <c r="GB1174" s="4"/>
      <c r="GC1174" s="4"/>
      <c r="GD1174" s="4"/>
      <c r="GE1174" s="4"/>
      <c r="GF1174" s="4"/>
      <c r="GG1174" s="4"/>
      <c r="GH1174" s="4"/>
      <c r="GI1174" s="4"/>
      <c r="GJ1174" s="4"/>
      <c r="GK1174" s="4"/>
      <c r="GL1174" s="4"/>
      <c r="GM1174" s="4"/>
      <c r="GN1174" s="4"/>
      <c r="GO1174" s="4"/>
      <c r="GP1174" s="4"/>
      <c r="GQ1174" s="4"/>
      <c r="GR1174" s="4"/>
      <c r="GS1174" s="4"/>
      <c r="GT1174" s="4"/>
      <c r="GU1174" s="4"/>
      <c r="GV1174" s="4"/>
      <c r="GW1174" s="4"/>
      <c r="GX1174" s="4"/>
      <c r="GY1174" s="4"/>
      <c r="GZ1174" s="4"/>
      <c r="HA1174" s="4"/>
      <c r="HB1174" s="4"/>
      <c r="HC1174" s="4"/>
      <c r="HD1174" s="4"/>
      <c r="HE1174" s="4"/>
      <c r="HF1174" s="4"/>
      <c r="HG1174" s="4"/>
      <c r="HH1174" s="4"/>
      <c r="HI1174" s="4"/>
      <c r="HJ1174" s="4"/>
      <c r="HK1174" s="4"/>
      <c r="HL1174" s="4"/>
      <c r="HM1174" s="4"/>
      <c r="HN1174" s="4"/>
      <c r="HO1174" s="4"/>
      <c r="HP1174" s="4"/>
      <c r="HQ1174" s="4"/>
      <c r="HR1174" s="4"/>
      <c r="HS1174" s="4"/>
      <c r="HT1174" s="4"/>
      <c r="HU1174" s="4"/>
      <c r="HV1174" s="4"/>
      <c r="HW1174" s="4"/>
      <c r="HX1174" s="4"/>
      <c r="HY1174" s="4"/>
      <c r="HZ1174" s="4"/>
      <c r="IA1174" s="4"/>
      <c r="IB1174" s="4"/>
      <c r="IC1174" s="4"/>
      <c r="ID1174" s="4"/>
      <c r="IE1174" s="4"/>
      <c r="IF1174" s="4"/>
      <c r="IG1174" s="4"/>
      <c r="IH1174" s="4"/>
      <c r="II1174" s="4"/>
      <c r="IJ1174" s="4"/>
      <c r="IK1174" s="4"/>
      <c r="IL1174" s="4"/>
      <c r="IM1174" s="4"/>
    </row>
    <row r="1175" spans="1:247" s="5" customFormat="1" ht="30" x14ac:dyDescent="0.2">
      <c r="A1175" s="1591"/>
      <c r="B1175" s="1046"/>
      <c r="C1175" s="1046"/>
      <c r="D1175" s="849">
        <v>4</v>
      </c>
      <c r="E1175" s="847" t="s">
        <v>3863</v>
      </c>
      <c r="F1175" s="847"/>
      <c r="G1175" s="847"/>
      <c r="H1175" s="847" t="s">
        <v>3864</v>
      </c>
      <c r="I1175" s="847"/>
      <c r="J1175" s="1464"/>
      <c r="K1175" s="1464"/>
      <c r="L1175" s="1047"/>
      <c r="M1175" s="101"/>
      <c r="N1175" s="101"/>
      <c r="O1175" s="1047"/>
      <c r="P1175" s="1467"/>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4"/>
      <c r="DH1175" s="4"/>
      <c r="DI1175" s="4"/>
      <c r="DJ1175" s="4"/>
      <c r="DK1175" s="4"/>
      <c r="DL1175" s="4"/>
      <c r="DM1175" s="4"/>
      <c r="DN1175" s="4"/>
      <c r="DO1175" s="4"/>
      <c r="DP1175" s="4"/>
      <c r="DQ1175" s="4"/>
      <c r="DR1175" s="4"/>
      <c r="DS1175" s="4"/>
      <c r="DT1175" s="4"/>
      <c r="DU1175" s="4"/>
      <c r="DV1175" s="4"/>
      <c r="DW1175" s="4"/>
      <c r="DX1175" s="4"/>
      <c r="DY1175" s="4"/>
      <c r="DZ1175" s="4"/>
      <c r="EA1175" s="4"/>
      <c r="EB1175" s="4"/>
      <c r="EC1175" s="4"/>
      <c r="ED1175" s="4"/>
      <c r="EE1175" s="4"/>
      <c r="EF1175" s="4"/>
      <c r="EG1175" s="4"/>
      <c r="EH1175" s="4"/>
      <c r="EI1175" s="4"/>
      <c r="EJ1175" s="4"/>
      <c r="EK1175" s="4"/>
      <c r="EL1175" s="4"/>
      <c r="EM1175" s="4"/>
      <c r="EN1175" s="4"/>
      <c r="EO1175" s="4"/>
      <c r="EP1175" s="4"/>
      <c r="EQ1175" s="4"/>
      <c r="ER1175" s="4"/>
      <c r="ES1175" s="4"/>
      <c r="ET1175" s="4"/>
      <c r="EU1175" s="4"/>
      <c r="EV1175" s="4"/>
      <c r="EW1175" s="4"/>
      <c r="EX1175" s="4"/>
      <c r="EY1175" s="4"/>
      <c r="EZ1175" s="4"/>
      <c r="FA1175" s="4"/>
      <c r="FB1175" s="4"/>
      <c r="FC1175" s="4"/>
      <c r="FD1175" s="4"/>
      <c r="FE1175" s="4"/>
      <c r="FF1175" s="4"/>
      <c r="FG1175" s="4"/>
      <c r="FH1175" s="4"/>
      <c r="FI1175" s="4"/>
      <c r="FJ1175" s="4"/>
      <c r="FK1175" s="4"/>
      <c r="FL1175" s="4"/>
      <c r="FM1175" s="4"/>
      <c r="FN1175" s="4"/>
      <c r="FO1175" s="4"/>
      <c r="FP1175" s="4"/>
      <c r="FQ1175" s="4"/>
      <c r="FR1175" s="4"/>
      <c r="FS1175" s="4"/>
      <c r="FT1175" s="4"/>
      <c r="FU1175" s="4"/>
      <c r="FV1175" s="4"/>
      <c r="FW1175" s="4"/>
      <c r="FX1175" s="4"/>
      <c r="FY1175" s="4"/>
      <c r="FZ1175" s="4"/>
      <c r="GA1175" s="4"/>
      <c r="GB1175" s="4"/>
      <c r="GC1175" s="4"/>
      <c r="GD1175" s="4"/>
      <c r="GE1175" s="4"/>
      <c r="GF1175" s="4"/>
      <c r="GG1175" s="4"/>
      <c r="GH1175" s="4"/>
      <c r="GI1175" s="4"/>
      <c r="GJ1175" s="4"/>
      <c r="GK1175" s="4"/>
      <c r="GL1175" s="4"/>
      <c r="GM1175" s="4"/>
      <c r="GN1175" s="4"/>
      <c r="GO1175" s="4"/>
      <c r="GP1175" s="4"/>
      <c r="GQ1175" s="4"/>
      <c r="GR1175" s="4"/>
      <c r="GS1175" s="4"/>
      <c r="GT1175" s="4"/>
      <c r="GU1175" s="4"/>
      <c r="GV1175" s="4"/>
      <c r="GW1175" s="4"/>
      <c r="GX1175" s="4"/>
      <c r="GY1175" s="4"/>
      <c r="GZ1175" s="4"/>
      <c r="HA1175" s="4"/>
      <c r="HB1175" s="4"/>
      <c r="HC1175" s="4"/>
      <c r="HD1175" s="4"/>
      <c r="HE1175" s="4"/>
      <c r="HF1175" s="4"/>
      <c r="HG1175" s="4"/>
      <c r="HH1175" s="4"/>
      <c r="HI1175" s="4"/>
      <c r="HJ1175" s="4"/>
      <c r="HK1175" s="4"/>
      <c r="HL1175" s="4"/>
      <c r="HM1175" s="4"/>
      <c r="HN1175" s="4"/>
      <c r="HO1175" s="4"/>
      <c r="HP1175" s="4"/>
      <c r="HQ1175" s="4"/>
      <c r="HR1175" s="4"/>
      <c r="HS1175" s="4"/>
      <c r="HT1175" s="4"/>
      <c r="HU1175" s="4"/>
      <c r="HV1175" s="4"/>
      <c r="HW1175" s="4"/>
      <c r="HX1175" s="4"/>
      <c r="HY1175" s="4"/>
      <c r="HZ1175" s="4"/>
      <c r="IA1175" s="4"/>
      <c r="IB1175" s="4"/>
      <c r="IC1175" s="4"/>
      <c r="ID1175" s="4"/>
      <c r="IE1175" s="4"/>
      <c r="IF1175" s="4"/>
      <c r="IG1175" s="4"/>
      <c r="IH1175" s="4"/>
      <c r="II1175" s="4"/>
      <c r="IJ1175" s="4"/>
      <c r="IK1175" s="4"/>
      <c r="IL1175" s="4"/>
      <c r="IM1175" s="4"/>
    </row>
    <row r="1176" spans="1:247" s="5" customFormat="1" ht="63" customHeight="1" x14ac:dyDescent="0.2">
      <c r="A1176" s="1591"/>
      <c r="B1176" s="977"/>
      <c r="C1176" s="977"/>
      <c r="D1176" s="856">
        <v>5</v>
      </c>
      <c r="E1176" s="855" t="s">
        <v>4064</v>
      </c>
      <c r="F1176" s="855"/>
      <c r="G1176" s="855"/>
      <c r="H1176" s="855" t="s">
        <v>3872</v>
      </c>
      <c r="I1176" s="855"/>
      <c r="J1176" s="1593"/>
      <c r="K1176" s="1593"/>
      <c r="L1176" s="981"/>
      <c r="M1176" s="812"/>
      <c r="N1176" s="812"/>
      <c r="O1176" s="981"/>
      <c r="P1176" s="99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4"/>
      <c r="DB1176" s="4"/>
      <c r="DC1176" s="4"/>
      <c r="DD1176" s="4"/>
      <c r="DE1176" s="4"/>
      <c r="DF1176" s="4"/>
      <c r="DG1176" s="4"/>
      <c r="DH1176" s="4"/>
      <c r="DI1176" s="4"/>
      <c r="DJ1176" s="4"/>
      <c r="DK1176" s="4"/>
      <c r="DL1176" s="4"/>
      <c r="DM1176" s="4"/>
      <c r="DN1176" s="4"/>
      <c r="DO1176" s="4"/>
      <c r="DP1176" s="4"/>
      <c r="DQ1176" s="4"/>
      <c r="DR1176" s="4"/>
      <c r="DS1176" s="4"/>
      <c r="DT1176" s="4"/>
      <c r="DU1176" s="4"/>
      <c r="DV1176" s="4"/>
      <c r="DW1176" s="4"/>
      <c r="DX1176" s="4"/>
      <c r="DY1176" s="4"/>
      <c r="DZ1176" s="4"/>
      <c r="EA1176" s="4"/>
      <c r="EB1176" s="4"/>
      <c r="EC1176" s="4"/>
      <c r="ED1176" s="4"/>
      <c r="EE1176" s="4"/>
      <c r="EF1176" s="4"/>
      <c r="EG1176" s="4"/>
      <c r="EH1176" s="4"/>
      <c r="EI1176" s="4"/>
      <c r="EJ1176" s="4"/>
      <c r="EK1176" s="4"/>
      <c r="EL1176" s="4"/>
      <c r="EM1176" s="4"/>
      <c r="EN1176" s="4"/>
      <c r="EO1176" s="4"/>
      <c r="EP1176" s="4"/>
      <c r="EQ1176" s="4"/>
      <c r="ER1176" s="4"/>
      <c r="ES1176" s="4"/>
      <c r="ET1176" s="4"/>
      <c r="EU1176" s="4"/>
      <c r="EV1176" s="4"/>
      <c r="EW1176" s="4"/>
      <c r="EX1176" s="4"/>
      <c r="EY1176" s="4"/>
      <c r="EZ1176" s="4"/>
      <c r="FA1176" s="4"/>
      <c r="FB1176" s="4"/>
      <c r="FC1176" s="4"/>
      <c r="FD1176" s="4"/>
      <c r="FE1176" s="4"/>
      <c r="FF1176" s="4"/>
      <c r="FG1176" s="4"/>
      <c r="FH1176" s="4"/>
      <c r="FI1176" s="4"/>
      <c r="FJ1176" s="4"/>
      <c r="FK1176" s="4"/>
      <c r="FL1176" s="4"/>
      <c r="FM1176" s="4"/>
      <c r="FN1176" s="4"/>
      <c r="FO1176" s="4"/>
      <c r="FP1176" s="4"/>
      <c r="FQ1176" s="4"/>
      <c r="FR1176" s="4"/>
      <c r="FS1176" s="4"/>
      <c r="FT1176" s="4"/>
      <c r="FU1176" s="4"/>
      <c r="FV1176" s="4"/>
      <c r="FW1176" s="4"/>
      <c r="FX1176" s="4"/>
      <c r="FY1176" s="4"/>
      <c r="FZ1176" s="4"/>
      <c r="GA1176" s="4"/>
      <c r="GB1176" s="4"/>
      <c r="GC1176" s="4"/>
      <c r="GD1176" s="4"/>
      <c r="GE1176" s="4"/>
      <c r="GF1176" s="4"/>
      <c r="GG1176" s="4"/>
      <c r="GH1176" s="4"/>
      <c r="GI1176" s="4"/>
      <c r="GJ1176" s="4"/>
      <c r="GK1176" s="4"/>
      <c r="GL1176" s="4"/>
      <c r="GM1176" s="4"/>
      <c r="GN1176" s="4"/>
      <c r="GO1176" s="4"/>
      <c r="GP1176" s="4"/>
      <c r="GQ1176" s="4"/>
      <c r="GR1176" s="4"/>
      <c r="GS1176" s="4"/>
      <c r="GT1176" s="4"/>
      <c r="GU1176" s="4"/>
      <c r="GV1176" s="4"/>
      <c r="GW1176" s="4"/>
      <c r="GX1176" s="4"/>
      <c r="GY1176" s="4"/>
      <c r="GZ1176" s="4"/>
      <c r="HA1176" s="4"/>
      <c r="HB1176" s="4"/>
      <c r="HC1176" s="4"/>
      <c r="HD1176" s="4"/>
      <c r="HE1176" s="4"/>
      <c r="HF1176" s="4"/>
      <c r="HG1176" s="4"/>
      <c r="HH1176" s="4"/>
      <c r="HI1176" s="4"/>
      <c r="HJ1176" s="4"/>
      <c r="HK1176" s="4"/>
      <c r="HL1176" s="4"/>
      <c r="HM1176" s="4"/>
      <c r="HN1176" s="4"/>
      <c r="HO1176" s="4"/>
      <c r="HP1176" s="4"/>
      <c r="HQ1176" s="4"/>
      <c r="HR1176" s="4"/>
      <c r="HS1176" s="4"/>
      <c r="HT1176" s="4"/>
      <c r="HU1176" s="4"/>
      <c r="HV1176" s="4"/>
      <c r="HW1176" s="4"/>
      <c r="HX1176" s="4"/>
      <c r="HY1176" s="4"/>
      <c r="HZ1176" s="4"/>
      <c r="IA1176" s="4"/>
      <c r="IB1176" s="4"/>
      <c r="IC1176" s="4"/>
      <c r="ID1176" s="4"/>
      <c r="IE1176" s="4"/>
      <c r="IF1176" s="4"/>
      <c r="IG1176" s="4"/>
      <c r="IH1176" s="4"/>
      <c r="II1176" s="4"/>
      <c r="IJ1176" s="4"/>
      <c r="IK1176" s="4"/>
      <c r="IL1176" s="4"/>
      <c r="IM1176" s="4"/>
    </row>
    <row r="1177" spans="1:247" s="5" customFormat="1" ht="60.75" thickBot="1" x14ac:dyDescent="0.25">
      <c r="A1177" s="1592"/>
      <c r="B1177" s="1057"/>
      <c r="C1177" s="1057"/>
      <c r="D1177" s="850">
        <v>6</v>
      </c>
      <c r="E1177" s="848" t="s">
        <v>3865</v>
      </c>
      <c r="F1177" s="848" t="s">
        <v>3873</v>
      </c>
      <c r="G1177" s="848"/>
      <c r="H1177" s="848" t="s">
        <v>3874</v>
      </c>
      <c r="I1177" s="848"/>
      <c r="J1177" s="1465"/>
      <c r="K1177" s="1465"/>
      <c r="L1177" s="1058"/>
      <c r="M1177" s="102"/>
      <c r="N1177" s="102"/>
      <c r="O1177" s="1058"/>
      <c r="P1177" s="1468"/>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c r="BF1177" s="4"/>
      <c r="BG1177" s="4"/>
      <c r="BH1177" s="4"/>
      <c r="BI1177" s="4"/>
      <c r="BJ1177" s="4"/>
      <c r="BK1177" s="4"/>
      <c r="BL1177" s="4"/>
      <c r="BM1177" s="4"/>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4"/>
      <c r="DE1177" s="4"/>
      <c r="DF1177" s="4"/>
      <c r="DG1177" s="4"/>
      <c r="DH1177" s="4"/>
      <c r="DI1177" s="4"/>
      <c r="DJ1177" s="4"/>
      <c r="DK1177" s="4"/>
      <c r="DL1177" s="4"/>
      <c r="DM1177" s="4"/>
      <c r="DN1177" s="4"/>
      <c r="DO1177" s="4"/>
      <c r="DP1177" s="4"/>
      <c r="DQ1177" s="4"/>
      <c r="DR1177" s="4"/>
      <c r="DS1177" s="4"/>
      <c r="DT1177" s="4"/>
      <c r="DU1177" s="4"/>
      <c r="DV1177" s="4"/>
      <c r="DW1177" s="4"/>
      <c r="DX1177" s="4"/>
      <c r="DY1177" s="4"/>
      <c r="DZ1177" s="4"/>
      <c r="EA1177" s="4"/>
      <c r="EB1177" s="4"/>
      <c r="EC1177" s="4"/>
      <c r="ED1177" s="4"/>
      <c r="EE1177" s="4"/>
      <c r="EF1177" s="4"/>
      <c r="EG1177" s="4"/>
      <c r="EH1177" s="4"/>
      <c r="EI1177" s="4"/>
      <c r="EJ1177" s="4"/>
      <c r="EK1177" s="4"/>
      <c r="EL1177" s="4"/>
      <c r="EM1177" s="4"/>
      <c r="EN1177" s="4"/>
      <c r="EO1177" s="4"/>
      <c r="EP1177" s="4"/>
      <c r="EQ1177" s="4"/>
      <c r="ER1177" s="4"/>
      <c r="ES1177" s="4"/>
      <c r="ET1177" s="4"/>
      <c r="EU1177" s="4"/>
      <c r="EV1177" s="4"/>
      <c r="EW1177" s="4"/>
      <c r="EX1177" s="4"/>
      <c r="EY1177" s="4"/>
      <c r="EZ1177" s="4"/>
      <c r="FA1177" s="4"/>
      <c r="FB1177" s="4"/>
      <c r="FC1177" s="4"/>
      <c r="FD1177" s="4"/>
      <c r="FE1177" s="4"/>
      <c r="FF1177" s="4"/>
      <c r="FG1177" s="4"/>
      <c r="FH1177" s="4"/>
      <c r="FI1177" s="4"/>
      <c r="FJ1177" s="4"/>
      <c r="FK1177" s="4"/>
      <c r="FL1177" s="4"/>
      <c r="FM1177" s="4"/>
      <c r="FN1177" s="4"/>
      <c r="FO1177" s="4"/>
      <c r="FP1177" s="4"/>
      <c r="FQ1177" s="4"/>
      <c r="FR1177" s="4"/>
      <c r="FS1177" s="4"/>
      <c r="FT1177" s="4"/>
      <c r="FU1177" s="4"/>
      <c r="FV1177" s="4"/>
      <c r="FW1177" s="4"/>
      <c r="FX1177" s="4"/>
      <c r="FY1177" s="4"/>
      <c r="FZ1177" s="4"/>
      <c r="GA1177" s="4"/>
      <c r="GB1177" s="4"/>
      <c r="GC1177" s="4"/>
      <c r="GD1177" s="4"/>
      <c r="GE1177" s="4"/>
      <c r="GF1177" s="4"/>
      <c r="GG1177" s="4"/>
      <c r="GH1177" s="4"/>
      <c r="GI1177" s="4"/>
      <c r="GJ1177" s="4"/>
      <c r="GK1177" s="4"/>
      <c r="GL1177" s="4"/>
      <c r="GM1177" s="4"/>
      <c r="GN1177" s="4"/>
      <c r="GO1177" s="4"/>
      <c r="GP1177" s="4"/>
      <c r="GQ1177" s="4"/>
      <c r="GR1177" s="4"/>
      <c r="GS1177" s="4"/>
      <c r="GT1177" s="4"/>
      <c r="GU1177" s="4"/>
      <c r="GV1177" s="4"/>
      <c r="GW1177" s="4"/>
      <c r="GX1177" s="4"/>
      <c r="GY1177" s="4"/>
      <c r="GZ1177" s="4"/>
      <c r="HA1177" s="4"/>
      <c r="HB1177" s="4"/>
      <c r="HC1177" s="4"/>
      <c r="HD1177" s="4"/>
      <c r="HE1177" s="4"/>
      <c r="HF1177" s="4"/>
      <c r="HG1177" s="4"/>
      <c r="HH1177" s="4"/>
      <c r="HI1177" s="4"/>
      <c r="HJ1177" s="4"/>
      <c r="HK1177" s="4"/>
      <c r="HL1177" s="4"/>
      <c r="HM1177" s="4"/>
      <c r="HN1177" s="4"/>
      <c r="HO1177" s="4"/>
      <c r="HP1177" s="4"/>
      <c r="HQ1177" s="4"/>
      <c r="HR1177" s="4"/>
      <c r="HS1177" s="4"/>
      <c r="HT1177" s="4"/>
      <c r="HU1177" s="4"/>
      <c r="HV1177" s="4"/>
      <c r="HW1177" s="4"/>
      <c r="HX1177" s="4"/>
      <c r="HY1177" s="4"/>
      <c r="HZ1177" s="4"/>
      <c r="IA1177" s="4"/>
      <c r="IB1177" s="4"/>
      <c r="IC1177" s="4"/>
      <c r="ID1177" s="4"/>
      <c r="IE1177" s="4"/>
      <c r="IF1177" s="4"/>
      <c r="IG1177" s="4"/>
      <c r="IH1177" s="4"/>
      <c r="II1177" s="4"/>
      <c r="IJ1177" s="4"/>
      <c r="IK1177" s="4"/>
      <c r="IL1177" s="4"/>
      <c r="IM1177" s="4"/>
    </row>
    <row r="1178" spans="1:247" s="249" customFormat="1" ht="13.5" customHeight="1" thickBot="1" x14ac:dyDescent="0.25">
      <c r="A1178" s="1572" t="s">
        <v>346</v>
      </c>
      <c r="B1178" s="1573"/>
      <c r="C1178" s="1573"/>
      <c r="D1178" s="1573"/>
      <c r="E1178" s="1573"/>
      <c r="F1178" s="1573"/>
      <c r="G1178" s="1573"/>
      <c r="H1178" s="1573"/>
      <c r="I1178" s="1573"/>
      <c r="J1178" s="1573"/>
      <c r="K1178" s="1573"/>
      <c r="L1178" s="1573"/>
      <c r="M1178" s="1573"/>
      <c r="N1178" s="1573"/>
      <c r="O1178" s="1573"/>
      <c r="P1178" s="1574"/>
    </row>
    <row r="1179" spans="1:247" s="249" customFormat="1" ht="13.5" customHeight="1" thickBot="1" x14ac:dyDescent="0.25">
      <c r="A1179" s="1100" t="s">
        <v>1742</v>
      </c>
      <c r="B1179" s="1101"/>
      <c r="C1179" s="1101"/>
      <c r="D1179" s="1101"/>
      <c r="E1179" s="1101"/>
      <c r="F1179" s="1101"/>
      <c r="G1179" s="1101"/>
      <c r="H1179" s="1101"/>
      <c r="I1179" s="1101"/>
      <c r="J1179" s="1101"/>
      <c r="K1179" s="1101"/>
      <c r="L1179" s="1101"/>
      <c r="M1179" s="1101"/>
      <c r="N1179" s="1101"/>
      <c r="O1179" s="1101"/>
      <c r="P1179" s="1102"/>
    </row>
    <row r="1180" spans="1:247" s="249" customFormat="1" ht="135" x14ac:dyDescent="0.2">
      <c r="A1180" s="1146" t="s">
        <v>3547</v>
      </c>
      <c r="B1180" s="1147" t="s">
        <v>1918</v>
      </c>
      <c r="C1180" s="1147" t="s">
        <v>1919</v>
      </c>
      <c r="D1180" s="624">
        <v>1</v>
      </c>
      <c r="E1180" s="646" t="s">
        <v>1920</v>
      </c>
      <c r="F1180" s="646" t="s">
        <v>1921</v>
      </c>
      <c r="G1180" s="646" t="s">
        <v>288</v>
      </c>
      <c r="H1180" s="646" t="s">
        <v>2731</v>
      </c>
      <c r="I1180" s="697"/>
      <c r="J1180" s="694" t="s">
        <v>46</v>
      </c>
      <c r="K1180" s="694" t="s">
        <v>46</v>
      </c>
      <c r="L1180" s="1253"/>
      <c r="M1180" s="469"/>
      <c r="N1180" s="1301"/>
      <c r="O1180" s="1257"/>
      <c r="P1180" s="1259"/>
    </row>
    <row r="1181" spans="1:247" s="249" customFormat="1" ht="64.5" customHeight="1" x14ac:dyDescent="0.2">
      <c r="A1181" s="1119"/>
      <c r="B1181" s="1121"/>
      <c r="C1181" s="1121"/>
      <c r="D1181" s="618">
        <v>2</v>
      </c>
      <c r="E1181" s="274" t="s">
        <v>1923</v>
      </c>
      <c r="F1181" s="647"/>
      <c r="G1181" s="647"/>
      <c r="H1181" s="647" t="s">
        <v>2732</v>
      </c>
      <c r="I1181" s="686"/>
      <c r="J1181" s="695" t="s">
        <v>46</v>
      </c>
      <c r="K1181" s="695" t="s">
        <v>46</v>
      </c>
      <c r="L1181" s="1214"/>
      <c r="M1181" s="445"/>
      <c r="N1181" s="1255"/>
      <c r="O1181" s="1244"/>
      <c r="P1181" s="1260"/>
    </row>
    <row r="1182" spans="1:247" s="249" customFormat="1" ht="60" customHeight="1" x14ac:dyDescent="0.2">
      <c r="A1182" s="1119"/>
      <c r="B1182" s="1121"/>
      <c r="C1182" s="1121"/>
      <c r="D1182" s="618">
        <v>3</v>
      </c>
      <c r="E1182" s="647" t="s">
        <v>1925</v>
      </c>
      <c r="F1182" s="647"/>
      <c r="G1182" s="647"/>
      <c r="H1182" s="647" t="s">
        <v>2733</v>
      </c>
      <c r="I1182" s="686"/>
      <c r="J1182" s="695" t="s">
        <v>46</v>
      </c>
      <c r="K1182" s="695" t="s">
        <v>46</v>
      </c>
      <c r="L1182" s="1214"/>
      <c r="M1182" s="445"/>
      <c r="N1182" s="1255"/>
      <c r="O1182" s="1244"/>
      <c r="P1182" s="1260"/>
    </row>
    <row r="1183" spans="1:247" s="249" customFormat="1" ht="45" customHeight="1" x14ac:dyDescent="0.2">
      <c r="A1183" s="1119"/>
      <c r="B1183" s="1121"/>
      <c r="C1183" s="1121"/>
      <c r="D1183" s="618">
        <v>4</v>
      </c>
      <c r="E1183" s="647" t="s">
        <v>1926</v>
      </c>
      <c r="F1183" s="647"/>
      <c r="G1183" s="647"/>
      <c r="H1183" s="647" t="s">
        <v>1927</v>
      </c>
      <c r="I1183" s="686"/>
      <c r="J1183" s="695" t="s">
        <v>46</v>
      </c>
      <c r="K1183" s="695" t="s">
        <v>46</v>
      </c>
      <c r="L1183" s="1214"/>
      <c r="M1183" s="445"/>
      <c r="N1183" s="1255"/>
      <c r="O1183" s="1244"/>
      <c r="P1183" s="1260"/>
    </row>
    <row r="1184" spans="1:247" s="249" customFormat="1" ht="30" customHeight="1" x14ac:dyDescent="0.2">
      <c r="A1184" s="1119"/>
      <c r="B1184" s="1121"/>
      <c r="C1184" s="1121"/>
      <c r="D1184" s="618">
        <v>5</v>
      </c>
      <c r="E1184" s="647" t="s">
        <v>1928</v>
      </c>
      <c r="F1184" s="647"/>
      <c r="G1184" s="647"/>
      <c r="H1184" s="647" t="s">
        <v>1929</v>
      </c>
      <c r="I1184" s="686"/>
      <c r="J1184" s="695" t="s">
        <v>46</v>
      </c>
      <c r="K1184" s="695" t="s">
        <v>46</v>
      </c>
      <c r="L1184" s="1214"/>
      <c r="M1184" s="445"/>
      <c r="N1184" s="1255"/>
      <c r="O1184" s="1244"/>
      <c r="P1184" s="1260"/>
    </row>
    <row r="1185" spans="1:16" s="249" customFormat="1" ht="55.5" x14ac:dyDescent="0.2">
      <c r="A1185" s="1119"/>
      <c r="B1185" s="1121"/>
      <c r="C1185" s="1121"/>
      <c r="D1185" s="618">
        <v>6</v>
      </c>
      <c r="E1185" s="647" t="s">
        <v>1930</v>
      </c>
      <c r="F1185" s="647"/>
      <c r="G1185" s="647"/>
      <c r="H1185" s="647" t="s">
        <v>2734</v>
      </c>
      <c r="I1185" s="612"/>
      <c r="J1185" s="695" t="s">
        <v>46</v>
      </c>
      <c r="K1185" s="695" t="s">
        <v>46</v>
      </c>
      <c r="L1185" s="1214"/>
      <c r="M1185" s="445"/>
      <c r="N1185" s="1291"/>
      <c r="O1185" s="1245"/>
      <c r="P1185" s="1549"/>
    </row>
    <row r="1186" spans="1:16" s="249" customFormat="1" ht="45" x14ac:dyDescent="0.2">
      <c r="A1186" s="1119" t="s">
        <v>3548</v>
      </c>
      <c r="B1186" s="1121" t="s">
        <v>1932</v>
      </c>
      <c r="C1186" s="1121" t="s">
        <v>1933</v>
      </c>
      <c r="D1186" s="618">
        <v>1</v>
      </c>
      <c r="E1186" s="647" t="s">
        <v>1934</v>
      </c>
      <c r="F1186" s="274" t="s">
        <v>1935</v>
      </c>
      <c r="G1186" s="647"/>
      <c r="H1186" s="647" t="s">
        <v>3685</v>
      </c>
      <c r="I1186" s="480"/>
      <c r="J1186" s="695" t="s">
        <v>46</v>
      </c>
      <c r="K1186" s="695" t="s">
        <v>46</v>
      </c>
      <c r="L1186" s="1214"/>
      <c r="M1186" s="445"/>
      <c r="N1186" s="1130"/>
      <c r="O1186" s="1243"/>
      <c r="P1186" s="1246"/>
    </row>
    <row r="1187" spans="1:16" s="249" customFormat="1" ht="60" customHeight="1" x14ac:dyDescent="0.2">
      <c r="A1187" s="1119"/>
      <c r="B1187" s="1121"/>
      <c r="C1187" s="1121"/>
      <c r="D1187" s="618">
        <v>2</v>
      </c>
      <c r="E1187" s="647" t="s">
        <v>1936</v>
      </c>
      <c r="F1187" s="647"/>
      <c r="G1187" s="647"/>
      <c r="H1187" s="647" t="s">
        <v>1937</v>
      </c>
      <c r="I1187" s="686"/>
      <c r="J1187" s="695" t="s">
        <v>46</v>
      </c>
      <c r="K1187" s="695" t="s">
        <v>46</v>
      </c>
      <c r="L1187" s="1214"/>
      <c r="M1187" s="445"/>
      <c r="N1187" s="1130"/>
      <c r="O1187" s="1244"/>
      <c r="P1187" s="1247"/>
    </row>
    <row r="1188" spans="1:16" s="249" customFormat="1" ht="180" customHeight="1" x14ac:dyDescent="0.2">
      <c r="A1188" s="1119"/>
      <c r="B1188" s="1121"/>
      <c r="C1188" s="1121"/>
      <c r="D1188" s="618">
        <v>3</v>
      </c>
      <c r="E1188" s="647" t="s">
        <v>1938</v>
      </c>
      <c r="F1188" s="647"/>
      <c r="G1188" s="647"/>
      <c r="H1188" s="647" t="s">
        <v>2314</v>
      </c>
      <c r="I1188" s="686"/>
      <c r="J1188" s="695" t="s">
        <v>46</v>
      </c>
      <c r="K1188" s="695" t="s">
        <v>46</v>
      </c>
      <c r="L1188" s="1214"/>
      <c r="M1188" s="445"/>
      <c r="N1188" s="1130"/>
      <c r="O1188" s="1244"/>
      <c r="P1188" s="1247"/>
    </row>
    <row r="1189" spans="1:16" s="249" customFormat="1" ht="105" customHeight="1" x14ac:dyDescent="0.2">
      <c r="A1189" s="1119"/>
      <c r="B1189" s="1121"/>
      <c r="C1189" s="1121"/>
      <c r="D1189" s="618">
        <v>4</v>
      </c>
      <c r="E1189" s="647" t="s">
        <v>1939</v>
      </c>
      <c r="F1189" s="647"/>
      <c r="G1189" s="647"/>
      <c r="H1189" s="647" t="s">
        <v>2668</v>
      </c>
      <c r="I1189" s="686"/>
      <c r="J1189" s="695" t="s">
        <v>46</v>
      </c>
      <c r="K1189" s="695" t="s">
        <v>46</v>
      </c>
      <c r="L1189" s="1214"/>
      <c r="M1189" s="445"/>
      <c r="N1189" s="1130"/>
      <c r="O1189" s="1245"/>
      <c r="P1189" s="1248"/>
    </row>
    <row r="1190" spans="1:16" s="249" customFormat="1" ht="75" x14ac:dyDescent="0.2">
      <c r="A1190" s="1119" t="s">
        <v>3549</v>
      </c>
      <c r="B1190" s="1121" t="s">
        <v>1940</v>
      </c>
      <c r="C1190" s="1121" t="s">
        <v>1941</v>
      </c>
      <c r="D1190" s="618">
        <v>1</v>
      </c>
      <c r="E1190" s="647" t="s">
        <v>1934</v>
      </c>
      <c r="F1190" s="274" t="s">
        <v>1942</v>
      </c>
      <c r="G1190" s="647"/>
      <c r="H1190" s="647" t="s">
        <v>2315</v>
      </c>
      <c r="I1190" s="686"/>
      <c r="J1190" s="695" t="s">
        <v>46</v>
      </c>
      <c r="K1190" s="695" t="s">
        <v>46</v>
      </c>
      <c r="L1190" s="1214"/>
      <c r="M1190" s="695"/>
      <c r="N1190" s="1130"/>
      <c r="O1190" s="1215"/>
      <c r="P1190" s="1216"/>
    </row>
    <row r="1191" spans="1:16" s="249" customFormat="1" ht="60" customHeight="1" x14ac:dyDescent="0.2">
      <c r="A1191" s="1119"/>
      <c r="B1191" s="1121"/>
      <c r="C1191" s="1121"/>
      <c r="D1191" s="618">
        <v>2</v>
      </c>
      <c r="E1191" s="647" t="s">
        <v>1936</v>
      </c>
      <c r="F1191" s="647"/>
      <c r="G1191" s="647"/>
      <c r="H1191" s="647" t="s">
        <v>1944</v>
      </c>
      <c r="I1191" s="686"/>
      <c r="J1191" s="695" t="s">
        <v>46</v>
      </c>
      <c r="K1191" s="695" t="s">
        <v>46</v>
      </c>
      <c r="L1191" s="1214"/>
      <c r="M1191" s="695"/>
      <c r="N1191" s="1130"/>
      <c r="O1191" s="1215"/>
      <c r="P1191" s="1216"/>
    </row>
    <row r="1192" spans="1:16" s="249" customFormat="1" ht="180" customHeight="1" x14ac:dyDescent="0.2">
      <c r="A1192" s="1119"/>
      <c r="B1192" s="1121"/>
      <c r="C1192" s="1121"/>
      <c r="D1192" s="618">
        <v>3</v>
      </c>
      <c r="E1192" s="647" t="s">
        <v>1938</v>
      </c>
      <c r="F1192" s="647"/>
      <c r="G1192" s="647"/>
      <c r="H1192" s="647" t="s">
        <v>4065</v>
      </c>
      <c r="I1192" s="480"/>
      <c r="J1192" s="695" t="s">
        <v>46</v>
      </c>
      <c r="K1192" s="695" t="s">
        <v>46</v>
      </c>
      <c r="L1192" s="1214"/>
      <c r="M1192" s="695"/>
      <c r="N1192" s="1130"/>
      <c r="O1192" s="1215"/>
      <c r="P1192" s="1216"/>
    </row>
    <row r="1193" spans="1:16" s="249" customFormat="1" ht="60" customHeight="1" x14ac:dyDescent="0.2">
      <c r="A1193" s="1119"/>
      <c r="B1193" s="1121"/>
      <c r="C1193" s="1121"/>
      <c r="D1193" s="618">
        <v>4</v>
      </c>
      <c r="E1193" s="647" t="s">
        <v>1939</v>
      </c>
      <c r="F1193" s="647"/>
      <c r="G1193" s="647"/>
      <c r="H1193" s="647" t="s">
        <v>1945</v>
      </c>
      <c r="I1193" s="686"/>
      <c r="J1193" s="695" t="s">
        <v>46</v>
      </c>
      <c r="K1193" s="695" t="s">
        <v>46</v>
      </c>
      <c r="L1193" s="1214"/>
      <c r="M1193" s="695"/>
      <c r="N1193" s="1130"/>
      <c r="O1193" s="1215"/>
      <c r="P1193" s="1216"/>
    </row>
    <row r="1194" spans="1:16" s="249" customFormat="1" ht="30" x14ac:dyDescent="0.2">
      <c r="A1194" s="1119" t="s">
        <v>3550</v>
      </c>
      <c r="B1194" s="1121" t="s">
        <v>1946</v>
      </c>
      <c r="C1194" s="1121" t="s">
        <v>1947</v>
      </c>
      <c r="D1194" s="618">
        <v>1</v>
      </c>
      <c r="E1194" s="274" t="s">
        <v>1948</v>
      </c>
      <c r="F1194" s="647"/>
      <c r="G1194" s="647"/>
      <c r="H1194" s="647" t="s">
        <v>1949</v>
      </c>
      <c r="I1194" s="686"/>
      <c r="J1194" s="695" t="s">
        <v>46</v>
      </c>
      <c r="K1194" s="695" t="s">
        <v>46</v>
      </c>
      <c r="L1194" s="1214"/>
      <c r="M1194" s="695"/>
      <c r="N1194" s="695"/>
      <c r="O1194" s="1215"/>
      <c r="P1194" s="1216"/>
    </row>
    <row r="1195" spans="1:16" s="249" customFormat="1" ht="285" customHeight="1" x14ac:dyDescent="0.2">
      <c r="A1195" s="1119"/>
      <c r="B1195" s="1121"/>
      <c r="C1195" s="1121"/>
      <c r="D1195" s="618">
        <v>2</v>
      </c>
      <c r="E1195" s="647" t="s">
        <v>1950</v>
      </c>
      <c r="F1195" s="647"/>
      <c r="G1195" s="647"/>
      <c r="H1195" s="647" t="s">
        <v>2316</v>
      </c>
      <c r="I1195" s="686"/>
      <c r="J1195" s="695" t="s">
        <v>46</v>
      </c>
      <c r="K1195" s="695" t="s">
        <v>46</v>
      </c>
      <c r="L1195" s="1214"/>
      <c r="M1195" s="695"/>
      <c r="N1195" s="695"/>
      <c r="O1195" s="1215"/>
      <c r="P1195" s="1217"/>
    </row>
    <row r="1196" spans="1:16" s="249" customFormat="1" ht="135" x14ac:dyDescent="0.2">
      <c r="A1196" s="1119" t="s">
        <v>3551</v>
      </c>
      <c r="B1196" s="1121" t="s">
        <v>1951</v>
      </c>
      <c r="C1196" s="1121" t="s">
        <v>1952</v>
      </c>
      <c r="D1196" s="618">
        <v>1</v>
      </c>
      <c r="E1196" s="647" t="s">
        <v>1920</v>
      </c>
      <c r="F1196" s="647" t="s">
        <v>1921</v>
      </c>
      <c r="G1196" s="647" t="s">
        <v>1953</v>
      </c>
      <c r="H1196" s="647" t="s">
        <v>1922</v>
      </c>
      <c r="I1196" s="686"/>
      <c r="J1196" s="695" t="s">
        <v>46</v>
      </c>
      <c r="K1196" s="695" t="s">
        <v>46</v>
      </c>
      <c r="L1196" s="1214"/>
      <c r="M1196" s="445"/>
      <c r="N1196" s="1290"/>
      <c r="O1196" s="1215"/>
      <c r="P1196" s="1216"/>
    </row>
    <row r="1197" spans="1:16" s="249" customFormat="1" ht="30" x14ac:dyDescent="0.2">
      <c r="A1197" s="1119"/>
      <c r="B1197" s="1121"/>
      <c r="C1197" s="1121"/>
      <c r="D1197" s="618">
        <v>2</v>
      </c>
      <c r="E1197" s="274" t="s">
        <v>1948</v>
      </c>
      <c r="F1197" s="647"/>
      <c r="G1197" s="647"/>
      <c r="H1197" s="647" t="s">
        <v>1924</v>
      </c>
      <c r="I1197" s="686"/>
      <c r="J1197" s="695" t="s">
        <v>46</v>
      </c>
      <c r="K1197" s="695" t="s">
        <v>46</v>
      </c>
      <c r="L1197" s="1214"/>
      <c r="M1197" s="445"/>
      <c r="N1197" s="1255"/>
      <c r="O1197" s="1215"/>
      <c r="P1197" s="1217"/>
    </row>
    <row r="1198" spans="1:16" s="249" customFormat="1" ht="90" customHeight="1" x14ac:dyDescent="0.2">
      <c r="A1198" s="1119"/>
      <c r="B1198" s="1121"/>
      <c r="C1198" s="1121"/>
      <c r="D1198" s="618">
        <v>3</v>
      </c>
      <c r="E1198" s="647" t="s">
        <v>1954</v>
      </c>
      <c r="F1198" s="647"/>
      <c r="G1198" s="647"/>
      <c r="H1198" s="647" t="s">
        <v>2735</v>
      </c>
      <c r="I1198" s="686"/>
      <c r="J1198" s="695" t="s">
        <v>46</v>
      </c>
      <c r="K1198" s="695" t="s">
        <v>46</v>
      </c>
      <c r="L1198" s="1214"/>
      <c r="M1198" s="445"/>
      <c r="N1198" s="1255"/>
      <c r="O1198" s="1215"/>
      <c r="P1198" s="1217"/>
    </row>
    <row r="1199" spans="1:16" s="249" customFormat="1" ht="45" customHeight="1" x14ac:dyDescent="0.2">
      <c r="A1199" s="1119"/>
      <c r="B1199" s="1121"/>
      <c r="C1199" s="1121"/>
      <c r="D1199" s="618">
        <v>4</v>
      </c>
      <c r="E1199" s="647" t="s">
        <v>1926</v>
      </c>
      <c r="F1199" s="647"/>
      <c r="G1199" s="647"/>
      <c r="H1199" s="647" t="s">
        <v>1927</v>
      </c>
      <c r="I1199" s="686"/>
      <c r="J1199" s="695" t="s">
        <v>46</v>
      </c>
      <c r="K1199" s="695" t="s">
        <v>46</v>
      </c>
      <c r="L1199" s="1214"/>
      <c r="M1199" s="445"/>
      <c r="N1199" s="1255"/>
      <c r="O1199" s="1215"/>
      <c r="P1199" s="1217"/>
    </row>
    <row r="1200" spans="1:16" s="249" customFormat="1" ht="60" customHeight="1" x14ac:dyDescent="0.2">
      <c r="A1200" s="1119"/>
      <c r="B1200" s="1121"/>
      <c r="C1200" s="1121"/>
      <c r="D1200" s="618">
        <v>5</v>
      </c>
      <c r="E1200" s="647" t="s">
        <v>1928</v>
      </c>
      <c r="F1200" s="647"/>
      <c r="G1200" s="647"/>
      <c r="H1200" s="647" t="s">
        <v>1955</v>
      </c>
      <c r="I1200" s="686"/>
      <c r="J1200" s="695" t="s">
        <v>46</v>
      </c>
      <c r="K1200" s="695" t="s">
        <v>46</v>
      </c>
      <c r="L1200" s="1214"/>
      <c r="M1200" s="445"/>
      <c r="N1200" s="1255"/>
      <c r="O1200" s="1215"/>
      <c r="P1200" s="1217"/>
    </row>
    <row r="1201" spans="1:16" s="249" customFormat="1" ht="90" customHeight="1" x14ac:dyDescent="0.2">
      <c r="A1201" s="1119"/>
      <c r="B1201" s="1121"/>
      <c r="C1201" s="1121"/>
      <c r="D1201" s="618">
        <v>6</v>
      </c>
      <c r="E1201" s="647" t="s">
        <v>1930</v>
      </c>
      <c r="F1201" s="647"/>
      <c r="G1201" s="647"/>
      <c r="H1201" s="647" t="s">
        <v>1931</v>
      </c>
      <c r="I1201" s="647"/>
      <c r="J1201" s="695" t="s">
        <v>46</v>
      </c>
      <c r="K1201" s="695" t="s">
        <v>46</v>
      </c>
      <c r="L1201" s="1214"/>
      <c r="M1201" s="445"/>
      <c r="N1201" s="1255"/>
      <c r="O1201" s="1215"/>
      <c r="P1201" s="1217"/>
    </row>
    <row r="1202" spans="1:16" s="249" customFormat="1" ht="60" customHeight="1" thickBot="1" x14ac:dyDescent="0.25">
      <c r="A1202" s="1136"/>
      <c r="B1202" s="1137"/>
      <c r="C1202" s="1137"/>
      <c r="D1202" s="638">
        <v>7</v>
      </c>
      <c r="E1202" s="275" t="s">
        <v>1956</v>
      </c>
      <c r="F1202" s="465"/>
      <c r="G1202" s="465"/>
      <c r="H1202" s="648" t="s">
        <v>1957</v>
      </c>
      <c r="I1202" s="520"/>
      <c r="J1202" s="692" t="s">
        <v>46</v>
      </c>
      <c r="K1202" s="692" t="s">
        <v>46</v>
      </c>
      <c r="L1202" s="1254"/>
      <c r="M1202" s="475"/>
      <c r="N1202" s="1256"/>
      <c r="O1202" s="1243"/>
      <c r="P1202" s="1506"/>
    </row>
    <row r="1203" spans="1:16" ht="13.5" thickBot="1" x14ac:dyDescent="0.25">
      <c r="A1203" s="1194" t="s">
        <v>3166</v>
      </c>
      <c r="B1203" s="1195"/>
      <c r="C1203" s="1195"/>
      <c r="D1203" s="1195"/>
      <c r="E1203" s="1195"/>
      <c r="F1203" s="1195"/>
      <c r="G1203" s="1195"/>
      <c r="H1203" s="1195"/>
      <c r="I1203" s="1195"/>
      <c r="J1203" s="1195"/>
      <c r="K1203" s="1195"/>
      <c r="L1203" s="1195"/>
      <c r="M1203" s="1195"/>
      <c r="N1203" s="1195"/>
      <c r="O1203" s="1195"/>
      <c r="P1203" s="1196"/>
    </row>
    <row r="1204" spans="1:16" ht="90" customHeight="1" x14ac:dyDescent="0.2">
      <c r="A1204" s="1159" t="s">
        <v>3552</v>
      </c>
      <c r="B1204" s="978" t="s">
        <v>3167</v>
      </c>
      <c r="C1204" s="978" t="s">
        <v>3168</v>
      </c>
      <c r="D1204" s="699">
        <v>1</v>
      </c>
      <c r="E1204" s="572" t="s">
        <v>3169</v>
      </c>
      <c r="F1204" s="601"/>
      <c r="G1204" s="606" t="s">
        <v>3170</v>
      </c>
      <c r="H1204" s="601" t="s">
        <v>3171</v>
      </c>
      <c r="I1204" s="122"/>
      <c r="J1204" s="122"/>
      <c r="K1204" s="122"/>
      <c r="L1204" s="1309"/>
      <c r="M1204" s="122"/>
      <c r="N1204" s="122"/>
      <c r="O1204" s="699"/>
      <c r="P1204" s="204"/>
    </row>
    <row r="1205" spans="1:16" ht="45" x14ac:dyDescent="0.2">
      <c r="A1205" s="1159"/>
      <c r="B1205" s="978"/>
      <c r="C1205" s="978"/>
      <c r="D1205" s="712">
        <v>2</v>
      </c>
      <c r="E1205" s="572" t="s">
        <v>3172</v>
      </c>
      <c r="F1205" s="601"/>
      <c r="G1205" s="601"/>
      <c r="H1205" s="601" t="s">
        <v>3173</v>
      </c>
      <c r="I1205" s="601"/>
      <c r="J1205" s="601"/>
      <c r="K1205" s="601"/>
      <c r="L1205" s="1310"/>
      <c r="M1205" s="601"/>
      <c r="N1205" s="601"/>
      <c r="O1205" s="601"/>
      <c r="P1205" s="573"/>
    </row>
    <row r="1206" spans="1:16" ht="45.75" thickBot="1" x14ac:dyDescent="0.25">
      <c r="A1206" s="1159"/>
      <c r="B1206" s="978"/>
      <c r="C1206" s="978"/>
      <c r="D1206" s="712">
        <v>3</v>
      </c>
      <c r="E1206" s="572" t="s">
        <v>3174</v>
      </c>
      <c r="F1206" s="601"/>
      <c r="G1206" s="601"/>
      <c r="H1206" s="601" t="s">
        <v>3175</v>
      </c>
      <c r="I1206" s="601"/>
      <c r="J1206" s="601"/>
      <c r="K1206" s="601"/>
      <c r="L1206" s="1011"/>
      <c r="M1206" s="601"/>
      <c r="N1206" s="601"/>
      <c r="O1206" s="601"/>
      <c r="P1206" s="573"/>
    </row>
    <row r="1207" spans="1:16" s="249" customFormat="1" ht="13.5" customHeight="1" thickBot="1" x14ac:dyDescent="0.25">
      <c r="A1207" s="1100" t="s">
        <v>1864</v>
      </c>
      <c r="B1207" s="1101"/>
      <c r="C1207" s="1101"/>
      <c r="D1207" s="1101"/>
      <c r="E1207" s="1101"/>
      <c r="F1207" s="1101"/>
      <c r="G1207" s="1101"/>
      <c r="H1207" s="1101"/>
      <c r="I1207" s="1101"/>
      <c r="J1207" s="1101"/>
      <c r="K1207" s="1101"/>
      <c r="L1207" s="1101"/>
      <c r="M1207" s="1101"/>
      <c r="N1207" s="1101"/>
      <c r="O1207" s="1101"/>
      <c r="P1207" s="1102"/>
    </row>
    <row r="1208" spans="1:16" s="249" customFormat="1" ht="13.5" thickBot="1" x14ac:dyDescent="0.25">
      <c r="A1208" s="1276" t="s">
        <v>3297</v>
      </c>
      <c r="B1208" s="1277"/>
      <c r="C1208" s="1277"/>
      <c r="D1208" s="1277"/>
      <c r="E1208" s="1277"/>
      <c r="F1208" s="1277"/>
      <c r="G1208" s="1277"/>
      <c r="H1208" s="1277"/>
      <c r="I1208" s="1277"/>
      <c r="J1208" s="1277"/>
      <c r="K1208" s="1277"/>
      <c r="L1208" s="1277"/>
      <c r="M1208" s="1277"/>
      <c r="N1208" s="1277"/>
      <c r="O1208" s="1277"/>
      <c r="P1208" s="1278"/>
    </row>
    <row r="1209" spans="1:16" ht="75" customHeight="1" x14ac:dyDescent="0.3">
      <c r="A1209" s="1530" t="s">
        <v>3553</v>
      </c>
      <c r="B1209" s="929" t="s">
        <v>3298</v>
      </c>
      <c r="C1209" s="929" t="s">
        <v>3299</v>
      </c>
      <c r="D1209" s="591">
        <v>1</v>
      </c>
      <c r="E1209" s="592" t="s">
        <v>3300</v>
      </c>
      <c r="F1209" s="592"/>
      <c r="G1209" s="592"/>
      <c r="H1209" s="592" t="s">
        <v>3259</v>
      </c>
      <c r="I1209" s="592"/>
      <c r="J1209" s="592"/>
      <c r="K1209" s="592"/>
      <c r="L1209" s="1569"/>
      <c r="M1209" s="592"/>
      <c r="N1209" s="592"/>
      <c r="O1209" s="592"/>
      <c r="P1209" s="593"/>
    </row>
    <row r="1210" spans="1:16" ht="15" x14ac:dyDescent="0.3">
      <c r="A1210" s="1189"/>
      <c r="B1210" s="930"/>
      <c r="C1210" s="930"/>
      <c r="D1210" s="582">
        <v>2</v>
      </c>
      <c r="E1210" s="209" t="s">
        <v>2916</v>
      </c>
      <c r="F1210" s="209"/>
      <c r="G1210" s="209"/>
      <c r="H1210" s="209" t="s">
        <v>3301</v>
      </c>
      <c r="I1210" s="209"/>
      <c r="J1210" s="209"/>
      <c r="K1210" s="209"/>
      <c r="L1210" s="1570"/>
      <c r="M1210" s="209"/>
      <c r="N1210" s="209"/>
      <c r="O1210" s="209"/>
      <c r="P1210" s="583"/>
    </row>
    <row r="1211" spans="1:16" ht="30" x14ac:dyDescent="0.3">
      <c r="A1211" s="1189"/>
      <c r="B1211" s="930"/>
      <c r="C1211" s="930"/>
      <c r="D1211" s="582">
        <v>3</v>
      </c>
      <c r="E1211" s="209" t="s">
        <v>3302</v>
      </c>
      <c r="F1211" s="209"/>
      <c r="G1211" s="209"/>
      <c r="H1211" s="209" t="s">
        <v>3303</v>
      </c>
      <c r="I1211" s="209"/>
      <c r="J1211" s="209"/>
      <c r="K1211" s="209"/>
      <c r="L1211" s="1570"/>
      <c r="M1211" s="209"/>
      <c r="N1211" s="209"/>
      <c r="O1211" s="209"/>
      <c r="P1211" s="583"/>
    </row>
    <row r="1212" spans="1:16" ht="90" x14ac:dyDescent="0.3">
      <c r="A1212" s="1189"/>
      <c r="B1212" s="930"/>
      <c r="C1212" s="930"/>
      <c r="D1212" s="582">
        <v>4</v>
      </c>
      <c r="E1212" s="209" t="s">
        <v>348</v>
      </c>
      <c r="F1212" s="209"/>
      <c r="G1212" s="209" t="s">
        <v>3304</v>
      </c>
      <c r="H1212" s="209" t="s">
        <v>3305</v>
      </c>
      <c r="I1212" s="209"/>
      <c r="J1212" s="209"/>
      <c r="K1212" s="209"/>
      <c r="L1212" s="1570"/>
      <c r="M1212" s="209"/>
      <c r="N1212" s="209"/>
      <c r="O1212" s="209"/>
      <c r="P1212" s="583"/>
    </row>
    <row r="1213" spans="1:16" ht="30" x14ac:dyDescent="0.3">
      <c r="A1213" s="1189"/>
      <c r="B1213" s="930"/>
      <c r="C1213" s="930"/>
      <c r="D1213" s="582">
        <v>5</v>
      </c>
      <c r="E1213" s="209" t="s">
        <v>3306</v>
      </c>
      <c r="F1213" s="209"/>
      <c r="G1213" s="209"/>
      <c r="H1213" s="209" t="s">
        <v>3307</v>
      </c>
      <c r="I1213" s="209"/>
      <c r="J1213" s="209"/>
      <c r="K1213" s="209"/>
      <c r="L1213" s="1571"/>
      <c r="M1213" s="209"/>
      <c r="N1213" s="209"/>
      <c r="O1213" s="209"/>
      <c r="P1213" s="583"/>
    </row>
    <row r="1214" spans="1:16" s="249" customFormat="1" ht="255" customHeight="1" x14ac:dyDescent="0.2">
      <c r="A1214" s="1119" t="s">
        <v>3554</v>
      </c>
      <c r="B1214" s="1121" t="s">
        <v>1958</v>
      </c>
      <c r="C1214" s="1121" t="s">
        <v>1959</v>
      </c>
      <c r="D1214" s="618">
        <v>1</v>
      </c>
      <c r="E1214" s="647" t="s">
        <v>1920</v>
      </c>
      <c r="F1214" s="647" t="s">
        <v>1921</v>
      </c>
      <c r="G1214" s="647" t="s">
        <v>288</v>
      </c>
      <c r="H1214" s="647" t="s">
        <v>1922</v>
      </c>
      <c r="I1214" s="686"/>
      <c r="J1214" s="695" t="s">
        <v>46</v>
      </c>
      <c r="K1214" s="695" t="s">
        <v>46</v>
      </c>
      <c r="L1214" s="1214"/>
      <c r="M1214" s="695"/>
      <c r="N1214" s="1130"/>
      <c r="O1214" s="1215"/>
      <c r="P1214" s="1216"/>
    </row>
    <row r="1215" spans="1:16" s="249" customFormat="1" ht="44.25" customHeight="1" x14ac:dyDescent="0.2">
      <c r="A1215" s="1119"/>
      <c r="B1215" s="1121"/>
      <c r="C1215" s="1121"/>
      <c r="D1215" s="618">
        <v>2</v>
      </c>
      <c r="E1215" s="274" t="s">
        <v>1948</v>
      </c>
      <c r="F1215" s="647"/>
      <c r="G1215" s="647"/>
      <c r="H1215" s="647" t="s">
        <v>1924</v>
      </c>
      <c r="I1215" s="686"/>
      <c r="J1215" s="695" t="s">
        <v>46</v>
      </c>
      <c r="K1215" s="695" t="s">
        <v>46</v>
      </c>
      <c r="L1215" s="1214"/>
      <c r="M1215" s="695"/>
      <c r="N1215" s="1130"/>
      <c r="O1215" s="1215"/>
      <c r="P1215" s="1217"/>
    </row>
    <row r="1216" spans="1:16" s="249" customFormat="1" ht="60" customHeight="1" x14ac:dyDescent="0.2">
      <c r="A1216" s="1119"/>
      <c r="B1216" s="1121"/>
      <c r="C1216" s="1121"/>
      <c r="D1216" s="618">
        <v>3</v>
      </c>
      <c r="E1216" s="647" t="s">
        <v>1960</v>
      </c>
      <c r="F1216" s="647"/>
      <c r="G1216" s="647"/>
      <c r="H1216" s="647" t="s">
        <v>2733</v>
      </c>
      <c r="I1216" s="686"/>
      <c r="J1216" s="695" t="s">
        <v>46</v>
      </c>
      <c r="K1216" s="695" t="s">
        <v>46</v>
      </c>
      <c r="L1216" s="1214"/>
      <c r="M1216" s="695"/>
      <c r="N1216" s="1130"/>
      <c r="O1216" s="1215"/>
      <c r="P1216" s="1217"/>
    </row>
    <row r="1217" spans="1:16" s="249" customFormat="1" ht="45" customHeight="1" x14ac:dyDescent="0.2">
      <c r="A1217" s="1119"/>
      <c r="B1217" s="1121"/>
      <c r="C1217" s="1121"/>
      <c r="D1217" s="618">
        <v>4</v>
      </c>
      <c r="E1217" s="647" t="s">
        <v>1926</v>
      </c>
      <c r="F1217" s="647"/>
      <c r="G1217" s="647"/>
      <c r="H1217" s="647" t="s">
        <v>1927</v>
      </c>
      <c r="I1217" s="686"/>
      <c r="J1217" s="695" t="s">
        <v>46</v>
      </c>
      <c r="K1217" s="695" t="s">
        <v>46</v>
      </c>
      <c r="L1217" s="1214"/>
      <c r="M1217" s="695"/>
      <c r="N1217" s="1130"/>
      <c r="O1217" s="1215"/>
      <c r="P1217" s="1217"/>
    </row>
    <row r="1218" spans="1:16" s="249" customFormat="1" ht="30" customHeight="1" x14ac:dyDescent="0.2">
      <c r="A1218" s="1119"/>
      <c r="B1218" s="1121"/>
      <c r="C1218" s="1121"/>
      <c r="D1218" s="618">
        <v>5</v>
      </c>
      <c r="E1218" s="647" t="s">
        <v>1928</v>
      </c>
      <c r="F1218" s="647"/>
      <c r="G1218" s="647"/>
      <c r="H1218" s="647" t="s">
        <v>1961</v>
      </c>
      <c r="I1218" s="686"/>
      <c r="J1218" s="695" t="s">
        <v>46</v>
      </c>
      <c r="K1218" s="695" t="s">
        <v>46</v>
      </c>
      <c r="L1218" s="1214"/>
      <c r="M1218" s="695"/>
      <c r="N1218" s="1130"/>
      <c r="O1218" s="1215"/>
      <c r="P1218" s="1217"/>
    </row>
    <row r="1219" spans="1:16" s="249" customFormat="1" ht="90" customHeight="1" x14ac:dyDescent="0.2">
      <c r="A1219" s="1119"/>
      <c r="B1219" s="1121"/>
      <c r="C1219" s="1121"/>
      <c r="D1219" s="618">
        <v>6</v>
      </c>
      <c r="E1219" s="647" t="s">
        <v>1962</v>
      </c>
      <c r="F1219" s="647"/>
      <c r="G1219" s="647"/>
      <c r="H1219" s="647" t="s">
        <v>1931</v>
      </c>
      <c r="I1219" s="480"/>
      <c r="J1219" s="695" t="s">
        <v>46</v>
      </c>
      <c r="K1219" s="695" t="s">
        <v>46</v>
      </c>
      <c r="L1219" s="1214"/>
      <c r="M1219" s="695"/>
      <c r="N1219" s="1130"/>
      <c r="O1219" s="1215"/>
      <c r="P1219" s="1217"/>
    </row>
    <row r="1220" spans="1:16" s="249" customFormat="1" ht="114" customHeight="1" x14ac:dyDescent="0.2">
      <c r="A1220" s="1119" t="s">
        <v>3555</v>
      </c>
      <c r="B1220" s="1121" t="s">
        <v>1963</v>
      </c>
      <c r="C1220" s="1121" t="s">
        <v>1964</v>
      </c>
      <c r="D1220" s="618">
        <v>1</v>
      </c>
      <c r="E1220" s="647" t="s">
        <v>1934</v>
      </c>
      <c r="F1220" s="274" t="s">
        <v>1935</v>
      </c>
      <c r="G1220" s="647"/>
      <c r="H1220" s="647" t="s">
        <v>1943</v>
      </c>
      <c r="I1220" s="686"/>
      <c r="J1220" s="695" t="s">
        <v>46</v>
      </c>
      <c r="K1220" s="695" t="s">
        <v>46</v>
      </c>
      <c r="L1220" s="1214"/>
      <c r="M1220" s="445"/>
      <c r="N1220" s="1130"/>
      <c r="O1220" s="1215"/>
      <c r="P1220" s="1216"/>
    </row>
    <row r="1221" spans="1:16" s="249" customFormat="1" ht="60" customHeight="1" x14ac:dyDescent="0.2">
      <c r="A1221" s="1119"/>
      <c r="B1221" s="1121"/>
      <c r="C1221" s="1121"/>
      <c r="D1221" s="618">
        <v>2</v>
      </c>
      <c r="E1221" s="647" t="s">
        <v>1936</v>
      </c>
      <c r="F1221" s="647"/>
      <c r="G1221" s="647"/>
      <c r="H1221" s="647" t="s">
        <v>1944</v>
      </c>
      <c r="I1221" s="686"/>
      <c r="J1221" s="695" t="s">
        <v>46</v>
      </c>
      <c r="K1221" s="695" t="s">
        <v>46</v>
      </c>
      <c r="L1221" s="1214"/>
      <c r="M1221" s="445"/>
      <c r="N1221" s="1130"/>
      <c r="O1221" s="1215"/>
      <c r="P1221" s="1217"/>
    </row>
    <row r="1222" spans="1:16" s="249" customFormat="1" ht="180" customHeight="1" x14ac:dyDescent="0.2">
      <c r="A1222" s="1119"/>
      <c r="B1222" s="1121"/>
      <c r="C1222" s="1121"/>
      <c r="D1222" s="618">
        <v>3</v>
      </c>
      <c r="E1222" s="647" t="s">
        <v>1938</v>
      </c>
      <c r="F1222" s="647"/>
      <c r="G1222" s="647"/>
      <c r="H1222" s="647" t="s">
        <v>4065</v>
      </c>
      <c r="I1222" s="480"/>
      <c r="J1222" s="695" t="s">
        <v>46</v>
      </c>
      <c r="K1222" s="695" t="s">
        <v>46</v>
      </c>
      <c r="L1222" s="1214"/>
      <c r="M1222" s="445"/>
      <c r="N1222" s="1130"/>
      <c r="O1222" s="1215"/>
      <c r="P1222" s="1217"/>
    </row>
    <row r="1223" spans="1:16" s="249" customFormat="1" ht="60" customHeight="1" x14ac:dyDescent="0.2">
      <c r="A1223" s="1119"/>
      <c r="B1223" s="1121"/>
      <c r="C1223" s="1121"/>
      <c r="D1223" s="618">
        <v>4</v>
      </c>
      <c r="E1223" s="647" t="s">
        <v>1939</v>
      </c>
      <c r="F1223" s="647"/>
      <c r="G1223" s="647"/>
      <c r="H1223" s="647" t="s">
        <v>1945</v>
      </c>
      <c r="I1223" s="686"/>
      <c r="J1223" s="695" t="s">
        <v>46</v>
      </c>
      <c r="K1223" s="695" t="s">
        <v>46</v>
      </c>
      <c r="L1223" s="1214"/>
      <c r="M1223" s="445"/>
      <c r="N1223" s="1130"/>
      <c r="O1223" s="1215"/>
      <c r="P1223" s="1217"/>
    </row>
    <row r="1224" spans="1:16" s="249" customFormat="1" ht="45" x14ac:dyDescent="0.2">
      <c r="A1224" s="1119" t="s">
        <v>3556</v>
      </c>
      <c r="B1224" s="1121" t="s">
        <v>1965</v>
      </c>
      <c r="C1224" s="1121" t="s">
        <v>1966</v>
      </c>
      <c r="D1224" s="618">
        <v>1</v>
      </c>
      <c r="E1224" s="647" t="s">
        <v>1967</v>
      </c>
      <c r="F1224" s="647" t="s">
        <v>1968</v>
      </c>
      <c r="G1224" s="647"/>
      <c r="H1224" s="647" t="s">
        <v>1969</v>
      </c>
      <c r="I1224" s="686"/>
      <c r="J1224" s="695" t="s">
        <v>46</v>
      </c>
      <c r="K1224" s="695" t="s">
        <v>46</v>
      </c>
      <c r="L1224" s="1214"/>
      <c r="M1224" s="445"/>
      <c r="N1224" s="1130"/>
      <c r="O1224" s="1215"/>
      <c r="P1224" s="1216"/>
    </row>
    <row r="1225" spans="1:16" s="249" customFormat="1" ht="75" customHeight="1" x14ac:dyDescent="0.2">
      <c r="A1225" s="1119"/>
      <c r="B1225" s="1121"/>
      <c r="C1225" s="1121"/>
      <c r="D1225" s="618">
        <v>2</v>
      </c>
      <c r="E1225" s="647" t="s">
        <v>1970</v>
      </c>
      <c r="F1225" s="647"/>
      <c r="G1225" s="647"/>
      <c r="H1225" s="647" t="s">
        <v>1971</v>
      </c>
      <c r="I1225" s="686"/>
      <c r="J1225" s="695" t="s">
        <v>46</v>
      </c>
      <c r="K1225" s="695" t="s">
        <v>46</v>
      </c>
      <c r="L1225" s="1214"/>
      <c r="M1225" s="445"/>
      <c r="N1225" s="1214"/>
      <c r="O1225" s="1215"/>
      <c r="P1225" s="1217"/>
    </row>
    <row r="1226" spans="1:16" s="249" customFormat="1" ht="105" customHeight="1" x14ac:dyDescent="0.2">
      <c r="A1226" s="1119"/>
      <c r="B1226" s="1121"/>
      <c r="C1226" s="1121"/>
      <c r="D1226" s="618">
        <v>3</v>
      </c>
      <c r="E1226" s="647" t="s">
        <v>1972</v>
      </c>
      <c r="F1226" s="647"/>
      <c r="G1226" s="647"/>
      <c r="H1226" s="647" t="s">
        <v>1973</v>
      </c>
      <c r="I1226" s="686"/>
      <c r="J1226" s="695" t="s">
        <v>46</v>
      </c>
      <c r="K1226" s="695" t="s">
        <v>46</v>
      </c>
      <c r="L1226" s="1214"/>
      <c r="M1226" s="445"/>
      <c r="N1226" s="1214"/>
      <c r="O1226" s="1215"/>
      <c r="P1226" s="1217"/>
    </row>
    <row r="1227" spans="1:16" s="249" customFormat="1" ht="45" customHeight="1" x14ac:dyDescent="0.2">
      <c r="A1227" s="1119"/>
      <c r="B1227" s="1121"/>
      <c r="C1227" s="1121"/>
      <c r="D1227" s="618">
        <v>4</v>
      </c>
      <c r="E1227" s="647" t="s">
        <v>1974</v>
      </c>
      <c r="F1227" s="647"/>
      <c r="G1227" s="647"/>
      <c r="H1227" s="647" t="s">
        <v>1975</v>
      </c>
      <c r="I1227" s="686"/>
      <c r="J1227" s="695" t="s">
        <v>46</v>
      </c>
      <c r="K1227" s="695" t="s">
        <v>46</v>
      </c>
      <c r="L1227" s="1214"/>
      <c r="M1227" s="445"/>
      <c r="N1227" s="1214"/>
      <c r="O1227" s="1215"/>
      <c r="P1227" s="1217"/>
    </row>
    <row r="1228" spans="1:16" s="249" customFormat="1" ht="45" customHeight="1" x14ac:dyDescent="0.2">
      <c r="A1228" s="1119"/>
      <c r="B1228" s="1121"/>
      <c r="C1228" s="1121"/>
      <c r="D1228" s="618">
        <v>5</v>
      </c>
      <c r="E1228" s="647" t="s">
        <v>1976</v>
      </c>
      <c r="F1228" s="647"/>
      <c r="G1228" s="647"/>
      <c r="H1228" s="647" t="s">
        <v>1975</v>
      </c>
      <c r="I1228" s="686"/>
      <c r="J1228" s="695" t="s">
        <v>46</v>
      </c>
      <c r="K1228" s="695" t="s">
        <v>46</v>
      </c>
      <c r="L1228" s="1214"/>
      <c r="M1228" s="445"/>
      <c r="N1228" s="1214"/>
      <c r="O1228" s="1215"/>
      <c r="P1228" s="1217"/>
    </row>
    <row r="1229" spans="1:16" s="249" customFormat="1" ht="45" customHeight="1" x14ac:dyDescent="0.2">
      <c r="A1229" s="1119"/>
      <c r="B1229" s="1121"/>
      <c r="C1229" s="1121"/>
      <c r="D1229" s="618">
        <v>6</v>
      </c>
      <c r="E1229" s="270" t="s">
        <v>1977</v>
      </c>
      <c r="F1229" s="456"/>
      <c r="G1229" s="456"/>
      <c r="H1229" s="647" t="s">
        <v>1975</v>
      </c>
      <c r="I1229" s="686"/>
      <c r="J1229" s="695" t="s">
        <v>46</v>
      </c>
      <c r="K1229" s="695" t="s">
        <v>46</v>
      </c>
      <c r="L1229" s="1214"/>
      <c r="M1229" s="445"/>
      <c r="N1229" s="1214"/>
      <c r="O1229" s="1215"/>
      <c r="P1229" s="1217"/>
    </row>
    <row r="1230" spans="1:16" s="249" customFormat="1" ht="60" customHeight="1" x14ac:dyDescent="0.2">
      <c r="A1230" s="1119"/>
      <c r="B1230" s="1121"/>
      <c r="C1230" s="1121"/>
      <c r="D1230" s="618">
        <v>7</v>
      </c>
      <c r="E1230" s="270" t="s">
        <v>1978</v>
      </c>
      <c r="F1230" s="456"/>
      <c r="G1230" s="456"/>
      <c r="H1230" s="270" t="s">
        <v>1979</v>
      </c>
      <c r="I1230" s="686"/>
      <c r="J1230" s="695" t="s">
        <v>46</v>
      </c>
      <c r="K1230" s="695" t="s">
        <v>46</v>
      </c>
      <c r="L1230" s="1214"/>
      <c r="M1230" s="445"/>
      <c r="N1230" s="1214"/>
      <c r="O1230" s="1215"/>
      <c r="P1230" s="1217"/>
    </row>
    <row r="1231" spans="1:16" s="249" customFormat="1" ht="45" customHeight="1" x14ac:dyDescent="0.2">
      <c r="A1231" s="1119" t="s">
        <v>3557</v>
      </c>
      <c r="B1231" s="1121" t="s">
        <v>1980</v>
      </c>
      <c r="C1231" s="1121" t="s">
        <v>1981</v>
      </c>
      <c r="D1231" s="618">
        <v>1</v>
      </c>
      <c r="E1231" s="647" t="s">
        <v>1982</v>
      </c>
      <c r="F1231" s="647"/>
      <c r="G1231" s="647"/>
      <c r="H1231" s="647" t="s">
        <v>1983</v>
      </c>
      <c r="I1231" s="686"/>
      <c r="J1231" s="695" t="s">
        <v>46</v>
      </c>
      <c r="K1231" s="695" t="s">
        <v>46</v>
      </c>
      <c r="L1231" s="1214"/>
      <c r="M1231" s="445"/>
      <c r="N1231" s="695"/>
      <c r="O1231" s="1215"/>
      <c r="P1231" s="1216"/>
    </row>
    <row r="1232" spans="1:16" s="249" customFormat="1" ht="75" customHeight="1" x14ac:dyDescent="0.2">
      <c r="A1232" s="1119"/>
      <c r="B1232" s="1121"/>
      <c r="C1232" s="1121"/>
      <c r="D1232" s="618">
        <v>2</v>
      </c>
      <c r="E1232" s="647" t="s">
        <v>1984</v>
      </c>
      <c r="F1232" s="647"/>
      <c r="G1232" s="647"/>
      <c r="H1232" s="647" t="s">
        <v>1985</v>
      </c>
      <c r="I1232" s="686"/>
      <c r="J1232" s="695" t="s">
        <v>46</v>
      </c>
      <c r="K1232" s="695" t="s">
        <v>46</v>
      </c>
      <c r="L1232" s="1214"/>
      <c r="M1232" s="445"/>
      <c r="N1232" s="695"/>
      <c r="O1232" s="1215"/>
      <c r="P1232" s="1217"/>
    </row>
    <row r="1233" spans="1:16" s="249" customFormat="1" ht="90" customHeight="1" x14ac:dyDescent="0.2">
      <c r="A1233" s="1119"/>
      <c r="B1233" s="1121"/>
      <c r="C1233" s="1121"/>
      <c r="D1233" s="618">
        <v>3</v>
      </c>
      <c r="E1233" s="647" t="s">
        <v>1986</v>
      </c>
      <c r="F1233" s="647"/>
      <c r="G1233" s="647"/>
      <c r="H1233" s="647" t="s">
        <v>1987</v>
      </c>
      <c r="I1233" s="686"/>
      <c r="J1233" s="695" t="s">
        <v>46</v>
      </c>
      <c r="K1233" s="695" t="s">
        <v>46</v>
      </c>
      <c r="L1233" s="1214"/>
      <c r="M1233" s="445"/>
      <c r="N1233" s="695"/>
      <c r="O1233" s="1215"/>
      <c r="P1233" s="1217"/>
    </row>
    <row r="1234" spans="1:16" s="249" customFormat="1" ht="60" customHeight="1" x14ac:dyDescent="0.2">
      <c r="A1234" s="1119"/>
      <c r="B1234" s="1121"/>
      <c r="C1234" s="1121"/>
      <c r="D1234" s="618">
        <v>4</v>
      </c>
      <c r="E1234" s="270" t="s">
        <v>1988</v>
      </c>
      <c r="F1234" s="456"/>
      <c r="G1234" s="456"/>
      <c r="H1234" s="270" t="s">
        <v>1989</v>
      </c>
      <c r="I1234" s="686"/>
      <c r="J1234" s="695" t="s">
        <v>46</v>
      </c>
      <c r="K1234" s="695" t="s">
        <v>46</v>
      </c>
      <c r="L1234" s="1214"/>
      <c r="M1234" s="445"/>
      <c r="N1234" s="695"/>
      <c r="O1234" s="1215"/>
      <c r="P1234" s="1217"/>
    </row>
    <row r="1235" spans="1:16" s="249" customFormat="1" ht="105" x14ac:dyDescent="0.2">
      <c r="A1235" s="1119" t="s">
        <v>3558</v>
      </c>
      <c r="B1235" s="1121" t="s">
        <v>1990</v>
      </c>
      <c r="C1235" s="1121" t="s">
        <v>1991</v>
      </c>
      <c r="D1235" s="618">
        <v>1</v>
      </c>
      <c r="E1235" s="647" t="s">
        <v>1992</v>
      </c>
      <c r="F1235" s="647" t="s">
        <v>1993</v>
      </c>
      <c r="G1235" s="647"/>
      <c r="H1235" s="647" t="s">
        <v>4066</v>
      </c>
      <c r="I1235" s="686"/>
      <c r="J1235" s="695" t="s">
        <v>46</v>
      </c>
      <c r="K1235" s="695" t="s">
        <v>46</v>
      </c>
      <c r="L1235" s="1214"/>
      <c r="M1235" s="445"/>
      <c r="N1235" s="1130"/>
      <c r="O1235" s="1215"/>
      <c r="P1235" s="1216"/>
    </row>
    <row r="1236" spans="1:16" s="249" customFormat="1" ht="30" customHeight="1" x14ac:dyDescent="0.2">
      <c r="A1236" s="1119"/>
      <c r="B1236" s="1121"/>
      <c r="C1236" s="1121"/>
      <c r="D1236" s="618">
        <v>2</v>
      </c>
      <c r="E1236" s="647" t="s">
        <v>1995</v>
      </c>
      <c r="F1236" s="647"/>
      <c r="G1236" s="647"/>
      <c r="H1236" s="647" t="s">
        <v>1996</v>
      </c>
      <c r="I1236" s="686"/>
      <c r="J1236" s="695" t="s">
        <v>46</v>
      </c>
      <c r="K1236" s="695" t="s">
        <v>46</v>
      </c>
      <c r="L1236" s="1214"/>
      <c r="M1236" s="445"/>
      <c r="N1236" s="1130"/>
      <c r="O1236" s="1215"/>
      <c r="P1236" s="1217"/>
    </row>
    <row r="1237" spans="1:16" s="249" customFormat="1" ht="30" customHeight="1" x14ac:dyDescent="0.2">
      <c r="A1237" s="1119"/>
      <c r="B1237" s="1121"/>
      <c r="C1237" s="1121"/>
      <c r="D1237" s="618">
        <v>3</v>
      </c>
      <c r="E1237" s="647" t="s">
        <v>1997</v>
      </c>
      <c r="F1237" s="647"/>
      <c r="G1237" s="647"/>
      <c r="H1237" s="647" t="s">
        <v>1998</v>
      </c>
      <c r="I1237" s="686"/>
      <c r="J1237" s="695" t="s">
        <v>46</v>
      </c>
      <c r="K1237" s="695" t="s">
        <v>46</v>
      </c>
      <c r="L1237" s="1214"/>
      <c r="M1237" s="445"/>
      <c r="N1237" s="1130"/>
      <c r="O1237" s="1215"/>
      <c r="P1237" s="1217"/>
    </row>
    <row r="1238" spans="1:16" s="249" customFormat="1" ht="60" customHeight="1" x14ac:dyDescent="0.2">
      <c r="A1238" s="1119"/>
      <c r="B1238" s="1121"/>
      <c r="C1238" s="1121"/>
      <c r="D1238" s="618">
        <v>4</v>
      </c>
      <c r="E1238" s="647" t="s">
        <v>2000</v>
      </c>
      <c r="F1238" s="647"/>
      <c r="G1238" s="647"/>
      <c r="H1238" s="647" t="s">
        <v>2001</v>
      </c>
      <c r="I1238" s="480"/>
      <c r="J1238" s="695" t="s">
        <v>46</v>
      </c>
      <c r="K1238" s="695" t="s">
        <v>46</v>
      </c>
      <c r="L1238" s="1214"/>
      <c r="M1238" s="445"/>
      <c r="N1238" s="1130"/>
      <c r="O1238" s="1215"/>
      <c r="P1238" s="1217"/>
    </row>
    <row r="1239" spans="1:16" s="249" customFormat="1" ht="135" customHeight="1" x14ac:dyDescent="0.2">
      <c r="A1239" s="1119" t="s">
        <v>3559</v>
      </c>
      <c r="B1239" s="1121" t="s">
        <v>2002</v>
      </c>
      <c r="C1239" s="1121" t="s">
        <v>2003</v>
      </c>
      <c r="D1239" s="618">
        <v>1</v>
      </c>
      <c r="E1239" s="647" t="s">
        <v>1992</v>
      </c>
      <c r="F1239" s="647" t="s">
        <v>2004</v>
      </c>
      <c r="G1239" s="647"/>
      <c r="H1239" s="647" t="s">
        <v>1994</v>
      </c>
      <c r="I1239" s="686"/>
      <c r="J1239" s="695" t="s">
        <v>46</v>
      </c>
      <c r="K1239" s="695" t="s">
        <v>46</v>
      </c>
      <c r="L1239" s="1214"/>
      <c r="M1239" s="445"/>
      <c r="N1239" s="695"/>
      <c r="O1239" s="1215"/>
      <c r="P1239" s="1216"/>
    </row>
    <row r="1240" spans="1:16" s="249" customFormat="1" ht="255" x14ac:dyDescent="0.2">
      <c r="A1240" s="1119"/>
      <c r="B1240" s="1121"/>
      <c r="C1240" s="1121"/>
      <c r="D1240" s="618">
        <v>2</v>
      </c>
      <c r="E1240" s="647" t="s">
        <v>2416</v>
      </c>
      <c r="F1240" s="647"/>
      <c r="G1240" s="647" t="s">
        <v>2417</v>
      </c>
      <c r="H1240" s="647" t="s">
        <v>2608</v>
      </c>
      <c r="I1240" s="686"/>
      <c r="J1240" s="695"/>
      <c r="K1240" s="695"/>
      <c r="L1240" s="1214"/>
      <c r="M1240" s="445"/>
      <c r="N1240" s="695"/>
      <c r="O1240" s="1215"/>
      <c r="P1240" s="1216"/>
    </row>
    <row r="1241" spans="1:16" s="249" customFormat="1" ht="46.5" customHeight="1" x14ac:dyDescent="0.2">
      <c r="A1241" s="1119"/>
      <c r="B1241" s="1121"/>
      <c r="C1241" s="1121"/>
      <c r="D1241" s="618">
        <v>3</v>
      </c>
      <c r="E1241" s="479" t="s">
        <v>2609</v>
      </c>
      <c r="F1241" s="647"/>
      <c r="G1241" s="647" t="s">
        <v>2417</v>
      </c>
      <c r="H1241" s="479" t="s">
        <v>2418</v>
      </c>
      <c r="I1241" s="686"/>
      <c r="J1241" s="695"/>
      <c r="K1241" s="695"/>
      <c r="L1241" s="1214"/>
      <c r="M1241" s="445"/>
      <c r="N1241" s="695"/>
      <c r="O1241" s="1215"/>
      <c r="P1241" s="1216"/>
    </row>
    <row r="1242" spans="1:16" s="249" customFormat="1" ht="30" customHeight="1" x14ac:dyDescent="0.2">
      <c r="A1242" s="1119"/>
      <c r="B1242" s="1121"/>
      <c r="C1242" s="1121"/>
      <c r="D1242" s="618">
        <v>4</v>
      </c>
      <c r="E1242" s="647" t="s">
        <v>1995</v>
      </c>
      <c r="F1242" s="647"/>
      <c r="G1242" s="647"/>
      <c r="H1242" s="647" t="s">
        <v>1996</v>
      </c>
      <c r="I1242" s="686"/>
      <c r="J1242" s="695" t="s">
        <v>46</v>
      </c>
      <c r="K1242" s="695" t="s">
        <v>46</v>
      </c>
      <c r="L1242" s="1214"/>
      <c r="M1242" s="445"/>
      <c r="N1242" s="695"/>
      <c r="O1242" s="1215"/>
      <c r="P1242" s="1217"/>
    </row>
    <row r="1243" spans="1:16" s="249" customFormat="1" ht="30" customHeight="1" x14ac:dyDescent="0.2">
      <c r="A1243" s="1119"/>
      <c r="B1243" s="1121"/>
      <c r="C1243" s="1121"/>
      <c r="D1243" s="618">
        <v>5</v>
      </c>
      <c r="E1243" s="647" t="s">
        <v>1997</v>
      </c>
      <c r="F1243" s="647"/>
      <c r="G1243" s="647"/>
      <c r="H1243" s="647" t="s">
        <v>1998</v>
      </c>
      <c r="I1243" s="686"/>
      <c r="J1243" s="695" t="s">
        <v>46</v>
      </c>
      <c r="K1243" s="695" t="s">
        <v>46</v>
      </c>
      <c r="L1243" s="1214"/>
      <c r="M1243" s="445"/>
      <c r="N1243" s="695"/>
      <c r="O1243" s="1215"/>
      <c r="P1243" s="1217"/>
    </row>
    <row r="1244" spans="1:16" s="249" customFormat="1" ht="60" customHeight="1" x14ac:dyDescent="0.2">
      <c r="A1244" s="1119"/>
      <c r="B1244" s="1121"/>
      <c r="C1244" s="1121"/>
      <c r="D1244" s="618">
        <v>6</v>
      </c>
      <c r="E1244" s="647" t="s">
        <v>1999</v>
      </c>
      <c r="F1244" s="647"/>
      <c r="G1244" s="647"/>
      <c r="H1244" s="647" t="s">
        <v>2321</v>
      </c>
      <c r="I1244" s="686"/>
      <c r="J1244" s="695" t="s">
        <v>46</v>
      </c>
      <c r="K1244" s="695" t="s">
        <v>46</v>
      </c>
      <c r="L1244" s="1214"/>
      <c r="M1244" s="445"/>
      <c r="N1244" s="695"/>
      <c r="O1244" s="1215"/>
      <c r="P1244" s="1217"/>
    </row>
    <row r="1245" spans="1:16" s="249" customFormat="1" ht="30" customHeight="1" x14ac:dyDescent="0.2">
      <c r="A1245" s="1119" t="s">
        <v>3560</v>
      </c>
      <c r="B1245" s="1121" t="s">
        <v>2005</v>
      </c>
      <c r="C1245" s="1121" t="s">
        <v>2006</v>
      </c>
      <c r="D1245" s="618">
        <v>1</v>
      </c>
      <c r="E1245" s="647" t="s">
        <v>2007</v>
      </c>
      <c r="F1245" s="647"/>
      <c r="G1245" s="647"/>
      <c r="H1245" s="647" t="s">
        <v>2008</v>
      </c>
      <c r="I1245" s="686"/>
      <c r="J1245" s="695" t="s">
        <v>46</v>
      </c>
      <c r="K1245" s="695" t="s">
        <v>46</v>
      </c>
      <c r="L1245" s="1214"/>
      <c r="M1245" s="445"/>
      <c r="N1245" s="695"/>
      <c r="O1245" s="1215"/>
      <c r="P1245" s="1216"/>
    </row>
    <row r="1246" spans="1:16" s="249" customFormat="1" ht="75" customHeight="1" x14ac:dyDescent="0.2">
      <c r="A1246" s="1119"/>
      <c r="B1246" s="1121"/>
      <c r="C1246" s="1121"/>
      <c r="D1246" s="618">
        <v>2</v>
      </c>
      <c r="E1246" s="647" t="s">
        <v>2009</v>
      </c>
      <c r="F1246" s="647"/>
      <c r="G1246" s="647"/>
      <c r="H1246" s="647" t="s">
        <v>2010</v>
      </c>
      <c r="I1246" s="686"/>
      <c r="J1246" s="695" t="s">
        <v>46</v>
      </c>
      <c r="K1246" s="695" t="s">
        <v>46</v>
      </c>
      <c r="L1246" s="1214"/>
      <c r="M1246" s="445"/>
      <c r="N1246" s="695"/>
      <c r="O1246" s="1215"/>
      <c r="P1246" s="1217"/>
    </row>
    <row r="1247" spans="1:16" s="249" customFormat="1" ht="90" x14ac:dyDescent="0.2">
      <c r="A1247" s="1119" t="s">
        <v>3561</v>
      </c>
      <c r="B1247" s="1121" t="s">
        <v>2011</v>
      </c>
      <c r="C1247" s="1121" t="s">
        <v>2012</v>
      </c>
      <c r="D1247" s="618">
        <v>1</v>
      </c>
      <c r="E1247" s="647" t="s">
        <v>2013</v>
      </c>
      <c r="F1247" s="647" t="s">
        <v>2014</v>
      </c>
      <c r="G1247" s="647"/>
      <c r="H1247" s="647" t="s">
        <v>2015</v>
      </c>
      <c r="I1247" s="686"/>
      <c r="J1247" s="695" t="s">
        <v>46</v>
      </c>
      <c r="K1247" s="695" t="s">
        <v>46</v>
      </c>
      <c r="L1247" s="1214"/>
      <c r="M1247" s="445"/>
      <c r="N1247" s="1130"/>
      <c r="O1247" s="1215"/>
      <c r="P1247" s="1216"/>
    </row>
    <row r="1248" spans="1:16" s="249" customFormat="1" ht="120" customHeight="1" x14ac:dyDescent="0.2">
      <c r="A1248" s="1119"/>
      <c r="B1248" s="1121"/>
      <c r="C1248" s="1121"/>
      <c r="D1248" s="618">
        <v>2</v>
      </c>
      <c r="E1248" s="647" t="s">
        <v>2016</v>
      </c>
      <c r="F1248" s="647"/>
      <c r="G1248" s="647"/>
      <c r="H1248" s="647" t="s">
        <v>2017</v>
      </c>
      <c r="I1248" s="686"/>
      <c r="J1248" s="695" t="s">
        <v>46</v>
      </c>
      <c r="K1248" s="695" t="s">
        <v>46</v>
      </c>
      <c r="L1248" s="1214"/>
      <c r="M1248" s="445"/>
      <c r="N1248" s="1214"/>
      <c r="O1248" s="1215"/>
      <c r="P1248" s="1217"/>
    </row>
    <row r="1249" spans="1:246" s="249" customFormat="1" ht="165" customHeight="1" x14ac:dyDescent="0.2">
      <c r="A1249" s="1119" t="s">
        <v>3562</v>
      </c>
      <c r="B1249" s="1121" t="s">
        <v>3950</v>
      </c>
      <c r="C1249" s="1121" t="s">
        <v>3949</v>
      </c>
      <c r="D1249" s="618">
        <v>1</v>
      </c>
      <c r="E1249" s="647" t="s">
        <v>2018</v>
      </c>
      <c r="F1249" s="647"/>
      <c r="G1249" s="647"/>
      <c r="H1249" s="647" t="s">
        <v>2019</v>
      </c>
      <c r="I1249" s="686"/>
      <c r="J1249" s="695" t="s">
        <v>46</v>
      </c>
      <c r="K1249" s="695" t="s">
        <v>46</v>
      </c>
      <c r="L1249" s="1214"/>
      <c r="M1249" s="445"/>
      <c r="N1249" s="695"/>
      <c r="O1249" s="1215"/>
      <c r="P1249" s="1216"/>
    </row>
    <row r="1250" spans="1:246" s="249" customFormat="1" ht="45" customHeight="1" x14ac:dyDescent="0.2">
      <c r="A1250" s="1119"/>
      <c r="B1250" s="1121"/>
      <c r="C1250" s="1121"/>
      <c r="D1250" s="618">
        <v>2</v>
      </c>
      <c r="E1250" s="647" t="s">
        <v>2020</v>
      </c>
      <c r="F1250" s="647"/>
      <c r="G1250" s="647"/>
      <c r="H1250" s="647" t="s">
        <v>2021</v>
      </c>
      <c r="I1250" s="686"/>
      <c r="J1250" s="695" t="s">
        <v>46</v>
      </c>
      <c r="K1250" s="695" t="s">
        <v>46</v>
      </c>
      <c r="L1250" s="1214"/>
      <c r="M1250" s="445"/>
      <c r="N1250" s="695"/>
      <c r="O1250" s="1215"/>
      <c r="P1250" s="1217"/>
    </row>
    <row r="1251" spans="1:246" s="249" customFormat="1" ht="195" x14ac:dyDescent="0.2">
      <c r="A1251" s="609" t="s">
        <v>3563</v>
      </c>
      <c r="B1251" s="612" t="s">
        <v>3951</v>
      </c>
      <c r="C1251" s="612" t="s">
        <v>3948</v>
      </c>
      <c r="D1251" s="618">
        <v>1</v>
      </c>
      <c r="E1251" s="647" t="s">
        <v>2022</v>
      </c>
      <c r="F1251" s="647" t="s">
        <v>2023</v>
      </c>
      <c r="G1251" s="647"/>
      <c r="H1251" s="647" t="s">
        <v>2024</v>
      </c>
      <c r="I1251" s="686"/>
      <c r="J1251" s="695" t="s">
        <v>46</v>
      </c>
      <c r="K1251" s="695" t="s">
        <v>46</v>
      </c>
      <c r="L1251" s="695"/>
      <c r="M1251" s="445"/>
      <c r="N1251" s="704"/>
      <c r="O1251" s="675"/>
      <c r="P1251" s="676"/>
    </row>
    <row r="1252" spans="1:246" ht="60" customHeight="1" x14ac:dyDescent="0.2">
      <c r="A1252" s="1119" t="s">
        <v>3564</v>
      </c>
      <c r="B1252" s="1121" t="s">
        <v>2421</v>
      </c>
      <c r="C1252" s="1121" t="s">
        <v>2436</v>
      </c>
      <c r="D1252" s="618">
        <v>1</v>
      </c>
      <c r="E1252" s="612" t="s">
        <v>2422</v>
      </c>
      <c r="F1252" s="612"/>
      <c r="G1252" s="612"/>
      <c r="H1252" s="612" t="s">
        <v>2423</v>
      </c>
      <c r="I1252" s="612"/>
      <c r="J1252" s="612"/>
      <c r="K1252" s="612"/>
      <c r="L1252" s="1123"/>
      <c r="M1252" s="612"/>
      <c r="N1252" s="612"/>
      <c r="O1252" s="612"/>
      <c r="P1252" s="481"/>
    </row>
    <row r="1253" spans="1:246" ht="15" x14ac:dyDescent="0.2">
      <c r="A1253" s="1119"/>
      <c r="B1253" s="1121"/>
      <c r="C1253" s="1121"/>
      <c r="D1253" s="618">
        <v>2</v>
      </c>
      <c r="E1253" s="612" t="s">
        <v>2424</v>
      </c>
      <c r="F1253" s="612"/>
      <c r="G1253" s="612"/>
      <c r="H1253" s="612" t="s">
        <v>2425</v>
      </c>
      <c r="I1253" s="612"/>
      <c r="J1253" s="612"/>
      <c r="K1253" s="612"/>
      <c r="L1253" s="1123"/>
      <c r="M1253" s="612"/>
      <c r="N1253" s="612"/>
      <c r="O1253" s="612"/>
      <c r="P1253" s="482"/>
    </row>
    <row r="1254" spans="1:246" ht="15" x14ac:dyDescent="0.2">
      <c r="A1254" s="1119"/>
      <c r="B1254" s="1121"/>
      <c r="C1254" s="1121"/>
      <c r="D1254" s="618">
        <v>3</v>
      </c>
      <c r="E1254" s="612" t="s">
        <v>2426</v>
      </c>
      <c r="F1254" s="612" t="s">
        <v>2428</v>
      </c>
      <c r="G1254" s="612"/>
      <c r="H1254" s="612" t="s">
        <v>2427</v>
      </c>
      <c r="I1254" s="612"/>
      <c r="J1254" s="612"/>
      <c r="K1254" s="612"/>
      <c r="L1254" s="1123"/>
      <c r="M1254" s="612"/>
      <c r="N1254" s="612"/>
      <c r="O1254" s="612"/>
      <c r="P1254" s="482"/>
    </row>
    <row r="1255" spans="1:246" ht="15" x14ac:dyDescent="0.2">
      <c r="A1255" s="1119"/>
      <c r="B1255" s="1121"/>
      <c r="C1255" s="1121"/>
      <c r="D1255" s="618">
        <v>4</v>
      </c>
      <c r="E1255" s="612" t="s">
        <v>2429</v>
      </c>
      <c r="F1255" s="612"/>
      <c r="G1255" s="612"/>
      <c r="H1255" s="612" t="s">
        <v>2430</v>
      </c>
      <c r="I1255" s="612"/>
      <c r="J1255" s="612"/>
      <c r="K1255" s="612"/>
      <c r="L1255" s="1123"/>
      <c r="M1255" s="612"/>
      <c r="N1255" s="612"/>
      <c r="O1255" s="612"/>
      <c r="P1255" s="482"/>
    </row>
    <row r="1256" spans="1:246" ht="30" x14ac:dyDescent="0.2">
      <c r="A1256" s="1119"/>
      <c r="B1256" s="1121"/>
      <c r="C1256" s="1121"/>
      <c r="D1256" s="618">
        <v>5</v>
      </c>
      <c r="E1256" s="612" t="s">
        <v>2431</v>
      </c>
      <c r="F1256" s="612"/>
      <c r="G1256" s="612"/>
      <c r="H1256" s="612" t="s">
        <v>2432</v>
      </c>
      <c r="I1256" s="612"/>
      <c r="J1256" s="612"/>
      <c r="K1256" s="612"/>
      <c r="L1256" s="1123"/>
      <c r="M1256" s="612"/>
      <c r="N1256" s="612"/>
      <c r="O1256" s="612"/>
      <c r="P1256" s="482"/>
    </row>
    <row r="1257" spans="1:246" ht="60" x14ac:dyDescent="0.2">
      <c r="A1257" s="1119"/>
      <c r="B1257" s="1121"/>
      <c r="C1257" s="1121"/>
      <c r="D1257" s="618">
        <v>6</v>
      </c>
      <c r="E1257" s="612" t="s">
        <v>2433</v>
      </c>
      <c r="F1257" s="612"/>
      <c r="G1257" s="612" t="s">
        <v>2434</v>
      </c>
      <c r="H1257" s="612" t="s">
        <v>2831</v>
      </c>
      <c r="I1257" s="612"/>
      <c r="J1257" s="612"/>
      <c r="K1257" s="612"/>
      <c r="L1257" s="1123"/>
      <c r="M1257" s="612"/>
      <c r="N1257" s="612"/>
      <c r="O1257" s="612"/>
      <c r="P1257" s="482"/>
    </row>
    <row r="1258" spans="1:246" ht="130.5" x14ac:dyDescent="0.2">
      <c r="A1258" s="1119"/>
      <c r="B1258" s="1121"/>
      <c r="C1258" s="1121"/>
      <c r="D1258" s="618">
        <v>7</v>
      </c>
      <c r="E1258" s="612" t="s">
        <v>2435</v>
      </c>
      <c r="F1258" s="612"/>
      <c r="G1258" s="612"/>
      <c r="H1258" s="612" t="s">
        <v>2832</v>
      </c>
      <c r="I1258" s="612"/>
      <c r="J1258" s="612"/>
      <c r="K1258" s="612"/>
      <c r="L1258" s="1123"/>
      <c r="M1258" s="612"/>
      <c r="N1258" s="612"/>
      <c r="O1258" s="612"/>
      <c r="P1258" s="482"/>
    </row>
    <row r="1259" spans="1:246" ht="60" customHeight="1" x14ac:dyDescent="0.2">
      <c r="A1259" s="1119" t="s">
        <v>3565</v>
      </c>
      <c r="B1259" s="1121" t="s">
        <v>2560</v>
      </c>
      <c r="C1259" s="1121" t="s">
        <v>2561</v>
      </c>
      <c r="D1259" s="708">
        <v>1</v>
      </c>
      <c r="E1259" s="612" t="s">
        <v>2562</v>
      </c>
      <c r="F1259" s="612"/>
      <c r="G1259" s="612"/>
      <c r="H1259" s="612" t="s">
        <v>1861</v>
      </c>
      <c r="I1259" s="618"/>
      <c r="J1259" s="618"/>
      <c r="K1259" s="618"/>
      <c r="L1259" s="1123"/>
      <c r="M1259" s="647"/>
      <c r="N1259" s="1123"/>
      <c r="O1259" s="1123"/>
      <c r="P1259" s="1141"/>
    </row>
    <row r="1260" spans="1:246" ht="105" x14ac:dyDescent="0.2">
      <c r="A1260" s="1119"/>
      <c r="B1260" s="1121"/>
      <c r="C1260" s="1121"/>
      <c r="D1260" s="708">
        <v>2</v>
      </c>
      <c r="E1260" s="612" t="s">
        <v>2566</v>
      </c>
      <c r="F1260" s="612"/>
      <c r="G1260" s="612" t="s">
        <v>2567</v>
      </c>
      <c r="H1260" s="612" t="s">
        <v>2563</v>
      </c>
      <c r="I1260" s="618"/>
      <c r="J1260" s="618"/>
      <c r="K1260" s="618"/>
      <c r="L1260" s="1123"/>
      <c r="M1260" s="647"/>
      <c r="N1260" s="1123"/>
      <c r="O1260" s="1123"/>
      <c r="P1260" s="1141"/>
    </row>
    <row r="1261" spans="1:246" ht="60" x14ac:dyDescent="0.2">
      <c r="A1261" s="1119"/>
      <c r="B1261" s="1121"/>
      <c r="C1261" s="1121"/>
      <c r="D1261" s="708">
        <v>3</v>
      </c>
      <c r="E1261" s="612" t="s">
        <v>2564</v>
      </c>
      <c r="F1261" s="612" t="s">
        <v>2620</v>
      </c>
      <c r="G1261" s="612"/>
      <c r="H1261" s="612" t="s">
        <v>2565</v>
      </c>
      <c r="I1261" s="618"/>
      <c r="J1261" s="618"/>
      <c r="K1261" s="618"/>
      <c r="L1261" s="1123"/>
      <c r="M1261" s="647"/>
      <c r="N1261" s="626"/>
      <c r="O1261" s="626"/>
      <c r="P1261" s="629"/>
    </row>
    <row r="1262" spans="1:246" ht="75" x14ac:dyDescent="0.2">
      <c r="A1262" s="1119"/>
      <c r="B1262" s="1121"/>
      <c r="C1262" s="1121"/>
      <c r="D1262" s="708">
        <v>4</v>
      </c>
      <c r="E1262" s="612" t="s">
        <v>2570</v>
      </c>
      <c r="F1262" s="612"/>
      <c r="G1262" s="612"/>
      <c r="H1262" s="612" t="s">
        <v>2622</v>
      </c>
      <c r="I1262" s="618"/>
      <c r="J1262" s="618"/>
      <c r="K1262" s="618"/>
      <c r="L1262" s="1123"/>
      <c r="M1262" s="647"/>
      <c r="N1262" s="626"/>
      <c r="O1262" s="626"/>
      <c r="P1262" s="629"/>
    </row>
    <row r="1263" spans="1:246" s="510" customFormat="1" ht="30" customHeight="1" x14ac:dyDescent="0.2">
      <c r="A1263" s="1189" t="s">
        <v>3566</v>
      </c>
      <c r="B1263" s="930" t="s">
        <v>2767</v>
      </c>
      <c r="C1263" s="930" t="s">
        <v>2768</v>
      </c>
      <c r="D1263" s="705">
        <v>1</v>
      </c>
      <c r="E1263" s="596" t="s">
        <v>2769</v>
      </c>
      <c r="F1263" s="596"/>
      <c r="G1263" s="546" t="s">
        <v>151</v>
      </c>
      <c r="H1263" s="596" t="s">
        <v>2770</v>
      </c>
      <c r="I1263" s="596"/>
      <c r="J1263" s="594"/>
      <c r="K1263" s="1190"/>
      <c r="L1263" s="1108"/>
      <c r="M1263" s="1191"/>
      <c r="N1263" s="294"/>
      <c r="O1263" s="1061"/>
      <c r="P1263" s="1192"/>
      <c r="Q1263" s="508"/>
      <c r="R1263" s="508"/>
      <c r="S1263" s="508"/>
      <c r="T1263" s="508"/>
      <c r="U1263" s="508"/>
      <c r="V1263" s="508"/>
      <c r="W1263" s="508"/>
      <c r="X1263" s="508"/>
      <c r="Y1263" s="508"/>
      <c r="Z1263" s="508"/>
      <c r="AA1263" s="508"/>
      <c r="AB1263" s="508"/>
      <c r="AC1263" s="508"/>
      <c r="AD1263" s="508"/>
      <c r="AE1263" s="508"/>
      <c r="AF1263" s="508"/>
      <c r="AG1263" s="508"/>
      <c r="AH1263" s="508"/>
      <c r="AI1263" s="508"/>
      <c r="AJ1263" s="508"/>
      <c r="AK1263" s="508"/>
      <c r="AL1263" s="508"/>
      <c r="AM1263" s="508"/>
      <c r="AN1263" s="508"/>
      <c r="AO1263" s="508"/>
      <c r="AP1263" s="508"/>
      <c r="AQ1263" s="508"/>
      <c r="AR1263" s="508"/>
      <c r="AS1263" s="508"/>
      <c r="AT1263" s="508"/>
      <c r="AU1263" s="508"/>
      <c r="AV1263" s="508"/>
      <c r="AW1263" s="508"/>
      <c r="AX1263" s="508"/>
      <c r="AY1263" s="508"/>
      <c r="AZ1263" s="508"/>
      <c r="BA1263" s="508"/>
      <c r="BB1263" s="508"/>
      <c r="BC1263" s="508"/>
      <c r="BD1263" s="508"/>
      <c r="BE1263" s="508"/>
      <c r="BF1263" s="508"/>
      <c r="BG1263" s="508"/>
      <c r="BH1263" s="508"/>
      <c r="BI1263" s="508"/>
      <c r="BJ1263" s="508"/>
      <c r="BK1263" s="508"/>
      <c r="BL1263" s="508"/>
      <c r="BM1263" s="508"/>
      <c r="BN1263" s="508"/>
      <c r="BO1263" s="508"/>
      <c r="BP1263" s="508"/>
      <c r="BQ1263" s="508"/>
      <c r="BR1263" s="508"/>
      <c r="BS1263" s="508"/>
      <c r="BT1263" s="508"/>
      <c r="BU1263" s="508"/>
      <c r="BV1263" s="508"/>
      <c r="BW1263" s="508"/>
      <c r="BX1263" s="508"/>
      <c r="BY1263" s="508"/>
      <c r="BZ1263" s="508"/>
      <c r="CA1263" s="508"/>
      <c r="CB1263" s="508"/>
      <c r="CC1263" s="508"/>
      <c r="CD1263" s="508"/>
      <c r="CE1263" s="508"/>
      <c r="CF1263" s="508"/>
      <c r="CG1263" s="508"/>
      <c r="CH1263" s="508"/>
      <c r="CI1263" s="508"/>
      <c r="CJ1263" s="508"/>
      <c r="CK1263" s="508"/>
      <c r="CL1263" s="508"/>
      <c r="CM1263" s="508"/>
      <c r="CN1263" s="508"/>
      <c r="CO1263" s="508"/>
      <c r="CP1263" s="508"/>
      <c r="CQ1263" s="508"/>
      <c r="CR1263" s="508"/>
      <c r="CS1263" s="508"/>
      <c r="CT1263" s="508"/>
      <c r="CU1263" s="508"/>
      <c r="CV1263" s="508"/>
      <c r="CW1263" s="508"/>
      <c r="CX1263" s="508"/>
      <c r="CY1263" s="508"/>
      <c r="CZ1263" s="508"/>
      <c r="DA1263" s="508"/>
      <c r="DB1263" s="508"/>
      <c r="DC1263" s="508"/>
      <c r="DD1263" s="508"/>
      <c r="DE1263" s="508"/>
      <c r="DF1263" s="508"/>
      <c r="DG1263" s="508"/>
      <c r="DH1263" s="508"/>
      <c r="DI1263" s="508"/>
      <c r="DJ1263" s="508"/>
      <c r="DK1263" s="508"/>
      <c r="DL1263" s="508"/>
      <c r="DM1263" s="508"/>
      <c r="DN1263" s="508"/>
      <c r="DO1263" s="508"/>
      <c r="DP1263" s="508"/>
      <c r="DQ1263" s="508"/>
      <c r="DR1263" s="508"/>
      <c r="DS1263" s="508"/>
      <c r="DT1263" s="508"/>
      <c r="DU1263" s="508"/>
      <c r="DV1263" s="508"/>
      <c r="DW1263" s="508"/>
      <c r="DX1263" s="508"/>
      <c r="DY1263" s="508"/>
      <c r="DZ1263" s="508"/>
      <c r="EA1263" s="508"/>
      <c r="EB1263" s="508"/>
      <c r="EC1263" s="508"/>
      <c r="ED1263" s="508"/>
      <c r="EE1263" s="508"/>
      <c r="EF1263" s="508"/>
      <c r="EG1263" s="508"/>
      <c r="EH1263" s="508"/>
      <c r="EI1263" s="508"/>
      <c r="EJ1263" s="508"/>
      <c r="EK1263" s="508"/>
      <c r="EL1263" s="508"/>
      <c r="EM1263" s="508"/>
      <c r="EN1263" s="508"/>
      <c r="EO1263" s="508"/>
      <c r="EP1263" s="508"/>
      <c r="EQ1263" s="508"/>
      <c r="ER1263" s="508"/>
      <c r="ES1263" s="508"/>
      <c r="ET1263" s="508"/>
      <c r="EU1263" s="508"/>
      <c r="EV1263" s="508"/>
      <c r="EW1263" s="508"/>
      <c r="EX1263" s="508"/>
      <c r="EY1263" s="508"/>
      <c r="EZ1263" s="508"/>
      <c r="FA1263" s="508"/>
      <c r="FB1263" s="508"/>
      <c r="FC1263" s="508"/>
      <c r="FD1263" s="508"/>
      <c r="FE1263" s="508"/>
      <c r="FF1263" s="508"/>
      <c r="FG1263" s="508"/>
      <c r="FH1263" s="508"/>
      <c r="FI1263" s="508"/>
      <c r="FJ1263" s="508"/>
      <c r="FK1263" s="508"/>
      <c r="FL1263" s="508"/>
      <c r="FM1263" s="508"/>
      <c r="FN1263" s="508"/>
      <c r="FO1263" s="508"/>
      <c r="FP1263" s="508"/>
      <c r="FQ1263" s="508"/>
      <c r="FR1263" s="508"/>
      <c r="FS1263" s="508"/>
      <c r="FT1263" s="508"/>
      <c r="FU1263" s="508"/>
      <c r="FV1263" s="508"/>
      <c r="FW1263" s="508"/>
      <c r="FX1263" s="508"/>
      <c r="FY1263" s="508"/>
      <c r="FZ1263" s="508"/>
      <c r="GA1263" s="508"/>
      <c r="GB1263" s="508"/>
      <c r="GC1263" s="508"/>
      <c r="GD1263" s="508"/>
      <c r="GE1263" s="508"/>
      <c r="GF1263" s="508"/>
      <c r="GG1263" s="508"/>
      <c r="GH1263" s="508"/>
      <c r="GI1263" s="508"/>
      <c r="GJ1263" s="508"/>
      <c r="GK1263" s="508"/>
      <c r="GL1263" s="508"/>
      <c r="GM1263" s="508"/>
      <c r="GN1263" s="508"/>
      <c r="GO1263" s="508"/>
      <c r="GP1263" s="508"/>
      <c r="GQ1263" s="508"/>
      <c r="GR1263" s="508"/>
      <c r="GS1263" s="508"/>
      <c r="GT1263" s="508"/>
      <c r="GU1263" s="508"/>
      <c r="GV1263" s="508"/>
      <c r="GW1263" s="508"/>
      <c r="GX1263" s="508"/>
      <c r="GY1263" s="508"/>
      <c r="GZ1263" s="508"/>
      <c r="HA1263" s="508"/>
      <c r="HB1263" s="508"/>
      <c r="HC1263" s="508"/>
      <c r="HD1263" s="508"/>
      <c r="HE1263" s="508"/>
      <c r="HF1263" s="508"/>
      <c r="HG1263" s="508"/>
      <c r="HH1263" s="508"/>
      <c r="HI1263" s="508"/>
      <c r="HJ1263" s="508"/>
      <c r="HK1263" s="508"/>
      <c r="HL1263" s="508"/>
      <c r="HM1263" s="508"/>
      <c r="HN1263" s="508"/>
      <c r="HO1263" s="508"/>
      <c r="HP1263" s="508"/>
      <c r="HQ1263" s="508"/>
      <c r="HR1263" s="508"/>
      <c r="HS1263" s="508"/>
      <c r="HT1263" s="508"/>
      <c r="HU1263" s="508"/>
      <c r="HV1263" s="508"/>
      <c r="HW1263" s="508"/>
      <c r="HX1263" s="508"/>
      <c r="HY1263" s="508"/>
      <c r="HZ1263" s="508"/>
      <c r="IA1263" s="508"/>
      <c r="IB1263" s="508"/>
      <c r="IC1263" s="508"/>
      <c r="ID1263" s="508"/>
      <c r="IE1263" s="508"/>
      <c r="IF1263" s="508"/>
      <c r="IG1263" s="508"/>
      <c r="IH1263" s="508"/>
      <c r="II1263" s="508"/>
      <c r="IJ1263" s="508"/>
      <c r="IK1263" s="508"/>
      <c r="IL1263" s="508"/>
    </row>
    <row r="1264" spans="1:246" s="510" customFormat="1" ht="45" x14ac:dyDescent="0.2">
      <c r="A1264" s="1189"/>
      <c r="B1264" s="930"/>
      <c r="C1264" s="930"/>
      <c r="D1264" s="705">
        <v>2</v>
      </c>
      <c r="E1264" s="596" t="s">
        <v>2771</v>
      </c>
      <c r="F1264" s="596"/>
      <c r="G1264" s="596"/>
      <c r="H1264" s="596" t="s">
        <v>2772</v>
      </c>
      <c r="I1264" s="596"/>
      <c r="J1264" s="594"/>
      <c r="K1264" s="1190"/>
      <c r="L1264" s="1109"/>
      <c r="M1264" s="1191"/>
      <c r="N1264" s="294"/>
      <c r="O1264" s="1061"/>
      <c r="P1264" s="1193"/>
      <c r="Q1264" s="508"/>
      <c r="R1264" s="508"/>
      <c r="S1264" s="508"/>
      <c r="T1264" s="508"/>
      <c r="U1264" s="508"/>
      <c r="V1264" s="508"/>
      <c r="W1264" s="508"/>
      <c r="X1264" s="508"/>
      <c r="Y1264" s="508"/>
      <c r="Z1264" s="508"/>
      <c r="AA1264" s="508"/>
      <c r="AB1264" s="508"/>
      <c r="AC1264" s="508"/>
      <c r="AD1264" s="508"/>
      <c r="AE1264" s="508"/>
      <c r="AF1264" s="508"/>
      <c r="AG1264" s="508"/>
      <c r="AH1264" s="508"/>
      <c r="AI1264" s="508"/>
      <c r="AJ1264" s="508"/>
      <c r="AK1264" s="508"/>
      <c r="AL1264" s="508"/>
      <c r="AM1264" s="508"/>
      <c r="AN1264" s="508"/>
      <c r="AO1264" s="508"/>
      <c r="AP1264" s="508"/>
      <c r="AQ1264" s="508"/>
      <c r="AR1264" s="508"/>
      <c r="AS1264" s="508"/>
      <c r="AT1264" s="508"/>
      <c r="AU1264" s="508"/>
      <c r="AV1264" s="508"/>
      <c r="AW1264" s="508"/>
      <c r="AX1264" s="508"/>
      <c r="AY1264" s="508"/>
      <c r="AZ1264" s="508"/>
      <c r="BA1264" s="508"/>
      <c r="BB1264" s="508"/>
      <c r="BC1264" s="508"/>
      <c r="BD1264" s="508"/>
      <c r="BE1264" s="508"/>
      <c r="BF1264" s="508"/>
      <c r="BG1264" s="508"/>
      <c r="BH1264" s="508"/>
      <c r="BI1264" s="508"/>
      <c r="BJ1264" s="508"/>
      <c r="BK1264" s="508"/>
      <c r="BL1264" s="508"/>
      <c r="BM1264" s="508"/>
      <c r="BN1264" s="508"/>
      <c r="BO1264" s="508"/>
      <c r="BP1264" s="508"/>
      <c r="BQ1264" s="508"/>
      <c r="BR1264" s="508"/>
      <c r="BS1264" s="508"/>
      <c r="BT1264" s="508"/>
      <c r="BU1264" s="508"/>
      <c r="BV1264" s="508"/>
      <c r="BW1264" s="508"/>
      <c r="BX1264" s="508"/>
      <c r="BY1264" s="508"/>
      <c r="BZ1264" s="508"/>
      <c r="CA1264" s="508"/>
      <c r="CB1264" s="508"/>
      <c r="CC1264" s="508"/>
      <c r="CD1264" s="508"/>
      <c r="CE1264" s="508"/>
      <c r="CF1264" s="508"/>
      <c r="CG1264" s="508"/>
      <c r="CH1264" s="508"/>
      <c r="CI1264" s="508"/>
      <c r="CJ1264" s="508"/>
      <c r="CK1264" s="508"/>
      <c r="CL1264" s="508"/>
      <c r="CM1264" s="508"/>
      <c r="CN1264" s="508"/>
      <c r="CO1264" s="508"/>
      <c r="CP1264" s="508"/>
      <c r="CQ1264" s="508"/>
      <c r="CR1264" s="508"/>
      <c r="CS1264" s="508"/>
      <c r="CT1264" s="508"/>
      <c r="CU1264" s="508"/>
      <c r="CV1264" s="508"/>
      <c r="CW1264" s="508"/>
      <c r="CX1264" s="508"/>
      <c r="CY1264" s="508"/>
      <c r="CZ1264" s="508"/>
      <c r="DA1264" s="508"/>
      <c r="DB1264" s="508"/>
      <c r="DC1264" s="508"/>
      <c r="DD1264" s="508"/>
      <c r="DE1264" s="508"/>
      <c r="DF1264" s="508"/>
      <c r="DG1264" s="508"/>
      <c r="DH1264" s="508"/>
      <c r="DI1264" s="508"/>
      <c r="DJ1264" s="508"/>
      <c r="DK1264" s="508"/>
      <c r="DL1264" s="508"/>
      <c r="DM1264" s="508"/>
      <c r="DN1264" s="508"/>
      <c r="DO1264" s="508"/>
      <c r="DP1264" s="508"/>
      <c r="DQ1264" s="508"/>
      <c r="DR1264" s="508"/>
      <c r="DS1264" s="508"/>
      <c r="DT1264" s="508"/>
      <c r="DU1264" s="508"/>
      <c r="DV1264" s="508"/>
      <c r="DW1264" s="508"/>
      <c r="DX1264" s="508"/>
      <c r="DY1264" s="508"/>
      <c r="DZ1264" s="508"/>
      <c r="EA1264" s="508"/>
      <c r="EB1264" s="508"/>
      <c r="EC1264" s="508"/>
      <c r="ED1264" s="508"/>
      <c r="EE1264" s="508"/>
      <c r="EF1264" s="508"/>
      <c r="EG1264" s="508"/>
      <c r="EH1264" s="508"/>
      <c r="EI1264" s="508"/>
      <c r="EJ1264" s="508"/>
      <c r="EK1264" s="508"/>
      <c r="EL1264" s="508"/>
      <c r="EM1264" s="508"/>
      <c r="EN1264" s="508"/>
      <c r="EO1264" s="508"/>
      <c r="EP1264" s="508"/>
      <c r="EQ1264" s="508"/>
      <c r="ER1264" s="508"/>
      <c r="ES1264" s="508"/>
      <c r="ET1264" s="508"/>
      <c r="EU1264" s="508"/>
      <c r="EV1264" s="508"/>
      <c r="EW1264" s="508"/>
      <c r="EX1264" s="508"/>
      <c r="EY1264" s="508"/>
      <c r="EZ1264" s="508"/>
      <c r="FA1264" s="508"/>
      <c r="FB1264" s="508"/>
      <c r="FC1264" s="508"/>
      <c r="FD1264" s="508"/>
      <c r="FE1264" s="508"/>
      <c r="FF1264" s="508"/>
      <c r="FG1264" s="508"/>
      <c r="FH1264" s="508"/>
      <c r="FI1264" s="508"/>
      <c r="FJ1264" s="508"/>
      <c r="FK1264" s="508"/>
      <c r="FL1264" s="508"/>
      <c r="FM1264" s="508"/>
      <c r="FN1264" s="508"/>
      <c r="FO1264" s="508"/>
      <c r="FP1264" s="508"/>
      <c r="FQ1264" s="508"/>
      <c r="FR1264" s="508"/>
      <c r="FS1264" s="508"/>
      <c r="FT1264" s="508"/>
      <c r="FU1264" s="508"/>
      <c r="FV1264" s="508"/>
      <c r="FW1264" s="508"/>
      <c r="FX1264" s="508"/>
      <c r="FY1264" s="508"/>
      <c r="FZ1264" s="508"/>
      <c r="GA1264" s="508"/>
      <c r="GB1264" s="508"/>
      <c r="GC1264" s="508"/>
      <c r="GD1264" s="508"/>
      <c r="GE1264" s="508"/>
      <c r="GF1264" s="508"/>
      <c r="GG1264" s="508"/>
      <c r="GH1264" s="508"/>
      <c r="GI1264" s="508"/>
      <c r="GJ1264" s="508"/>
      <c r="GK1264" s="508"/>
      <c r="GL1264" s="508"/>
      <c r="GM1264" s="508"/>
      <c r="GN1264" s="508"/>
      <c r="GO1264" s="508"/>
      <c r="GP1264" s="508"/>
      <c r="GQ1264" s="508"/>
      <c r="GR1264" s="508"/>
      <c r="GS1264" s="508"/>
      <c r="GT1264" s="508"/>
      <c r="GU1264" s="508"/>
      <c r="GV1264" s="508"/>
      <c r="GW1264" s="508"/>
      <c r="GX1264" s="508"/>
      <c r="GY1264" s="508"/>
      <c r="GZ1264" s="508"/>
      <c r="HA1264" s="508"/>
      <c r="HB1264" s="508"/>
      <c r="HC1264" s="508"/>
      <c r="HD1264" s="508"/>
      <c r="HE1264" s="508"/>
      <c r="HF1264" s="508"/>
      <c r="HG1264" s="508"/>
      <c r="HH1264" s="508"/>
      <c r="HI1264" s="508"/>
      <c r="HJ1264" s="508"/>
      <c r="HK1264" s="508"/>
      <c r="HL1264" s="508"/>
      <c r="HM1264" s="508"/>
      <c r="HN1264" s="508"/>
      <c r="HO1264" s="508"/>
      <c r="HP1264" s="508"/>
      <c r="HQ1264" s="508"/>
      <c r="HR1264" s="508"/>
      <c r="HS1264" s="508"/>
      <c r="HT1264" s="508"/>
      <c r="HU1264" s="508"/>
      <c r="HV1264" s="508"/>
      <c r="HW1264" s="508"/>
      <c r="HX1264" s="508"/>
      <c r="HY1264" s="508"/>
      <c r="HZ1264" s="508"/>
      <c r="IA1264" s="508"/>
      <c r="IB1264" s="508"/>
      <c r="IC1264" s="508"/>
      <c r="ID1264" s="508"/>
      <c r="IE1264" s="508"/>
      <c r="IF1264" s="508"/>
      <c r="IG1264" s="508"/>
      <c r="IH1264" s="508"/>
      <c r="II1264" s="508"/>
      <c r="IJ1264" s="508"/>
      <c r="IK1264" s="508"/>
      <c r="IL1264" s="508"/>
    </row>
    <row r="1265" spans="1:247" s="510" customFormat="1" ht="330" x14ac:dyDescent="0.2">
      <c r="A1265" s="1189"/>
      <c r="B1265" s="930"/>
      <c r="C1265" s="930"/>
      <c r="D1265" s="705">
        <v>3</v>
      </c>
      <c r="E1265" s="596" t="s">
        <v>2773</v>
      </c>
      <c r="F1265" s="596" t="s">
        <v>2774</v>
      </c>
      <c r="G1265" s="596"/>
      <c r="H1265" s="596" t="s">
        <v>2775</v>
      </c>
      <c r="I1265" s="596"/>
      <c r="J1265" s="594"/>
      <c r="K1265" s="1190"/>
      <c r="L1265" s="1109"/>
      <c r="M1265" s="1191"/>
      <c r="N1265" s="294"/>
      <c r="O1265" s="1061"/>
      <c r="P1265" s="1193"/>
      <c r="Q1265" s="508"/>
      <c r="R1265" s="508"/>
      <c r="S1265" s="508"/>
      <c r="T1265" s="508"/>
      <c r="U1265" s="508"/>
      <c r="V1265" s="508"/>
      <c r="W1265" s="508"/>
      <c r="X1265" s="508"/>
      <c r="Y1265" s="508"/>
      <c r="Z1265" s="508"/>
      <c r="AA1265" s="508"/>
      <c r="AB1265" s="508"/>
      <c r="AC1265" s="508"/>
      <c r="AD1265" s="508"/>
      <c r="AE1265" s="508"/>
      <c r="AF1265" s="508"/>
      <c r="AG1265" s="508"/>
      <c r="AH1265" s="508"/>
      <c r="AI1265" s="508"/>
      <c r="AJ1265" s="508"/>
      <c r="AK1265" s="508"/>
      <c r="AL1265" s="508"/>
      <c r="AM1265" s="508"/>
      <c r="AN1265" s="508"/>
      <c r="AO1265" s="508"/>
      <c r="AP1265" s="508"/>
      <c r="AQ1265" s="508"/>
      <c r="AR1265" s="508"/>
      <c r="AS1265" s="508"/>
      <c r="AT1265" s="508"/>
      <c r="AU1265" s="508"/>
      <c r="AV1265" s="508"/>
      <c r="AW1265" s="508"/>
      <c r="AX1265" s="508"/>
      <c r="AY1265" s="508"/>
      <c r="AZ1265" s="508"/>
      <c r="BA1265" s="508"/>
      <c r="BB1265" s="508"/>
      <c r="BC1265" s="508"/>
      <c r="BD1265" s="508"/>
      <c r="BE1265" s="508"/>
      <c r="BF1265" s="508"/>
      <c r="BG1265" s="508"/>
      <c r="BH1265" s="508"/>
      <c r="BI1265" s="508"/>
      <c r="BJ1265" s="508"/>
      <c r="BK1265" s="508"/>
      <c r="BL1265" s="508"/>
      <c r="BM1265" s="508"/>
      <c r="BN1265" s="508"/>
      <c r="BO1265" s="508"/>
      <c r="BP1265" s="508"/>
      <c r="BQ1265" s="508"/>
      <c r="BR1265" s="508"/>
      <c r="BS1265" s="508"/>
      <c r="BT1265" s="508"/>
      <c r="BU1265" s="508"/>
      <c r="BV1265" s="508"/>
      <c r="BW1265" s="508"/>
      <c r="BX1265" s="508"/>
      <c r="BY1265" s="508"/>
      <c r="BZ1265" s="508"/>
      <c r="CA1265" s="508"/>
      <c r="CB1265" s="508"/>
      <c r="CC1265" s="508"/>
      <c r="CD1265" s="508"/>
      <c r="CE1265" s="508"/>
      <c r="CF1265" s="508"/>
      <c r="CG1265" s="508"/>
      <c r="CH1265" s="508"/>
      <c r="CI1265" s="508"/>
      <c r="CJ1265" s="508"/>
      <c r="CK1265" s="508"/>
      <c r="CL1265" s="508"/>
      <c r="CM1265" s="508"/>
      <c r="CN1265" s="508"/>
      <c r="CO1265" s="508"/>
      <c r="CP1265" s="508"/>
      <c r="CQ1265" s="508"/>
      <c r="CR1265" s="508"/>
      <c r="CS1265" s="508"/>
      <c r="CT1265" s="508"/>
      <c r="CU1265" s="508"/>
      <c r="CV1265" s="508"/>
      <c r="CW1265" s="508"/>
      <c r="CX1265" s="508"/>
      <c r="CY1265" s="508"/>
      <c r="CZ1265" s="508"/>
      <c r="DA1265" s="508"/>
      <c r="DB1265" s="508"/>
      <c r="DC1265" s="508"/>
      <c r="DD1265" s="508"/>
      <c r="DE1265" s="508"/>
      <c r="DF1265" s="508"/>
      <c r="DG1265" s="508"/>
      <c r="DH1265" s="508"/>
      <c r="DI1265" s="508"/>
      <c r="DJ1265" s="508"/>
      <c r="DK1265" s="508"/>
      <c r="DL1265" s="508"/>
      <c r="DM1265" s="508"/>
      <c r="DN1265" s="508"/>
      <c r="DO1265" s="508"/>
      <c r="DP1265" s="508"/>
      <c r="DQ1265" s="508"/>
      <c r="DR1265" s="508"/>
      <c r="DS1265" s="508"/>
      <c r="DT1265" s="508"/>
      <c r="DU1265" s="508"/>
      <c r="DV1265" s="508"/>
      <c r="DW1265" s="508"/>
      <c r="DX1265" s="508"/>
      <c r="DY1265" s="508"/>
      <c r="DZ1265" s="508"/>
      <c r="EA1265" s="508"/>
      <c r="EB1265" s="508"/>
      <c r="EC1265" s="508"/>
      <c r="ED1265" s="508"/>
      <c r="EE1265" s="508"/>
      <c r="EF1265" s="508"/>
      <c r="EG1265" s="508"/>
      <c r="EH1265" s="508"/>
      <c r="EI1265" s="508"/>
      <c r="EJ1265" s="508"/>
      <c r="EK1265" s="508"/>
      <c r="EL1265" s="508"/>
      <c r="EM1265" s="508"/>
      <c r="EN1265" s="508"/>
      <c r="EO1265" s="508"/>
      <c r="EP1265" s="508"/>
      <c r="EQ1265" s="508"/>
      <c r="ER1265" s="508"/>
      <c r="ES1265" s="508"/>
      <c r="ET1265" s="508"/>
      <c r="EU1265" s="508"/>
      <c r="EV1265" s="508"/>
      <c r="EW1265" s="508"/>
      <c r="EX1265" s="508"/>
      <c r="EY1265" s="508"/>
      <c r="EZ1265" s="508"/>
      <c r="FA1265" s="508"/>
      <c r="FB1265" s="508"/>
      <c r="FC1265" s="508"/>
      <c r="FD1265" s="508"/>
      <c r="FE1265" s="508"/>
      <c r="FF1265" s="508"/>
      <c r="FG1265" s="508"/>
      <c r="FH1265" s="508"/>
      <c r="FI1265" s="508"/>
      <c r="FJ1265" s="508"/>
      <c r="FK1265" s="508"/>
      <c r="FL1265" s="508"/>
      <c r="FM1265" s="508"/>
      <c r="FN1265" s="508"/>
      <c r="FO1265" s="508"/>
      <c r="FP1265" s="508"/>
      <c r="FQ1265" s="508"/>
      <c r="FR1265" s="508"/>
      <c r="FS1265" s="508"/>
      <c r="FT1265" s="508"/>
      <c r="FU1265" s="508"/>
      <c r="FV1265" s="508"/>
      <c r="FW1265" s="508"/>
      <c r="FX1265" s="508"/>
      <c r="FY1265" s="508"/>
      <c r="FZ1265" s="508"/>
      <c r="GA1265" s="508"/>
      <c r="GB1265" s="508"/>
      <c r="GC1265" s="508"/>
      <c r="GD1265" s="508"/>
      <c r="GE1265" s="508"/>
      <c r="GF1265" s="508"/>
      <c r="GG1265" s="508"/>
      <c r="GH1265" s="508"/>
      <c r="GI1265" s="508"/>
      <c r="GJ1265" s="508"/>
      <c r="GK1265" s="508"/>
      <c r="GL1265" s="508"/>
      <c r="GM1265" s="508"/>
      <c r="GN1265" s="508"/>
      <c r="GO1265" s="508"/>
      <c r="GP1265" s="508"/>
      <c r="GQ1265" s="508"/>
      <c r="GR1265" s="508"/>
      <c r="GS1265" s="508"/>
      <c r="GT1265" s="508"/>
      <c r="GU1265" s="508"/>
      <c r="GV1265" s="508"/>
      <c r="GW1265" s="508"/>
      <c r="GX1265" s="508"/>
      <c r="GY1265" s="508"/>
      <c r="GZ1265" s="508"/>
      <c r="HA1265" s="508"/>
      <c r="HB1265" s="508"/>
      <c r="HC1265" s="508"/>
      <c r="HD1265" s="508"/>
      <c r="HE1265" s="508"/>
      <c r="HF1265" s="508"/>
      <c r="HG1265" s="508"/>
      <c r="HH1265" s="508"/>
      <c r="HI1265" s="508"/>
      <c r="HJ1265" s="508"/>
      <c r="HK1265" s="508"/>
      <c r="HL1265" s="508"/>
      <c r="HM1265" s="508"/>
      <c r="HN1265" s="508"/>
      <c r="HO1265" s="508"/>
      <c r="HP1265" s="508"/>
      <c r="HQ1265" s="508"/>
      <c r="HR1265" s="508"/>
      <c r="HS1265" s="508"/>
      <c r="HT1265" s="508"/>
      <c r="HU1265" s="508"/>
      <c r="HV1265" s="508"/>
      <c r="HW1265" s="508"/>
      <c r="HX1265" s="508"/>
      <c r="HY1265" s="508"/>
      <c r="HZ1265" s="508"/>
      <c r="IA1265" s="508"/>
      <c r="IB1265" s="508"/>
      <c r="IC1265" s="508"/>
      <c r="ID1265" s="508"/>
      <c r="IE1265" s="508"/>
      <c r="IF1265" s="508"/>
      <c r="IG1265" s="508"/>
      <c r="IH1265" s="508"/>
      <c r="II1265" s="508"/>
      <c r="IJ1265" s="508"/>
      <c r="IK1265" s="508"/>
      <c r="IL1265" s="508"/>
    </row>
    <row r="1266" spans="1:247" s="510" customFormat="1" ht="30" x14ac:dyDescent="0.2">
      <c r="A1266" s="1189"/>
      <c r="B1266" s="930"/>
      <c r="C1266" s="930"/>
      <c r="D1266" s="705">
        <v>4</v>
      </c>
      <c r="E1266" s="596" t="s">
        <v>2776</v>
      </c>
      <c r="F1266" s="596"/>
      <c r="G1266" s="596"/>
      <c r="H1266" s="596" t="s">
        <v>2777</v>
      </c>
      <c r="I1266" s="596"/>
      <c r="J1266" s="594"/>
      <c r="K1266" s="687"/>
      <c r="L1266" s="1109"/>
      <c r="M1266" s="690"/>
      <c r="N1266" s="294"/>
      <c r="O1266" s="689"/>
      <c r="P1266" s="718"/>
      <c r="Q1266" s="508"/>
      <c r="R1266" s="508"/>
      <c r="S1266" s="508"/>
      <c r="T1266" s="508"/>
      <c r="U1266" s="508"/>
      <c r="V1266" s="508"/>
      <c r="W1266" s="508"/>
      <c r="X1266" s="508"/>
      <c r="Y1266" s="508"/>
      <c r="Z1266" s="508"/>
      <c r="AA1266" s="508"/>
      <c r="AB1266" s="508"/>
      <c r="AC1266" s="508"/>
      <c r="AD1266" s="508"/>
      <c r="AE1266" s="508"/>
      <c r="AF1266" s="508"/>
      <c r="AG1266" s="508"/>
      <c r="AH1266" s="508"/>
      <c r="AI1266" s="508"/>
      <c r="AJ1266" s="508"/>
      <c r="AK1266" s="508"/>
      <c r="AL1266" s="508"/>
      <c r="AM1266" s="508"/>
      <c r="AN1266" s="508"/>
      <c r="AO1266" s="508"/>
      <c r="AP1266" s="508"/>
      <c r="AQ1266" s="508"/>
      <c r="AR1266" s="508"/>
      <c r="AS1266" s="508"/>
      <c r="AT1266" s="508"/>
      <c r="AU1266" s="508"/>
      <c r="AV1266" s="508"/>
      <c r="AW1266" s="508"/>
      <c r="AX1266" s="508"/>
      <c r="AY1266" s="508"/>
      <c r="AZ1266" s="508"/>
      <c r="BA1266" s="508"/>
      <c r="BB1266" s="508"/>
      <c r="BC1266" s="508"/>
      <c r="BD1266" s="508"/>
      <c r="BE1266" s="508"/>
      <c r="BF1266" s="508"/>
      <c r="BG1266" s="508"/>
      <c r="BH1266" s="508"/>
      <c r="BI1266" s="508"/>
      <c r="BJ1266" s="508"/>
      <c r="BK1266" s="508"/>
      <c r="BL1266" s="508"/>
      <c r="BM1266" s="508"/>
      <c r="BN1266" s="508"/>
      <c r="BO1266" s="508"/>
      <c r="BP1266" s="508"/>
      <c r="BQ1266" s="508"/>
      <c r="BR1266" s="508"/>
      <c r="BS1266" s="508"/>
      <c r="BT1266" s="508"/>
      <c r="BU1266" s="508"/>
      <c r="BV1266" s="508"/>
      <c r="BW1266" s="508"/>
      <c r="BX1266" s="508"/>
      <c r="BY1266" s="508"/>
      <c r="BZ1266" s="508"/>
      <c r="CA1266" s="508"/>
      <c r="CB1266" s="508"/>
      <c r="CC1266" s="508"/>
      <c r="CD1266" s="508"/>
      <c r="CE1266" s="508"/>
      <c r="CF1266" s="508"/>
      <c r="CG1266" s="508"/>
      <c r="CH1266" s="508"/>
      <c r="CI1266" s="508"/>
      <c r="CJ1266" s="508"/>
      <c r="CK1266" s="508"/>
      <c r="CL1266" s="508"/>
      <c r="CM1266" s="508"/>
      <c r="CN1266" s="508"/>
      <c r="CO1266" s="508"/>
      <c r="CP1266" s="508"/>
      <c r="CQ1266" s="508"/>
      <c r="CR1266" s="508"/>
      <c r="CS1266" s="508"/>
      <c r="CT1266" s="508"/>
      <c r="CU1266" s="508"/>
      <c r="CV1266" s="508"/>
      <c r="CW1266" s="508"/>
      <c r="CX1266" s="508"/>
      <c r="CY1266" s="508"/>
      <c r="CZ1266" s="508"/>
      <c r="DA1266" s="508"/>
      <c r="DB1266" s="508"/>
      <c r="DC1266" s="508"/>
      <c r="DD1266" s="508"/>
      <c r="DE1266" s="508"/>
      <c r="DF1266" s="508"/>
      <c r="DG1266" s="508"/>
      <c r="DH1266" s="508"/>
      <c r="DI1266" s="508"/>
      <c r="DJ1266" s="508"/>
      <c r="DK1266" s="508"/>
      <c r="DL1266" s="508"/>
      <c r="DM1266" s="508"/>
      <c r="DN1266" s="508"/>
      <c r="DO1266" s="508"/>
      <c r="DP1266" s="508"/>
      <c r="DQ1266" s="508"/>
      <c r="DR1266" s="508"/>
      <c r="DS1266" s="508"/>
      <c r="DT1266" s="508"/>
      <c r="DU1266" s="508"/>
      <c r="DV1266" s="508"/>
      <c r="DW1266" s="508"/>
      <c r="DX1266" s="508"/>
      <c r="DY1266" s="508"/>
      <c r="DZ1266" s="508"/>
      <c r="EA1266" s="508"/>
      <c r="EB1266" s="508"/>
      <c r="EC1266" s="508"/>
      <c r="ED1266" s="508"/>
      <c r="EE1266" s="508"/>
      <c r="EF1266" s="508"/>
      <c r="EG1266" s="508"/>
      <c r="EH1266" s="508"/>
      <c r="EI1266" s="508"/>
      <c r="EJ1266" s="508"/>
      <c r="EK1266" s="508"/>
      <c r="EL1266" s="508"/>
      <c r="EM1266" s="508"/>
      <c r="EN1266" s="508"/>
      <c r="EO1266" s="508"/>
      <c r="EP1266" s="508"/>
      <c r="EQ1266" s="508"/>
      <c r="ER1266" s="508"/>
      <c r="ES1266" s="508"/>
      <c r="ET1266" s="508"/>
      <c r="EU1266" s="508"/>
      <c r="EV1266" s="508"/>
      <c r="EW1266" s="508"/>
      <c r="EX1266" s="508"/>
      <c r="EY1266" s="508"/>
      <c r="EZ1266" s="508"/>
      <c r="FA1266" s="508"/>
      <c r="FB1266" s="508"/>
      <c r="FC1266" s="508"/>
      <c r="FD1266" s="508"/>
      <c r="FE1266" s="508"/>
      <c r="FF1266" s="508"/>
      <c r="FG1266" s="508"/>
      <c r="FH1266" s="508"/>
      <c r="FI1266" s="508"/>
      <c r="FJ1266" s="508"/>
      <c r="FK1266" s="508"/>
      <c r="FL1266" s="508"/>
      <c r="FM1266" s="508"/>
      <c r="FN1266" s="508"/>
      <c r="FO1266" s="508"/>
      <c r="FP1266" s="508"/>
      <c r="FQ1266" s="508"/>
      <c r="FR1266" s="508"/>
      <c r="FS1266" s="508"/>
      <c r="FT1266" s="508"/>
      <c r="FU1266" s="508"/>
      <c r="FV1266" s="508"/>
      <c r="FW1266" s="508"/>
      <c r="FX1266" s="508"/>
      <c r="FY1266" s="508"/>
      <c r="FZ1266" s="508"/>
      <c r="GA1266" s="508"/>
      <c r="GB1266" s="508"/>
      <c r="GC1266" s="508"/>
      <c r="GD1266" s="508"/>
      <c r="GE1266" s="508"/>
      <c r="GF1266" s="508"/>
      <c r="GG1266" s="508"/>
      <c r="GH1266" s="508"/>
      <c r="GI1266" s="508"/>
      <c r="GJ1266" s="508"/>
      <c r="GK1266" s="508"/>
      <c r="GL1266" s="508"/>
      <c r="GM1266" s="508"/>
      <c r="GN1266" s="508"/>
      <c r="GO1266" s="508"/>
      <c r="GP1266" s="508"/>
      <c r="GQ1266" s="508"/>
      <c r="GR1266" s="508"/>
      <c r="GS1266" s="508"/>
      <c r="GT1266" s="508"/>
      <c r="GU1266" s="508"/>
      <c r="GV1266" s="508"/>
      <c r="GW1266" s="508"/>
      <c r="GX1266" s="508"/>
      <c r="GY1266" s="508"/>
      <c r="GZ1266" s="508"/>
      <c r="HA1266" s="508"/>
      <c r="HB1266" s="508"/>
      <c r="HC1266" s="508"/>
      <c r="HD1266" s="508"/>
      <c r="HE1266" s="508"/>
      <c r="HF1266" s="508"/>
      <c r="HG1266" s="508"/>
      <c r="HH1266" s="508"/>
      <c r="HI1266" s="508"/>
      <c r="HJ1266" s="508"/>
      <c r="HK1266" s="508"/>
      <c r="HL1266" s="508"/>
      <c r="HM1266" s="508"/>
      <c r="HN1266" s="508"/>
      <c r="HO1266" s="508"/>
      <c r="HP1266" s="508"/>
      <c r="HQ1266" s="508"/>
      <c r="HR1266" s="508"/>
      <c r="HS1266" s="508"/>
      <c r="HT1266" s="508"/>
      <c r="HU1266" s="508"/>
      <c r="HV1266" s="508"/>
      <c r="HW1266" s="508"/>
      <c r="HX1266" s="508"/>
      <c r="HY1266" s="508"/>
      <c r="HZ1266" s="508"/>
      <c r="IA1266" s="508"/>
      <c r="IB1266" s="508"/>
      <c r="IC1266" s="508"/>
      <c r="ID1266" s="508"/>
      <c r="IE1266" s="508"/>
      <c r="IF1266" s="508"/>
      <c r="IG1266" s="508"/>
      <c r="IH1266" s="508"/>
      <c r="II1266" s="508"/>
      <c r="IJ1266" s="508"/>
      <c r="IK1266" s="508"/>
      <c r="IL1266" s="508"/>
    </row>
    <row r="1267" spans="1:247" s="510" customFormat="1" ht="90" customHeight="1" x14ac:dyDescent="0.2">
      <c r="A1267" s="1189"/>
      <c r="B1267" s="930"/>
      <c r="C1267" s="930"/>
      <c r="D1267" s="705">
        <v>5</v>
      </c>
      <c r="E1267" s="596" t="s">
        <v>2778</v>
      </c>
      <c r="F1267" s="596"/>
      <c r="G1267" s="596"/>
      <c r="H1267" s="596" t="s">
        <v>2779</v>
      </c>
      <c r="I1267" s="596"/>
      <c r="J1267" s="594"/>
      <c r="K1267" s="687"/>
      <c r="L1267" s="1109"/>
      <c r="M1267" s="690"/>
      <c r="N1267" s="294"/>
      <c r="O1267" s="689"/>
      <c r="P1267" s="718"/>
      <c r="Q1267" s="508"/>
      <c r="R1267" s="508"/>
      <c r="S1267" s="508"/>
      <c r="T1267" s="508"/>
      <c r="U1267" s="508"/>
      <c r="V1267" s="508"/>
      <c r="W1267" s="508"/>
      <c r="X1267" s="508"/>
      <c r="Y1267" s="508"/>
      <c r="Z1267" s="508"/>
      <c r="AA1267" s="508"/>
      <c r="AB1267" s="508"/>
      <c r="AC1267" s="508"/>
      <c r="AD1267" s="508"/>
      <c r="AE1267" s="508"/>
      <c r="AF1267" s="508"/>
      <c r="AG1267" s="508"/>
      <c r="AH1267" s="508"/>
      <c r="AI1267" s="508"/>
      <c r="AJ1267" s="508"/>
      <c r="AK1267" s="508"/>
      <c r="AL1267" s="508"/>
      <c r="AM1267" s="508"/>
      <c r="AN1267" s="508"/>
      <c r="AO1267" s="508"/>
      <c r="AP1267" s="508"/>
      <c r="AQ1267" s="508"/>
      <c r="AR1267" s="508"/>
      <c r="AS1267" s="508"/>
      <c r="AT1267" s="508"/>
      <c r="AU1267" s="508"/>
      <c r="AV1267" s="508"/>
      <c r="AW1267" s="508"/>
      <c r="AX1267" s="508"/>
      <c r="AY1267" s="508"/>
      <c r="AZ1267" s="508"/>
      <c r="BA1267" s="508"/>
      <c r="BB1267" s="508"/>
      <c r="BC1267" s="508"/>
      <c r="BD1267" s="508"/>
      <c r="BE1267" s="508"/>
      <c r="BF1267" s="508"/>
      <c r="BG1267" s="508"/>
      <c r="BH1267" s="508"/>
      <c r="BI1267" s="508"/>
      <c r="BJ1267" s="508"/>
      <c r="BK1267" s="508"/>
      <c r="BL1267" s="508"/>
      <c r="BM1267" s="508"/>
      <c r="BN1267" s="508"/>
      <c r="BO1267" s="508"/>
      <c r="BP1267" s="508"/>
      <c r="BQ1267" s="508"/>
      <c r="BR1267" s="508"/>
      <c r="BS1267" s="508"/>
      <c r="BT1267" s="508"/>
      <c r="BU1267" s="508"/>
      <c r="BV1267" s="508"/>
      <c r="BW1267" s="508"/>
      <c r="BX1267" s="508"/>
      <c r="BY1267" s="508"/>
      <c r="BZ1267" s="508"/>
      <c r="CA1267" s="508"/>
      <c r="CB1267" s="508"/>
      <c r="CC1267" s="508"/>
      <c r="CD1267" s="508"/>
      <c r="CE1267" s="508"/>
      <c r="CF1267" s="508"/>
      <c r="CG1267" s="508"/>
      <c r="CH1267" s="508"/>
      <c r="CI1267" s="508"/>
      <c r="CJ1267" s="508"/>
      <c r="CK1267" s="508"/>
      <c r="CL1267" s="508"/>
      <c r="CM1267" s="508"/>
      <c r="CN1267" s="508"/>
      <c r="CO1267" s="508"/>
      <c r="CP1267" s="508"/>
      <c r="CQ1267" s="508"/>
      <c r="CR1267" s="508"/>
      <c r="CS1267" s="508"/>
      <c r="CT1267" s="508"/>
      <c r="CU1267" s="508"/>
      <c r="CV1267" s="508"/>
      <c r="CW1267" s="508"/>
      <c r="CX1267" s="508"/>
      <c r="CY1267" s="508"/>
      <c r="CZ1267" s="508"/>
      <c r="DA1267" s="508"/>
      <c r="DB1267" s="508"/>
      <c r="DC1267" s="508"/>
      <c r="DD1267" s="508"/>
      <c r="DE1267" s="508"/>
      <c r="DF1267" s="508"/>
      <c r="DG1267" s="508"/>
      <c r="DH1267" s="508"/>
      <c r="DI1267" s="508"/>
      <c r="DJ1267" s="508"/>
      <c r="DK1267" s="508"/>
      <c r="DL1267" s="508"/>
      <c r="DM1267" s="508"/>
      <c r="DN1267" s="508"/>
      <c r="DO1267" s="508"/>
      <c r="DP1267" s="508"/>
      <c r="DQ1267" s="508"/>
      <c r="DR1267" s="508"/>
      <c r="DS1267" s="508"/>
      <c r="DT1267" s="508"/>
      <c r="DU1267" s="508"/>
      <c r="DV1267" s="508"/>
      <c r="DW1267" s="508"/>
      <c r="DX1267" s="508"/>
      <c r="DY1267" s="508"/>
      <c r="DZ1267" s="508"/>
      <c r="EA1267" s="508"/>
      <c r="EB1267" s="508"/>
      <c r="EC1267" s="508"/>
      <c r="ED1267" s="508"/>
      <c r="EE1267" s="508"/>
      <c r="EF1267" s="508"/>
      <c r="EG1267" s="508"/>
      <c r="EH1267" s="508"/>
      <c r="EI1267" s="508"/>
      <c r="EJ1267" s="508"/>
      <c r="EK1267" s="508"/>
      <c r="EL1267" s="508"/>
      <c r="EM1267" s="508"/>
      <c r="EN1267" s="508"/>
      <c r="EO1267" s="508"/>
      <c r="EP1267" s="508"/>
      <c r="EQ1267" s="508"/>
      <c r="ER1267" s="508"/>
      <c r="ES1267" s="508"/>
      <c r="ET1267" s="508"/>
      <c r="EU1267" s="508"/>
      <c r="EV1267" s="508"/>
      <c r="EW1267" s="508"/>
      <c r="EX1267" s="508"/>
      <c r="EY1267" s="508"/>
      <c r="EZ1267" s="508"/>
      <c r="FA1267" s="508"/>
      <c r="FB1267" s="508"/>
      <c r="FC1267" s="508"/>
      <c r="FD1267" s="508"/>
      <c r="FE1267" s="508"/>
      <c r="FF1267" s="508"/>
      <c r="FG1267" s="508"/>
      <c r="FH1267" s="508"/>
      <c r="FI1267" s="508"/>
      <c r="FJ1267" s="508"/>
      <c r="FK1267" s="508"/>
      <c r="FL1267" s="508"/>
      <c r="FM1267" s="508"/>
      <c r="FN1267" s="508"/>
      <c r="FO1267" s="508"/>
      <c r="FP1267" s="508"/>
      <c r="FQ1267" s="508"/>
      <c r="FR1267" s="508"/>
      <c r="FS1267" s="508"/>
      <c r="FT1267" s="508"/>
      <c r="FU1267" s="508"/>
      <c r="FV1267" s="508"/>
      <c r="FW1267" s="508"/>
      <c r="FX1267" s="508"/>
      <c r="FY1267" s="508"/>
      <c r="FZ1267" s="508"/>
      <c r="GA1267" s="508"/>
      <c r="GB1267" s="508"/>
      <c r="GC1267" s="508"/>
      <c r="GD1267" s="508"/>
      <c r="GE1267" s="508"/>
      <c r="GF1267" s="508"/>
      <c r="GG1267" s="508"/>
      <c r="GH1267" s="508"/>
      <c r="GI1267" s="508"/>
      <c r="GJ1267" s="508"/>
      <c r="GK1267" s="508"/>
      <c r="GL1267" s="508"/>
      <c r="GM1267" s="508"/>
      <c r="GN1267" s="508"/>
      <c r="GO1267" s="508"/>
      <c r="GP1267" s="508"/>
      <c r="GQ1267" s="508"/>
      <c r="GR1267" s="508"/>
      <c r="GS1267" s="508"/>
      <c r="GT1267" s="508"/>
      <c r="GU1267" s="508"/>
      <c r="GV1267" s="508"/>
      <c r="GW1267" s="508"/>
      <c r="GX1267" s="508"/>
      <c r="GY1267" s="508"/>
      <c r="GZ1267" s="508"/>
      <c r="HA1267" s="508"/>
      <c r="HB1267" s="508"/>
      <c r="HC1267" s="508"/>
      <c r="HD1267" s="508"/>
      <c r="HE1267" s="508"/>
      <c r="HF1267" s="508"/>
      <c r="HG1267" s="508"/>
      <c r="HH1267" s="508"/>
      <c r="HI1267" s="508"/>
      <c r="HJ1267" s="508"/>
      <c r="HK1267" s="508"/>
      <c r="HL1267" s="508"/>
      <c r="HM1267" s="508"/>
      <c r="HN1267" s="508"/>
      <c r="HO1267" s="508"/>
      <c r="HP1267" s="508"/>
      <c r="HQ1267" s="508"/>
      <c r="HR1267" s="508"/>
      <c r="HS1267" s="508"/>
      <c r="HT1267" s="508"/>
      <c r="HU1267" s="508"/>
      <c r="HV1267" s="508"/>
      <c r="HW1267" s="508"/>
      <c r="HX1267" s="508"/>
      <c r="HY1267" s="508"/>
      <c r="HZ1267" s="508"/>
      <c r="IA1267" s="508"/>
      <c r="IB1267" s="508"/>
      <c r="IC1267" s="508"/>
      <c r="ID1267" s="508"/>
      <c r="IE1267" s="508"/>
      <c r="IF1267" s="508"/>
      <c r="IG1267" s="508"/>
      <c r="IH1267" s="508"/>
      <c r="II1267" s="508"/>
      <c r="IJ1267" s="508"/>
      <c r="IK1267" s="508"/>
      <c r="IL1267" s="508"/>
    </row>
    <row r="1268" spans="1:247" s="510" customFormat="1" ht="15" x14ac:dyDescent="0.2">
      <c r="A1268" s="1189"/>
      <c r="B1268" s="930"/>
      <c r="C1268" s="930"/>
      <c r="D1268" s="705">
        <v>6</v>
      </c>
      <c r="E1268" s="596" t="s">
        <v>2780</v>
      </c>
      <c r="F1268" s="596"/>
      <c r="G1268" s="596"/>
      <c r="H1268" s="596" t="s">
        <v>2781</v>
      </c>
      <c r="I1268" s="596"/>
      <c r="J1268" s="594"/>
      <c r="K1268" s="687"/>
      <c r="L1268" s="1109"/>
      <c r="M1268" s="690"/>
      <c r="N1268" s="294"/>
      <c r="O1268" s="689"/>
      <c r="P1268" s="718"/>
      <c r="Q1268" s="508"/>
      <c r="R1268" s="508"/>
      <c r="S1268" s="508"/>
      <c r="T1268" s="508"/>
      <c r="U1268" s="508"/>
      <c r="V1268" s="508"/>
      <c r="W1268" s="508"/>
      <c r="X1268" s="508"/>
      <c r="Y1268" s="508"/>
      <c r="Z1268" s="508"/>
      <c r="AA1268" s="508"/>
      <c r="AB1268" s="508"/>
      <c r="AC1268" s="508"/>
      <c r="AD1268" s="508"/>
      <c r="AE1268" s="508"/>
      <c r="AF1268" s="508"/>
      <c r="AG1268" s="508"/>
      <c r="AH1268" s="508"/>
      <c r="AI1268" s="508"/>
      <c r="AJ1268" s="508"/>
      <c r="AK1268" s="508"/>
      <c r="AL1268" s="508"/>
      <c r="AM1268" s="508"/>
      <c r="AN1268" s="508"/>
      <c r="AO1268" s="508"/>
      <c r="AP1268" s="508"/>
      <c r="AQ1268" s="508"/>
      <c r="AR1268" s="508"/>
      <c r="AS1268" s="508"/>
      <c r="AT1268" s="508"/>
      <c r="AU1268" s="508"/>
      <c r="AV1268" s="508"/>
      <c r="AW1268" s="508"/>
      <c r="AX1268" s="508"/>
      <c r="AY1268" s="508"/>
      <c r="AZ1268" s="508"/>
      <c r="BA1268" s="508"/>
      <c r="BB1268" s="508"/>
      <c r="BC1268" s="508"/>
      <c r="BD1268" s="508"/>
      <c r="BE1268" s="508"/>
      <c r="BF1268" s="508"/>
      <c r="BG1268" s="508"/>
      <c r="BH1268" s="508"/>
      <c r="BI1268" s="508"/>
      <c r="BJ1268" s="508"/>
      <c r="BK1268" s="508"/>
      <c r="BL1268" s="508"/>
      <c r="BM1268" s="508"/>
      <c r="BN1268" s="508"/>
      <c r="BO1268" s="508"/>
      <c r="BP1268" s="508"/>
      <c r="BQ1268" s="508"/>
      <c r="BR1268" s="508"/>
      <c r="BS1268" s="508"/>
      <c r="BT1268" s="508"/>
      <c r="BU1268" s="508"/>
      <c r="BV1268" s="508"/>
      <c r="BW1268" s="508"/>
      <c r="BX1268" s="508"/>
      <c r="BY1268" s="508"/>
      <c r="BZ1268" s="508"/>
      <c r="CA1268" s="508"/>
      <c r="CB1268" s="508"/>
      <c r="CC1268" s="508"/>
      <c r="CD1268" s="508"/>
      <c r="CE1268" s="508"/>
      <c r="CF1268" s="508"/>
      <c r="CG1268" s="508"/>
      <c r="CH1268" s="508"/>
      <c r="CI1268" s="508"/>
      <c r="CJ1268" s="508"/>
      <c r="CK1268" s="508"/>
      <c r="CL1268" s="508"/>
      <c r="CM1268" s="508"/>
      <c r="CN1268" s="508"/>
      <c r="CO1268" s="508"/>
      <c r="CP1268" s="508"/>
      <c r="CQ1268" s="508"/>
      <c r="CR1268" s="508"/>
      <c r="CS1268" s="508"/>
      <c r="CT1268" s="508"/>
      <c r="CU1268" s="508"/>
      <c r="CV1268" s="508"/>
      <c r="CW1268" s="508"/>
      <c r="CX1268" s="508"/>
      <c r="CY1268" s="508"/>
      <c r="CZ1268" s="508"/>
      <c r="DA1268" s="508"/>
      <c r="DB1268" s="508"/>
      <c r="DC1268" s="508"/>
      <c r="DD1268" s="508"/>
      <c r="DE1268" s="508"/>
      <c r="DF1268" s="508"/>
      <c r="DG1268" s="508"/>
      <c r="DH1268" s="508"/>
      <c r="DI1268" s="508"/>
      <c r="DJ1268" s="508"/>
      <c r="DK1268" s="508"/>
      <c r="DL1268" s="508"/>
      <c r="DM1268" s="508"/>
      <c r="DN1268" s="508"/>
      <c r="DO1268" s="508"/>
      <c r="DP1268" s="508"/>
      <c r="DQ1268" s="508"/>
      <c r="DR1268" s="508"/>
      <c r="DS1268" s="508"/>
      <c r="DT1268" s="508"/>
      <c r="DU1268" s="508"/>
      <c r="DV1268" s="508"/>
      <c r="DW1268" s="508"/>
      <c r="DX1268" s="508"/>
      <c r="DY1268" s="508"/>
      <c r="DZ1268" s="508"/>
      <c r="EA1268" s="508"/>
      <c r="EB1268" s="508"/>
      <c r="EC1268" s="508"/>
      <c r="ED1268" s="508"/>
      <c r="EE1268" s="508"/>
      <c r="EF1268" s="508"/>
      <c r="EG1268" s="508"/>
      <c r="EH1268" s="508"/>
      <c r="EI1268" s="508"/>
      <c r="EJ1268" s="508"/>
      <c r="EK1268" s="508"/>
      <c r="EL1268" s="508"/>
      <c r="EM1268" s="508"/>
      <c r="EN1268" s="508"/>
      <c r="EO1268" s="508"/>
      <c r="EP1268" s="508"/>
      <c r="EQ1268" s="508"/>
      <c r="ER1268" s="508"/>
      <c r="ES1268" s="508"/>
      <c r="ET1268" s="508"/>
      <c r="EU1268" s="508"/>
      <c r="EV1268" s="508"/>
      <c r="EW1268" s="508"/>
      <c r="EX1268" s="508"/>
      <c r="EY1268" s="508"/>
      <c r="EZ1268" s="508"/>
      <c r="FA1268" s="508"/>
      <c r="FB1268" s="508"/>
      <c r="FC1268" s="508"/>
      <c r="FD1268" s="508"/>
      <c r="FE1268" s="508"/>
      <c r="FF1268" s="508"/>
      <c r="FG1268" s="508"/>
      <c r="FH1268" s="508"/>
      <c r="FI1268" s="508"/>
      <c r="FJ1268" s="508"/>
      <c r="FK1268" s="508"/>
      <c r="FL1268" s="508"/>
      <c r="FM1268" s="508"/>
      <c r="FN1268" s="508"/>
      <c r="FO1268" s="508"/>
      <c r="FP1268" s="508"/>
      <c r="FQ1268" s="508"/>
      <c r="FR1268" s="508"/>
      <c r="FS1268" s="508"/>
      <c r="FT1268" s="508"/>
      <c r="FU1268" s="508"/>
      <c r="FV1268" s="508"/>
      <c r="FW1268" s="508"/>
      <c r="FX1268" s="508"/>
      <c r="FY1268" s="508"/>
      <c r="FZ1268" s="508"/>
      <c r="GA1268" s="508"/>
      <c r="GB1268" s="508"/>
      <c r="GC1268" s="508"/>
      <c r="GD1268" s="508"/>
      <c r="GE1268" s="508"/>
      <c r="GF1268" s="508"/>
      <c r="GG1268" s="508"/>
      <c r="GH1268" s="508"/>
      <c r="GI1268" s="508"/>
      <c r="GJ1268" s="508"/>
      <c r="GK1268" s="508"/>
      <c r="GL1268" s="508"/>
      <c r="GM1268" s="508"/>
      <c r="GN1268" s="508"/>
      <c r="GO1268" s="508"/>
      <c r="GP1268" s="508"/>
      <c r="GQ1268" s="508"/>
      <c r="GR1268" s="508"/>
      <c r="GS1268" s="508"/>
      <c r="GT1268" s="508"/>
      <c r="GU1268" s="508"/>
      <c r="GV1268" s="508"/>
      <c r="GW1268" s="508"/>
      <c r="GX1268" s="508"/>
      <c r="GY1268" s="508"/>
      <c r="GZ1268" s="508"/>
      <c r="HA1268" s="508"/>
      <c r="HB1268" s="508"/>
      <c r="HC1268" s="508"/>
      <c r="HD1268" s="508"/>
      <c r="HE1268" s="508"/>
      <c r="HF1268" s="508"/>
      <c r="HG1268" s="508"/>
      <c r="HH1268" s="508"/>
      <c r="HI1268" s="508"/>
      <c r="HJ1268" s="508"/>
      <c r="HK1268" s="508"/>
      <c r="HL1268" s="508"/>
      <c r="HM1268" s="508"/>
      <c r="HN1268" s="508"/>
      <c r="HO1268" s="508"/>
      <c r="HP1268" s="508"/>
      <c r="HQ1268" s="508"/>
      <c r="HR1268" s="508"/>
      <c r="HS1268" s="508"/>
      <c r="HT1268" s="508"/>
      <c r="HU1268" s="508"/>
      <c r="HV1268" s="508"/>
      <c r="HW1268" s="508"/>
      <c r="HX1268" s="508"/>
      <c r="HY1268" s="508"/>
      <c r="HZ1268" s="508"/>
      <c r="IA1268" s="508"/>
      <c r="IB1268" s="508"/>
      <c r="IC1268" s="508"/>
      <c r="ID1268" s="508"/>
      <c r="IE1268" s="508"/>
      <c r="IF1268" s="508"/>
      <c r="IG1268" s="508"/>
      <c r="IH1268" s="508"/>
      <c r="II1268" s="508"/>
      <c r="IJ1268" s="508"/>
      <c r="IK1268" s="508"/>
      <c r="IL1268" s="508"/>
    </row>
    <row r="1269" spans="1:247" s="510" customFormat="1" ht="30" x14ac:dyDescent="0.2">
      <c r="A1269" s="1189"/>
      <c r="B1269" s="930"/>
      <c r="C1269" s="930"/>
      <c r="D1269" s="705">
        <v>7</v>
      </c>
      <c r="E1269" s="596" t="s">
        <v>2782</v>
      </c>
      <c r="F1269" s="596"/>
      <c r="G1269" s="596"/>
      <c r="H1269" s="596" t="s">
        <v>4067</v>
      </c>
      <c r="I1269" s="596"/>
      <c r="J1269" s="594"/>
      <c r="K1269" s="687"/>
      <c r="L1269" s="1109"/>
      <c r="M1269" s="690"/>
      <c r="N1269" s="294"/>
      <c r="O1269" s="689"/>
      <c r="P1269" s="718"/>
      <c r="Q1269" s="508"/>
      <c r="R1269" s="508"/>
      <c r="S1269" s="508"/>
      <c r="T1269" s="508"/>
      <c r="U1269" s="508"/>
      <c r="V1269" s="508"/>
      <c r="W1269" s="508"/>
      <c r="X1269" s="508"/>
      <c r="Y1269" s="508"/>
      <c r="Z1269" s="508"/>
      <c r="AA1269" s="508"/>
      <c r="AB1269" s="508"/>
      <c r="AC1269" s="508"/>
      <c r="AD1269" s="508"/>
      <c r="AE1269" s="508"/>
      <c r="AF1269" s="508"/>
      <c r="AG1269" s="508"/>
      <c r="AH1269" s="508"/>
      <c r="AI1269" s="508"/>
      <c r="AJ1269" s="508"/>
      <c r="AK1269" s="508"/>
      <c r="AL1269" s="508"/>
      <c r="AM1269" s="508"/>
      <c r="AN1269" s="508"/>
      <c r="AO1269" s="508"/>
      <c r="AP1269" s="508"/>
      <c r="AQ1269" s="508"/>
      <c r="AR1269" s="508"/>
      <c r="AS1269" s="508"/>
      <c r="AT1269" s="508"/>
      <c r="AU1269" s="508"/>
      <c r="AV1269" s="508"/>
      <c r="AW1269" s="508"/>
      <c r="AX1269" s="508"/>
      <c r="AY1269" s="508"/>
      <c r="AZ1269" s="508"/>
      <c r="BA1269" s="508"/>
      <c r="BB1269" s="508"/>
      <c r="BC1269" s="508"/>
      <c r="BD1269" s="508"/>
      <c r="BE1269" s="508"/>
      <c r="BF1269" s="508"/>
      <c r="BG1269" s="508"/>
      <c r="BH1269" s="508"/>
      <c r="BI1269" s="508"/>
      <c r="BJ1269" s="508"/>
      <c r="BK1269" s="508"/>
      <c r="BL1269" s="508"/>
      <c r="BM1269" s="508"/>
      <c r="BN1269" s="508"/>
      <c r="BO1269" s="508"/>
      <c r="BP1269" s="508"/>
      <c r="BQ1269" s="508"/>
      <c r="BR1269" s="508"/>
      <c r="BS1269" s="508"/>
      <c r="BT1269" s="508"/>
      <c r="BU1269" s="508"/>
      <c r="BV1269" s="508"/>
      <c r="BW1269" s="508"/>
      <c r="BX1269" s="508"/>
      <c r="BY1269" s="508"/>
      <c r="BZ1269" s="508"/>
      <c r="CA1269" s="508"/>
      <c r="CB1269" s="508"/>
      <c r="CC1269" s="508"/>
      <c r="CD1269" s="508"/>
      <c r="CE1269" s="508"/>
      <c r="CF1269" s="508"/>
      <c r="CG1269" s="508"/>
      <c r="CH1269" s="508"/>
      <c r="CI1269" s="508"/>
      <c r="CJ1269" s="508"/>
      <c r="CK1269" s="508"/>
      <c r="CL1269" s="508"/>
      <c r="CM1269" s="508"/>
      <c r="CN1269" s="508"/>
      <c r="CO1269" s="508"/>
      <c r="CP1269" s="508"/>
      <c r="CQ1269" s="508"/>
      <c r="CR1269" s="508"/>
      <c r="CS1269" s="508"/>
      <c r="CT1269" s="508"/>
      <c r="CU1269" s="508"/>
      <c r="CV1269" s="508"/>
      <c r="CW1269" s="508"/>
      <c r="CX1269" s="508"/>
      <c r="CY1269" s="508"/>
      <c r="CZ1269" s="508"/>
      <c r="DA1269" s="508"/>
      <c r="DB1269" s="508"/>
      <c r="DC1269" s="508"/>
      <c r="DD1269" s="508"/>
      <c r="DE1269" s="508"/>
      <c r="DF1269" s="508"/>
      <c r="DG1269" s="508"/>
      <c r="DH1269" s="508"/>
      <c r="DI1269" s="508"/>
      <c r="DJ1269" s="508"/>
      <c r="DK1269" s="508"/>
      <c r="DL1269" s="508"/>
      <c r="DM1269" s="508"/>
      <c r="DN1269" s="508"/>
      <c r="DO1269" s="508"/>
      <c r="DP1269" s="508"/>
      <c r="DQ1269" s="508"/>
      <c r="DR1269" s="508"/>
      <c r="DS1269" s="508"/>
      <c r="DT1269" s="508"/>
      <c r="DU1269" s="508"/>
      <c r="DV1269" s="508"/>
      <c r="DW1269" s="508"/>
      <c r="DX1269" s="508"/>
      <c r="DY1269" s="508"/>
      <c r="DZ1269" s="508"/>
      <c r="EA1269" s="508"/>
      <c r="EB1269" s="508"/>
      <c r="EC1269" s="508"/>
      <c r="ED1269" s="508"/>
      <c r="EE1269" s="508"/>
      <c r="EF1269" s="508"/>
      <c r="EG1269" s="508"/>
      <c r="EH1269" s="508"/>
      <c r="EI1269" s="508"/>
      <c r="EJ1269" s="508"/>
      <c r="EK1269" s="508"/>
      <c r="EL1269" s="508"/>
      <c r="EM1269" s="508"/>
      <c r="EN1269" s="508"/>
      <c r="EO1269" s="508"/>
      <c r="EP1269" s="508"/>
      <c r="EQ1269" s="508"/>
      <c r="ER1269" s="508"/>
      <c r="ES1269" s="508"/>
      <c r="ET1269" s="508"/>
      <c r="EU1269" s="508"/>
      <c r="EV1269" s="508"/>
      <c r="EW1269" s="508"/>
      <c r="EX1269" s="508"/>
      <c r="EY1269" s="508"/>
      <c r="EZ1269" s="508"/>
      <c r="FA1269" s="508"/>
      <c r="FB1269" s="508"/>
      <c r="FC1269" s="508"/>
      <c r="FD1269" s="508"/>
      <c r="FE1269" s="508"/>
      <c r="FF1269" s="508"/>
      <c r="FG1269" s="508"/>
      <c r="FH1269" s="508"/>
      <c r="FI1269" s="508"/>
      <c r="FJ1269" s="508"/>
      <c r="FK1269" s="508"/>
      <c r="FL1269" s="508"/>
      <c r="FM1269" s="508"/>
      <c r="FN1269" s="508"/>
      <c r="FO1269" s="508"/>
      <c r="FP1269" s="508"/>
      <c r="FQ1269" s="508"/>
      <c r="FR1269" s="508"/>
      <c r="FS1269" s="508"/>
      <c r="FT1269" s="508"/>
      <c r="FU1269" s="508"/>
      <c r="FV1269" s="508"/>
      <c r="FW1269" s="508"/>
      <c r="FX1269" s="508"/>
      <c r="FY1269" s="508"/>
      <c r="FZ1269" s="508"/>
      <c r="GA1269" s="508"/>
      <c r="GB1269" s="508"/>
      <c r="GC1269" s="508"/>
      <c r="GD1269" s="508"/>
      <c r="GE1269" s="508"/>
      <c r="GF1269" s="508"/>
      <c r="GG1269" s="508"/>
      <c r="GH1269" s="508"/>
      <c r="GI1269" s="508"/>
      <c r="GJ1269" s="508"/>
      <c r="GK1269" s="508"/>
      <c r="GL1269" s="508"/>
      <c r="GM1269" s="508"/>
      <c r="GN1269" s="508"/>
      <c r="GO1269" s="508"/>
      <c r="GP1269" s="508"/>
      <c r="GQ1269" s="508"/>
      <c r="GR1269" s="508"/>
      <c r="GS1269" s="508"/>
      <c r="GT1269" s="508"/>
      <c r="GU1269" s="508"/>
      <c r="GV1269" s="508"/>
      <c r="GW1269" s="508"/>
      <c r="GX1269" s="508"/>
      <c r="GY1269" s="508"/>
      <c r="GZ1269" s="508"/>
      <c r="HA1269" s="508"/>
      <c r="HB1269" s="508"/>
      <c r="HC1269" s="508"/>
      <c r="HD1269" s="508"/>
      <c r="HE1269" s="508"/>
      <c r="HF1269" s="508"/>
      <c r="HG1269" s="508"/>
      <c r="HH1269" s="508"/>
      <c r="HI1269" s="508"/>
      <c r="HJ1269" s="508"/>
      <c r="HK1269" s="508"/>
      <c r="HL1269" s="508"/>
      <c r="HM1269" s="508"/>
      <c r="HN1269" s="508"/>
      <c r="HO1269" s="508"/>
      <c r="HP1269" s="508"/>
      <c r="HQ1269" s="508"/>
      <c r="HR1269" s="508"/>
      <c r="HS1269" s="508"/>
      <c r="HT1269" s="508"/>
      <c r="HU1269" s="508"/>
      <c r="HV1269" s="508"/>
      <c r="HW1269" s="508"/>
      <c r="HX1269" s="508"/>
      <c r="HY1269" s="508"/>
      <c r="HZ1269" s="508"/>
      <c r="IA1269" s="508"/>
      <c r="IB1269" s="508"/>
      <c r="IC1269" s="508"/>
      <c r="ID1269" s="508"/>
      <c r="IE1269" s="508"/>
      <c r="IF1269" s="508"/>
      <c r="IG1269" s="508"/>
      <c r="IH1269" s="508"/>
      <c r="II1269" s="508"/>
      <c r="IJ1269" s="508"/>
      <c r="IK1269" s="508"/>
      <c r="IL1269" s="508"/>
    </row>
    <row r="1270" spans="1:247" s="510" customFormat="1" ht="60.75" thickBot="1" x14ac:dyDescent="0.25">
      <c r="A1270" s="1189"/>
      <c r="B1270" s="930"/>
      <c r="C1270" s="930"/>
      <c r="D1270" s="705">
        <v>8</v>
      </c>
      <c r="E1270" s="596" t="s">
        <v>2783</v>
      </c>
      <c r="F1270" s="596"/>
      <c r="G1270" s="596"/>
      <c r="H1270" s="596" t="s">
        <v>2784</v>
      </c>
      <c r="I1270" s="596"/>
      <c r="J1270" s="594"/>
      <c r="K1270" s="687"/>
      <c r="L1270" s="1110"/>
      <c r="M1270" s="690"/>
      <c r="N1270" s="294"/>
      <c r="O1270" s="689"/>
      <c r="P1270" s="718"/>
      <c r="Q1270" s="508"/>
      <c r="R1270" s="508"/>
      <c r="S1270" s="508"/>
      <c r="T1270" s="508"/>
      <c r="U1270" s="508"/>
      <c r="V1270" s="508"/>
      <c r="W1270" s="508"/>
      <c r="X1270" s="508"/>
      <c r="Y1270" s="508"/>
      <c r="Z1270" s="508"/>
      <c r="AA1270" s="508"/>
      <c r="AB1270" s="508"/>
      <c r="AC1270" s="508"/>
      <c r="AD1270" s="508"/>
      <c r="AE1270" s="508"/>
      <c r="AF1270" s="508"/>
      <c r="AG1270" s="508"/>
      <c r="AH1270" s="508"/>
      <c r="AI1270" s="508"/>
      <c r="AJ1270" s="508"/>
      <c r="AK1270" s="508"/>
      <c r="AL1270" s="508"/>
      <c r="AM1270" s="508"/>
      <c r="AN1270" s="508"/>
      <c r="AO1270" s="508"/>
      <c r="AP1270" s="508"/>
      <c r="AQ1270" s="508"/>
      <c r="AR1270" s="508"/>
      <c r="AS1270" s="508"/>
      <c r="AT1270" s="508"/>
      <c r="AU1270" s="508"/>
      <c r="AV1270" s="508"/>
      <c r="AW1270" s="508"/>
      <c r="AX1270" s="508"/>
      <c r="AY1270" s="508"/>
      <c r="AZ1270" s="508"/>
      <c r="BA1270" s="508"/>
      <c r="BB1270" s="508"/>
      <c r="BC1270" s="508"/>
      <c r="BD1270" s="508"/>
      <c r="BE1270" s="508"/>
      <c r="BF1270" s="508"/>
      <c r="BG1270" s="508"/>
      <c r="BH1270" s="508"/>
      <c r="BI1270" s="508"/>
      <c r="BJ1270" s="508"/>
      <c r="BK1270" s="508"/>
      <c r="BL1270" s="508"/>
      <c r="BM1270" s="508"/>
      <c r="BN1270" s="508"/>
      <c r="BO1270" s="508"/>
      <c r="BP1270" s="508"/>
      <c r="BQ1270" s="508"/>
      <c r="BR1270" s="508"/>
      <c r="BS1270" s="508"/>
      <c r="BT1270" s="508"/>
      <c r="BU1270" s="508"/>
      <c r="BV1270" s="508"/>
      <c r="BW1270" s="508"/>
      <c r="BX1270" s="508"/>
      <c r="BY1270" s="508"/>
      <c r="BZ1270" s="508"/>
      <c r="CA1270" s="508"/>
      <c r="CB1270" s="508"/>
      <c r="CC1270" s="508"/>
      <c r="CD1270" s="508"/>
      <c r="CE1270" s="508"/>
      <c r="CF1270" s="508"/>
      <c r="CG1270" s="508"/>
      <c r="CH1270" s="508"/>
      <c r="CI1270" s="508"/>
      <c r="CJ1270" s="508"/>
      <c r="CK1270" s="508"/>
      <c r="CL1270" s="508"/>
      <c r="CM1270" s="508"/>
      <c r="CN1270" s="508"/>
      <c r="CO1270" s="508"/>
      <c r="CP1270" s="508"/>
      <c r="CQ1270" s="508"/>
      <c r="CR1270" s="508"/>
      <c r="CS1270" s="508"/>
      <c r="CT1270" s="508"/>
      <c r="CU1270" s="508"/>
      <c r="CV1270" s="508"/>
      <c r="CW1270" s="508"/>
      <c r="CX1270" s="508"/>
      <c r="CY1270" s="508"/>
      <c r="CZ1270" s="508"/>
      <c r="DA1270" s="508"/>
      <c r="DB1270" s="508"/>
      <c r="DC1270" s="508"/>
      <c r="DD1270" s="508"/>
      <c r="DE1270" s="508"/>
      <c r="DF1270" s="508"/>
      <c r="DG1270" s="508"/>
      <c r="DH1270" s="508"/>
      <c r="DI1270" s="508"/>
      <c r="DJ1270" s="508"/>
      <c r="DK1270" s="508"/>
      <c r="DL1270" s="508"/>
      <c r="DM1270" s="508"/>
      <c r="DN1270" s="508"/>
      <c r="DO1270" s="508"/>
      <c r="DP1270" s="508"/>
      <c r="DQ1270" s="508"/>
      <c r="DR1270" s="508"/>
      <c r="DS1270" s="508"/>
      <c r="DT1270" s="508"/>
      <c r="DU1270" s="508"/>
      <c r="DV1270" s="508"/>
      <c r="DW1270" s="508"/>
      <c r="DX1270" s="508"/>
      <c r="DY1270" s="508"/>
      <c r="DZ1270" s="508"/>
      <c r="EA1270" s="508"/>
      <c r="EB1270" s="508"/>
      <c r="EC1270" s="508"/>
      <c r="ED1270" s="508"/>
      <c r="EE1270" s="508"/>
      <c r="EF1270" s="508"/>
      <c r="EG1270" s="508"/>
      <c r="EH1270" s="508"/>
      <c r="EI1270" s="508"/>
      <c r="EJ1270" s="508"/>
      <c r="EK1270" s="508"/>
      <c r="EL1270" s="508"/>
      <c r="EM1270" s="508"/>
      <c r="EN1270" s="508"/>
      <c r="EO1270" s="508"/>
      <c r="EP1270" s="508"/>
      <c r="EQ1270" s="508"/>
      <c r="ER1270" s="508"/>
      <c r="ES1270" s="508"/>
      <c r="ET1270" s="508"/>
      <c r="EU1270" s="508"/>
      <c r="EV1270" s="508"/>
      <c r="EW1270" s="508"/>
      <c r="EX1270" s="508"/>
      <c r="EY1270" s="508"/>
      <c r="EZ1270" s="508"/>
      <c r="FA1270" s="508"/>
      <c r="FB1270" s="508"/>
      <c r="FC1270" s="508"/>
      <c r="FD1270" s="508"/>
      <c r="FE1270" s="508"/>
      <c r="FF1270" s="508"/>
      <c r="FG1270" s="508"/>
      <c r="FH1270" s="508"/>
      <c r="FI1270" s="508"/>
      <c r="FJ1270" s="508"/>
      <c r="FK1270" s="508"/>
      <c r="FL1270" s="508"/>
      <c r="FM1270" s="508"/>
      <c r="FN1270" s="508"/>
      <c r="FO1270" s="508"/>
      <c r="FP1270" s="508"/>
      <c r="FQ1270" s="508"/>
      <c r="FR1270" s="508"/>
      <c r="FS1270" s="508"/>
      <c r="FT1270" s="508"/>
      <c r="FU1270" s="508"/>
      <c r="FV1270" s="508"/>
      <c r="FW1270" s="508"/>
      <c r="FX1270" s="508"/>
      <c r="FY1270" s="508"/>
      <c r="FZ1270" s="508"/>
      <c r="GA1270" s="508"/>
      <c r="GB1270" s="508"/>
      <c r="GC1270" s="508"/>
      <c r="GD1270" s="508"/>
      <c r="GE1270" s="508"/>
      <c r="GF1270" s="508"/>
      <c r="GG1270" s="508"/>
      <c r="GH1270" s="508"/>
      <c r="GI1270" s="508"/>
      <c r="GJ1270" s="508"/>
      <c r="GK1270" s="508"/>
      <c r="GL1270" s="508"/>
      <c r="GM1270" s="508"/>
      <c r="GN1270" s="508"/>
      <c r="GO1270" s="508"/>
      <c r="GP1270" s="508"/>
      <c r="GQ1270" s="508"/>
      <c r="GR1270" s="508"/>
      <c r="GS1270" s="508"/>
      <c r="GT1270" s="508"/>
      <c r="GU1270" s="508"/>
      <c r="GV1270" s="508"/>
      <c r="GW1270" s="508"/>
      <c r="GX1270" s="508"/>
      <c r="GY1270" s="508"/>
      <c r="GZ1270" s="508"/>
      <c r="HA1270" s="508"/>
      <c r="HB1270" s="508"/>
      <c r="HC1270" s="508"/>
      <c r="HD1270" s="508"/>
      <c r="HE1270" s="508"/>
      <c r="HF1270" s="508"/>
      <c r="HG1270" s="508"/>
      <c r="HH1270" s="508"/>
      <c r="HI1270" s="508"/>
      <c r="HJ1270" s="508"/>
      <c r="HK1270" s="508"/>
      <c r="HL1270" s="508"/>
      <c r="HM1270" s="508"/>
      <c r="HN1270" s="508"/>
      <c r="HO1270" s="508"/>
      <c r="HP1270" s="508"/>
      <c r="HQ1270" s="508"/>
      <c r="HR1270" s="508"/>
      <c r="HS1270" s="508"/>
      <c r="HT1270" s="508"/>
      <c r="HU1270" s="508"/>
      <c r="HV1270" s="508"/>
      <c r="HW1270" s="508"/>
      <c r="HX1270" s="508"/>
      <c r="HY1270" s="508"/>
      <c r="HZ1270" s="508"/>
      <c r="IA1270" s="508"/>
      <c r="IB1270" s="508"/>
      <c r="IC1270" s="508"/>
      <c r="ID1270" s="508"/>
      <c r="IE1270" s="508"/>
      <c r="IF1270" s="508"/>
      <c r="IG1270" s="508"/>
      <c r="IH1270" s="508"/>
      <c r="II1270" s="508"/>
      <c r="IJ1270" s="508"/>
      <c r="IK1270" s="508"/>
      <c r="IL1270" s="508"/>
    </row>
    <row r="1271" spans="1:247" s="5" customFormat="1" ht="13.5" thickBot="1" x14ac:dyDescent="0.25">
      <c r="A1271" s="1197" t="s">
        <v>3692</v>
      </c>
      <c r="B1271" s="1198"/>
      <c r="C1271" s="1198"/>
      <c r="D1271" s="1198"/>
      <c r="E1271" s="1198"/>
      <c r="F1271" s="1198"/>
      <c r="G1271" s="1198"/>
      <c r="H1271" s="1198"/>
      <c r="I1271" s="1198"/>
      <c r="J1271" s="1198"/>
      <c r="K1271" s="1198"/>
      <c r="L1271" s="1198"/>
      <c r="M1271" s="1198"/>
      <c r="N1271" s="1198"/>
      <c r="O1271" s="1198"/>
      <c r="P1271" s="1199"/>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4"/>
      <c r="CT1271" s="4"/>
      <c r="CU1271" s="4"/>
      <c r="CV1271" s="4"/>
      <c r="CW1271" s="4"/>
      <c r="CX1271" s="4"/>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c r="EG1271" s="4"/>
      <c r="EH1271" s="4"/>
      <c r="EI1271" s="4"/>
      <c r="EJ1271" s="4"/>
      <c r="EK1271" s="4"/>
      <c r="EL1271" s="4"/>
      <c r="EM1271" s="4"/>
      <c r="EN1271" s="4"/>
      <c r="EO1271" s="4"/>
      <c r="EP1271" s="4"/>
      <c r="EQ1271" s="4"/>
      <c r="ER1271" s="4"/>
      <c r="ES1271" s="4"/>
      <c r="ET1271" s="4"/>
      <c r="EU1271" s="4"/>
      <c r="EV1271" s="4"/>
      <c r="EW1271" s="4"/>
      <c r="EX1271" s="4"/>
      <c r="EY1271" s="4"/>
      <c r="EZ1271" s="4"/>
      <c r="FA1271" s="4"/>
      <c r="FB1271" s="4"/>
      <c r="FC1271" s="4"/>
      <c r="FD1271" s="4"/>
      <c r="FE1271" s="4"/>
      <c r="FF1271" s="4"/>
      <c r="FG1271" s="4"/>
      <c r="FH1271" s="4"/>
      <c r="FI1271" s="4"/>
      <c r="FJ1271" s="4"/>
      <c r="FK1271" s="4"/>
      <c r="FL1271" s="4"/>
      <c r="FM1271" s="4"/>
      <c r="FN1271" s="4"/>
      <c r="FO1271" s="4"/>
      <c r="FP1271" s="4"/>
      <c r="FQ1271" s="4"/>
      <c r="FR1271" s="4"/>
      <c r="FS1271" s="4"/>
      <c r="FT1271" s="4"/>
      <c r="FU1271" s="4"/>
      <c r="FV1271" s="4"/>
      <c r="FW1271" s="4"/>
      <c r="FX1271" s="4"/>
      <c r="FY1271" s="4"/>
      <c r="FZ1271" s="4"/>
      <c r="GA1271" s="4"/>
      <c r="GB1271" s="4"/>
      <c r="GC1271" s="4"/>
      <c r="GD1271" s="4"/>
      <c r="GE1271" s="4"/>
      <c r="GF1271" s="4"/>
      <c r="GG1271" s="4"/>
      <c r="GH1271" s="4"/>
      <c r="GI1271" s="4"/>
      <c r="GJ1271" s="4"/>
      <c r="GK1271" s="4"/>
      <c r="GL1271" s="4"/>
      <c r="GM1271" s="4"/>
      <c r="GN1271" s="4"/>
      <c r="GO1271" s="4"/>
      <c r="GP1271" s="4"/>
      <c r="GQ1271" s="4"/>
      <c r="GR1271" s="4"/>
      <c r="GS1271" s="4"/>
      <c r="GT1271" s="4"/>
      <c r="GU1271" s="4"/>
      <c r="GV1271" s="4"/>
      <c r="GW1271" s="4"/>
      <c r="GX1271" s="4"/>
      <c r="GY1271" s="4"/>
      <c r="GZ1271" s="4"/>
      <c r="HA1271" s="4"/>
      <c r="HB1271" s="4"/>
      <c r="HC1271" s="4"/>
      <c r="HD1271" s="4"/>
      <c r="HE1271" s="4"/>
      <c r="HF1271" s="4"/>
      <c r="HG1271" s="4"/>
      <c r="HH1271" s="4"/>
      <c r="HI1271" s="4"/>
      <c r="HJ1271" s="4"/>
      <c r="HK1271" s="4"/>
      <c r="HL1271" s="4"/>
      <c r="HM1271" s="4"/>
      <c r="HN1271" s="4"/>
      <c r="HO1271" s="4"/>
      <c r="HP1271" s="4"/>
      <c r="HQ1271" s="4"/>
      <c r="HR1271" s="4"/>
      <c r="HS1271" s="4"/>
      <c r="HT1271" s="4"/>
      <c r="HU1271" s="4"/>
      <c r="HV1271" s="4"/>
      <c r="HW1271" s="4"/>
      <c r="HX1271" s="4"/>
      <c r="HY1271" s="4"/>
      <c r="HZ1271" s="4"/>
      <c r="IA1271" s="4"/>
      <c r="IB1271" s="4"/>
      <c r="IC1271" s="4"/>
      <c r="ID1271" s="4"/>
      <c r="IE1271" s="4"/>
      <c r="IF1271" s="4"/>
      <c r="IG1271" s="4"/>
      <c r="IH1271" s="4"/>
      <c r="II1271" s="4"/>
      <c r="IJ1271" s="4"/>
      <c r="IK1271" s="4"/>
      <c r="IL1271" s="4"/>
      <c r="IM1271" s="4"/>
    </row>
    <row r="1272" spans="1:247" s="5" customFormat="1" ht="58.5" customHeight="1" x14ac:dyDescent="0.2">
      <c r="A1272" s="1189" t="s">
        <v>3702</v>
      </c>
      <c r="B1272" s="1201" t="s">
        <v>3693</v>
      </c>
      <c r="C1272" s="1201" t="s">
        <v>3694</v>
      </c>
      <c r="D1272" s="759">
        <v>1</v>
      </c>
      <c r="E1272" s="760" t="s">
        <v>3695</v>
      </c>
      <c r="F1272" s="760"/>
      <c r="G1272" s="760"/>
      <c r="H1272" s="760" t="s">
        <v>3696</v>
      </c>
      <c r="I1272" s="760"/>
      <c r="J1272" s="1204"/>
      <c r="K1272" s="1204"/>
      <c r="L1272" s="982"/>
      <c r="M1272" s="810"/>
      <c r="N1272" s="810"/>
      <c r="O1272" s="982"/>
      <c r="P1272" s="1048"/>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4"/>
      <c r="CM1272" s="4"/>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c r="DZ1272" s="4"/>
      <c r="EA1272" s="4"/>
      <c r="EB1272" s="4"/>
      <c r="EC1272" s="4"/>
      <c r="ED1272" s="4"/>
      <c r="EE1272" s="4"/>
      <c r="EF1272" s="4"/>
      <c r="EG1272" s="4"/>
      <c r="EH1272" s="4"/>
      <c r="EI1272" s="4"/>
      <c r="EJ1272" s="4"/>
      <c r="EK1272" s="4"/>
      <c r="EL1272" s="4"/>
      <c r="EM1272" s="4"/>
      <c r="EN1272" s="4"/>
      <c r="EO1272" s="4"/>
      <c r="EP1272" s="4"/>
      <c r="EQ1272" s="4"/>
      <c r="ER1272" s="4"/>
      <c r="ES1272" s="4"/>
      <c r="ET1272" s="4"/>
      <c r="EU1272" s="4"/>
      <c r="EV1272" s="4"/>
      <c r="EW1272" s="4"/>
      <c r="EX1272" s="4"/>
      <c r="EY1272" s="4"/>
      <c r="EZ1272" s="4"/>
      <c r="FA1272" s="4"/>
      <c r="FB1272" s="4"/>
      <c r="FC1272" s="4"/>
      <c r="FD1272" s="4"/>
      <c r="FE1272" s="4"/>
      <c r="FF1272" s="4"/>
      <c r="FG1272" s="4"/>
      <c r="FH1272" s="4"/>
      <c r="FI1272" s="4"/>
      <c r="FJ1272" s="4"/>
      <c r="FK1272" s="4"/>
      <c r="FL1272" s="4"/>
      <c r="FM1272" s="4"/>
      <c r="FN1272" s="4"/>
      <c r="FO1272" s="4"/>
      <c r="FP1272" s="4"/>
      <c r="FQ1272" s="4"/>
      <c r="FR1272" s="4"/>
      <c r="FS1272" s="4"/>
      <c r="FT1272" s="4"/>
      <c r="FU1272" s="4"/>
      <c r="FV1272" s="4"/>
      <c r="FW1272" s="4"/>
      <c r="FX1272" s="4"/>
      <c r="FY1272" s="4"/>
      <c r="FZ1272" s="4"/>
      <c r="GA1272" s="4"/>
      <c r="GB1272" s="4"/>
      <c r="GC1272" s="4"/>
      <c r="GD1272" s="4"/>
      <c r="GE1272" s="4"/>
      <c r="GF1272" s="4"/>
      <c r="GG1272" s="4"/>
      <c r="GH1272" s="4"/>
      <c r="GI1272" s="4"/>
      <c r="GJ1272" s="4"/>
      <c r="GK1272" s="4"/>
      <c r="GL1272" s="4"/>
      <c r="GM1272" s="4"/>
      <c r="GN1272" s="4"/>
      <c r="GO1272" s="4"/>
      <c r="GP1272" s="4"/>
      <c r="GQ1272" s="4"/>
      <c r="GR1272" s="4"/>
      <c r="GS1272" s="4"/>
      <c r="GT1272" s="4"/>
      <c r="GU1272" s="4"/>
      <c r="GV1272" s="4"/>
      <c r="GW1272" s="4"/>
      <c r="GX1272" s="4"/>
      <c r="GY1272" s="4"/>
      <c r="GZ1272" s="4"/>
      <c r="HA1272" s="4"/>
      <c r="HB1272" s="4"/>
      <c r="HC1272" s="4"/>
      <c r="HD1272" s="4"/>
      <c r="HE1272" s="4"/>
      <c r="HF1272" s="4"/>
      <c r="HG1272" s="4"/>
      <c r="HH1272" s="4"/>
      <c r="HI1272" s="4"/>
      <c r="HJ1272" s="4"/>
      <c r="HK1272" s="4"/>
      <c r="HL1272" s="4"/>
      <c r="HM1272" s="4"/>
      <c r="HN1272" s="4"/>
      <c r="HO1272" s="4"/>
      <c r="HP1272" s="4"/>
      <c r="HQ1272" s="4"/>
      <c r="HR1272" s="4"/>
      <c r="HS1272" s="4"/>
      <c r="HT1272" s="4"/>
      <c r="HU1272" s="4"/>
      <c r="HV1272" s="4"/>
      <c r="HW1272" s="4"/>
      <c r="HX1272" s="4"/>
      <c r="HY1272" s="4"/>
      <c r="HZ1272" s="4"/>
      <c r="IA1272" s="4"/>
      <c r="IB1272" s="4"/>
      <c r="IC1272" s="4"/>
      <c r="ID1272" s="4"/>
      <c r="IE1272" s="4"/>
      <c r="IF1272" s="4"/>
      <c r="IG1272" s="4"/>
      <c r="IH1272" s="4"/>
      <c r="II1272" s="4"/>
      <c r="IJ1272" s="4"/>
      <c r="IK1272" s="4"/>
      <c r="IL1272" s="4"/>
      <c r="IM1272" s="4"/>
    </row>
    <row r="1273" spans="1:247" s="5" customFormat="1" ht="143.25" customHeight="1" x14ac:dyDescent="0.2">
      <c r="A1273" s="1189"/>
      <c r="B1273" s="1202"/>
      <c r="C1273" s="1202"/>
      <c r="D1273" s="762">
        <v>2</v>
      </c>
      <c r="E1273" s="761" t="s">
        <v>3697</v>
      </c>
      <c r="F1273" s="761" t="s">
        <v>3698</v>
      </c>
      <c r="G1273" s="761" t="s">
        <v>3699</v>
      </c>
      <c r="H1273" s="761" t="s">
        <v>4068</v>
      </c>
      <c r="I1273" s="763"/>
      <c r="J1273" s="1205"/>
      <c r="K1273" s="1205"/>
      <c r="L1273" s="982"/>
      <c r="M1273" s="811"/>
      <c r="N1273" s="811"/>
      <c r="O1273" s="982"/>
      <c r="P1273" s="1048"/>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4"/>
      <c r="BB1273" s="4"/>
      <c r="BC1273" s="4"/>
      <c r="BD1273" s="4"/>
      <c r="BE1273" s="4"/>
      <c r="BF1273" s="4"/>
      <c r="BG1273" s="4"/>
      <c r="BH1273" s="4"/>
      <c r="BI1273" s="4"/>
      <c r="BJ1273" s="4"/>
      <c r="BK1273" s="4"/>
      <c r="BL1273" s="4"/>
      <c r="BM1273" s="4"/>
      <c r="BN1273" s="4"/>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4"/>
      <c r="CW1273" s="4"/>
      <c r="CX1273" s="4"/>
      <c r="CY1273" s="4"/>
      <c r="CZ1273" s="4"/>
      <c r="DA1273" s="4"/>
      <c r="DB1273" s="4"/>
      <c r="DC1273" s="4"/>
      <c r="DD1273" s="4"/>
      <c r="DE1273" s="4"/>
      <c r="DF1273" s="4"/>
      <c r="DG1273" s="4"/>
      <c r="DH1273" s="4"/>
      <c r="DI1273" s="4"/>
      <c r="DJ1273" s="4"/>
      <c r="DK1273" s="4"/>
      <c r="DL1273" s="4"/>
      <c r="DM1273" s="4"/>
      <c r="DN1273" s="4"/>
      <c r="DO1273" s="4"/>
      <c r="DP1273" s="4"/>
      <c r="DQ1273" s="4"/>
      <c r="DR1273" s="4"/>
      <c r="DS1273" s="4"/>
      <c r="DT1273" s="4"/>
      <c r="DU1273" s="4"/>
      <c r="DV1273" s="4"/>
      <c r="DW1273" s="4"/>
      <c r="DX1273" s="4"/>
      <c r="DY1273" s="4"/>
      <c r="DZ1273" s="4"/>
      <c r="EA1273" s="4"/>
      <c r="EB1273" s="4"/>
      <c r="EC1273" s="4"/>
      <c r="ED1273" s="4"/>
      <c r="EE1273" s="4"/>
      <c r="EF1273" s="4"/>
      <c r="EG1273" s="4"/>
      <c r="EH1273" s="4"/>
      <c r="EI1273" s="4"/>
      <c r="EJ1273" s="4"/>
      <c r="EK1273" s="4"/>
      <c r="EL1273" s="4"/>
      <c r="EM1273" s="4"/>
      <c r="EN1273" s="4"/>
      <c r="EO1273" s="4"/>
      <c r="EP1273" s="4"/>
      <c r="EQ1273" s="4"/>
      <c r="ER1273" s="4"/>
      <c r="ES1273" s="4"/>
      <c r="ET1273" s="4"/>
      <c r="EU1273" s="4"/>
      <c r="EV1273" s="4"/>
      <c r="EW1273" s="4"/>
      <c r="EX1273" s="4"/>
      <c r="EY1273" s="4"/>
      <c r="EZ1273" s="4"/>
      <c r="FA1273" s="4"/>
      <c r="FB1273" s="4"/>
      <c r="FC1273" s="4"/>
      <c r="FD1273" s="4"/>
      <c r="FE1273" s="4"/>
      <c r="FF1273" s="4"/>
      <c r="FG1273" s="4"/>
      <c r="FH1273" s="4"/>
      <c r="FI1273" s="4"/>
      <c r="FJ1273" s="4"/>
      <c r="FK1273" s="4"/>
      <c r="FL1273" s="4"/>
      <c r="FM1273" s="4"/>
      <c r="FN1273" s="4"/>
      <c r="FO1273" s="4"/>
      <c r="FP1273" s="4"/>
      <c r="FQ1273" s="4"/>
      <c r="FR1273" s="4"/>
      <c r="FS1273" s="4"/>
      <c r="FT1273" s="4"/>
      <c r="FU1273" s="4"/>
      <c r="FV1273" s="4"/>
      <c r="FW1273" s="4"/>
      <c r="FX1273" s="4"/>
      <c r="FY1273" s="4"/>
      <c r="FZ1273" s="4"/>
      <c r="GA1273" s="4"/>
      <c r="GB1273" s="4"/>
      <c r="GC1273" s="4"/>
      <c r="GD1273" s="4"/>
      <c r="GE1273" s="4"/>
      <c r="GF1273" s="4"/>
      <c r="GG1273" s="4"/>
      <c r="GH1273" s="4"/>
      <c r="GI1273" s="4"/>
      <c r="GJ1273" s="4"/>
      <c r="GK1273" s="4"/>
      <c r="GL1273" s="4"/>
      <c r="GM1273" s="4"/>
      <c r="GN1273" s="4"/>
      <c r="GO1273" s="4"/>
      <c r="GP1273" s="4"/>
      <c r="GQ1273" s="4"/>
      <c r="GR1273" s="4"/>
      <c r="GS1273" s="4"/>
      <c r="GT1273" s="4"/>
      <c r="GU1273" s="4"/>
      <c r="GV1273" s="4"/>
      <c r="GW1273" s="4"/>
      <c r="GX1273" s="4"/>
      <c r="GY1273" s="4"/>
      <c r="GZ1273" s="4"/>
      <c r="HA1273" s="4"/>
      <c r="HB1273" s="4"/>
      <c r="HC1273" s="4"/>
      <c r="HD1273" s="4"/>
      <c r="HE1273" s="4"/>
      <c r="HF1273" s="4"/>
      <c r="HG1273" s="4"/>
      <c r="HH1273" s="4"/>
      <c r="HI1273" s="4"/>
      <c r="HJ1273" s="4"/>
      <c r="HK1273" s="4"/>
      <c r="HL1273" s="4"/>
      <c r="HM1273" s="4"/>
      <c r="HN1273" s="4"/>
      <c r="HO1273" s="4"/>
      <c r="HP1273" s="4"/>
      <c r="HQ1273" s="4"/>
      <c r="HR1273" s="4"/>
      <c r="HS1273" s="4"/>
      <c r="HT1273" s="4"/>
      <c r="HU1273" s="4"/>
      <c r="HV1273" s="4"/>
      <c r="HW1273" s="4"/>
      <c r="HX1273" s="4"/>
      <c r="HY1273" s="4"/>
      <c r="HZ1273" s="4"/>
      <c r="IA1273" s="4"/>
      <c r="IB1273" s="4"/>
      <c r="IC1273" s="4"/>
      <c r="ID1273" s="4"/>
      <c r="IE1273" s="4"/>
      <c r="IF1273" s="4"/>
      <c r="IG1273" s="4"/>
      <c r="IH1273" s="4"/>
      <c r="II1273" s="4"/>
      <c r="IJ1273" s="4"/>
      <c r="IK1273" s="4"/>
      <c r="IL1273" s="4"/>
      <c r="IM1273" s="4"/>
    </row>
    <row r="1274" spans="1:247" s="5" customFormat="1" ht="105.75" thickBot="1" x14ac:dyDescent="0.25">
      <c r="A1274" s="1200"/>
      <c r="B1274" s="1203"/>
      <c r="C1274" s="1203"/>
      <c r="D1274" s="762">
        <v>3</v>
      </c>
      <c r="E1274" s="761" t="s">
        <v>3700</v>
      </c>
      <c r="F1274" s="761" t="s">
        <v>3701</v>
      </c>
      <c r="G1274" s="761"/>
      <c r="H1274" s="761" t="s">
        <v>4069</v>
      </c>
      <c r="I1274" s="761"/>
      <c r="J1274" s="1205"/>
      <c r="K1274" s="1205"/>
      <c r="L1274" s="982"/>
      <c r="M1274" s="812"/>
      <c r="N1274" s="812"/>
      <c r="O1274" s="982"/>
      <c r="P1274" s="996"/>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4"/>
      <c r="CK1274" s="4"/>
      <c r="CL1274" s="4"/>
      <c r="CM1274" s="4"/>
      <c r="CN1274" s="4"/>
      <c r="CO1274" s="4"/>
      <c r="CP1274" s="4"/>
      <c r="CQ1274" s="4"/>
      <c r="CR1274" s="4"/>
      <c r="CS1274" s="4"/>
      <c r="CT1274" s="4"/>
      <c r="CU1274" s="4"/>
      <c r="CV1274" s="4"/>
      <c r="CW1274" s="4"/>
      <c r="CX1274" s="4"/>
      <c r="CY1274" s="4"/>
      <c r="CZ1274" s="4"/>
      <c r="DA1274" s="4"/>
      <c r="DB1274" s="4"/>
      <c r="DC1274" s="4"/>
      <c r="DD1274" s="4"/>
      <c r="DE1274" s="4"/>
      <c r="DF1274" s="4"/>
      <c r="DG1274" s="4"/>
      <c r="DH1274" s="4"/>
      <c r="DI1274" s="4"/>
      <c r="DJ1274" s="4"/>
      <c r="DK1274" s="4"/>
      <c r="DL1274" s="4"/>
      <c r="DM1274" s="4"/>
      <c r="DN1274" s="4"/>
      <c r="DO1274" s="4"/>
      <c r="DP1274" s="4"/>
      <c r="DQ1274" s="4"/>
      <c r="DR1274" s="4"/>
      <c r="DS1274" s="4"/>
      <c r="DT1274" s="4"/>
      <c r="DU1274" s="4"/>
      <c r="DV1274" s="4"/>
      <c r="DW1274" s="4"/>
      <c r="DX1274" s="4"/>
      <c r="DY1274" s="4"/>
      <c r="DZ1274" s="4"/>
      <c r="EA1274" s="4"/>
      <c r="EB1274" s="4"/>
      <c r="EC1274" s="4"/>
      <c r="ED1274" s="4"/>
      <c r="EE1274" s="4"/>
      <c r="EF1274" s="4"/>
      <c r="EG1274" s="4"/>
      <c r="EH1274" s="4"/>
      <c r="EI1274" s="4"/>
      <c r="EJ1274" s="4"/>
      <c r="EK1274" s="4"/>
      <c r="EL1274" s="4"/>
      <c r="EM1274" s="4"/>
      <c r="EN1274" s="4"/>
      <c r="EO1274" s="4"/>
      <c r="EP1274" s="4"/>
      <c r="EQ1274" s="4"/>
      <c r="ER1274" s="4"/>
      <c r="ES1274" s="4"/>
      <c r="ET1274" s="4"/>
      <c r="EU1274" s="4"/>
      <c r="EV1274" s="4"/>
      <c r="EW1274" s="4"/>
      <c r="EX1274" s="4"/>
      <c r="EY1274" s="4"/>
      <c r="EZ1274" s="4"/>
      <c r="FA1274" s="4"/>
      <c r="FB1274" s="4"/>
      <c r="FC1274" s="4"/>
      <c r="FD1274" s="4"/>
      <c r="FE1274" s="4"/>
      <c r="FF1274" s="4"/>
      <c r="FG1274" s="4"/>
      <c r="FH1274" s="4"/>
      <c r="FI1274" s="4"/>
      <c r="FJ1274" s="4"/>
      <c r="FK1274" s="4"/>
      <c r="FL1274" s="4"/>
      <c r="FM1274" s="4"/>
      <c r="FN1274" s="4"/>
      <c r="FO1274" s="4"/>
      <c r="FP1274" s="4"/>
      <c r="FQ1274" s="4"/>
      <c r="FR1274" s="4"/>
      <c r="FS1274" s="4"/>
      <c r="FT1274" s="4"/>
      <c r="FU1274" s="4"/>
      <c r="FV1274" s="4"/>
      <c r="FW1274" s="4"/>
      <c r="FX1274" s="4"/>
      <c r="FY1274" s="4"/>
      <c r="FZ1274" s="4"/>
      <c r="GA1274" s="4"/>
      <c r="GB1274" s="4"/>
      <c r="GC1274" s="4"/>
      <c r="GD1274" s="4"/>
      <c r="GE1274" s="4"/>
      <c r="GF1274" s="4"/>
      <c r="GG1274" s="4"/>
      <c r="GH1274" s="4"/>
      <c r="GI1274" s="4"/>
      <c r="GJ1274" s="4"/>
      <c r="GK1274" s="4"/>
      <c r="GL1274" s="4"/>
      <c r="GM1274" s="4"/>
      <c r="GN1274" s="4"/>
      <c r="GO1274" s="4"/>
      <c r="GP1274" s="4"/>
      <c r="GQ1274" s="4"/>
      <c r="GR1274" s="4"/>
      <c r="GS1274" s="4"/>
      <c r="GT1274" s="4"/>
      <c r="GU1274" s="4"/>
      <c r="GV1274" s="4"/>
      <c r="GW1274" s="4"/>
      <c r="GX1274" s="4"/>
      <c r="GY1274" s="4"/>
      <c r="GZ1274" s="4"/>
      <c r="HA1274" s="4"/>
      <c r="HB1274" s="4"/>
      <c r="HC1274" s="4"/>
      <c r="HD1274" s="4"/>
      <c r="HE1274" s="4"/>
      <c r="HF1274" s="4"/>
      <c r="HG1274" s="4"/>
      <c r="HH1274" s="4"/>
      <c r="HI1274" s="4"/>
      <c r="HJ1274" s="4"/>
      <c r="HK1274" s="4"/>
      <c r="HL1274" s="4"/>
      <c r="HM1274" s="4"/>
      <c r="HN1274" s="4"/>
      <c r="HO1274" s="4"/>
      <c r="HP1274" s="4"/>
      <c r="HQ1274" s="4"/>
      <c r="HR1274" s="4"/>
      <c r="HS1274" s="4"/>
      <c r="HT1274" s="4"/>
      <c r="HU1274" s="4"/>
      <c r="HV1274" s="4"/>
      <c r="HW1274" s="4"/>
      <c r="HX1274" s="4"/>
      <c r="HY1274" s="4"/>
      <c r="HZ1274" s="4"/>
      <c r="IA1274" s="4"/>
      <c r="IB1274" s="4"/>
      <c r="IC1274" s="4"/>
      <c r="ID1274" s="4"/>
      <c r="IE1274" s="4"/>
      <c r="IF1274" s="4"/>
      <c r="IG1274" s="4"/>
      <c r="IH1274" s="4"/>
      <c r="II1274" s="4"/>
      <c r="IJ1274" s="4"/>
      <c r="IK1274" s="4"/>
      <c r="IL1274" s="4"/>
      <c r="IM1274" s="4"/>
    </row>
    <row r="1275" spans="1:247" ht="13.5" thickBot="1" x14ac:dyDescent="0.25">
      <c r="A1275" s="1197" t="s">
        <v>3761</v>
      </c>
      <c r="B1275" s="1206"/>
      <c r="C1275" s="1206"/>
      <c r="D1275" s="1206"/>
      <c r="E1275" s="1206"/>
      <c r="F1275" s="1206"/>
      <c r="G1275" s="1206"/>
      <c r="H1275" s="1206"/>
      <c r="I1275" s="1206"/>
      <c r="J1275" s="1206"/>
      <c r="K1275" s="1206"/>
      <c r="L1275" s="1206"/>
      <c r="M1275" s="1206"/>
      <c r="N1275" s="1206"/>
      <c r="O1275" s="1206"/>
      <c r="P1275" s="1207"/>
    </row>
    <row r="1276" spans="1:247" ht="90" customHeight="1" x14ac:dyDescent="0.2">
      <c r="A1276" s="1209" t="s">
        <v>3760</v>
      </c>
      <c r="B1276" s="1066" t="s">
        <v>3755</v>
      </c>
      <c r="C1276" s="1066" t="s">
        <v>3724</v>
      </c>
      <c r="D1276" s="758">
        <v>1</v>
      </c>
      <c r="E1276" s="757" t="s">
        <v>3756</v>
      </c>
      <c r="F1276" s="757"/>
      <c r="G1276" s="757"/>
      <c r="H1276" s="757" t="s">
        <v>3757</v>
      </c>
      <c r="I1276" s="757"/>
      <c r="J1276" s="1204"/>
      <c r="K1276" s="1204"/>
      <c r="L1276" s="1557"/>
      <c r="M1276" s="78"/>
      <c r="N1276" s="78"/>
      <c r="O1276" s="78"/>
      <c r="P1276" s="846"/>
    </row>
    <row r="1277" spans="1:247" ht="30" x14ac:dyDescent="0.2">
      <c r="A1277" s="1210"/>
      <c r="B1277" s="1067"/>
      <c r="C1277" s="1067"/>
      <c r="D1277" s="755">
        <v>2</v>
      </c>
      <c r="E1277" s="753" t="s">
        <v>3758</v>
      </c>
      <c r="F1277" s="753"/>
      <c r="G1277" s="753"/>
      <c r="H1277" s="753" t="s">
        <v>3759</v>
      </c>
      <c r="I1277" s="753"/>
      <c r="J1277" s="1205"/>
      <c r="K1277" s="1205"/>
      <c r="L1277" s="1558"/>
      <c r="M1277" s="120"/>
      <c r="N1277" s="120"/>
      <c r="O1277" s="120"/>
      <c r="P1277" s="814"/>
    </row>
    <row r="1278" spans="1:247" ht="75.75" thickBot="1" x14ac:dyDescent="0.25">
      <c r="A1278" s="1211"/>
      <c r="B1278" s="1008"/>
      <c r="C1278" s="1008"/>
      <c r="D1278" s="756">
        <v>3</v>
      </c>
      <c r="E1278" s="754" t="s">
        <v>3765</v>
      </c>
      <c r="F1278" s="754"/>
      <c r="G1278" s="754"/>
      <c r="H1278" s="754" t="s">
        <v>4070</v>
      </c>
      <c r="I1278" s="754"/>
      <c r="J1278" s="1213"/>
      <c r="K1278" s="1213"/>
      <c r="L1278" s="1559"/>
      <c r="M1278" s="121"/>
      <c r="N1278" s="121"/>
      <c r="O1278" s="121"/>
      <c r="P1278" s="838"/>
    </row>
    <row r="1279" spans="1:247" s="239" customFormat="1" ht="15.75" thickBot="1" x14ac:dyDescent="0.25">
      <c r="A1279" s="1143" t="s">
        <v>4071</v>
      </c>
      <c r="B1279" s="1144"/>
      <c r="C1279" s="1144"/>
      <c r="D1279" s="1144"/>
      <c r="E1279" s="1144"/>
      <c r="F1279" s="1144"/>
      <c r="G1279" s="1144"/>
      <c r="H1279" s="1144"/>
      <c r="I1279" s="1144"/>
      <c r="J1279" s="1144"/>
      <c r="K1279" s="1144"/>
      <c r="L1279" s="1144"/>
      <c r="M1279" s="1144"/>
      <c r="N1279" s="1144"/>
      <c r="O1279" s="1144"/>
      <c r="P1279" s="1208"/>
      <c r="T1279" s="242"/>
      <c r="U1279" s="242"/>
      <c r="V1279" s="242"/>
      <c r="W1279" s="242"/>
      <c r="X1279" s="242"/>
      <c r="Y1279" s="242"/>
      <c r="Z1279" s="242"/>
      <c r="AA1279" s="242"/>
    </row>
    <row r="1280" spans="1:247" s="5" customFormat="1" ht="30" x14ac:dyDescent="0.2">
      <c r="A1280" s="1209" t="s">
        <v>3827</v>
      </c>
      <c r="B1280" s="1212" t="s">
        <v>4072</v>
      </c>
      <c r="C1280" s="1212" t="s">
        <v>4073</v>
      </c>
      <c r="D1280" s="852">
        <v>1</v>
      </c>
      <c r="E1280" s="851" t="s">
        <v>3817</v>
      </c>
      <c r="F1280" s="851" t="s">
        <v>3818</v>
      </c>
      <c r="G1280" s="851"/>
      <c r="H1280" s="851" t="s">
        <v>4074</v>
      </c>
      <c r="I1280" s="851"/>
      <c r="J1280" s="1204"/>
      <c r="K1280" s="1204"/>
      <c r="L1280" s="989"/>
      <c r="M1280" s="342"/>
      <c r="N1280" s="342"/>
      <c r="O1280" s="989"/>
      <c r="P1280" s="990"/>
      <c r="Q1280" s="4"/>
      <c r="R1280" s="4"/>
      <c r="S1280" s="4"/>
      <c r="T1280" s="4"/>
      <c r="U1280" s="4"/>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4"/>
      <c r="CW1280" s="4"/>
      <c r="CX1280" s="4"/>
      <c r="CY1280" s="4"/>
      <c r="CZ1280" s="4"/>
      <c r="DA1280" s="4"/>
      <c r="DB1280" s="4"/>
      <c r="DC1280" s="4"/>
      <c r="DD1280" s="4"/>
      <c r="DE1280" s="4"/>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c r="EJ1280" s="4"/>
      <c r="EK1280" s="4"/>
      <c r="EL1280" s="4"/>
      <c r="EM1280" s="4"/>
      <c r="EN1280" s="4"/>
      <c r="EO1280" s="4"/>
      <c r="EP1280" s="4"/>
      <c r="EQ1280" s="4"/>
      <c r="ER1280" s="4"/>
      <c r="ES1280" s="4"/>
      <c r="ET1280" s="4"/>
      <c r="EU1280" s="4"/>
      <c r="EV1280" s="4"/>
      <c r="EW1280" s="4"/>
      <c r="EX1280" s="4"/>
      <c r="EY1280" s="4"/>
      <c r="EZ1280" s="4"/>
      <c r="FA1280" s="4"/>
      <c r="FB1280" s="4"/>
      <c r="FC1280" s="4"/>
      <c r="FD1280" s="4"/>
      <c r="FE1280" s="4"/>
      <c r="FF1280" s="4"/>
      <c r="FG1280" s="4"/>
      <c r="FH1280" s="4"/>
      <c r="FI1280" s="4"/>
      <c r="FJ1280" s="4"/>
      <c r="FK1280" s="4"/>
      <c r="FL1280" s="4"/>
      <c r="FM1280" s="4"/>
      <c r="FN1280" s="4"/>
      <c r="FO1280" s="4"/>
      <c r="FP1280" s="4"/>
      <c r="FQ1280" s="4"/>
      <c r="FR1280" s="4"/>
      <c r="FS1280" s="4"/>
      <c r="FT1280" s="4"/>
      <c r="FU1280" s="4"/>
      <c r="FV1280" s="4"/>
      <c r="FW1280" s="4"/>
      <c r="FX1280" s="4"/>
      <c r="FY1280" s="4"/>
      <c r="FZ1280" s="4"/>
      <c r="GA1280" s="4"/>
      <c r="GB1280" s="4"/>
      <c r="GC1280" s="4"/>
      <c r="GD1280" s="4"/>
      <c r="GE1280" s="4"/>
      <c r="GF1280" s="4"/>
      <c r="GG1280" s="4"/>
      <c r="GH1280" s="4"/>
      <c r="GI1280" s="4"/>
      <c r="GJ1280" s="4"/>
      <c r="GK1280" s="4"/>
      <c r="GL1280" s="4"/>
      <c r="GM1280" s="4"/>
      <c r="GN1280" s="4"/>
      <c r="GO1280" s="4"/>
      <c r="GP1280" s="4"/>
      <c r="GQ1280" s="4"/>
      <c r="GR1280" s="4"/>
      <c r="GS1280" s="4"/>
      <c r="GT1280" s="4"/>
      <c r="GU1280" s="4"/>
      <c r="GV1280" s="4"/>
      <c r="GW1280" s="4"/>
      <c r="GX1280" s="4"/>
      <c r="GY1280" s="4"/>
      <c r="GZ1280" s="4"/>
      <c r="HA1280" s="4"/>
      <c r="HB1280" s="4"/>
      <c r="HC1280" s="4"/>
      <c r="HD1280" s="4"/>
      <c r="HE1280" s="4"/>
      <c r="HF1280" s="4"/>
      <c r="HG1280" s="4"/>
      <c r="HH1280" s="4"/>
      <c r="HI1280" s="4"/>
      <c r="HJ1280" s="4"/>
      <c r="HK1280" s="4"/>
      <c r="HL1280" s="4"/>
      <c r="HM1280" s="4"/>
      <c r="HN1280" s="4"/>
      <c r="HO1280" s="4"/>
      <c r="HP1280" s="4"/>
      <c r="HQ1280" s="4"/>
      <c r="HR1280" s="4"/>
      <c r="HS1280" s="4"/>
      <c r="HT1280" s="4"/>
      <c r="HU1280" s="4"/>
      <c r="HV1280" s="4"/>
      <c r="HW1280" s="4"/>
      <c r="HX1280" s="4"/>
      <c r="HY1280" s="4"/>
      <c r="HZ1280" s="4"/>
      <c r="IA1280" s="4"/>
      <c r="IB1280" s="4"/>
      <c r="IC1280" s="4"/>
      <c r="ID1280" s="4"/>
      <c r="IE1280" s="4"/>
      <c r="IF1280" s="4"/>
      <c r="IG1280" s="4"/>
      <c r="IH1280" s="4"/>
      <c r="II1280" s="4"/>
      <c r="IJ1280" s="4"/>
      <c r="IK1280" s="4"/>
      <c r="IL1280" s="4"/>
      <c r="IM1280" s="4"/>
    </row>
    <row r="1281" spans="1:247" s="5" customFormat="1" ht="45" x14ac:dyDescent="0.2">
      <c r="A1281" s="1210"/>
      <c r="B1281" s="978"/>
      <c r="C1281" s="978"/>
      <c r="D1281" s="853">
        <v>2</v>
      </c>
      <c r="E1281" s="854" t="s">
        <v>3819</v>
      </c>
      <c r="F1281" s="854"/>
      <c r="G1281" s="854"/>
      <c r="H1281" s="854" t="s">
        <v>3820</v>
      </c>
      <c r="I1281" s="854"/>
      <c r="J1281" s="1205"/>
      <c r="K1281" s="1205"/>
      <c r="L1281" s="982"/>
      <c r="M1281" s="810"/>
      <c r="N1281" s="810"/>
      <c r="O1281" s="982"/>
      <c r="P1281" s="1048"/>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c r="BH1281" s="4"/>
      <c r="BI1281" s="4"/>
      <c r="BJ1281" s="4"/>
      <c r="BK1281" s="4"/>
      <c r="BL1281" s="4"/>
      <c r="BM1281" s="4"/>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4"/>
      <c r="CW1281" s="4"/>
      <c r="CX1281" s="4"/>
      <c r="CY1281" s="4"/>
      <c r="CZ1281" s="4"/>
      <c r="DA1281" s="4"/>
      <c r="DB1281" s="4"/>
      <c r="DC1281" s="4"/>
      <c r="DD1281" s="4"/>
      <c r="DE1281" s="4"/>
      <c r="DF1281" s="4"/>
      <c r="DG1281" s="4"/>
      <c r="DH1281" s="4"/>
      <c r="DI1281" s="4"/>
      <c r="DJ1281" s="4"/>
      <c r="DK1281" s="4"/>
      <c r="DL1281" s="4"/>
      <c r="DM1281" s="4"/>
      <c r="DN1281" s="4"/>
      <c r="DO1281" s="4"/>
      <c r="DP1281" s="4"/>
      <c r="DQ1281" s="4"/>
      <c r="DR1281" s="4"/>
      <c r="DS1281" s="4"/>
      <c r="DT1281" s="4"/>
      <c r="DU1281" s="4"/>
      <c r="DV1281" s="4"/>
      <c r="DW1281" s="4"/>
      <c r="DX1281" s="4"/>
      <c r="DY1281" s="4"/>
      <c r="DZ1281" s="4"/>
      <c r="EA1281" s="4"/>
      <c r="EB1281" s="4"/>
      <c r="EC1281" s="4"/>
      <c r="ED1281" s="4"/>
      <c r="EE1281" s="4"/>
      <c r="EF1281" s="4"/>
      <c r="EG1281" s="4"/>
      <c r="EH1281" s="4"/>
      <c r="EI1281" s="4"/>
      <c r="EJ1281" s="4"/>
      <c r="EK1281" s="4"/>
      <c r="EL1281" s="4"/>
      <c r="EM1281" s="4"/>
      <c r="EN1281" s="4"/>
      <c r="EO1281" s="4"/>
      <c r="EP1281" s="4"/>
      <c r="EQ1281" s="4"/>
      <c r="ER1281" s="4"/>
      <c r="ES1281" s="4"/>
      <c r="ET1281" s="4"/>
      <c r="EU1281" s="4"/>
      <c r="EV1281" s="4"/>
      <c r="EW1281" s="4"/>
      <c r="EX1281" s="4"/>
      <c r="EY1281" s="4"/>
      <c r="EZ1281" s="4"/>
      <c r="FA1281" s="4"/>
      <c r="FB1281" s="4"/>
      <c r="FC1281" s="4"/>
      <c r="FD1281" s="4"/>
      <c r="FE1281" s="4"/>
      <c r="FF1281" s="4"/>
      <c r="FG1281" s="4"/>
      <c r="FH1281" s="4"/>
      <c r="FI1281" s="4"/>
      <c r="FJ1281" s="4"/>
      <c r="FK1281" s="4"/>
      <c r="FL1281" s="4"/>
      <c r="FM1281" s="4"/>
      <c r="FN1281" s="4"/>
      <c r="FO1281" s="4"/>
      <c r="FP1281" s="4"/>
      <c r="FQ1281" s="4"/>
      <c r="FR1281" s="4"/>
      <c r="FS1281" s="4"/>
      <c r="FT1281" s="4"/>
      <c r="FU1281" s="4"/>
      <c r="FV1281" s="4"/>
      <c r="FW1281" s="4"/>
      <c r="FX1281" s="4"/>
      <c r="FY1281" s="4"/>
      <c r="FZ1281" s="4"/>
      <c r="GA1281" s="4"/>
      <c r="GB1281" s="4"/>
      <c r="GC1281" s="4"/>
      <c r="GD1281" s="4"/>
      <c r="GE1281" s="4"/>
      <c r="GF1281" s="4"/>
      <c r="GG1281" s="4"/>
      <c r="GH1281" s="4"/>
      <c r="GI1281" s="4"/>
      <c r="GJ1281" s="4"/>
      <c r="GK1281" s="4"/>
      <c r="GL1281" s="4"/>
      <c r="GM1281" s="4"/>
      <c r="GN1281" s="4"/>
      <c r="GO1281" s="4"/>
      <c r="GP1281" s="4"/>
      <c r="GQ1281" s="4"/>
      <c r="GR1281" s="4"/>
      <c r="GS1281" s="4"/>
      <c r="GT1281" s="4"/>
      <c r="GU1281" s="4"/>
      <c r="GV1281" s="4"/>
      <c r="GW1281" s="4"/>
      <c r="GX1281" s="4"/>
      <c r="GY1281" s="4"/>
      <c r="GZ1281" s="4"/>
      <c r="HA1281" s="4"/>
      <c r="HB1281" s="4"/>
      <c r="HC1281" s="4"/>
      <c r="HD1281" s="4"/>
      <c r="HE1281" s="4"/>
      <c r="HF1281" s="4"/>
      <c r="HG1281" s="4"/>
      <c r="HH1281" s="4"/>
      <c r="HI1281" s="4"/>
      <c r="HJ1281" s="4"/>
      <c r="HK1281" s="4"/>
      <c r="HL1281" s="4"/>
      <c r="HM1281" s="4"/>
      <c r="HN1281" s="4"/>
      <c r="HO1281" s="4"/>
      <c r="HP1281" s="4"/>
      <c r="HQ1281" s="4"/>
      <c r="HR1281" s="4"/>
      <c r="HS1281" s="4"/>
      <c r="HT1281" s="4"/>
      <c r="HU1281" s="4"/>
      <c r="HV1281" s="4"/>
      <c r="HW1281" s="4"/>
      <c r="HX1281" s="4"/>
      <c r="HY1281" s="4"/>
      <c r="HZ1281" s="4"/>
      <c r="IA1281" s="4"/>
      <c r="IB1281" s="4"/>
      <c r="IC1281" s="4"/>
      <c r="ID1281" s="4"/>
      <c r="IE1281" s="4"/>
      <c r="IF1281" s="4"/>
      <c r="IG1281" s="4"/>
      <c r="IH1281" s="4"/>
      <c r="II1281" s="4"/>
      <c r="IJ1281" s="4"/>
      <c r="IK1281" s="4"/>
      <c r="IL1281" s="4"/>
      <c r="IM1281" s="4"/>
    </row>
    <row r="1282" spans="1:247" s="5" customFormat="1" ht="15" x14ac:dyDescent="0.2">
      <c r="A1282" s="1210"/>
      <c r="B1282" s="978"/>
      <c r="C1282" s="978"/>
      <c r="D1282" s="849">
        <v>3</v>
      </c>
      <c r="E1282" s="847" t="s">
        <v>3821</v>
      </c>
      <c r="F1282" s="847"/>
      <c r="G1282" s="847"/>
      <c r="H1282" s="847" t="s">
        <v>3822</v>
      </c>
      <c r="I1282" s="847"/>
      <c r="J1282" s="1205"/>
      <c r="K1282" s="1205"/>
      <c r="L1282" s="982"/>
      <c r="M1282" s="101"/>
      <c r="N1282" s="101"/>
      <c r="O1282" s="982"/>
      <c r="P1282" s="1048"/>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4"/>
      <c r="DG1282" s="4"/>
      <c r="DH1282" s="4"/>
      <c r="DI1282" s="4"/>
      <c r="DJ1282" s="4"/>
      <c r="DK1282" s="4"/>
      <c r="DL1282" s="4"/>
      <c r="DM1282" s="4"/>
      <c r="DN1282" s="4"/>
      <c r="DO1282" s="4"/>
      <c r="DP1282" s="4"/>
      <c r="DQ1282" s="4"/>
      <c r="DR1282" s="4"/>
      <c r="DS1282" s="4"/>
      <c r="DT1282" s="4"/>
      <c r="DU1282" s="4"/>
      <c r="DV1282" s="4"/>
      <c r="DW1282" s="4"/>
      <c r="DX1282" s="4"/>
      <c r="DY1282" s="4"/>
      <c r="DZ1282" s="4"/>
      <c r="EA1282" s="4"/>
      <c r="EB1282" s="4"/>
      <c r="EC1282" s="4"/>
      <c r="ED1282" s="4"/>
      <c r="EE1282" s="4"/>
      <c r="EF1282" s="4"/>
      <c r="EG1282" s="4"/>
      <c r="EH1282" s="4"/>
      <c r="EI1282" s="4"/>
      <c r="EJ1282" s="4"/>
      <c r="EK1282" s="4"/>
      <c r="EL1282" s="4"/>
      <c r="EM1282" s="4"/>
      <c r="EN1282" s="4"/>
      <c r="EO1282" s="4"/>
      <c r="EP1282" s="4"/>
      <c r="EQ1282" s="4"/>
      <c r="ER1282" s="4"/>
      <c r="ES1282" s="4"/>
      <c r="ET1282" s="4"/>
      <c r="EU1282" s="4"/>
      <c r="EV1282" s="4"/>
      <c r="EW1282" s="4"/>
      <c r="EX1282" s="4"/>
      <c r="EY1282" s="4"/>
      <c r="EZ1282" s="4"/>
      <c r="FA1282" s="4"/>
      <c r="FB1282" s="4"/>
      <c r="FC1282" s="4"/>
      <c r="FD1282" s="4"/>
      <c r="FE1282" s="4"/>
      <c r="FF1282" s="4"/>
      <c r="FG1282" s="4"/>
      <c r="FH1282" s="4"/>
      <c r="FI1282" s="4"/>
      <c r="FJ1282" s="4"/>
      <c r="FK1282" s="4"/>
      <c r="FL1282" s="4"/>
      <c r="FM1282" s="4"/>
      <c r="FN1282" s="4"/>
      <c r="FO1282" s="4"/>
      <c r="FP1282" s="4"/>
      <c r="FQ1282" s="4"/>
      <c r="FR1282" s="4"/>
      <c r="FS1282" s="4"/>
      <c r="FT1282" s="4"/>
      <c r="FU1282" s="4"/>
      <c r="FV1282" s="4"/>
      <c r="FW1282" s="4"/>
      <c r="FX1282" s="4"/>
      <c r="FY1282" s="4"/>
      <c r="FZ1282" s="4"/>
      <c r="GA1282" s="4"/>
      <c r="GB1282" s="4"/>
      <c r="GC1282" s="4"/>
      <c r="GD1282" s="4"/>
      <c r="GE1282" s="4"/>
      <c r="GF1282" s="4"/>
      <c r="GG1282" s="4"/>
      <c r="GH1282" s="4"/>
      <c r="GI1282" s="4"/>
      <c r="GJ1282" s="4"/>
      <c r="GK1282" s="4"/>
      <c r="GL1282" s="4"/>
      <c r="GM1282" s="4"/>
      <c r="GN1282" s="4"/>
      <c r="GO1282" s="4"/>
      <c r="GP1282" s="4"/>
      <c r="GQ1282" s="4"/>
      <c r="GR1282" s="4"/>
      <c r="GS1282" s="4"/>
      <c r="GT1282" s="4"/>
      <c r="GU1282" s="4"/>
      <c r="GV1282" s="4"/>
      <c r="GW1282" s="4"/>
      <c r="GX1282" s="4"/>
      <c r="GY1282" s="4"/>
      <c r="GZ1282" s="4"/>
      <c r="HA1282" s="4"/>
      <c r="HB1282" s="4"/>
      <c r="HC1282" s="4"/>
      <c r="HD1282" s="4"/>
      <c r="HE1282" s="4"/>
      <c r="HF1282" s="4"/>
      <c r="HG1282" s="4"/>
      <c r="HH1282" s="4"/>
      <c r="HI1282" s="4"/>
      <c r="HJ1282" s="4"/>
      <c r="HK1282" s="4"/>
      <c r="HL1282" s="4"/>
      <c r="HM1282" s="4"/>
      <c r="HN1282" s="4"/>
      <c r="HO1282" s="4"/>
      <c r="HP1282" s="4"/>
      <c r="HQ1282" s="4"/>
      <c r="HR1282" s="4"/>
      <c r="HS1282" s="4"/>
      <c r="HT1282" s="4"/>
      <c r="HU1282" s="4"/>
      <c r="HV1282" s="4"/>
      <c r="HW1282" s="4"/>
      <c r="HX1282" s="4"/>
      <c r="HY1282" s="4"/>
      <c r="HZ1282" s="4"/>
      <c r="IA1282" s="4"/>
      <c r="IB1282" s="4"/>
      <c r="IC1282" s="4"/>
      <c r="ID1282" s="4"/>
      <c r="IE1282" s="4"/>
      <c r="IF1282" s="4"/>
      <c r="IG1282" s="4"/>
      <c r="IH1282" s="4"/>
      <c r="II1282" s="4"/>
      <c r="IJ1282" s="4"/>
      <c r="IK1282" s="4"/>
      <c r="IL1282" s="4"/>
      <c r="IM1282" s="4"/>
    </row>
    <row r="1283" spans="1:247" s="5" customFormat="1" ht="30" x14ac:dyDescent="0.2">
      <c r="A1283" s="1210"/>
      <c r="B1283" s="978"/>
      <c r="C1283" s="978"/>
      <c r="D1283" s="849">
        <v>4</v>
      </c>
      <c r="E1283" s="827" t="s">
        <v>3823</v>
      </c>
      <c r="F1283" s="847"/>
      <c r="G1283" s="847"/>
      <c r="H1283" s="847" t="s">
        <v>3824</v>
      </c>
      <c r="I1283" s="847"/>
      <c r="J1283" s="1205"/>
      <c r="K1283" s="1205"/>
      <c r="L1283" s="982"/>
      <c r="M1283" s="101"/>
      <c r="N1283" s="101"/>
      <c r="O1283" s="982"/>
      <c r="P1283" s="1048"/>
      <c r="Q1283" s="4"/>
      <c r="R1283" s="4"/>
      <c r="S1283" s="4"/>
      <c r="T1283" s="4"/>
      <c r="U1283" s="4"/>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4"/>
      <c r="BS1283" s="4"/>
      <c r="BT1283" s="4"/>
      <c r="BU1283" s="4"/>
      <c r="BV1283" s="4"/>
      <c r="BW1283" s="4"/>
      <c r="BX1283" s="4"/>
      <c r="BY1283" s="4"/>
      <c r="BZ1283" s="4"/>
      <c r="CA1283" s="4"/>
      <c r="CB1283" s="4"/>
      <c r="CC1283" s="4"/>
      <c r="CD1283" s="4"/>
      <c r="CE1283" s="4"/>
      <c r="CF1283" s="4"/>
      <c r="CG1283" s="4"/>
      <c r="CH1283" s="4"/>
      <c r="CI1283" s="4"/>
      <c r="CJ1283" s="4"/>
      <c r="CK1283" s="4"/>
      <c r="CL1283" s="4"/>
      <c r="CM1283" s="4"/>
      <c r="CN1283" s="4"/>
      <c r="CO1283" s="4"/>
      <c r="CP1283" s="4"/>
      <c r="CQ1283" s="4"/>
      <c r="CR1283" s="4"/>
      <c r="CS1283" s="4"/>
      <c r="CT1283" s="4"/>
      <c r="CU1283" s="4"/>
      <c r="CV1283" s="4"/>
      <c r="CW1283" s="4"/>
      <c r="CX1283" s="4"/>
      <c r="CY1283" s="4"/>
      <c r="CZ1283" s="4"/>
      <c r="DA1283" s="4"/>
      <c r="DB1283" s="4"/>
      <c r="DC1283" s="4"/>
      <c r="DD1283" s="4"/>
      <c r="DE1283" s="4"/>
      <c r="DF1283" s="4"/>
      <c r="DG1283" s="4"/>
      <c r="DH1283" s="4"/>
      <c r="DI1283" s="4"/>
      <c r="DJ1283" s="4"/>
      <c r="DK1283" s="4"/>
      <c r="DL1283" s="4"/>
      <c r="DM1283" s="4"/>
      <c r="DN1283" s="4"/>
      <c r="DO1283" s="4"/>
      <c r="DP1283" s="4"/>
      <c r="DQ1283" s="4"/>
      <c r="DR1283" s="4"/>
      <c r="DS1283" s="4"/>
      <c r="DT1283" s="4"/>
      <c r="DU1283" s="4"/>
      <c r="DV1283" s="4"/>
      <c r="DW1283" s="4"/>
      <c r="DX1283" s="4"/>
      <c r="DY1283" s="4"/>
      <c r="DZ1283" s="4"/>
      <c r="EA1283" s="4"/>
      <c r="EB1283" s="4"/>
      <c r="EC1283" s="4"/>
      <c r="ED1283" s="4"/>
      <c r="EE1283" s="4"/>
      <c r="EF1283" s="4"/>
      <c r="EG1283" s="4"/>
      <c r="EH1283" s="4"/>
      <c r="EI1283" s="4"/>
      <c r="EJ1283" s="4"/>
      <c r="EK1283" s="4"/>
      <c r="EL1283" s="4"/>
      <c r="EM1283" s="4"/>
      <c r="EN1283" s="4"/>
      <c r="EO1283" s="4"/>
      <c r="EP1283" s="4"/>
      <c r="EQ1283" s="4"/>
      <c r="ER1283" s="4"/>
      <c r="ES1283" s="4"/>
      <c r="ET1283" s="4"/>
      <c r="EU1283" s="4"/>
      <c r="EV1283" s="4"/>
      <c r="EW1283" s="4"/>
      <c r="EX1283" s="4"/>
      <c r="EY1283" s="4"/>
      <c r="EZ1283" s="4"/>
      <c r="FA1283" s="4"/>
      <c r="FB1283" s="4"/>
      <c r="FC1283" s="4"/>
      <c r="FD1283" s="4"/>
      <c r="FE1283" s="4"/>
      <c r="FF1283" s="4"/>
      <c r="FG1283" s="4"/>
      <c r="FH1283" s="4"/>
      <c r="FI1283" s="4"/>
      <c r="FJ1283" s="4"/>
      <c r="FK1283" s="4"/>
      <c r="FL1283" s="4"/>
      <c r="FM1283" s="4"/>
      <c r="FN1283" s="4"/>
      <c r="FO1283" s="4"/>
      <c r="FP1283" s="4"/>
      <c r="FQ1283" s="4"/>
      <c r="FR1283" s="4"/>
      <c r="FS1283" s="4"/>
      <c r="FT1283" s="4"/>
      <c r="FU1283" s="4"/>
      <c r="FV1283" s="4"/>
      <c r="FW1283" s="4"/>
      <c r="FX1283" s="4"/>
      <c r="FY1283" s="4"/>
      <c r="FZ1283" s="4"/>
      <c r="GA1283" s="4"/>
      <c r="GB1283" s="4"/>
      <c r="GC1283" s="4"/>
      <c r="GD1283" s="4"/>
      <c r="GE1283" s="4"/>
      <c r="GF1283" s="4"/>
      <c r="GG1283" s="4"/>
      <c r="GH1283" s="4"/>
      <c r="GI1283" s="4"/>
      <c r="GJ1283" s="4"/>
      <c r="GK1283" s="4"/>
      <c r="GL1283" s="4"/>
      <c r="GM1283" s="4"/>
      <c r="GN1283" s="4"/>
      <c r="GO1283" s="4"/>
      <c r="GP1283" s="4"/>
      <c r="GQ1283" s="4"/>
      <c r="GR1283" s="4"/>
      <c r="GS1283" s="4"/>
      <c r="GT1283" s="4"/>
      <c r="GU1283" s="4"/>
      <c r="GV1283" s="4"/>
      <c r="GW1283" s="4"/>
      <c r="GX1283" s="4"/>
      <c r="GY1283" s="4"/>
      <c r="GZ1283" s="4"/>
      <c r="HA1283" s="4"/>
      <c r="HB1283" s="4"/>
      <c r="HC1283" s="4"/>
      <c r="HD1283" s="4"/>
      <c r="HE1283" s="4"/>
      <c r="HF1283" s="4"/>
      <c r="HG1283" s="4"/>
      <c r="HH1283" s="4"/>
      <c r="HI1283" s="4"/>
      <c r="HJ1283" s="4"/>
      <c r="HK1283" s="4"/>
      <c r="HL1283" s="4"/>
      <c r="HM1283" s="4"/>
      <c r="HN1283" s="4"/>
      <c r="HO1283" s="4"/>
      <c r="HP1283" s="4"/>
      <c r="HQ1283" s="4"/>
      <c r="HR1283" s="4"/>
      <c r="HS1283" s="4"/>
      <c r="HT1283" s="4"/>
      <c r="HU1283" s="4"/>
      <c r="HV1283" s="4"/>
      <c r="HW1283" s="4"/>
      <c r="HX1283" s="4"/>
      <c r="HY1283" s="4"/>
      <c r="HZ1283" s="4"/>
      <c r="IA1283" s="4"/>
      <c r="IB1283" s="4"/>
      <c r="IC1283" s="4"/>
      <c r="ID1283" s="4"/>
      <c r="IE1283" s="4"/>
      <c r="IF1283" s="4"/>
      <c r="IG1283" s="4"/>
      <c r="IH1283" s="4"/>
      <c r="II1283" s="4"/>
      <c r="IJ1283" s="4"/>
      <c r="IK1283" s="4"/>
      <c r="IL1283" s="4"/>
      <c r="IM1283" s="4"/>
    </row>
    <row r="1284" spans="1:247" ht="45.75" thickBot="1" x14ac:dyDescent="0.25">
      <c r="A1284" s="1211"/>
      <c r="B1284" s="1009"/>
      <c r="C1284" s="1009"/>
      <c r="D1284" s="865">
        <v>5</v>
      </c>
      <c r="E1284" s="203" t="s">
        <v>3825</v>
      </c>
      <c r="F1284" s="121"/>
      <c r="G1284" s="121"/>
      <c r="H1284" s="815" t="s">
        <v>3826</v>
      </c>
      <c r="I1284" s="121"/>
      <c r="J1284" s="1213"/>
      <c r="K1284" s="1213"/>
      <c r="L1284" s="993"/>
      <c r="M1284" s="121"/>
      <c r="N1284" s="121"/>
      <c r="O1284" s="993"/>
      <c r="P1284" s="1579"/>
    </row>
    <row r="1285" spans="1:247" s="249" customFormat="1" ht="12.75" customHeight="1" thickBot="1" x14ac:dyDescent="0.25">
      <c r="A1285" s="1143" t="s">
        <v>2025</v>
      </c>
      <c r="B1285" s="1144"/>
      <c r="C1285" s="1144"/>
      <c r="D1285" s="1144"/>
      <c r="E1285" s="1144"/>
      <c r="F1285" s="1144"/>
      <c r="G1285" s="1144"/>
      <c r="H1285" s="1144"/>
      <c r="I1285" s="1144"/>
      <c r="J1285" s="1144"/>
      <c r="K1285" s="1144"/>
      <c r="L1285" s="1144"/>
      <c r="M1285" s="1144"/>
      <c r="N1285" s="1144"/>
      <c r="O1285" s="1144"/>
      <c r="P1285" s="1145"/>
    </row>
    <row r="1286" spans="1:247" s="249" customFormat="1" ht="13.5" customHeight="1" thickBot="1" x14ac:dyDescent="0.25">
      <c r="A1286" s="1100" t="s">
        <v>1742</v>
      </c>
      <c r="B1286" s="1101"/>
      <c r="C1286" s="1101"/>
      <c r="D1286" s="1101"/>
      <c r="E1286" s="1101"/>
      <c r="F1286" s="1101"/>
      <c r="G1286" s="1101"/>
      <c r="H1286" s="1101"/>
      <c r="I1286" s="1101"/>
      <c r="J1286" s="1101"/>
      <c r="K1286" s="1101"/>
      <c r="L1286" s="1101"/>
      <c r="M1286" s="1101"/>
      <c r="N1286" s="1101"/>
      <c r="O1286" s="1101"/>
      <c r="P1286" s="1102"/>
    </row>
    <row r="1287" spans="1:247" s="249" customFormat="1" ht="45" customHeight="1" x14ac:dyDescent="0.2">
      <c r="A1287" s="1164" t="s">
        <v>3567</v>
      </c>
      <c r="B1287" s="1167" t="s">
        <v>2026</v>
      </c>
      <c r="C1287" s="1167" t="s">
        <v>2027</v>
      </c>
      <c r="D1287" s="624">
        <v>1</v>
      </c>
      <c r="E1287" s="646" t="s">
        <v>1920</v>
      </c>
      <c r="F1287" s="646"/>
      <c r="G1287" s="646" t="s">
        <v>288</v>
      </c>
      <c r="H1287" s="646" t="s">
        <v>1922</v>
      </c>
      <c r="I1287" s="697"/>
      <c r="J1287" s="694" t="s">
        <v>46</v>
      </c>
      <c r="K1287" s="694" t="s">
        <v>46</v>
      </c>
      <c r="L1287" s="1170"/>
      <c r="M1287" s="459"/>
      <c r="N1287" s="1173"/>
      <c r="O1287" s="1176"/>
      <c r="P1287" s="1179"/>
    </row>
    <row r="1288" spans="1:247" s="249" customFormat="1" ht="150" customHeight="1" x14ac:dyDescent="0.2">
      <c r="A1288" s="1165"/>
      <c r="B1288" s="1168"/>
      <c r="C1288" s="1168"/>
      <c r="D1288" s="618">
        <v>2</v>
      </c>
      <c r="E1288" s="647" t="s">
        <v>2028</v>
      </c>
      <c r="F1288" s="647"/>
      <c r="G1288" s="647"/>
      <c r="H1288" s="647" t="s">
        <v>2029</v>
      </c>
      <c r="I1288" s="686"/>
      <c r="J1288" s="695" t="s">
        <v>46</v>
      </c>
      <c r="K1288" s="695" t="s">
        <v>46</v>
      </c>
      <c r="L1288" s="1171"/>
      <c r="M1288" s="359"/>
      <c r="N1288" s="1174"/>
      <c r="O1288" s="1177"/>
      <c r="P1288" s="1180"/>
    </row>
    <row r="1289" spans="1:247" s="249" customFormat="1" ht="315" customHeight="1" x14ac:dyDescent="0.2">
      <c r="A1289" s="1165"/>
      <c r="B1289" s="1168"/>
      <c r="C1289" s="1168"/>
      <c r="D1289" s="618">
        <v>3</v>
      </c>
      <c r="E1289" s="270" t="s">
        <v>2030</v>
      </c>
      <c r="F1289" s="456"/>
      <c r="G1289" s="456"/>
      <c r="H1289" s="270" t="s">
        <v>2610</v>
      </c>
      <c r="I1289" s="686"/>
      <c r="J1289" s="695" t="s">
        <v>46</v>
      </c>
      <c r="K1289" s="695" t="s">
        <v>46</v>
      </c>
      <c r="L1289" s="1171"/>
      <c r="M1289" s="359"/>
      <c r="N1289" s="1174"/>
      <c r="O1289" s="1177"/>
      <c r="P1289" s="1180"/>
    </row>
    <row r="1290" spans="1:247" s="249" customFormat="1" ht="45" customHeight="1" x14ac:dyDescent="0.2">
      <c r="A1290" s="1165"/>
      <c r="B1290" s="1168"/>
      <c r="C1290" s="1168"/>
      <c r="D1290" s="618">
        <v>4</v>
      </c>
      <c r="E1290" s="270" t="s">
        <v>2031</v>
      </c>
      <c r="F1290" s="270" t="s">
        <v>2766</v>
      </c>
      <c r="G1290" s="456"/>
      <c r="H1290" s="270" t="s">
        <v>2032</v>
      </c>
      <c r="I1290" s="686"/>
      <c r="J1290" s="695" t="s">
        <v>46</v>
      </c>
      <c r="K1290" s="695" t="s">
        <v>46</v>
      </c>
      <c r="L1290" s="1171"/>
      <c r="M1290" s="359"/>
      <c r="N1290" s="1174"/>
      <c r="O1290" s="1177"/>
      <c r="P1290" s="1180"/>
    </row>
    <row r="1291" spans="1:247" s="249" customFormat="1" ht="75" customHeight="1" x14ac:dyDescent="0.2">
      <c r="A1291" s="1165"/>
      <c r="B1291" s="1168"/>
      <c r="C1291" s="1168"/>
      <c r="D1291" s="618">
        <v>5</v>
      </c>
      <c r="E1291" s="270" t="s">
        <v>2033</v>
      </c>
      <c r="F1291" s="270"/>
      <c r="G1291" s="270"/>
      <c r="H1291" s="270" t="s">
        <v>2034</v>
      </c>
      <c r="I1291" s="686"/>
      <c r="J1291" s="695" t="s">
        <v>46</v>
      </c>
      <c r="K1291" s="695" t="s">
        <v>46</v>
      </c>
      <c r="L1291" s="1171"/>
      <c r="M1291" s="264"/>
      <c r="N1291" s="1175"/>
      <c r="O1291" s="1178"/>
      <c r="P1291" s="1181"/>
    </row>
    <row r="1292" spans="1:247" s="249" customFormat="1" ht="75" customHeight="1" thickBot="1" x14ac:dyDescent="0.25">
      <c r="A1292" s="1166"/>
      <c r="B1292" s="1169"/>
      <c r="C1292" s="1169"/>
      <c r="D1292" s="618">
        <v>6</v>
      </c>
      <c r="E1292" s="270" t="s">
        <v>2035</v>
      </c>
      <c r="F1292" s="270"/>
      <c r="G1292" s="270"/>
      <c r="H1292" s="270" t="s">
        <v>2611</v>
      </c>
      <c r="I1292" s="686"/>
      <c r="J1292" s="695" t="s">
        <v>46</v>
      </c>
      <c r="K1292" s="695" t="s">
        <v>46</v>
      </c>
      <c r="L1292" s="1172"/>
      <c r="M1292" s="455"/>
      <c r="N1292" s="696"/>
      <c r="O1292" s="680"/>
      <c r="P1292" s="563"/>
    </row>
    <row r="1293" spans="1:247" ht="13.5" thickBot="1" x14ac:dyDescent="0.25">
      <c r="A1293" s="1194" t="s">
        <v>3176</v>
      </c>
      <c r="B1293" s="1195"/>
      <c r="C1293" s="1195"/>
      <c r="D1293" s="1195"/>
      <c r="E1293" s="1195"/>
      <c r="F1293" s="1195"/>
      <c r="G1293" s="1195"/>
      <c r="H1293" s="1195"/>
      <c r="I1293" s="1195"/>
      <c r="J1293" s="1195"/>
      <c r="K1293" s="1195"/>
      <c r="L1293" s="1195"/>
      <c r="M1293" s="1195"/>
      <c r="N1293" s="1195"/>
      <c r="O1293" s="1195"/>
      <c r="P1293" s="1196"/>
    </row>
    <row r="1294" spans="1:247" ht="60" x14ac:dyDescent="0.2">
      <c r="A1294" s="1159" t="s">
        <v>3568</v>
      </c>
      <c r="B1294" s="978" t="s">
        <v>3177</v>
      </c>
      <c r="C1294" s="978" t="s">
        <v>3178</v>
      </c>
      <c r="D1294" s="699">
        <v>1</v>
      </c>
      <c r="E1294" s="601" t="s">
        <v>3179</v>
      </c>
      <c r="F1294" s="601"/>
      <c r="G1294" s="606" t="s">
        <v>3180</v>
      </c>
      <c r="H1294" s="601" t="s">
        <v>3181</v>
      </c>
      <c r="I1294" s="122"/>
      <c r="J1294" s="122"/>
      <c r="K1294" s="122"/>
      <c r="L1294" s="1309"/>
      <c r="M1294" s="122"/>
      <c r="N1294" s="122"/>
      <c r="O1294" s="699"/>
      <c r="P1294" s="204"/>
    </row>
    <row r="1295" spans="1:247" ht="15" x14ac:dyDescent="0.2">
      <c r="A1295" s="1159"/>
      <c r="B1295" s="978"/>
      <c r="C1295" s="978"/>
      <c r="D1295" s="712">
        <v>2</v>
      </c>
      <c r="E1295" s="599" t="s">
        <v>3182</v>
      </c>
      <c r="F1295" s="599"/>
      <c r="G1295" s="599"/>
      <c r="H1295" s="599" t="s">
        <v>3183</v>
      </c>
      <c r="I1295" s="599"/>
      <c r="J1295" s="599"/>
      <c r="K1295" s="599"/>
      <c r="L1295" s="1310"/>
      <c r="M1295" s="599"/>
      <c r="N1295" s="599"/>
      <c r="O1295" s="599"/>
      <c r="P1295" s="576"/>
    </row>
    <row r="1296" spans="1:247" ht="30" x14ac:dyDescent="0.2">
      <c r="A1296" s="1159"/>
      <c r="B1296" s="978"/>
      <c r="C1296" s="978"/>
      <c r="D1296" s="712">
        <v>3</v>
      </c>
      <c r="E1296" s="599" t="s">
        <v>3184</v>
      </c>
      <c r="F1296" s="599"/>
      <c r="G1296" s="599"/>
      <c r="H1296" s="599" t="s">
        <v>3185</v>
      </c>
      <c r="I1296" s="599"/>
      <c r="J1296" s="599"/>
      <c r="K1296" s="599"/>
      <c r="L1296" s="1310"/>
      <c r="M1296" s="599"/>
      <c r="N1296" s="599"/>
      <c r="O1296" s="599"/>
      <c r="P1296" s="576"/>
    </row>
    <row r="1297" spans="1:16" ht="60" x14ac:dyDescent="0.2">
      <c r="A1297" s="1159"/>
      <c r="B1297" s="978"/>
      <c r="C1297" s="978"/>
      <c r="D1297" s="712">
        <v>4</v>
      </c>
      <c r="E1297" s="599" t="s">
        <v>3186</v>
      </c>
      <c r="F1297" s="599"/>
      <c r="G1297" s="599"/>
      <c r="H1297" s="599" t="s">
        <v>3187</v>
      </c>
      <c r="I1297" s="599"/>
      <c r="J1297" s="599"/>
      <c r="K1297" s="599"/>
      <c r="L1297" s="1310"/>
      <c r="M1297" s="599"/>
      <c r="N1297" s="599"/>
      <c r="O1297" s="599"/>
      <c r="P1297" s="576"/>
    </row>
    <row r="1298" spans="1:16" ht="60.75" thickBot="1" x14ac:dyDescent="0.25">
      <c r="A1298" s="1159"/>
      <c r="B1298" s="978"/>
      <c r="C1298" s="978"/>
      <c r="D1298" s="605">
        <v>5</v>
      </c>
      <c r="E1298" s="602" t="s">
        <v>4075</v>
      </c>
      <c r="F1298" s="602"/>
      <c r="G1298" s="602"/>
      <c r="H1298" s="602" t="s">
        <v>3188</v>
      </c>
      <c r="I1298" s="602"/>
      <c r="J1298" s="602"/>
      <c r="K1298" s="602"/>
      <c r="L1298" s="1011"/>
      <c r="M1298" s="602"/>
      <c r="N1298" s="602"/>
      <c r="O1298" s="602"/>
      <c r="P1298" s="577"/>
    </row>
    <row r="1299" spans="1:16" s="249" customFormat="1" ht="13.5" customHeight="1" thickBot="1" x14ac:dyDescent="0.25">
      <c r="A1299" s="1160" t="s">
        <v>1864</v>
      </c>
      <c r="B1299" s="1161"/>
      <c r="C1299" s="1161"/>
      <c r="D1299" s="1161"/>
      <c r="E1299" s="1161"/>
      <c r="F1299" s="1161"/>
      <c r="G1299" s="1161"/>
      <c r="H1299" s="1161"/>
      <c r="I1299" s="1161"/>
      <c r="J1299" s="1161"/>
      <c r="K1299" s="1161"/>
      <c r="L1299" s="1161"/>
      <c r="M1299" s="1161"/>
      <c r="N1299" s="1161"/>
      <c r="O1299" s="1161"/>
      <c r="P1299" s="1162"/>
    </row>
    <row r="1300" spans="1:16" s="249" customFormat="1" ht="45" customHeight="1" x14ac:dyDescent="0.2">
      <c r="A1300" s="1182" t="s">
        <v>3569</v>
      </c>
      <c r="B1300" s="1183" t="s">
        <v>2036</v>
      </c>
      <c r="C1300" s="1183" t="s">
        <v>2037</v>
      </c>
      <c r="D1300" s="617">
        <v>1</v>
      </c>
      <c r="E1300" s="266" t="s">
        <v>2038</v>
      </c>
      <c r="F1300" s="266" t="s">
        <v>2039</v>
      </c>
      <c r="G1300" s="266"/>
      <c r="H1300" s="266" t="s">
        <v>2040</v>
      </c>
      <c r="I1300" s="542"/>
      <c r="J1300" s="702" t="s">
        <v>46</v>
      </c>
      <c r="K1300" s="702" t="s">
        <v>46</v>
      </c>
      <c r="L1300" s="1184"/>
      <c r="M1300" s="543"/>
      <c r="N1300" s="1185"/>
      <c r="O1300" s="1186"/>
      <c r="P1300" s="1187"/>
    </row>
    <row r="1301" spans="1:16" s="249" customFormat="1" ht="60" customHeight="1" x14ac:dyDescent="0.2">
      <c r="A1301" s="1119"/>
      <c r="B1301" s="1121"/>
      <c r="C1301" s="1121"/>
      <c r="D1301" s="618">
        <v>2</v>
      </c>
      <c r="E1301" s="647" t="s">
        <v>4076</v>
      </c>
      <c r="F1301" s="647"/>
      <c r="G1301" s="647"/>
      <c r="H1301" s="647" t="s">
        <v>2041</v>
      </c>
      <c r="I1301" s="686"/>
      <c r="J1301" s="695" t="s">
        <v>46</v>
      </c>
      <c r="K1301" s="695" t="s">
        <v>46</v>
      </c>
      <c r="L1301" s="1163"/>
      <c r="M1301" s="359"/>
      <c r="N1301" s="1163"/>
      <c r="O1301" s="1177"/>
      <c r="P1301" s="1180"/>
    </row>
    <row r="1302" spans="1:16" s="249" customFormat="1" ht="45" customHeight="1" x14ac:dyDescent="0.2">
      <c r="A1302" s="1119"/>
      <c r="B1302" s="1121"/>
      <c r="C1302" s="1121"/>
      <c r="D1302" s="618">
        <v>3</v>
      </c>
      <c r="E1302" s="270" t="s">
        <v>1618</v>
      </c>
      <c r="F1302" s="456"/>
      <c r="G1302" s="456"/>
      <c r="H1302" s="270" t="s">
        <v>2042</v>
      </c>
      <c r="I1302" s="686"/>
      <c r="J1302" s="695" t="s">
        <v>46</v>
      </c>
      <c r="K1302" s="695" t="s">
        <v>46</v>
      </c>
      <c r="L1302" s="1163"/>
      <c r="M1302" s="359"/>
      <c r="N1302" s="1163"/>
      <c r="O1302" s="1177"/>
      <c r="P1302" s="1180"/>
    </row>
    <row r="1303" spans="1:16" s="249" customFormat="1" ht="45" customHeight="1" x14ac:dyDescent="0.2">
      <c r="A1303" s="1119"/>
      <c r="B1303" s="1121"/>
      <c r="C1303" s="1121"/>
      <c r="D1303" s="618">
        <v>4</v>
      </c>
      <c r="E1303" s="270" t="s">
        <v>2043</v>
      </c>
      <c r="F1303" s="456"/>
      <c r="G1303" s="456"/>
      <c r="H1303" s="270" t="s">
        <v>2044</v>
      </c>
      <c r="I1303" s="686"/>
      <c r="J1303" s="695" t="s">
        <v>46</v>
      </c>
      <c r="K1303" s="695" t="s">
        <v>46</v>
      </c>
      <c r="L1303" s="1163"/>
      <c r="M1303" s="359"/>
      <c r="N1303" s="1163"/>
      <c r="O1303" s="1177"/>
      <c r="P1303" s="1180"/>
    </row>
    <row r="1304" spans="1:16" s="249" customFormat="1" ht="90" customHeight="1" x14ac:dyDescent="0.2">
      <c r="A1304" s="1119"/>
      <c r="B1304" s="1121"/>
      <c r="C1304" s="1121"/>
      <c r="D1304" s="618">
        <v>5</v>
      </c>
      <c r="E1304" s="270" t="s">
        <v>2045</v>
      </c>
      <c r="F1304" s="456"/>
      <c r="G1304" s="456"/>
      <c r="H1304" s="270" t="s">
        <v>2046</v>
      </c>
      <c r="I1304" s="686"/>
      <c r="J1304" s="695" t="s">
        <v>46</v>
      </c>
      <c r="K1304" s="695" t="s">
        <v>46</v>
      </c>
      <c r="L1304" s="1163"/>
      <c r="M1304" s="359"/>
      <c r="N1304" s="1163"/>
      <c r="O1304" s="1177"/>
      <c r="P1304" s="1180"/>
    </row>
    <row r="1305" spans="1:16" s="249" customFormat="1" ht="45" customHeight="1" x14ac:dyDescent="0.2">
      <c r="A1305" s="1119" t="s">
        <v>3570</v>
      </c>
      <c r="B1305" s="1121" t="s">
        <v>2047</v>
      </c>
      <c r="C1305" s="1121" t="s">
        <v>2048</v>
      </c>
      <c r="D1305" s="618">
        <v>1</v>
      </c>
      <c r="E1305" s="647" t="s">
        <v>2049</v>
      </c>
      <c r="F1305" s="647"/>
      <c r="G1305" s="647"/>
      <c r="H1305" s="647" t="s">
        <v>2050</v>
      </c>
      <c r="I1305" s="686"/>
      <c r="J1305" s="695" t="s">
        <v>46</v>
      </c>
      <c r="K1305" s="695" t="s">
        <v>46</v>
      </c>
      <c r="L1305" s="1163"/>
      <c r="M1305" s="359"/>
      <c r="N1305" s="1174"/>
      <c r="O1305" s="1177"/>
      <c r="P1305" s="1188"/>
    </row>
    <row r="1306" spans="1:16" s="249" customFormat="1" ht="30" customHeight="1" x14ac:dyDescent="0.2">
      <c r="A1306" s="1119"/>
      <c r="B1306" s="1121"/>
      <c r="C1306" s="1121"/>
      <c r="D1306" s="618">
        <v>2</v>
      </c>
      <c r="E1306" s="647" t="s">
        <v>2051</v>
      </c>
      <c r="F1306" s="647"/>
      <c r="G1306" s="647"/>
      <c r="H1306" s="647" t="s">
        <v>2052</v>
      </c>
      <c r="I1306" s="686"/>
      <c r="J1306" s="695" t="s">
        <v>46</v>
      </c>
      <c r="K1306" s="695" t="s">
        <v>46</v>
      </c>
      <c r="L1306" s="1163"/>
      <c r="M1306" s="359"/>
      <c r="N1306" s="1163"/>
      <c r="O1306" s="1177"/>
      <c r="P1306" s="1180"/>
    </row>
    <row r="1307" spans="1:16" s="249" customFormat="1" ht="60" customHeight="1" x14ac:dyDescent="0.2">
      <c r="A1307" s="1119" t="s">
        <v>3571</v>
      </c>
      <c r="B1307" s="1121" t="s">
        <v>2053</v>
      </c>
      <c r="C1307" s="1121" t="s">
        <v>2054</v>
      </c>
      <c r="D1307" s="618">
        <v>1</v>
      </c>
      <c r="E1307" s="647" t="s">
        <v>2055</v>
      </c>
      <c r="F1307" s="647" t="s">
        <v>2039</v>
      </c>
      <c r="G1307" s="647"/>
      <c r="H1307" s="647" t="s">
        <v>2056</v>
      </c>
      <c r="I1307" s="686"/>
      <c r="J1307" s="695" t="s">
        <v>46</v>
      </c>
      <c r="K1307" s="695" t="s">
        <v>46</v>
      </c>
      <c r="L1307" s="1163"/>
      <c r="M1307" s="359"/>
      <c r="N1307" s="1174"/>
      <c r="O1307" s="1177"/>
      <c r="P1307" s="1188"/>
    </row>
    <row r="1308" spans="1:16" s="249" customFormat="1" ht="15" customHeight="1" x14ac:dyDescent="0.2">
      <c r="A1308" s="1119"/>
      <c r="B1308" s="1121"/>
      <c r="C1308" s="1121"/>
      <c r="D1308" s="618">
        <v>2</v>
      </c>
      <c r="E1308" s="647" t="s">
        <v>2057</v>
      </c>
      <c r="F1308" s="647"/>
      <c r="G1308" s="647"/>
      <c r="H1308" s="647" t="s">
        <v>2058</v>
      </c>
      <c r="I1308" s="686"/>
      <c r="J1308" s="695" t="s">
        <v>46</v>
      </c>
      <c r="K1308" s="695" t="s">
        <v>46</v>
      </c>
      <c r="L1308" s="1163"/>
      <c r="M1308" s="359"/>
      <c r="N1308" s="1174"/>
      <c r="O1308" s="1177"/>
      <c r="P1308" s="1180"/>
    </row>
    <row r="1309" spans="1:16" s="249" customFormat="1" ht="60" customHeight="1" x14ac:dyDescent="0.2">
      <c r="A1309" s="1119" t="s">
        <v>3572</v>
      </c>
      <c r="B1309" s="1121" t="s">
        <v>2059</v>
      </c>
      <c r="C1309" s="1121" t="s">
        <v>2060</v>
      </c>
      <c r="D1309" s="618">
        <v>1</v>
      </c>
      <c r="E1309" s="647" t="s">
        <v>2061</v>
      </c>
      <c r="F1309" s="647" t="s">
        <v>2039</v>
      </c>
      <c r="G1309" s="647"/>
      <c r="H1309" s="647" t="s">
        <v>2062</v>
      </c>
      <c r="I1309" s="686"/>
      <c r="J1309" s="695" t="s">
        <v>46</v>
      </c>
      <c r="K1309" s="695" t="s">
        <v>46</v>
      </c>
      <c r="L1309" s="1163"/>
      <c r="M1309" s="359"/>
      <c r="N1309" s="1174"/>
      <c r="O1309" s="1177"/>
      <c r="P1309" s="1188"/>
    </row>
    <row r="1310" spans="1:16" s="249" customFormat="1" ht="45" customHeight="1" x14ac:dyDescent="0.2">
      <c r="A1310" s="1119"/>
      <c r="B1310" s="1121"/>
      <c r="C1310" s="1121"/>
      <c r="D1310" s="618">
        <v>2</v>
      </c>
      <c r="E1310" s="647" t="s">
        <v>2063</v>
      </c>
      <c r="F1310" s="647"/>
      <c r="G1310" s="647"/>
      <c r="H1310" s="647" t="s">
        <v>2064</v>
      </c>
      <c r="I1310" s="686"/>
      <c r="J1310" s="695" t="s">
        <v>46</v>
      </c>
      <c r="K1310" s="695" t="s">
        <v>46</v>
      </c>
      <c r="L1310" s="1163"/>
      <c r="M1310" s="359"/>
      <c r="N1310" s="1163"/>
      <c r="O1310" s="1177"/>
      <c r="P1310" s="1180"/>
    </row>
    <row r="1311" spans="1:16" s="249" customFormat="1" ht="60" customHeight="1" x14ac:dyDescent="0.2">
      <c r="A1311" s="1119"/>
      <c r="B1311" s="1121"/>
      <c r="C1311" s="1121"/>
      <c r="D1311" s="618">
        <v>3</v>
      </c>
      <c r="E1311" s="270" t="s">
        <v>2065</v>
      </c>
      <c r="F1311" s="456"/>
      <c r="G1311" s="456"/>
      <c r="H1311" s="270" t="s">
        <v>2066</v>
      </c>
      <c r="I1311" s="686"/>
      <c r="J1311" s="695" t="s">
        <v>46</v>
      </c>
      <c r="K1311" s="695" t="s">
        <v>46</v>
      </c>
      <c r="L1311" s="1163"/>
      <c r="M1311" s="359"/>
      <c r="N1311" s="1163"/>
      <c r="O1311" s="1177"/>
      <c r="P1311" s="1180"/>
    </row>
    <row r="1312" spans="1:16" s="249" customFormat="1" ht="120" customHeight="1" x14ac:dyDescent="0.2">
      <c r="A1312" s="1119" t="s">
        <v>3573</v>
      </c>
      <c r="B1312" s="1121" t="s">
        <v>2067</v>
      </c>
      <c r="C1312" s="1121" t="s">
        <v>2068</v>
      </c>
      <c r="D1312" s="618">
        <v>1</v>
      </c>
      <c r="E1312" s="647" t="s">
        <v>2069</v>
      </c>
      <c r="F1312" s="647" t="s">
        <v>2070</v>
      </c>
      <c r="G1312" s="647"/>
      <c r="H1312" s="647" t="s">
        <v>2071</v>
      </c>
      <c r="I1312" s="686"/>
      <c r="J1312" s="695" t="s">
        <v>46</v>
      </c>
      <c r="K1312" s="695" t="s">
        <v>46</v>
      </c>
      <c r="L1312" s="1163"/>
      <c r="M1312" s="359"/>
      <c r="N1312" s="1174"/>
      <c r="O1312" s="1177"/>
      <c r="P1312" s="1188"/>
    </row>
    <row r="1313" spans="1:16" s="249" customFormat="1" ht="60" customHeight="1" x14ac:dyDescent="0.2">
      <c r="A1313" s="1119"/>
      <c r="B1313" s="1121"/>
      <c r="C1313" s="1121"/>
      <c r="D1313" s="618">
        <v>2</v>
      </c>
      <c r="E1313" s="647" t="s">
        <v>2072</v>
      </c>
      <c r="F1313" s="647"/>
      <c r="G1313" s="647"/>
      <c r="H1313" s="647" t="s">
        <v>2071</v>
      </c>
      <c r="I1313" s="686"/>
      <c r="J1313" s="695" t="s">
        <v>46</v>
      </c>
      <c r="K1313" s="695" t="s">
        <v>46</v>
      </c>
      <c r="L1313" s="1163"/>
      <c r="M1313" s="359"/>
      <c r="N1313" s="1163"/>
      <c r="O1313" s="1177"/>
      <c r="P1313" s="1180"/>
    </row>
    <row r="1314" spans="1:16" ht="60" customHeight="1" x14ac:dyDescent="0.2">
      <c r="A1314" s="1119" t="s">
        <v>3574</v>
      </c>
      <c r="B1314" s="1121" t="s">
        <v>2612</v>
      </c>
      <c r="C1314" s="1121" t="s">
        <v>2613</v>
      </c>
      <c r="D1314" s="708">
        <v>1</v>
      </c>
      <c r="E1314" s="612" t="s">
        <v>2400</v>
      </c>
      <c r="F1314" s="612"/>
      <c r="G1314" s="612" t="s">
        <v>2403</v>
      </c>
      <c r="H1314" s="612" t="s">
        <v>2401</v>
      </c>
      <c r="I1314" s="618"/>
      <c r="J1314" s="618"/>
      <c r="K1314" s="618"/>
      <c r="L1314" s="1123"/>
      <c r="M1314" s="647"/>
      <c r="N1314" s="1123"/>
      <c r="O1314" s="1123"/>
      <c r="P1314" s="1141"/>
    </row>
    <row r="1315" spans="1:16" ht="15" x14ac:dyDescent="0.2">
      <c r="A1315" s="1119"/>
      <c r="B1315" s="1121"/>
      <c r="C1315" s="1121"/>
      <c r="D1315" s="708">
        <v>2</v>
      </c>
      <c r="E1315" s="612" t="s">
        <v>2614</v>
      </c>
      <c r="F1315" s="612"/>
      <c r="G1315" s="243"/>
      <c r="H1315" s="612" t="s">
        <v>2402</v>
      </c>
      <c r="I1315" s="618"/>
      <c r="J1315" s="618"/>
      <c r="K1315" s="618"/>
      <c r="L1315" s="1123"/>
      <c r="M1315" s="647"/>
      <c r="N1315" s="1123"/>
      <c r="O1315" s="1123"/>
      <c r="P1315" s="1141"/>
    </row>
    <row r="1316" spans="1:16" ht="45" x14ac:dyDescent="0.2">
      <c r="A1316" s="1119"/>
      <c r="B1316" s="1121"/>
      <c r="C1316" s="1121"/>
      <c r="D1316" s="618">
        <v>3</v>
      </c>
      <c r="E1316" s="647" t="s">
        <v>2615</v>
      </c>
      <c r="F1316" s="647"/>
      <c r="G1316" s="647"/>
      <c r="H1316" s="647" t="s">
        <v>2616</v>
      </c>
      <c r="I1316" s="618"/>
      <c r="J1316" s="618"/>
      <c r="K1316" s="618"/>
      <c r="L1316" s="1123"/>
      <c r="M1316" s="647"/>
      <c r="N1316" s="1123"/>
      <c r="O1316" s="1123"/>
      <c r="P1316" s="1141"/>
    </row>
    <row r="1317" spans="1:16" ht="45" x14ac:dyDescent="0.2">
      <c r="A1317" s="1119" t="s">
        <v>3575</v>
      </c>
      <c r="B1317" s="1121" t="s">
        <v>2421</v>
      </c>
      <c r="C1317" s="1121" t="s">
        <v>2437</v>
      </c>
      <c r="D1317" s="618">
        <v>1</v>
      </c>
      <c r="E1317" s="612" t="s">
        <v>2438</v>
      </c>
      <c r="F1317" s="612"/>
      <c r="G1317" s="612"/>
      <c r="H1317" s="612" t="s">
        <v>2439</v>
      </c>
      <c r="I1317" s="612"/>
      <c r="J1317" s="612"/>
      <c r="K1317" s="612"/>
      <c r="L1317" s="1123"/>
      <c r="M1317" s="612"/>
      <c r="N1317" s="612"/>
      <c r="O1317" s="612"/>
      <c r="P1317" s="481"/>
    </row>
    <row r="1318" spans="1:16" ht="45" x14ac:dyDescent="0.2">
      <c r="A1318" s="1119"/>
      <c r="B1318" s="1121"/>
      <c r="C1318" s="1121"/>
      <c r="D1318" s="618">
        <v>2</v>
      </c>
      <c r="E1318" s="612" t="s">
        <v>2617</v>
      </c>
      <c r="F1318" s="612"/>
      <c r="G1318" s="612"/>
      <c r="H1318" s="612" t="s">
        <v>2618</v>
      </c>
      <c r="I1318" s="612"/>
      <c r="J1318" s="612"/>
      <c r="K1318" s="612"/>
      <c r="L1318" s="1123"/>
      <c r="M1318" s="612"/>
      <c r="N1318" s="612"/>
      <c r="O1318" s="612"/>
      <c r="P1318" s="482"/>
    </row>
    <row r="1319" spans="1:16" ht="15" x14ac:dyDescent="0.2">
      <c r="A1319" s="1119"/>
      <c r="B1319" s="1121"/>
      <c r="C1319" s="1121"/>
      <c r="D1319" s="618">
        <v>3</v>
      </c>
      <c r="E1319" s="612" t="s">
        <v>2440</v>
      </c>
      <c r="F1319" s="612"/>
      <c r="G1319" s="612"/>
      <c r="H1319" s="612" t="s">
        <v>2441</v>
      </c>
      <c r="I1319" s="612"/>
      <c r="J1319" s="612"/>
      <c r="K1319" s="612"/>
      <c r="L1319" s="1123"/>
      <c r="M1319" s="612"/>
      <c r="N1319" s="612"/>
      <c r="O1319" s="612"/>
      <c r="P1319" s="482"/>
    </row>
    <row r="1320" spans="1:16" ht="30" x14ac:dyDescent="0.2">
      <c r="A1320" s="1119"/>
      <c r="B1320" s="1121"/>
      <c r="C1320" s="1121"/>
      <c r="D1320" s="618">
        <v>4</v>
      </c>
      <c r="E1320" s="612" t="s">
        <v>2442</v>
      </c>
      <c r="F1320" s="612"/>
      <c r="G1320" s="612"/>
      <c r="H1320" s="612" t="s">
        <v>2443</v>
      </c>
      <c r="I1320" s="612"/>
      <c r="J1320" s="612"/>
      <c r="K1320" s="612"/>
      <c r="L1320" s="1123"/>
      <c r="M1320" s="612"/>
      <c r="N1320" s="612"/>
      <c r="O1320" s="612"/>
      <c r="P1320" s="482"/>
    </row>
    <row r="1321" spans="1:16" ht="30" x14ac:dyDescent="0.2">
      <c r="A1321" s="1119"/>
      <c r="B1321" s="1121"/>
      <c r="C1321" s="1121"/>
      <c r="D1321" s="618">
        <v>5</v>
      </c>
      <c r="E1321" s="612" t="s">
        <v>2445</v>
      </c>
      <c r="F1321" s="612"/>
      <c r="G1321" s="612"/>
      <c r="H1321" s="612" t="s">
        <v>2444</v>
      </c>
      <c r="I1321" s="612"/>
      <c r="J1321" s="612"/>
      <c r="K1321" s="612"/>
      <c r="L1321" s="1123"/>
      <c r="M1321" s="612"/>
      <c r="N1321" s="612"/>
      <c r="O1321" s="612"/>
      <c r="P1321" s="482"/>
    </row>
    <row r="1322" spans="1:16" ht="67.5" customHeight="1" x14ac:dyDescent="0.2">
      <c r="A1322" s="1119"/>
      <c r="B1322" s="1121"/>
      <c r="C1322" s="1121"/>
      <c r="D1322" s="618">
        <v>6</v>
      </c>
      <c r="E1322" s="612" t="s">
        <v>2446</v>
      </c>
      <c r="F1322" s="612"/>
      <c r="G1322" s="612"/>
      <c r="H1322" s="612" t="s">
        <v>2447</v>
      </c>
      <c r="I1322" s="612"/>
      <c r="J1322" s="612"/>
      <c r="K1322" s="612"/>
      <c r="L1322" s="1123"/>
      <c r="M1322" s="612"/>
      <c r="N1322" s="612"/>
      <c r="O1322" s="612"/>
      <c r="P1322" s="482"/>
    </row>
    <row r="1323" spans="1:16" ht="132.75" x14ac:dyDescent="0.2">
      <c r="A1323" s="1119"/>
      <c r="B1323" s="1121"/>
      <c r="C1323" s="1121"/>
      <c r="D1323" s="618">
        <v>7</v>
      </c>
      <c r="E1323" s="612" t="s">
        <v>2435</v>
      </c>
      <c r="F1323" s="612"/>
      <c r="G1323" s="612"/>
      <c r="H1323" s="612" t="s">
        <v>3208</v>
      </c>
      <c r="I1323" s="612"/>
      <c r="J1323" s="612"/>
      <c r="K1323" s="612"/>
      <c r="L1323" s="1123"/>
      <c r="M1323" s="612"/>
      <c r="N1323" s="612"/>
      <c r="O1323" s="612"/>
      <c r="P1323" s="482"/>
    </row>
    <row r="1324" spans="1:16" ht="15" customHeight="1" x14ac:dyDescent="0.2">
      <c r="A1324" s="1119" t="s">
        <v>3576</v>
      </c>
      <c r="B1324" s="1121" t="s">
        <v>2568</v>
      </c>
      <c r="C1324" s="1121" t="s">
        <v>2569</v>
      </c>
      <c r="D1324" s="618">
        <v>1</v>
      </c>
      <c r="E1324" s="612" t="s">
        <v>2028</v>
      </c>
      <c r="F1324" s="612"/>
      <c r="G1324" s="612"/>
      <c r="H1324" s="612" t="s">
        <v>2571</v>
      </c>
      <c r="I1324" s="618"/>
      <c r="J1324" s="612"/>
      <c r="K1324" s="612"/>
      <c r="L1324" s="1123"/>
      <c r="M1324" s="612"/>
      <c r="N1324" s="612"/>
      <c r="O1324" s="612"/>
      <c r="P1324" s="481"/>
    </row>
    <row r="1325" spans="1:16" ht="30" x14ac:dyDescent="0.2">
      <c r="A1325" s="1119"/>
      <c r="B1325" s="1121"/>
      <c r="C1325" s="1121"/>
      <c r="D1325" s="618">
        <v>2</v>
      </c>
      <c r="E1325" s="612" t="s">
        <v>2030</v>
      </c>
      <c r="F1325" s="612"/>
      <c r="G1325" s="612"/>
      <c r="H1325" s="612" t="s">
        <v>2572</v>
      </c>
      <c r="I1325" s="612"/>
      <c r="J1325" s="612"/>
      <c r="K1325" s="612"/>
      <c r="L1325" s="1123"/>
      <c r="M1325" s="612"/>
      <c r="N1325" s="612"/>
      <c r="O1325" s="612"/>
      <c r="P1325" s="482"/>
    </row>
    <row r="1326" spans="1:16" ht="105" x14ac:dyDescent="0.2">
      <c r="A1326" s="1119"/>
      <c r="B1326" s="1121"/>
      <c r="C1326" s="1121"/>
      <c r="D1326" s="618">
        <v>3</v>
      </c>
      <c r="E1326" s="612" t="s">
        <v>2573</v>
      </c>
      <c r="F1326" s="612"/>
      <c r="G1326" s="612" t="s">
        <v>2574</v>
      </c>
      <c r="H1326" s="612" t="s">
        <v>2575</v>
      </c>
      <c r="I1326" s="612"/>
      <c r="J1326" s="612"/>
      <c r="K1326" s="612"/>
      <c r="L1326" s="1123"/>
      <c r="M1326" s="612"/>
      <c r="N1326" s="612"/>
      <c r="O1326" s="612"/>
      <c r="P1326" s="482"/>
    </row>
    <row r="1327" spans="1:16" ht="30" x14ac:dyDescent="0.2">
      <c r="A1327" s="1119"/>
      <c r="B1327" s="1121"/>
      <c r="C1327" s="1121"/>
      <c r="D1327" s="618">
        <v>4</v>
      </c>
      <c r="E1327" s="612" t="s">
        <v>2584</v>
      </c>
      <c r="F1327" s="612"/>
      <c r="G1327" s="612"/>
      <c r="H1327" s="612" t="s">
        <v>2576</v>
      </c>
      <c r="I1327" s="612"/>
      <c r="J1327" s="612"/>
      <c r="K1327" s="612"/>
      <c r="L1327" s="1123"/>
      <c r="M1327" s="612"/>
      <c r="N1327" s="612"/>
      <c r="O1327" s="612"/>
      <c r="P1327" s="482"/>
    </row>
    <row r="1328" spans="1:16" ht="75" x14ac:dyDescent="0.2">
      <c r="A1328" s="1119"/>
      <c r="B1328" s="1121"/>
      <c r="C1328" s="1121"/>
      <c r="D1328" s="708">
        <v>5</v>
      </c>
      <c r="E1328" s="612" t="s">
        <v>2570</v>
      </c>
      <c r="F1328" s="612"/>
      <c r="G1328" s="612"/>
      <c r="H1328" s="612" t="s">
        <v>2622</v>
      </c>
      <c r="I1328" s="612"/>
      <c r="J1328" s="612"/>
      <c r="K1328" s="612"/>
      <c r="L1328" s="1123"/>
      <c r="M1328" s="612"/>
      <c r="N1328" s="612"/>
      <c r="O1328" s="612"/>
      <c r="P1328" s="482"/>
    </row>
    <row r="1329" spans="1:16" s="1" customFormat="1" ht="42" customHeight="1" x14ac:dyDescent="0.2">
      <c r="A1329" s="1119" t="s">
        <v>3577</v>
      </c>
      <c r="B1329" s="1262" t="s">
        <v>2813</v>
      </c>
      <c r="C1329" s="1262" t="s">
        <v>4077</v>
      </c>
      <c r="D1329" s="311">
        <v>1</v>
      </c>
      <c r="E1329" s="647" t="s">
        <v>2322</v>
      </c>
      <c r="F1329" s="647"/>
      <c r="G1329" s="647"/>
      <c r="H1329" s="713" t="s">
        <v>2472</v>
      </c>
      <c r="I1329" s="274"/>
      <c r="J1329" s="274"/>
      <c r="K1329" s="274"/>
      <c r="L1329" s="1385"/>
      <c r="M1329" s="274"/>
      <c r="N1329" s="274"/>
      <c r="O1329" s="274"/>
      <c r="P1329" s="511"/>
    </row>
    <row r="1330" spans="1:16" s="1" customFormat="1" ht="42" customHeight="1" x14ac:dyDescent="0.2">
      <c r="A1330" s="1119"/>
      <c r="B1330" s="1262"/>
      <c r="C1330" s="1262"/>
      <c r="D1330" s="311">
        <v>2</v>
      </c>
      <c r="E1330" s="647" t="s">
        <v>2635</v>
      </c>
      <c r="F1330" s="647"/>
      <c r="G1330" s="647"/>
      <c r="H1330" s="647" t="s">
        <v>2325</v>
      </c>
      <c r="I1330" s="274"/>
      <c r="J1330" s="274"/>
      <c r="K1330" s="274"/>
      <c r="L1330" s="1386"/>
      <c r="M1330" s="274"/>
      <c r="N1330" s="274"/>
      <c r="O1330" s="274"/>
      <c r="P1330" s="511"/>
    </row>
    <row r="1331" spans="1:16" s="1" customFormat="1" ht="42" customHeight="1" x14ac:dyDescent="0.2">
      <c r="A1331" s="1119"/>
      <c r="B1331" s="1262"/>
      <c r="C1331" s="1262"/>
      <c r="D1331" s="311">
        <v>3</v>
      </c>
      <c r="E1331" s="647" t="s">
        <v>2326</v>
      </c>
      <c r="F1331" s="647"/>
      <c r="G1331" s="647"/>
      <c r="H1331" s="647" t="s">
        <v>2625</v>
      </c>
      <c r="I1331" s="274"/>
      <c r="J1331" s="274"/>
      <c r="K1331" s="274"/>
      <c r="L1331" s="1386"/>
      <c r="M1331" s="274"/>
      <c r="N1331" s="274"/>
      <c r="O1331" s="274"/>
      <c r="P1331" s="511"/>
    </row>
    <row r="1332" spans="1:16" s="1" customFormat="1" ht="42" customHeight="1" x14ac:dyDescent="0.2">
      <c r="A1332" s="1119"/>
      <c r="B1332" s="1262"/>
      <c r="C1332" s="1262"/>
      <c r="D1332" s="311">
        <v>4</v>
      </c>
      <c r="E1332" s="647" t="s">
        <v>2814</v>
      </c>
      <c r="F1332" s="647"/>
      <c r="G1332" s="647"/>
      <c r="H1332" s="647" t="s">
        <v>2815</v>
      </c>
      <c r="I1332" s="274"/>
      <c r="J1332" s="274"/>
      <c r="K1332" s="274"/>
      <c r="L1332" s="1386"/>
      <c r="M1332" s="274"/>
      <c r="N1332" s="274"/>
      <c r="O1332" s="274"/>
      <c r="P1332" s="511"/>
    </row>
    <row r="1333" spans="1:16" s="1" customFormat="1" ht="67.5" customHeight="1" x14ac:dyDescent="0.2">
      <c r="A1333" s="1119"/>
      <c r="B1333" s="1262"/>
      <c r="C1333" s="1262"/>
      <c r="D1333" s="311">
        <v>5</v>
      </c>
      <c r="E1333" s="647" t="s">
        <v>2327</v>
      </c>
      <c r="F1333" s="647"/>
      <c r="G1333" s="647"/>
      <c r="H1333" s="647" t="s">
        <v>2329</v>
      </c>
      <c r="I1333" s="274"/>
      <c r="J1333" s="274"/>
      <c r="K1333" s="274"/>
      <c r="L1333" s="1386"/>
      <c r="M1333" s="274"/>
      <c r="N1333" s="274"/>
      <c r="O1333" s="274"/>
      <c r="P1333" s="511"/>
    </row>
    <row r="1334" spans="1:16" s="1" customFormat="1" ht="42" customHeight="1" x14ac:dyDescent="0.2">
      <c r="A1334" s="1119"/>
      <c r="B1334" s="1262"/>
      <c r="C1334" s="1262"/>
      <c r="D1334" s="311">
        <v>6</v>
      </c>
      <c r="E1334" s="647" t="s">
        <v>2816</v>
      </c>
      <c r="F1334" s="647"/>
      <c r="G1334" s="647"/>
      <c r="H1334" s="647" t="s">
        <v>2817</v>
      </c>
      <c r="I1334" s="274"/>
      <c r="J1334" s="274"/>
      <c r="K1334" s="274"/>
      <c r="L1334" s="1386"/>
      <c r="M1334" s="274"/>
      <c r="N1334" s="274"/>
      <c r="O1334" s="274"/>
      <c r="P1334" s="511"/>
    </row>
    <row r="1335" spans="1:16" s="1" customFormat="1" ht="42" customHeight="1" x14ac:dyDescent="0.2">
      <c r="A1335" s="1119"/>
      <c r="B1335" s="1262"/>
      <c r="C1335" s="1262"/>
      <c r="D1335" s="311">
        <v>7</v>
      </c>
      <c r="E1335" s="647" t="s">
        <v>2628</v>
      </c>
      <c r="F1335" s="647"/>
      <c r="G1335" s="647"/>
      <c r="H1335" s="647" t="s">
        <v>2629</v>
      </c>
      <c r="I1335" s="274"/>
      <c r="J1335" s="274"/>
      <c r="K1335" s="274"/>
      <c r="L1335" s="1386"/>
      <c r="M1335" s="274"/>
      <c r="N1335" s="274"/>
      <c r="O1335" s="274"/>
      <c r="P1335" s="511"/>
    </row>
    <row r="1336" spans="1:16" s="1" customFormat="1" ht="68.25" customHeight="1" x14ac:dyDescent="0.2">
      <c r="A1336" s="1119"/>
      <c r="B1336" s="1262"/>
      <c r="C1336" s="1262"/>
      <c r="D1336" s="311">
        <v>8</v>
      </c>
      <c r="E1336" s="647" t="s">
        <v>2818</v>
      </c>
      <c r="F1336" s="647"/>
      <c r="G1336" s="647"/>
      <c r="H1336" s="647" t="s">
        <v>2631</v>
      </c>
      <c r="I1336" s="274"/>
      <c r="J1336" s="274"/>
      <c r="K1336" s="274"/>
      <c r="L1336" s="1386"/>
      <c r="M1336" s="274"/>
      <c r="N1336" s="274"/>
      <c r="O1336" s="274"/>
      <c r="P1336" s="511"/>
    </row>
    <row r="1337" spans="1:16" s="1" customFormat="1" ht="42" customHeight="1" x14ac:dyDescent="0.2">
      <c r="A1337" s="1119"/>
      <c r="B1337" s="1262"/>
      <c r="C1337" s="1262"/>
      <c r="D1337" s="311">
        <v>9</v>
      </c>
      <c r="E1337" s="647" t="s">
        <v>1503</v>
      </c>
      <c r="F1337" s="647"/>
      <c r="G1337" s="647"/>
      <c r="H1337" s="647" t="s">
        <v>2632</v>
      </c>
      <c r="I1337" s="274"/>
      <c r="J1337" s="274"/>
      <c r="K1337" s="274"/>
      <c r="L1337" s="1386"/>
      <c r="M1337" s="274"/>
      <c r="N1337" s="274"/>
      <c r="O1337" s="274"/>
      <c r="P1337" s="511"/>
    </row>
    <row r="1338" spans="1:16" s="1" customFormat="1" ht="42" customHeight="1" x14ac:dyDescent="0.2">
      <c r="A1338" s="1119"/>
      <c r="B1338" s="1262"/>
      <c r="C1338" s="1262"/>
      <c r="D1338" s="311">
        <v>10</v>
      </c>
      <c r="E1338" s="647" t="s">
        <v>2819</v>
      </c>
      <c r="F1338" s="713" t="s">
        <v>2820</v>
      </c>
      <c r="G1338" s="713"/>
      <c r="H1338" s="647" t="s">
        <v>2821</v>
      </c>
      <c r="I1338" s="274"/>
      <c r="J1338" s="274"/>
      <c r="K1338" s="274"/>
      <c r="L1338" s="1431"/>
      <c r="M1338" s="274"/>
      <c r="N1338" s="274"/>
      <c r="O1338" s="274"/>
      <c r="P1338" s="511"/>
    </row>
    <row r="1339" spans="1:16" ht="15" x14ac:dyDescent="0.2">
      <c r="A1339" s="1189" t="s">
        <v>3578</v>
      </c>
      <c r="B1339" s="930" t="s">
        <v>2928</v>
      </c>
      <c r="C1339" s="930" t="s">
        <v>2929</v>
      </c>
      <c r="D1339" s="688">
        <v>1</v>
      </c>
      <c r="E1339" s="594" t="s">
        <v>2930</v>
      </c>
      <c r="F1339" s="594"/>
      <c r="G1339" s="594"/>
      <c r="H1339" s="594" t="s">
        <v>2931</v>
      </c>
      <c r="I1339" s="594"/>
      <c r="J1339" s="594"/>
      <c r="K1339" s="594"/>
      <c r="L1339" s="1154"/>
      <c r="M1339" s="547"/>
      <c r="N1339" s="723"/>
      <c r="O1339" s="1154"/>
      <c r="P1339" s="1155"/>
    </row>
    <row r="1340" spans="1:16" ht="30" x14ac:dyDescent="0.3">
      <c r="A1340" s="1189"/>
      <c r="B1340" s="930"/>
      <c r="C1340" s="930"/>
      <c r="D1340" s="688">
        <v>2</v>
      </c>
      <c r="E1340" s="594" t="s">
        <v>2932</v>
      </c>
      <c r="F1340" s="594"/>
      <c r="G1340" s="594"/>
      <c r="H1340" s="594" t="s">
        <v>2933</v>
      </c>
      <c r="I1340" s="79"/>
      <c r="J1340" s="79"/>
      <c r="K1340" s="79"/>
      <c r="L1340" s="1154"/>
      <c r="M1340" s="527"/>
      <c r="N1340" s="527"/>
      <c r="O1340" s="1154"/>
      <c r="P1340" s="1155"/>
    </row>
    <row r="1341" spans="1:16" ht="43.5" x14ac:dyDescent="0.3">
      <c r="A1341" s="1189"/>
      <c r="B1341" s="930"/>
      <c r="C1341" s="930"/>
      <c r="D1341" s="688">
        <v>3</v>
      </c>
      <c r="E1341" s="594" t="s">
        <v>4078</v>
      </c>
      <c r="F1341" s="594"/>
      <c r="G1341" s="594"/>
      <c r="H1341" s="594" t="s">
        <v>2934</v>
      </c>
      <c r="I1341" s="79"/>
      <c r="J1341" s="79"/>
      <c r="K1341" s="79"/>
      <c r="L1341" s="1154"/>
      <c r="M1341" s="527"/>
      <c r="N1341" s="527"/>
      <c r="O1341" s="1154"/>
      <c r="P1341" s="1155"/>
    </row>
    <row r="1342" spans="1:16" ht="62.25" customHeight="1" x14ac:dyDescent="0.2">
      <c r="A1342" s="1119" t="s">
        <v>3579</v>
      </c>
      <c r="B1342" s="1121" t="s">
        <v>2946</v>
      </c>
      <c r="C1342" s="1121" t="s">
        <v>2947</v>
      </c>
      <c r="D1342" s="618">
        <v>1</v>
      </c>
      <c r="E1342" s="647" t="s">
        <v>2948</v>
      </c>
      <c r="F1342" s="647"/>
      <c r="G1342" s="647"/>
      <c r="H1342" s="647" t="s">
        <v>4079</v>
      </c>
      <c r="I1342" s="647"/>
      <c r="J1342" s="647"/>
      <c r="K1342" s="647"/>
      <c r="L1342" s="1123"/>
      <c r="M1342" s="647"/>
      <c r="N1342" s="647"/>
      <c r="O1342" s="1123"/>
      <c r="P1342" s="1141"/>
    </row>
    <row r="1343" spans="1:16" ht="30" x14ac:dyDescent="0.2">
      <c r="A1343" s="1119"/>
      <c r="B1343" s="1121"/>
      <c r="C1343" s="1121"/>
      <c r="D1343" s="618">
        <v>2</v>
      </c>
      <c r="E1343" s="647" t="s">
        <v>2949</v>
      </c>
      <c r="F1343" s="647"/>
      <c r="G1343" s="647"/>
      <c r="H1343" s="647" t="s">
        <v>2950</v>
      </c>
      <c r="I1343" s="647"/>
      <c r="J1343" s="647"/>
      <c r="K1343" s="647"/>
      <c r="L1343" s="1123"/>
      <c r="M1343" s="647"/>
      <c r="N1343" s="647"/>
      <c r="O1343" s="1123"/>
      <c r="P1343" s="1142"/>
    </row>
    <row r="1344" spans="1:16" ht="30" x14ac:dyDescent="0.2">
      <c r="A1344" s="1119"/>
      <c r="B1344" s="1121"/>
      <c r="C1344" s="1121"/>
      <c r="D1344" s="618">
        <v>3</v>
      </c>
      <c r="E1344" s="647" t="s">
        <v>2951</v>
      </c>
      <c r="F1344" s="647"/>
      <c r="G1344" s="647"/>
      <c r="H1344" s="647" t="s">
        <v>2952</v>
      </c>
      <c r="I1344" s="647"/>
      <c r="J1344" s="647"/>
      <c r="K1344" s="647"/>
      <c r="L1344" s="1123"/>
      <c r="M1344" s="647"/>
      <c r="N1344" s="647"/>
      <c r="O1344" s="1123"/>
      <c r="P1344" s="1142"/>
    </row>
    <row r="1345" spans="1:16" ht="51" customHeight="1" x14ac:dyDescent="0.2">
      <c r="A1345" s="1119" t="s">
        <v>3580</v>
      </c>
      <c r="B1345" s="1121" t="s">
        <v>2953</v>
      </c>
      <c r="C1345" s="1121" t="s">
        <v>2954</v>
      </c>
      <c r="D1345" s="618">
        <v>1</v>
      </c>
      <c r="E1345" s="647" t="s">
        <v>2955</v>
      </c>
      <c r="F1345" s="647" t="s">
        <v>2956</v>
      </c>
      <c r="G1345" s="647"/>
      <c r="H1345" s="647" t="s">
        <v>4080</v>
      </c>
      <c r="I1345" s="551"/>
      <c r="J1345" s="551"/>
      <c r="K1345" s="551"/>
      <c r="L1345" s="1156"/>
      <c r="M1345" s="551"/>
      <c r="N1345" s="551"/>
      <c r="O1345" s="1156"/>
      <c r="P1345" s="1157"/>
    </row>
    <row r="1346" spans="1:16" ht="30" x14ac:dyDescent="0.2">
      <c r="A1346" s="1119"/>
      <c r="B1346" s="1121"/>
      <c r="C1346" s="1121"/>
      <c r="D1346" s="618">
        <v>2</v>
      </c>
      <c r="E1346" s="647" t="s">
        <v>2957</v>
      </c>
      <c r="F1346" s="647"/>
      <c r="G1346" s="647"/>
      <c r="H1346" s="647" t="s">
        <v>2958</v>
      </c>
      <c r="I1346" s="551"/>
      <c r="J1346" s="551"/>
      <c r="K1346" s="551"/>
      <c r="L1346" s="1156"/>
      <c r="M1346" s="551"/>
      <c r="N1346" s="551"/>
      <c r="O1346" s="1156"/>
      <c r="P1346" s="1158"/>
    </row>
    <row r="1347" spans="1:16" ht="38.25" customHeight="1" x14ac:dyDescent="0.2">
      <c r="A1347" s="1119"/>
      <c r="B1347" s="1121"/>
      <c r="C1347" s="1121"/>
      <c r="D1347" s="618">
        <v>3</v>
      </c>
      <c r="E1347" s="647" t="s">
        <v>868</v>
      </c>
      <c r="F1347" s="647"/>
      <c r="G1347" s="647"/>
      <c r="H1347" s="647" t="s">
        <v>2959</v>
      </c>
      <c r="I1347" s="551"/>
      <c r="J1347" s="551"/>
      <c r="K1347" s="551"/>
      <c r="L1347" s="1156"/>
      <c r="M1347" s="551"/>
      <c r="N1347" s="551"/>
      <c r="O1347" s="1156"/>
      <c r="P1347" s="1158"/>
    </row>
    <row r="1348" spans="1:16" ht="25.5" customHeight="1" x14ac:dyDescent="0.2">
      <c r="A1348" s="1119"/>
      <c r="B1348" s="1121"/>
      <c r="C1348" s="1121"/>
      <c r="D1348" s="618">
        <v>4</v>
      </c>
      <c r="E1348" s="647" t="s">
        <v>2960</v>
      </c>
      <c r="F1348" s="647" t="s">
        <v>2961</v>
      </c>
      <c r="G1348" s="647"/>
      <c r="H1348" s="647" t="s">
        <v>2962</v>
      </c>
      <c r="I1348" s="551"/>
      <c r="J1348" s="551"/>
      <c r="K1348" s="551"/>
      <c r="L1348" s="1156"/>
      <c r="M1348" s="551"/>
      <c r="N1348" s="551"/>
      <c r="O1348" s="1156"/>
      <c r="P1348" s="1158"/>
    </row>
    <row r="1349" spans="1:16" ht="30" x14ac:dyDescent="0.25">
      <c r="A1349" s="1119"/>
      <c r="B1349" s="1121"/>
      <c r="C1349" s="1121"/>
      <c r="D1349" s="618">
        <v>5</v>
      </c>
      <c r="E1349" s="647" t="s">
        <v>2963</v>
      </c>
      <c r="F1349" s="647" t="s">
        <v>2956</v>
      </c>
      <c r="G1349" s="647"/>
      <c r="H1349" s="647" t="s">
        <v>4080</v>
      </c>
      <c r="I1349" s="552"/>
      <c r="J1349" s="552"/>
      <c r="K1349" s="552"/>
      <c r="L1349" s="1156"/>
      <c r="M1349" s="552"/>
      <c r="N1349" s="552"/>
      <c r="O1349" s="1156"/>
      <c r="P1349" s="1158"/>
    </row>
    <row r="1350" spans="1:16" ht="30" x14ac:dyDescent="0.2">
      <c r="A1350" s="1119"/>
      <c r="B1350" s="1121"/>
      <c r="C1350" s="1121"/>
      <c r="D1350" s="618">
        <v>6</v>
      </c>
      <c r="E1350" s="647" t="s">
        <v>2957</v>
      </c>
      <c r="F1350" s="647"/>
      <c r="G1350" s="647"/>
      <c r="H1350" s="647" t="s">
        <v>2958</v>
      </c>
      <c r="I1350" s="551"/>
      <c r="J1350" s="551"/>
      <c r="K1350" s="551"/>
      <c r="L1350" s="1156"/>
      <c r="M1350" s="553"/>
      <c r="N1350" s="551"/>
      <c r="O1350" s="1156"/>
      <c r="P1350" s="1158"/>
    </row>
    <row r="1351" spans="1:16" ht="27.75" x14ac:dyDescent="0.25">
      <c r="A1351" s="1119"/>
      <c r="B1351" s="1121"/>
      <c r="C1351" s="1121"/>
      <c r="D1351" s="618">
        <v>7</v>
      </c>
      <c r="E1351" s="647" t="s">
        <v>2964</v>
      </c>
      <c r="F1351" s="647"/>
      <c r="G1351" s="647"/>
      <c r="H1351" s="647" t="s">
        <v>2965</v>
      </c>
      <c r="I1351" s="552"/>
      <c r="J1351" s="552"/>
      <c r="K1351" s="552"/>
      <c r="L1351" s="1156"/>
      <c r="M1351" s="552"/>
      <c r="N1351" s="552"/>
      <c r="O1351" s="1156"/>
      <c r="P1351" s="1158"/>
    </row>
    <row r="1352" spans="1:16" s="7" customFormat="1" ht="15" x14ac:dyDescent="0.2">
      <c r="A1352" s="1119" t="s">
        <v>3581</v>
      </c>
      <c r="B1352" s="1121" t="s">
        <v>4081</v>
      </c>
      <c r="C1352" s="1121" t="s">
        <v>4081</v>
      </c>
      <c r="D1352" s="311">
        <v>1</v>
      </c>
      <c r="E1352" s="647" t="s">
        <v>2486</v>
      </c>
      <c r="F1352" s="647"/>
      <c r="G1352" s="647"/>
      <c r="H1352" s="713" t="s">
        <v>2472</v>
      </c>
      <c r="I1352" s="647"/>
      <c r="J1352" s="647"/>
      <c r="K1352" s="647"/>
      <c r="L1352" s="1123"/>
      <c r="M1352" s="647"/>
      <c r="N1352" s="647"/>
      <c r="O1352" s="1125"/>
      <c r="P1352" s="1126"/>
    </row>
    <row r="1353" spans="1:16" s="7" customFormat="1" ht="30" x14ac:dyDescent="0.2">
      <c r="A1353" s="1119"/>
      <c r="B1353" s="1121"/>
      <c r="C1353" s="1121"/>
      <c r="D1353" s="311">
        <v>2</v>
      </c>
      <c r="E1353" s="647" t="s">
        <v>2326</v>
      </c>
      <c r="F1353" s="647"/>
      <c r="G1353" s="647"/>
      <c r="H1353" s="647" t="s">
        <v>2625</v>
      </c>
      <c r="I1353" s="647"/>
      <c r="J1353" s="647"/>
      <c r="K1353" s="647"/>
      <c r="L1353" s="1123"/>
      <c r="M1353" s="647"/>
      <c r="N1353" s="647"/>
      <c r="O1353" s="1125"/>
      <c r="P1353" s="1126"/>
    </row>
    <row r="1354" spans="1:16" s="7" customFormat="1" ht="45" x14ac:dyDescent="0.2">
      <c r="A1354" s="1119"/>
      <c r="B1354" s="1121"/>
      <c r="C1354" s="1121"/>
      <c r="D1354" s="311">
        <v>3</v>
      </c>
      <c r="E1354" s="647" t="s">
        <v>2327</v>
      </c>
      <c r="F1354" s="647"/>
      <c r="G1354" s="647"/>
      <c r="H1354" s="647" t="s">
        <v>2329</v>
      </c>
      <c r="I1354" s="647"/>
      <c r="J1354" s="647"/>
      <c r="K1354" s="647"/>
      <c r="L1354" s="1123"/>
      <c r="M1354" s="647"/>
      <c r="N1354" s="647"/>
      <c r="O1354" s="1125"/>
      <c r="P1354" s="1126"/>
    </row>
    <row r="1355" spans="1:16" s="7" customFormat="1" ht="30" x14ac:dyDescent="0.2">
      <c r="A1355" s="1119"/>
      <c r="B1355" s="1121"/>
      <c r="C1355" s="1121"/>
      <c r="D1355" s="311">
        <v>4</v>
      </c>
      <c r="E1355" s="647" t="s">
        <v>3989</v>
      </c>
      <c r="F1355" s="647"/>
      <c r="G1355" s="647"/>
      <c r="H1355" s="647" t="s">
        <v>2330</v>
      </c>
      <c r="I1355" s="647"/>
      <c r="J1355" s="647"/>
      <c r="K1355" s="647"/>
      <c r="L1355" s="1123"/>
      <c r="M1355" s="647"/>
      <c r="N1355" s="647"/>
      <c r="O1355" s="1125"/>
      <c r="P1355" s="1126"/>
    </row>
    <row r="1356" spans="1:16" s="7" customFormat="1" ht="60" x14ac:dyDescent="0.2">
      <c r="A1356" s="1119"/>
      <c r="B1356" s="1121"/>
      <c r="C1356" s="1121"/>
      <c r="D1356" s="311">
        <v>5</v>
      </c>
      <c r="E1356" s="647" t="s">
        <v>3990</v>
      </c>
      <c r="F1356" s="647"/>
      <c r="G1356" s="647"/>
      <c r="H1356" s="647" t="s">
        <v>2336</v>
      </c>
      <c r="I1356" s="647"/>
      <c r="J1356" s="647"/>
      <c r="K1356" s="647"/>
      <c r="L1356" s="1123"/>
      <c r="M1356" s="647"/>
      <c r="N1356" s="647"/>
      <c r="O1356" s="1125"/>
      <c r="P1356" s="1126"/>
    </row>
    <row r="1357" spans="1:16" s="7" customFormat="1" ht="45" x14ac:dyDescent="0.2">
      <c r="A1357" s="1119"/>
      <c r="B1357" s="1121"/>
      <c r="C1357" s="1121"/>
      <c r="D1357" s="311">
        <v>6</v>
      </c>
      <c r="E1357" s="647" t="s">
        <v>2628</v>
      </c>
      <c r="F1357" s="647"/>
      <c r="G1357" s="647"/>
      <c r="H1357" s="647" t="s">
        <v>2629</v>
      </c>
      <c r="I1357" s="647"/>
      <c r="J1357" s="647"/>
      <c r="K1357" s="647"/>
      <c r="L1357" s="1123"/>
      <c r="M1357" s="647"/>
      <c r="N1357" s="647"/>
      <c r="O1357" s="1125"/>
      <c r="P1357" s="1126"/>
    </row>
    <row r="1358" spans="1:16" s="8" customFormat="1" ht="30" x14ac:dyDescent="0.2">
      <c r="A1358" s="1119"/>
      <c r="B1358" s="1121"/>
      <c r="C1358" s="1121"/>
      <c r="D1358" s="311">
        <v>7</v>
      </c>
      <c r="E1358" s="647" t="s">
        <v>3023</v>
      </c>
      <c r="F1358" s="647"/>
      <c r="G1358" s="647"/>
      <c r="H1358" s="647" t="s">
        <v>3024</v>
      </c>
      <c r="I1358" s="647"/>
      <c r="J1358" s="647"/>
      <c r="K1358" s="647"/>
      <c r="L1358" s="1123"/>
      <c r="M1358" s="647"/>
      <c r="N1358" s="647"/>
      <c r="O1358" s="1125"/>
      <c r="P1358" s="1126"/>
    </row>
    <row r="1359" spans="1:16" s="8" customFormat="1" ht="45" x14ac:dyDescent="0.2">
      <c r="A1359" s="1119"/>
      <c r="B1359" s="1121"/>
      <c r="C1359" s="1121"/>
      <c r="D1359" s="311">
        <v>8</v>
      </c>
      <c r="E1359" s="647" t="s">
        <v>2332</v>
      </c>
      <c r="F1359" s="647"/>
      <c r="G1359" s="647"/>
      <c r="H1359" s="647" t="s">
        <v>1471</v>
      </c>
      <c r="I1359" s="647"/>
      <c r="J1359" s="647"/>
      <c r="K1359" s="647"/>
      <c r="L1359" s="1123"/>
      <c r="M1359" s="647"/>
      <c r="N1359" s="647"/>
      <c r="O1359" s="1125"/>
      <c r="P1359" s="1126"/>
    </row>
    <row r="1360" spans="1:16" s="8" customFormat="1" ht="15" x14ac:dyDescent="0.2">
      <c r="A1360" s="1119"/>
      <c r="B1360" s="1121"/>
      <c r="C1360" s="1121"/>
      <c r="D1360" s="311">
        <v>9</v>
      </c>
      <c r="E1360" s="647" t="s">
        <v>1503</v>
      </c>
      <c r="F1360" s="647"/>
      <c r="G1360" s="647"/>
      <c r="H1360" s="647" t="s">
        <v>2632</v>
      </c>
      <c r="I1360" s="647"/>
      <c r="J1360" s="647"/>
      <c r="K1360" s="647"/>
      <c r="L1360" s="1123"/>
      <c r="M1360" s="647"/>
      <c r="N1360" s="647"/>
      <c r="O1360" s="1125"/>
      <c r="P1360" s="1126"/>
    </row>
    <row r="1361" spans="1:16" s="8" customFormat="1" ht="15" x14ac:dyDescent="0.2">
      <c r="A1361" s="1119"/>
      <c r="B1361" s="1121"/>
      <c r="C1361" s="1121"/>
      <c r="D1361" s="311">
        <v>10</v>
      </c>
      <c r="E1361" s="647" t="s">
        <v>2489</v>
      </c>
      <c r="F1361" s="647"/>
      <c r="G1361" s="647"/>
      <c r="H1361" s="647" t="s">
        <v>2490</v>
      </c>
      <c r="I1361" s="647"/>
      <c r="J1361" s="647"/>
      <c r="K1361" s="647"/>
      <c r="L1361" s="1123"/>
      <c r="M1361" s="647"/>
      <c r="N1361" s="647"/>
      <c r="O1361" s="1125"/>
      <c r="P1361" s="1126"/>
    </row>
    <row r="1362" spans="1:16" s="7" customFormat="1" ht="30" x14ac:dyDescent="0.2">
      <c r="A1362" s="1119"/>
      <c r="B1362" s="1121"/>
      <c r="C1362" s="1121"/>
      <c r="D1362" s="311">
        <v>11</v>
      </c>
      <c r="E1362" s="647" t="s">
        <v>2498</v>
      </c>
      <c r="F1362" s="647"/>
      <c r="G1362" s="647"/>
      <c r="H1362" s="647" t="s">
        <v>2491</v>
      </c>
      <c r="I1362" s="647"/>
      <c r="J1362" s="647"/>
      <c r="K1362" s="647"/>
      <c r="L1362" s="1123"/>
      <c r="M1362" s="647"/>
      <c r="N1362" s="647"/>
      <c r="O1362" s="1125"/>
      <c r="P1362" s="1126"/>
    </row>
    <row r="1363" spans="1:16" s="7" customFormat="1" ht="15.75" thickBot="1" x14ac:dyDescent="0.25">
      <c r="A1363" s="1120"/>
      <c r="B1363" s="1122"/>
      <c r="C1363" s="1122"/>
      <c r="D1363" s="558">
        <v>12</v>
      </c>
      <c r="E1363" s="717" t="s">
        <v>3021</v>
      </c>
      <c r="F1363" s="717"/>
      <c r="G1363" s="717"/>
      <c r="H1363" s="717" t="s">
        <v>3022</v>
      </c>
      <c r="I1363" s="268"/>
      <c r="J1363" s="268"/>
      <c r="K1363" s="268"/>
      <c r="L1363" s="1124"/>
      <c r="M1363" s="268"/>
      <c r="N1363" s="268"/>
      <c r="O1363" s="1438"/>
      <c r="P1363" s="1554"/>
    </row>
    <row r="1364" spans="1:16" s="245" customFormat="1" ht="13.5" customHeight="1" thickBot="1" x14ac:dyDescent="0.25">
      <c r="A1364" s="1143" t="s">
        <v>403</v>
      </c>
      <c r="B1364" s="1144"/>
      <c r="C1364" s="1144"/>
      <c r="D1364" s="1144"/>
      <c r="E1364" s="1144"/>
      <c r="F1364" s="1144"/>
      <c r="G1364" s="1144"/>
      <c r="H1364" s="1144"/>
      <c r="I1364" s="1144"/>
      <c r="J1364" s="1144"/>
      <c r="K1364" s="1144"/>
      <c r="L1364" s="1144"/>
      <c r="M1364" s="1144"/>
      <c r="N1364" s="1144"/>
      <c r="O1364" s="1144"/>
      <c r="P1364" s="1145"/>
    </row>
    <row r="1365" spans="1:16" s="245" customFormat="1" ht="13.5" customHeight="1" thickBot="1" x14ac:dyDescent="0.25">
      <c r="A1365" s="1100" t="s">
        <v>1742</v>
      </c>
      <c r="B1365" s="1101"/>
      <c r="C1365" s="1101"/>
      <c r="D1365" s="1101"/>
      <c r="E1365" s="1101"/>
      <c r="F1365" s="1101"/>
      <c r="G1365" s="1101"/>
      <c r="H1365" s="1101"/>
      <c r="I1365" s="1101"/>
      <c r="J1365" s="1101"/>
      <c r="K1365" s="1101"/>
      <c r="L1365" s="1101"/>
      <c r="M1365" s="1101"/>
      <c r="N1365" s="1101"/>
      <c r="O1365" s="1101"/>
      <c r="P1365" s="1102"/>
    </row>
    <row r="1366" spans="1:16" s="249" customFormat="1" ht="105" customHeight="1" x14ac:dyDescent="0.3">
      <c r="A1366" s="1146" t="s">
        <v>3582</v>
      </c>
      <c r="B1366" s="1147" t="s">
        <v>420</v>
      </c>
      <c r="C1366" s="1147" t="s">
        <v>419</v>
      </c>
      <c r="D1366" s="635">
        <v>1</v>
      </c>
      <c r="E1366" s="611" t="s">
        <v>347</v>
      </c>
      <c r="F1366" s="276" t="s">
        <v>2073</v>
      </c>
      <c r="G1366" s="611" t="s">
        <v>288</v>
      </c>
      <c r="H1366" s="611" t="s">
        <v>150</v>
      </c>
      <c r="I1366" s="624"/>
      <c r="J1366" s="624" t="s">
        <v>46</v>
      </c>
      <c r="K1366" s="624" t="s">
        <v>46</v>
      </c>
      <c r="L1366" s="1148"/>
      <c r="M1366" s="646"/>
      <c r="N1366" s="1149"/>
      <c r="O1366" s="1148"/>
      <c r="P1366" s="1152"/>
    </row>
    <row r="1367" spans="1:16" s="249" customFormat="1" ht="270" customHeight="1" x14ac:dyDescent="0.2">
      <c r="A1367" s="1119"/>
      <c r="B1367" s="1121"/>
      <c r="C1367" s="1121"/>
      <c r="D1367" s="630">
        <v>2</v>
      </c>
      <c r="E1367" s="612" t="s">
        <v>418</v>
      </c>
      <c r="F1367" s="612"/>
      <c r="G1367" s="612"/>
      <c r="H1367" s="612" t="s">
        <v>2074</v>
      </c>
      <c r="I1367" s="618"/>
      <c r="J1367" s="618" t="s">
        <v>46</v>
      </c>
      <c r="K1367" s="618" t="s">
        <v>46</v>
      </c>
      <c r="L1367" s="1123"/>
      <c r="M1367" s="647"/>
      <c r="N1367" s="1150"/>
      <c r="O1367" s="1123"/>
      <c r="P1367" s="1142"/>
    </row>
    <row r="1368" spans="1:16" s="249" customFormat="1" ht="265.5" x14ac:dyDescent="0.2">
      <c r="A1368" s="1119"/>
      <c r="B1368" s="1121"/>
      <c r="C1368" s="1121"/>
      <c r="D1368" s="630">
        <v>3</v>
      </c>
      <c r="E1368" s="647" t="s">
        <v>417</v>
      </c>
      <c r="F1368" s="647"/>
      <c r="G1368" s="647"/>
      <c r="H1368" s="647" t="s">
        <v>2736</v>
      </c>
      <c r="I1368" s="618"/>
      <c r="J1368" s="618" t="s">
        <v>46</v>
      </c>
      <c r="K1368" s="618" t="s">
        <v>46</v>
      </c>
      <c r="L1368" s="1123"/>
      <c r="M1368" s="647"/>
      <c r="N1368" s="1150"/>
      <c r="O1368" s="1123"/>
      <c r="P1368" s="1142"/>
    </row>
    <row r="1369" spans="1:16" s="249" customFormat="1" ht="45" customHeight="1" x14ac:dyDescent="0.2">
      <c r="A1369" s="1119"/>
      <c r="B1369" s="1121"/>
      <c r="C1369" s="1121"/>
      <c r="D1369" s="630">
        <v>4</v>
      </c>
      <c r="E1369" s="647" t="s">
        <v>416</v>
      </c>
      <c r="F1369" s="647"/>
      <c r="G1369" s="647"/>
      <c r="H1369" s="647" t="s">
        <v>3209</v>
      </c>
      <c r="I1369" s="618"/>
      <c r="J1369" s="618" t="s">
        <v>46</v>
      </c>
      <c r="K1369" s="618" t="s">
        <v>46</v>
      </c>
      <c r="L1369" s="1123"/>
      <c r="M1369" s="647"/>
      <c r="N1369" s="1150"/>
      <c r="O1369" s="1123"/>
      <c r="P1369" s="1142"/>
    </row>
    <row r="1370" spans="1:16" s="249" customFormat="1" ht="60" customHeight="1" thickBot="1" x14ac:dyDescent="0.25">
      <c r="A1370" s="1136"/>
      <c r="B1370" s="1137"/>
      <c r="C1370" s="1137"/>
      <c r="D1370" s="658">
        <v>5</v>
      </c>
      <c r="E1370" s="648" t="s">
        <v>415</v>
      </c>
      <c r="F1370" s="658"/>
      <c r="G1370" s="648"/>
      <c r="H1370" s="648" t="s">
        <v>414</v>
      </c>
      <c r="I1370" s="638"/>
      <c r="J1370" s="638" t="s">
        <v>46</v>
      </c>
      <c r="K1370" s="658" t="s">
        <v>46</v>
      </c>
      <c r="L1370" s="1138"/>
      <c r="M1370" s="648"/>
      <c r="N1370" s="1151"/>
      <c r="O1370" s="1138"/>
      <c r="P1370" s="1153"/>
    </row>
    <row r="1371" spans="1:16" s="249" customFormat="1" ht="13.5" customHeight="1" thickBot="1" x14ac:dyDescent="0.25">
      <c r="A1371" s="1160" t="s">
        <v>1864</v>
      </c>
      <c r="B1371" s="1161"/>
      <c r="C1371" s="1161"/>
      <c r="D1371" s="1161"/>
      <c r="E1371" s="1161"/>
      <c r="F1371" s="1161"/>
      <c r="G1371" s="1161"/>
      <c r="H1371" s="1161"/>
      <c r="I1371" s="1161"/>
      <c r="J1371" s="1161"/>
      <c r="K1371" s="1161"/>
      <c r="L1371" s="1161"/>
      <c r="M1371" s="1161"/>
      <c r="N1371" s="1161"/>
      <c r="O1371" s="1161"/>
      <c r="P1371" s="1162"/>
    </row>
    <row r="1372" spans="1:16" s="249" customFormat="1" ht="240" customHeight="1" x14ac:dyDescent="0.2">
      <c r="A1372" s="1146" t="s">
        <v>3583</v>
      </c>
      <c r="B1372" s="1147" t="s">
        <v>2075</v>
      </c>
      <c r="C1372" s="1147" t="s">
        <v>2076</v>
      </c>
      <c r="D1372" s="635">
        <v>1</v>
      </c>
      <c r="E1372" s="611" t="s">
        <v>2077</v>
      </c>
      <c r="F1372" s="656" t="s">
        <v>2078</v>
      </c>
      <c r="G1372" s="611" t="s">
        <v>288</v>
      </c>
      <c r="H1372" s="611" t="s">
        <v>2737</v>
      </c>
      <c r="I1372" s="624"/>
      <c r="J1372" s="624" t="s">
        <v>46</v>
      </c>
      <c r="K1372" s="635" t="s">
        <v>46</v>
      </c>
      <c r="L1372" s="1148"/>
      <c r="M1372" s="611"/>
      <c r="N1372" s="625"/>
      <c r="O1372" s="1148"/>
      <c r="P1372" s="1555"/>
    </row>
    <row r="1373" spans="1:16" s="249" customFormat="1" ht="45" customHeight="1" x14ac:dyDescent="0.2">
      <c r="A1373" s="1119"/>
      <c r="B1373" s="1121"/>
      <c r="C1373" s="1121"/>
      <c r="D1373" s="630">
        <v>2</v>
      </c>
      <c r="E1373" s="612" t="s">
        <v>2079</v>
      </c>
      <c r="F1373" s="277"/>
      <c r="G1373" s="612"/>
      <c r="H1373" s="647" t="s">
        <v>3209</v>
      </c>
      <c r="I1373" s="618"/>
      <c r="J1373" s="618" t="s">
        <v>46</v>
      </c>
      <c r="K1373" s="630" t="s">
        <v>46</v>
      </c>
      <c r="L1373" s="1123"/>
      <c r="M1373" s="612"/>
      <c r="N1373" s="626"/>
      <c r="O1373" s="1123"/>
      <c r="P1373" s="1132"/>
    </row>
    <row r="1374" spans="1:16" s="249" customFormat="1" ht="75" customHeight="1" x14ac:dyDescent="0.2">
      <c r="A1374" s="1119"/>
      <c r="B1374" s="1121"/>
      <c r="C1374" s="1121"/>
      <c r="D1374" s="630">
        <v>3</v>
      </c>
      <c r="E1374" s="612" t="s">
        <v>2080</v>
      </c>
      <c r="F1374" s="277"/>
      <c r="G1374" s="612"/>
      <c r="H1374" s="612" t="s">
        <v>2081</v>
      </c>
      <c r="I1374" s="618"/>
      <c r="J1374" s="618" t="s">
        <v>46</v>
      </c>
      <c r="K1374" s="630" t="s">
        <v>46</v>
      </c>
      <c r="L1374" s="1123"/>
      <c r="M1374" s="612"/>
      <c r="N1374" s="626"/>
      <c r="O1374" s="1123"/>
      <c r="P1374" s="1132"/>
    </row>
    <row r="1375" spans="1:16" s="249" customFormat="1" ht="195" customHeight="1" x14ac:dyDescent="0.2">
      <c r="A1375" s="1119" t="s">
        <v>3584</v>
      </c>
      <c r="B1375" s="1121" t="s">
        <v>2082</v>
      </c>
      <c r="C1375" s="1121" t="s">
        <v>2083</v>
      </c>
      <c r="D1375" s="630">
        <v>1</v>
      </c>
      <c r="E1375" s="612" t="s">
        <v>2084</v>
      </c>
      <c r="F1375" s="685" t="s">
        <v>2085</v>
      </c>
      <c r="G1375" s="612" t="s">
        <v>288</v>
      </c>
      <c r="H1375" s="612" t="s">
        <v>2738</v>
      </c>
      <c r="I1375" s="618"/>
      <c r="J1375" s="618" t="s">
        <v>46</v>
      </c>
      <c r="K1375" s="630" t="s">
        <v>46</v>
      </c>
      <c r="L1375" s="1123"/>
      <c r="M1375" s="612"/>
      <c r="N1375" s="1138"/>
      <c r="O1375" s="1123"/>
      <c r="P1375" s="1131"/>
    </row>
    <row r="1376" spans="1:16" s="249" customFormat="1" ht="45" customHeight="1" x14ac:dyDescent="0.2">
      <c r="A1376" s="1119"/>
      <c r="B1376" s="1121"/>
      <c r="C1376" s="1121"/>
      <c r="D1376" s="630">
        <v>2</v>
      </c>
      <c r="E1376" s="612" t="s">
        <v>2086</v>
      </c>
      <c r="F1376" s="277"/>
      <c r="G1376" s="612"/>
      <c r="H1376" s="647" t="s">
        <v>3209</v>
      </c>
      <c r="I1376" s="618"/>
      <c r="J1376" s="618" t="s">
        <v>46</v>
      </c>
      <c r="K1376" s="630" t="s">
        <v>46</v>
      </c>
      <c r="L1376" s="1123"/>
      <c r="M1376" s="612"/>
      <c r="N1376" s="1150"/>
      <c r="O1376" s="1123"/>
      <c r="P1376" s="1132"/>
    </row>
    <row r="1377" spans="1:16" s="249" customFormat="1" ht="60" customHeight="1" x14ac:dyDescent="0.2">
      <c r="A1377" s="1119"/>
      <c r="B1377" s="1121"/>
      <c r="C1377" s="1121"/>
      <c r="D1377" s="630">
        <v>3</v>
      </c>
      <c r="E1377" s="612" t="s">
        <v>2087</v>
      </c>
      <c r="F1377" s="277"/>
      <c r="G1377" s="612"/>
      <c r="H1377" s="612" t="s">
        <v>2088</v>
      </c>
      <c r="I1377" s="618"/>
      <c r="J1377" s="618" t="s">
        <v>46</v>
      </c>
      <c r="K1377" s="630" t="s">
        <v>46</v>
      </c>
      <c r="L1377" s="1123"/>
      <c r="M1377" s="612"/>
      <c r="N1377" s="1148"/>
      <c r="O1377" s="1123"/>
      <c r="P1377" s="1132"/>
    </row>
    <row r="1378" spans="1:16" s="249" customFormat="1" ht="195" customHeight="1" x14ac:dyDescent="0.2">
      <c r="A1378" s="1119" t="s">
        <v>3585</v>
      </c>
      <c r="B1378" s="1121" t="s">
        <v>2089</v>
      </c>
      <c r="C1378" s="1121" t="s">
        <v>2090</v>
      </c>
      <c r="D1378" s="630">
        <v>1</v>
      </c>
      <c r="E1378" s="612" t="s">
        <v>2091</v>
      </c>
      <c r="F1378" s="685" t="s">
        <v>2085</v>
      </c>
      <c r="G1378" s="612" t="s">
        <v>288</v>
      </c>
      <c r="H1378" s="612" t="s">
        <v>2092</v>
      </c>
      <c r="I1378" s="618"/>
      <c r="J1378" s="618" t="s">
        <v>46</v>
      </c>
      <c r="K1378" s="630" t="s">
        <v>46</v>
      </c>
      <c r="L1378" s="1123"/>
      <c r="M1378" s="612"/>
      <c r="N1378" s="1133"/>
      <c r="O1378" s="1123"/>
      <c r="P1378" s="1131"/>
    </row>
    <row r="1379" spans="1:16" s="249" customFormat="1" ht="60" customHeight="1" x14ac:dyDescent="0.2">
      <c r="A1379" s="1119"/>
      <c r="B1379" s="1121"/>
      <c r="C1379" s="1121"/>
      <c r="D1379" s="630">
        <v>2</v>
      </c>
      <c r="E1379" s="612" t="s">
        <v>2093</v>
      </c>
      <c r="F1379" s="277"/>
      <c r="G1379" s="612"/>
      <c r="H1379" s="612" t="s">
        <v>2094</v>
      </c>
      <c r="I1379" s="618"/>
      <c r="J1379" s="618" t="s">
        <v>46</v>
      </c>
      <c r="K1379" s="630" t="s">
        <v>46</v>
      </c>
      <c r="L1379" s="1123"/>
      <c r="M1379" s="612"/>
      <c r="N1379" s="1134"/>
      <c r="O1379" s="1123"/>
      <c r="P1379" s="1132"/>
    </row>
    <row r="1380" spans="1:16" s="249" customFormat="1" ht="60" customHeight="1" x14ac:dyDescent="0.2">
      <c r="A1380" s="1119"/>
      <c r="B1380" s="1121"/>
      <c r="C1380" s="1121"/>
      <c r="D1380" s="630">
        <v>3</v>
      </c>
      <c r="E1380" s="612" t="s">
        <v>2095</v>
      </c>
      <c r="F1380" s="277"/>
      <c r="G1380" s="612"/>
      <c r="H1380" s="612" t="s">
        <v>2096</v>
      </c>
      <c r="I1380" s="618"/>
      <c r="J1380" s="618" t="s">
        <v>46</v>
      </c>
      <c r="K1380" s="630" t="s">
        <v>46</v>
      </c>
      <c r="L1380" s="1123"/>
      <c r="M1380" s="612"/>
      <c r="N1380" s="1134"/>
      <c r="O1380" s="1123"/>
      <c r="P1380" s="1132"/>
    </row>
    <row r="1381" spans="1:16" s="249" customFormat="1" ht="60" customHeight="1" x14ac:dyDescent="0.2">
      <c r="A1381" s="1119"/>
      <c r="B1381" s="1121"/>
      <c r="C1381" s="1121"/>
      <c r="D1381" s="630">
        <v>4</v>
      </c>
      <c r="E1381" s="612" t="s">
        <v>2097</v>
      </c>
      <c r="F1381" s="277"/>
      <c r="G1381" s="612"/>
      <c r="H1381" s="612" t="s">
        <v>2096</v>
      </c>
      <c r="I1381" s="618"/>
      <c r="J1381" s="618" t="s">
        <v>46</v>
      </c>
      <c r="K1381" s="630" t="s">
        <v>46</v>
      </c>
      <c r="L1381" s="1123"/>
      <c r="M1381" s="612"/>
      <c r="N1381" s="1134"/>
      <c r="O1381" s="1123"/>
      <c r="P1381" s="1132"/>
    </row>
    <row r="1382" spans="1:16" s="249" customFormat="1" ht="60" customHeight="1" x14ac:dyDescent="0.2">
      <c r="A1382" s="1119"/>
      <c r="B1382" s="1121"/>
      <c r="C1382" s="1121"/>
      <c r="D1382" s="630">
        <v>5</v>
      </c>
      <c r="E1382" s="612" t="s">
        <v>2098</v>
      </c>
      <c r="F1382" s="277"/>
      <c r="G1382" s="612"/>
      <c r="H1382" s="612" t="s">
        <v>2099</v>
      </c>
      <c r="I1382" s="618"/>
      <c r="J1382" s="618" t="s">
        <v>46</v>
      </c>
      <c r="K1382" s="630" t="s">
        <v>46</v>
      </c>
      <c r="L1382" s="1123"/>
      <c r="M1382" s="612"/>
      <c r="N1382" s="1134"/>
      <c r="O1382" s="1123"/>
      <c r="P1382" s="1132"/>
    </row>
    <row r="1383" spans="1:16" s="249" customFormat="1" ht="60" customHeight="1" x14ac:dyDescent="0.2">
      <c r="A1383" s="1119"/>
      <c r="B1383" s="1121"/>
      <c r="C1383" s="1121"/>
      <c r="D1383" s="630">
        <v>6</v>
      </c>
      <c r="E1383" s="612" t="s">
        <v>2100</v>
      </c>
      <c r="F1383" s="277"/>
      <c r="G1383" s="612"/>
      <c r="H1383" s="612" t="s">
        <v>2101</v>
      </c>
      <c r="I1383" s="618"/>
      <c r="J1383" s="618" t="s">
        <v>46</v>
      </c>
      <c r="K1383" s="630" t="s">
        <v>46</v>
      </c>
      <c r="L1383" s="1123"/>
      <c r="M1383" s="612"/>
      <c r="N1383" s="1135"/>
      <c r="O1383" s="1123"/>
      <c r="P1383" s="1132"/>
    </row>
    <row r="1384" spans="1:16" s="249" customFormat="1" ht="105" x14ac:dyDescent="0.2">
      <c r="A1384" s="1119" t="s">
        <v>3586</v>
      </c>
      <c r="B1384" s="1121" t="s">
        <v>2102</v>
      </c>
      <c r="C1384" s="1121" t="s">
        <v>2103</v>
      </c>
      <c r="D1384" s="630">
        <v>1</v>
      </c>
      <c r="E1384" s="612" t="s">
        <v>2104</v>
      </c>
      <c r="F1384" s="685" t="s">
        <v>2085</v>
      </c>
      <c r="G1384" s="612" t="s">
        <v>288</v>
      </c>
      <c r="H1384" s="612" t="s">
        <v>2739</v>
      </c>
      <c r="I1384" s="618"/>
      <c r="J1384" s="618" t="s">
        <v>46</v>
      </c>
      <c r="K1384" s="630" t="s">
        <v>46</v>
      </c>
      <c r="L1384" s="1123"/>
      <c r="M1384" s="612"/>
      <c r="N1384" s="1139"/>
      <c r="O1384" s="1123"/>
      <c r="P1384" s="1131"/>
    </row>
    <row r="1385" spans="1:16" s="249" customFormat="1" ht="90" customHeight="1" x14ac:dyDescent="0.2">
      <c r="A1385" s="1119"/>
      <c r="B1385" s="1121"/>
      <c r="C1385" s="1121"/>
      <c r="D1385" s="630">
        <v>2</v>
      </c>
      <c r="E1385" s="612" t="s">
        <v>2105</v>
      </c>
      <c r="F1385" s="277"/>
      <c r="G1385" s="612"/>
      <c r="H1385" s="612" t="s">
        <v>2106</v>
      </c>
      <c r="I1385" s="618"/>
      <c r="J1385" s="618" t="s">
        <v>46</v>
      </c>
      <c r="K1385" s="630" t="s">
        <v>46</v>
      </c>
      <c r="L1385" s="1123"/>
      <c r="M1385" s="612"/>
      <c r="N1385" s="1123"/>
      <c r="O1385" s="1123"/>
      <c r="P1385" s="1132"/>
    </row>
    <row r="1386" spans="1:16" s="249" customFormat="1" ht="28.5" customHeight="1" thickBot="1" x14ac:dyDescent="0.25">
      <c r="A1386" s="1136"/>
      <c r="B1386" s="1137"/>
      <c r="C1386" s="1137"/>
      <c r="D1386" s="658">
        <v>3</v>
      </c>
      <c r="E1386" s="613" t="s">
        <v>2740</v>
      </c>
      <c r="F1386" s="565"/>
      <c r="G1386" s="613"/>
      <c r="H1386" s="613" t="s">
        <v>2107</v>
      </c>
      <c r="I1386" s="638"/>
      <c r="J1386" s="638" t="s">
        <v>46</v>
      </c>
      <c r="K1386" s="658" t="s">
        <v>46</v>
      </c>
      <c r="L1386" s="1138"/>
      <c r="M1386" s="613"/>
      <c r="N1386" s="1138"/>
      <c r="O1386" s="1138"/>
      <c r="P1386" s="1140"/>
    </row>
    <row r="1387" spans="1:16" s="249" customFormat="1" ht="13.5" customHeight="1" thickBot="1" x14ac:dyDescent="0.25">
      <c r="A1387" s="1160" t="s">
        <v>1810</v>
      </c>
      <c r="B1387" s="1161"/>
      <c r="C1387" s="1161"/>
      <c r="D1387" s="1161"/>
      <c r="E1387" s="1161"/>
      <c r="F1387" s="1161"/>
      <c r="G1387" s="1161"/>
      <c r="H1387" s="1161"/>
      <c r="I1387" s="1161"/>
      <c r="J1387" s="1161"/>
      <c r="K1387" s="1161"/>
      <c r="L1387" s="1161"/>
      <c r="M1387" s="1161"/>
      <c r="N1387" s="1161"/>
      <c r="O1387" s="1161"/>
      <c r="P1387" s="1162"/>
    </row>
    <row r="1388" spans="1:16" s="249" customFormat="1" ht="210" customHeight="1" x14ac:dyDescent="0.2">
      <c r="A1388" s="608" t="s">
        <v>3587</v>
      </c>
      <c r="B1388" s="611" t="s">
        <v>2108</v>
      </c>
      <c r="C1388" s="611" t="s">
        <v>2109</v>
      </c>
      <c r="D1388" s="635">
        <v>1</v>
      </c>
      <c r="E1388" s="611" t="s">
        <v>2669</v>
      </c>
      <c r="F1388" s="656" t="s">
        <v>2110</v>
      </c>
      <c r="G1388" s="611" t="s">
        <v>288</v>
      </c>
      <c r="H1388" s="611" t="s">
        <v>2670</v>
      </c>
      <c r="I1388" s="624"/>
      <c r="J1388" s="624" t="s">
        <v>46</v>
      </c>
      <c r="K1388" s="635" t="s">
        <v>46</v>
      </c>
      <c r="L1388" s="625"/>
      <c r="M1388" s="611"/>
      <c r="N1388" s="625"/>
      <c r="O1388" s="625"/>
      <c r="P1388" s="636"/>
    </row>
    <row r="1389" spans="1:16" s="249" customFormat="1" ht="135" customHeight="1" thickBot="1" x14ac:dyDescent="0.25">
      <c r="A1389" s="610" t="s">
        <v>3588</v>
      </c>
      <c r="B1389" s="613" t="s">
        <v>2111</v>
      </c>
      <c r="C1389" s="613" t="s">
        <v>2112</v>
      </c>
      <c r="D1389" s="658">
        <v>1</v>
      </c>
      <c r="E1389" s="613" t="s">
        <v>2113</v>
      </c>
      <c r="F1389" s="661" t="s">
        <v>2114</v>
      </c>
      <c r="G1389" s="613"/>
      <c r="H1389" s="613" t="s">
        <v>2115</v>
      </c>
      <c r="I1389" s="638"/>
      <c r="J1389" s="638" t="s">
        <v>46</v>
      </c>
      <c r="K1389" s="658" t="s">
        <v>46</v>
      </c>
      <c r="L1389" s="679"/>
      <c r="M1389" s="613"/>
      <c r="N1389" s="679"/>
      <c r="O1389" s="679"/>
      <c r="P1389" s="564"/>
    </row>
    <row r="1390" spans="1:16" ht="13.5" thickBot="1" x14ac:dyDescent="0.25">
      <c r="A1390" s="1197" t="s">
        <v>3722</v>
      </c>
      <c r="B1390" s="1206"/>
      <c r="C1390" s="1206"/>
      <c r="D1390" s="1206"/>
      <c r="E1390" s="1206"/>
      <c r="F1390" s="1206"/>
      <c r="G1390" s="1206"/>
      <c r="H1390" s="1206"/>
      <c r="I1390" s="1206"/>
      <c r="J1390" s="1206"/>
      <c r="K1390" s="1206"/>
      <c r="L1390" s="1206"/>
      <c r="M1390" s="1206"/>
      <c r="N1390" s="1206"/>
      <c r="O1390" s="1206"/>
      <c r="P1390" s="1207"/>
    </row>
    <row r="1391" spans="1:16" ht="90" customHeight="1" x14ac:dyDescent="0.2">
      <c r="A1391" s="1164" t="s">
        <v>3736</v>
      </c>
      <c r="B1391" s="1066" t="s">
        <v>3723</v>
      </c>
      <c r="C1391" s="1066" t="s">
        <v>3724</v>
      </c>
      <c r="D1391" s="758">
        <v>1</v>
      </c>
      <c r="E1391" s="757" t="s">
        <v>3215</v>
      </c>
      <c r="F1391" s="757"/>
      <c r="G1391" s="757" t="s">
        <v>3725</v>
      </c>
      <c r="H1391" s="757" t="s">
        <v>3726</v>
      </c>
      <c r="I1391" s="757"/>
      <c r="J1391" s="1204"/>
      <c r="K1391" s="1204"/>
      <c r="L1391" s="1036"/>
      <c r="M1391" s="78"/>
      <c r="N1391" s="78"/>
      <c r="O1391" s="78"/>
      <c r="P1391" s="846"/>
    </row>
    <row r="1392" spans="1:16" ht="15" x14ac:dyDescent="0.2">
      <c r="A1392" s="1165"/>
      <c r="B1392" s="1067"/>
      <c r="C1392" s="1067"/>
      <c r="D1392" s="755">
        <v>2</v>
      </c>
      <c r="E1392" s="753" t="s">
        <v>82</v>
      </c>
      <c r="F1392" s="753"/>
      <c r="G1392" s="753"/>
      <c r="H1392" s="753" t="s">
        <v>3161</v>
      </c>
      <c r="I1392" s="753"/>
      <c r="J1392" s="1205"/>
      <c r="K1392" s="1205"/>
      <c r="L1392" s="959"/>
      <c r="M1392" s="120"/>
      <c r="N1392" s="120"/>
      <c r="O1392" s="120"/>
      <c r="P1392" s="814"/>
    </row>
    <row r="1393" spans="1:16" ht="75" x14ac:dyDescent="0.2">
      <c r="A1393" s="1165"/>
      <c r="B1393" s="1067"/>
      <c r="C1393" s="1067"/>
      <c r="D1393" s="755">
        <v>3</v>
      </c>
      <c r="E1393" s="753" t="s">
        <v>3727</v>
      </c>
      <c r="F1393" s="753"/>
      <c r="G1393" s="753"/>
      <c r="H1393" s="753" t="s">
        <v>3728</v>
      </c>
      <c r="I1393" s="753"/>
      <c r="J1393" s="1205"/>
      <c r="K1393" s="1205"/>
      <c r="L1393" s="959"/>
      <c r="M1393" s="120"/>
      <c r="N1393" s="120"/>
      <c r="O1393" s="120"/>
      <c r="P1393" s="814"/>
    </row>
    <row r="1394" spans="1:16" ht="15" x14ac:dyDescent="0.2">
      <c r="A1394" s="1165"/>
      <c r="B1394" s="1067"/>
      <c r="C1394" s="1067"/>
      <c r="D1394" s="755">
        <v>4</v>
      </c>
      <c r="E1394" s="753" t="s">
        <v>348</v>
      </c>
      <c r="F1394" s="753"/>
      <c r="G1394" s="753"/>
      <c r="H1394" s="753" t="s">
        <v>3729</v>
      </c>
      <c r="I1394" s="753"/>
      <c r="J1394" s="1205"/>
      <c r="K1394" s="1205"/>
      <c r="L1394" s="959"/>
      <c r="M1394" s="120"/>
      <c r="N1394" s="120"/>
      <c r="O1394" s="120"/>
      <c r="P1394" s="814"/>
    </row>
    <row r="1395" spans="1:16" ht="30" x14ac:dyDescent="0.2">
      <c r="A1395" s="1165"/>
      <c r="B1395" s="1067"/>
      <c r="C1395" s="1067"/>
      <c r="D1395" s="755">
        <v>5</v>
      </c>
      <c r="E1395" s="753" t="s">
        <v>3730</v>
      </c>
      <c r="F1395" s="753"/>
      <c r="G1395" s="753"/>
      <c r="H1395" s="753" t="s">
        <v>3731</v>
      </c>
      <c r="I1395" s="753"/>
      <c r="J1395" s="1205"/>
      <c r="K1395" s="1205"/>
      <c r="L1395" s="959"/>
      <c r="M1395" s="120"/>
      <c r="N1395" s="120"/>
      <c r="O1395" s="120"/>
      <c r="P1395" s="814"/>
    </row>
    <row r="1396" spans="1:16" ht="30" x14ac:dyDescent="0.2">
      <c r="A1396" s="1165"/>
      <c r="B1396" s="1067"/>
      <c r="C1396" s="1067"/>
      <c r="D1396" s="755">
        <v>6</v>
      </c>
      <c r="E1396" s="753" t="s">
        <v>3732</v>
      </c>
      <c r="F1396" s="753"/>
      <c r="G1396" s="753"/>
      <c r="H1396" s="753" t="s">
        <v>3733</v>
      </c>
      <c r="I1396" s="753"/>
      <c r="J1396" s="1205"/>
      <c r="K1396" s="1205"/>
      <c r="L1396" s="959"/>
      <c r="M1396" s="120"/>
      <c r="N1396" s="120"/>
      <c r="O1396" s="120"/>
      <c r="P1396" s="814"/>
    </row>
    <row r="1397" spans="1:16" ht="225.75" thickBot="1" x14ac:dyDescent="0.25">
      <c r="A1397" s="1166"/>
      <c r="B1397" s="1008"/>
      <c r="C1397" s="1008"/>
      <c r="D1397" s="756">
        <v>7</v>
      </c>
      <c r="E1397" s="754" t="s">
        <v>3734</v>
      </c>
      <c r="F1397" s="754"/>
      <c r="G1397" s="754"/>
      <c r="H1397" s="514" t="s">
        <v>3735</v>
      </c>
      <c r="I1397" s="121"/>
      <c r="J1397" s="1213"/>
      <c r="K1397" s="1213"/>
      <c r="L1397" s="1556"/>
      <c r="M1397" s="121"/>
      <c r="N1397" s="121"/>
      <c r="O1397" s="121"/>
      <c r="P1397" s="838"/>
    </row>
    <row r="1398" spans="1:16" s="245" customFormat="1" ht="13.5" customHeight="1" thickBot="1" x14ac:dyDescent="0.25">
      <c r="A1398" s="1143" t="s">
        <v>281</v>
      </c>
      <c r="B1398" s="1144"/>
      <c r="C1398" s="1144"/>
      <c r="D1398" s="1144"/>
      <c r="E1398" s="1144"/>
      <c r="F1398" s="1144"/>
      <c r="G1398" s="1144"/>
      <c r="H1398" s="1144"/>
      <c r="I1398" s="1144"/>
      <c r="J1398" s="1144"/>
      <c r="K1398" s="1144"/>
      <c r="L1398" s="1144"/>
      <c r="M1398" s="1144"/>
      <c r="N1398" s="1144"/>
      <c r="O1398" s="1144"/>
      <c r="P1398" s="1145"/>
    </row>
    <row r="1399" spans="1:16" s="249" customFormat="1" ht="150" customHeight="1" x14ac:dyDescent="0.2">
      <c r="A1399" s="1182" t="s">
        <v>3589</v>
      </c>
      <c r="B1399" s="1183" t="s">
        <v>551</v>
      </c>
      <c r="C1399" s="1183" t="s">
        <v>2116</v>
      </c>
      <c r="D1399" s="674">
        <v>1</v>
      </c>
      <c r="E1399" s="616" t="s">
        <v>286</v>
      </c>
      <c r="F1399" s="616" t="s">
        <v>2117</v>
      </c>
      <c r="G1399" s="616" t="s">
        <v>81</v>
      </c>
      <c r="H1399" s="616" t="s">
        <v>290</v>
      </c>
      <c r="I1399" s="617"/>
      <c r="J1399" s="617" t="s">
        <v>46</v>
      </c>
      <c r="K1399" s="617" t="s">
        <v>46</v>
      </c>
      <c r="L1399" s="1318"/>
      <c r="M1399" s="545"/>
      <c r="N1399" s="1437"/>
      <c r="O1399" s="1318"/>
      <c r="P1399" s="1432"/>
    </row>
    <row r="1400" spans="1:16" s="249" customFormat="1" ht="180" customHeight="1" x14ac:dyDescent="0.2">
      <c r="A1400" s="1119"/>
      <c r="B1400" s="1121"/>
      <c r="C1400" s="1121"/>
      <c r="D1400" s="630">
        <v>2</v>
      </c>
      <c r="E1400" s="612" t="s">
        <v>396</v>
      </c>
      <c r="F1400" s="612" t="s">
        <v>291</v>
      </c>
      <c r="G1400" s="612" t="s">
        <v>389</v>
      </c>
      <c r="H1400" s="612" t="s">
        <v>2118</v>
      </c>
      <c r="I1400" s="618"/>
      <c r="J1400" s="618" t="s">
        <v>46</v>
      </c>
      <c r="K1400" s="618" t="s">
        <v>46</v>
      </c>
      <c r="L1400" s="1125"/>
      <c r="M1400" s="156"/>
      <c r="N1400" s="1128"/>
      <c r="O1400" s="1125"/>
      <c r="P1400" s="1127"/>
    </row>
    <row r="1401" spans="1:16" s="249" customFormat="1" ht="60" customHeight="1" x14ac:dyDescent="0.2">
      <c r="A1401" s="1119"/>
      <c r="B1401" s="1121"/>
      <c r="C1401" s="1121"/>
      <c r="D1401" s="630">
        <v>3</v>
      </c>
      <c r="E1401" s="647" t="s">
        <v>292</v>
      </c>
      <c r="F1401" s="647"/>
      <c r="G1401" s="647"/>
      <c r="H1401" s="647" t="s">
        <v>395</v>
      </c>
      <c r="I1401" s="618"/>
      <c r="J1401" s="618" t="s">
        <v>46</v>
      </c>
      <c r="K1401" s="618" t="s">
        <v>46</v>
      </c>
      <c r="L1401" s="1125"/>
      <c r="M1401" s="156"/>
      <c r="N1401" s="1128"/>
      <c r="O1401" s="1125"/>
      <c r="P1401" s="1127"/>
    </row>
    <row r="1402" spans="1:16" s="249" customFormat="1" ht="75" customHeight="1" x14ac:dyDescent="0.2">
      <c r="A1402" s="1119"/>
      <c r="B1402" s="1121"/>
      <c r="C1402" s="1121"/>
      <c r="D1402" s="630">
        <v>4</v>
      </c>
      <c r="E1402" s="647" t="s">
        <v>293</v>
      </c>
      <c r="F1402" s="647"/>
      <c r="G1402" s="647" t="s">
        <v>294</v>
      </c>
      <c r="H1402" s="647" t="s">
        <v>295</v>
      </c>
      <c r="I1402" s="618"/>
      <c r="J1402" s="618" t="s">
        <v>46</v>
      </c>
      <c r="K1402" s="618" t="s">
        <v>46</v>
      </c>
      <c r="L1402" s="1125"/>
      <c r="M1402" s="156"/>
      <c r="N1402" s="1128"/>
      <c r="O1402" s="1125"/>
      <c r="P1402" s="1127"/>
    </row>
    <row r="1403" spans="1:16" s="249" customFormat="1" ht="60" x14ac:dyDescent="0.2">
      <c r="A1403" s="1119"/>
      <c r="B1403" s="1121"/>
      <c r="C1403" s="1121"/>
      <c r="D1403" s="630">
        <v>5</v>
      </c>
      <c r="E1403" s="647" t="s">
        <v>296</v>
      </c>
      <c r="F1403" s="647"/>
      <c r="G1403" s="647" t="s">
        <v>297</v>
      </c>
      <c r="H1403" s="647" t="s">
        <v>298</v>
      </c>
      <c r="I1403" s="618"/>
      <c r="J1403" s="618" t="s">
        <v>46</v>
      </c>
      <c r="K1403" s="618" t="s">
        <v>46</v>
      </c>
      <c r="L1403" s="1125"/>
      <c r="M1403" s="156"/>
      <c r="N1403" s="1128"/>
      <c r="O1403" s="1125"/>
      <c r="P1403" s="1127"/>
    </row>
    <row r="1404" spans="1:16" s="249" customFormat="1" ht="90" customHeight="1" x14ac:dyDescent="0.2">
      <c r="A1404" s="1119"/>
      <c r="B1404" s="1121"/>
      <c r="C1404" s="1121"/>
      <c r="D1404" s="630">
        <v>6</v>
      </c>
      <c r="E1404" s="647" t="s">
        <v>361</v>
      </c>
      <c r="F1404" s="647"/>
      <c r="G1404" s="647" t="s">
        <v>294</v>
      </c>
      <c r="H1404" s="647" t="s">
        <v>2741</v>
      </c>
      <c r="I1404" s="618"/>
      <c r="J1404" s="618" t="s">
        <v>46</v>
      </c>
      <c r="K1404" s="618" t="s">
        <v>46</v>
      </c>
      <c r="L1404" s="1125"/>
      <c r="M1404" s="156"/>
      <c r="N1404" s="1128"/>
      <c r="O1404" s="1125"/>
      <c r="P1404" s="1127"/>
    </row>
    <row r="1405" spans="1:16" s="249" customFormat="1" ht="75" customHeight="1" x14ac:dyDescent="0.2">
      <c r="A1405" s="1119"/>
      <c r="B1405" s="1121"/>
      <c r="C1405" s="1121"/>
      <c r="D1405" s="630">
        <v>7</v>
      </c>
      <c r="E1405" s="647" t="s">
        <v>300</v>
      </c>
      <c r="F1405" s="647"/>
      <c r="G1405" s="647" t="s">
        <v>294</v>
      </c>
      <c r="H1405" s="647" t="s">
        <v>2119</v>
      </c>
      <c r="I1405" s="618"/>
      <c r="J1405" s="618" t="s">
        <v>46</v>
      </c>
      <c r="K1405" s="618" t="s">
        <v>46</v>
      </c>
      <c r="L1405" s="1125"/>
      <c r="M1405" s="156"/>
      <c r="N1405" s="1128"/>
      <c r="O1405" s="1125"/>
      <c r="P1405" s="1127"/>
    </row>
    <row r="1406" spans="1:16" s="249" customFormat="1" ht="75" customHeight="1" x14ac:dyDescent="0.2">
      <c r="A1406" s="1119"/>
      <c r="B1406" s="1121"/>
      <c r="C1406" s="1121"/>
      <c r="D1406" s="630">
        <v>8</v>
      </c>
      <c r="E1406" s="647" t="s">
        <v>302</v>
      </c>
      <c r="F1406" s="647"/>
      <c r="G1406" s="647" t="s">
        <v>294</v>
      </c>
      <c r="H1406" s="647" t="s">
        <v>303</v>
      </c>
      <c r="I1406" s="722"/>
      <c r="J1406" s="618" t="s">
        <v>46</v>
      </c>
      <c r="K1406" s="618" t="s">
        <v>46</v>
      </c>
      <c r="L1406" s="1125"/>
      <c r="M1406" s="156"/>
      <c r="N1406" s="1128"/>
      <c r="O1406" s="1125"/>
      <c r="P1406" s="1127"/>
    </row>
    <row r="1407" spans="1:16" s="249" customFormat="1" ht="259.5" customHeight="1" x14ac:dyDescent="0.2">
      <c r="A1407" s="1119"/>
      <c r="B1407" s="1121"/>
      <c r="C1407" s="1121"/>
      <c r="D1407" s="630">
        <v>9</v>
      </c>
      <c r="E1407" s="647" t="s">
        <v>392</v>
      </c>
      <c r="F1407" s="647"/>
      <c r="G1407" s="647"/>
      <c r="H1407" s="647" t="s">
        <v>2742</v>
      </c>
      <c r="I1407" s="722"/>
      <c r="J1407" s="618" t="s">
        <v>46</v>
      </c>
      <c r="K1407" s="618" t="s">
        <v>46</v>
      </c>
      <c r="L1407" s="1125"/>
      <c r="M1407" s="156"/>
      <c r="N1407" s="1128"/>
      <c r="O1407" s="1125"/>
      <c r="P1407" s="1127"/>
    </row>
    <row r="1408" spans="1:16" s="249" customFormat="1" ht="72.75" customHeight="1" x14ac:dyDescent="0.2">
      <c r="A1408" s="1119"/>
      <c r="B1408" s="1121"/>
      <c r="C1408" s="1121"/>
      <c r="D1408" s="630">
        <v>10</v>
      </c>
      <c r="E1408" s="647" t="s">
        <v>2120</v>
      </c>
      <c r="F1408" s="647"/>
      <c r="G1408" s="647"/>
      <c r="H1408" s="647" t="s">
        <v>2762</v>
      </c>
      <c r="I1408" s="618"/>
      <c r="J1408" s="618" t="s">
        <v>46</v>
      </c>
      <c r="K1408" s="618" t="s">
        <v>46</v>
      </c>
      <c r="L1408" s="1125"/>
      <c r="M1408" s="156"/>
      <c r="N1408" s="1128"/>
      <c r="O1408" s="1125"/>
      <c r="P1408" s="1127"/>
    </row>
    <row r="1409" spans="1:16" s="249" customFormat="1" ht="75" customHeight="1" x14ac:dyDescent="0.2">
      <c r="A1409" s="1119" t="s">
        <v>3590</v>
      </c>
      <c r="B1409" s="1121" t="s">
        <v>2122</v>
      </c>
      <c r="C1409" s="1121" t="s">
        <v>2123</v>
      </c>
      <c r="D1409" s="630">
        <v>1</v>
      </c>
      <c r="E1409" s="270" t="s">
        <v>2552</v>
      </c>
      <c r="F1409" s="647" t="s">
        <v>2121</v>
      </c>
      <c r="G1409" s="647" t="s">
        <v>2553</v>
      </c>
      <c r="H1409" s="647" t="s">
        <v>2125</v>
      </c>
      <c r="I1409" s="618"/>
      <c r="J1409" s="618" t="s">
        <v>46</v>
      </c>
      <c r="K1409" s="618" t="s">
        <v>46</v>
      </c>
      <c r="L1409" s="1125"/>
      <c r="M1409" s="156"/>
      <c r="N1409" s="618"/>
      <c r="O1409" s="1125"/>
      <c r="P1409" s="1126"/>
    </row>
    <row r="1410" spans="1:16" s="249" customFormat="1" ht="60" customHeight="1" x14ac:dyDescent="0.2">
      <c r="A1410" s="1119"/>
      <c r="B1410" s="1121"/>
      <c r="C1410" s="1121"/>
      <c r="D1410" s="630">
        <v>2</v>
      </c>
      <c r="E1410" s="647" t="s">
        <v>2126</v>
      </c>
      <c r="F1410" s="647"/>
      <c r="G1410" s="647" t="s">
        <v>2124</v>
      </c>
      <c r="H1410" s="647" t="s">
        <v>2127</v>
      </c>
      <c r="I1410" s="618"/>
      <c r="J1410" s="618" t="s">
        <v>46</v>
      </c>
      <c r="K1410" s="618" t="s">
        <v>46</v>
      </c>
      <c r="L1410" s="1125"/>
      <c r="M1410" s="156"/>
      <c r="N1410" s="618"/>
      <c r="O1410" s="1125"/>
      <c r="P1410" s="1127"/>
    </row>
    <row r="1411" spans="1:16" s="249" customFormat="1" ht="60" customHeight="1" x14ac:dyDescent="0.2">
      <c r="A1411" s="1119"/>
      <c r="B1411" s="1121"/>
      <c r="C1411" s="1121"/>
      <c r="D1411" s="630">
        <v>3</v>
      </c>
      <c r="E1411" s="647" t="s">
        <v>2128</v>
      </c>
      <c r="F1411" s="647"/>
      <c r="G1411" s="647" t="s">
        <v>2129</v>
      </c>
      <c r="H1411" s="647" t="s">
        <v>2130</v>
      </c>
      <c r="I1411" s="618"/>
      <c r="J1411" s="618" t="s">
        <v>46</v>
      </c>
      <c r="K1411" s="618" t="s">
        <v>46</v>
      </c>
      <c r="L1411" s="1125"/>
      <c r="M1411" s="156"/>
      <c r="N1411" s="618"/>
      <c r="O1411" s="1125"/>
      <c r="P1411" s="1127"/>
    </row>
    <row r="1412" spans="1:16" s="249" customFormat="1" ht="45" customHeight="1" x14ac:dyDescent="0.2">
      <c r="A1412" s="1119"/>
      <c r="B1412" s="1121"/>
      <c r="C1412" s="1121"/>
      <c r="D1412" s="630">
        <v>4</v>
      </c>
      <c r="E1412" s="647" t="s">
        <v>2131</v>
      </c>
      <c r="F1412" s="647"/>
      <c r="G1412" s="647" t="s">
        <v>2132</v>
      </c>
      <c r="H1412" s="647" t="s">
        <v>2133</v>
      </c>
      <c r="I1412" s="618"/>
      <c r="J1412" s="618" t="s">
        <v>46</v>
      </c>
      <c r="K1412" s="618" t="s">
        <v>46</v>
      </c>
      <c r="L1412" s="1125"/>
      <c r="M1412" s="156"/>
      <c r="N1412" s="618"/>
      <c r="O1412" s="1125"/>
      <c r="P1412" s="1127"/>
    </row>
    <row r="1413" spans="1:16" s="249" customFormat="1" ht="75" customHeight="1" x14ac:dyDescent="0.2">
      <c r="A1413" s="1119" t="s">
        <v>3591</v>
      </c>
      <c r="B1413" s="1121" t="s">
        <v>2137</v>
      </c>
      <c r="C1413" s="1121" t="s">
        <v>2138</v>
      </c>
      <c r="D1413" s="630">
        <v>1</v>
      </c>
      <c r="E1413" s="647" t="s">
        <v>2139</v>
      </c>
      <c r="F1413" s="647" t="s">
        <v>2121</v>
      </c>
      <c r="G1413" s="647" t="s">
        <v>2140</v>
      </c>
      <c r="H1413" s="647" t="s">
        <v>2141</v>
      </c>
      <c r="I1413" s="618"/>
      <c r="J1413" s="618" t="s">
        <v>46</v>
      </c>
      <c r="K1413" s="618" t="s">
        <v>46</v>
      </c>
      <c r="L1413" s="1123"/>
      <c r="M1413" s="647"/>
      <c r="N1413" s="626"/>
      <c r="O1413" s="1123"/>
      <c r="P1413" s="1141"/>
    </row>
    <row r="1414" spans="1:16" s="249" customFormat="1" ht="45" customHeight="1" x14ac:dyDescent="0.2">
      <c r="A1414" s="1119"/>
      <c r="B1414" s="1121"/>
      <c r="C1414" s="1121"/>
      <c r="D1414" s="630">
        <v>2</v>
      </c>
      <c r="E1414" s="647" t="s">
        <v>2142</v>
      </c>
      <c r="F1414" s="647"/>
      <c r="G1414" s="647"/>
      <c r="H1414" s="647" t="s">
        <v>2143</v>
      </c>
      <c r="I1414" s="618"/>
      <c r="J1414" s="618" t="s">
        <v>46</v>
      </c>
      <c r="K1414" s="618" t="s">
        <v>46</v>
      </c>
      <c r="L1414" s="1123"/>
      <c r="M1414" s="647"/>
      <c r="N1414" s="626"/>
      <c r="O1414" s="1123"/>
      <c r="P1414" s="1142"/>
    </row>
    <row r="1415" spans="1:16" s="249" customFormat="1" ht="102.75" x14ac:dyDescent="0.2">
      <c r="A1415" s="1119"/>
      <c r="B1415" s="1121"/>
      <c r="C1415" s="1121"/>
      <c r="D1415" s="630">
        <v>3</v>
      </c>
      <c r="E1415" s="647" t="s">
        <v>2144</v>
      </c>
      <c r="F1415" s="647"/>
      <c r="G1415" s="647" t="s">
        <v>2145</v>
      </c>
      <c r="H1415" s="647" t="s">
        <v>2743</v>
      </c>
      <c r="I1415" s="618"/>
      <c r="J1415" s="618" t="s">
        <v>46</v>
      </c>
      <c r="K1415" s="618" t="s">
        <v>46</v>
      </c>
      <c r="L1415" s="1123"/>
      <c r="M1415" s="647"/>
      <c r="N1415" s="626"/>
      <c r="O1415" s="1123"/>
      <c r="P1415" s="1142"/>
    </row>
    <row r="1416" spans="1:16" s="249" customFormat="1" ht="75" customHeight="1" x14ac:dyDescent="0.2">
      <c r="A1416" s="1119"/>
      <c r="B1416" s="1121"/>
      <c r="C1416" s="1121"/>
      <c r="D1416" s="630">
        <v>4</v>
      </c>
      <c r="E1416" s="647" t="s">
        <v>2146</v>
      </c>
      <c r="F1416" s="647"/>
      <c r="G1416" s="647" t="s">
        <v>2145</v>
      </c>
      <c r="H1416" s="647" t="s">
        <v>2147</v>
      </c>
      <c r="I1416" s="618"/>
      <c r="J1416" s="618" t="s">
        <v>46</v>
      </c>
      <c r="K1416" s="618" t="s">
        <v>46</v>
      </c>
      <c r="L1416" s="1123"/>
      <c r="M1416" s="647"/>
      <c r="N1416" s="626"/>
      <c r="O1416" s="1123"/>
      <c r="P1416" s="1142"/>
    </row>
    <row r="1417" spans="1:16" s="249" customFormat="1" ht="30" x14ac:dyDescent="0.2">
      <c r="A1417" s="1119" t="s">
        <v>3592</v>
      </c>
      <c r="B1417" s="1121" t="s">
        <v>2148</v>
      </c>
      <c r="C1417" s="1121" t="s">
        <v>2149</v>
      </c>
      <c r="D1417" s="630">
        <v>1</v>
      </c>
      <c r="E1417" s="647" t="s">
        <v>2150</v>
      </c>
      <c r="F1417" s="647" t="s">
        <v>2121</v>
      </c>
      <c r="G1417" s="647" t="s">
        <v>2140</v>
      </c>
      <c r="H1417" s="647" t="s">
        <v>2151</v>
      </c>
      <c r="I1417" s="1129"/>
      <c r="J1417" s="618" t="s">
        <v>46</v>
      </c>
      <c r="K1417" s="618" t="s">
        <v>46</v>
      </c>
      <c r="L1417" s="1123"/>
      <c r="M1417" s="647"/>
      <c r="N1417" s="1139"/>
      <c r="O1417" s="1123"/>
      <c r="P1417" s="1141"/>
    </row>
    <row r="1418" spans="1:16" s="249" customFormat="1" ht="45" customHeight="1" x14ac:dyDescent="0.2">
      <c r="A1418" s="1119"/>
      <c r="B1418" s="1121"/>
      <c r="C1418" s="1121"/>
      <c r="D1418" s="630">
        <v>2</v>
      </c>
      <c r="E1418" s="647" t="s">
        <v>2152</v>
      </c>
      <c r="F1418" s="647"/>
      <c r="G1418" s="647"/>
      <c r="H1418" s="647" t="s">
        <v>2744</v>
      </c>
      <c r="I1418" s="1129"/>
      <c r="J1418" s="618" t="s">
        <v>46</v>
      </c>
      <c r="K1418" s="618" t="s">
        <v>46</v>
      </c>
      <c r="L1418" s="1123"/>
      <c r="M1418" s="647"/>
      <c r="N1418" s="1139"/>
      <c r="O1418" s="1123"/>
      <c r="P1418" s="1142"/>
    </row>
    <row r="1419" spans="1:16" s="249" customFormat="1" ht="135" customHeight="1" x14ac:dyDescent="0.2">
      <c r="A1419" s="1119"/>
      <c r="B1419" s="1121"/>
      <c r="C1419" s="1121"/>
      <c r="D1419" s="630">
        <v>3</v>
      </c>
      <c r="E1419" s="647" t="s">
        <v>2153</v>
      </c>
      <c r="F1419" s="647"/>
      <c r="G1419" s="647" t="s">
        <v>2154</v>
      </c>
      <c r="H1419" s="647" t="s">
        <v>2155</v>
      </c>
      <c r="I1419" s="1129"/>
      <c r="J1419" s="618" t="s">
        <v>46</v>
      </c>
      <c r="K1419" s="618" t="s">
        <v>46</v>
      </c>
      <c r="L1419" s="1123"/>
      <c r="M1419" s="647"/>
      <c r="N1419" s="1139"/>
      <c r="O1419" s="1123"/>
      <c r="P1419" s="1142"/>
    </row>
    <row r="1420" spans="1:16" s="249" customFormat="1" ht="75" customHeight="1" x14ac:dyDescent="0.2">
      <c r="A1420" s="1119"/>
      <c r="B1420" s="1121"/>
      <c r="C1420" s="1121"/>
      <c r="D1420" s="630">
        <v>4</v>
      </c>
      <c r="E1420" s="647" t="s">
        <v>2153</v>
      </c>
      <c r="F1420" s="647"/>
      <c r="G1420" s="647" t="s">
        <v>2156</v>
      </c>
      <c r="H1420" s="647" t="s">
        <v>2157</v>
      </c>
      <c r="I1420" s="1129"/>
      <c r="J1420" s="618" t="s">
        <v>46</v>
      </c>
      <c r="K1420" s="618" t="s">
        <v>46</v>
      </c>
      <c r="L1420" s="1123"/>
      <c r="M1420" s="647"/>
      <c r="N1420" s="1139"/>
      <c r="O1420" s="1123"/>
      <c r="P1420" s="1142"/>
    </row>
    <row r="1421" spans="1:16" s="249" customFormat="1" ht="225" customHeight="1" x14ac:dyDescent="0.2">
      <c r="A1421" s="1119"/>
      <c r="B1421" s="1121"/>
      <c r="C1421" s="1121"/>
      <c r="D1421" s="630">
        <v>5</v>
      </c>
      <c r="E1421" s="647" t="s">
        <v>392</v>
      </c>
      <c r="F1421" s="647"/>
      <c r="G1421" s="647"/>
      <c r="H1421" s="647" t="s">
        <v>3038</v>
      </c>
      <c r="I1421" s="1129"/>
      <c r="J1421" s="618" t="s">
        <v>46</v>
      </c>
      <c r="K1421" s="618" t="s">
        <v>46</v>
      </c>
      <c r="L1421" s="1123"/>
      <c r="M1421" s="647"/>
      <c r="N1421" s="1139"/>
      <c r="O1421" s="1123"/>
      <c r="P1421" s="1142"/>
    </row>
    <row r="1422" spans="1:16" s="249" customFormat="1" ht="210" customHeight="1" x14ac:dyDescent="0.2">
      <c r="A1422" s="1119" t="s">
        <v>3593</v>
      </c>
      <c r="B1422" s="1121" t="s">
        <v>2158</v>
      </c>
      <c r="C1422" s="1121" t="s">
        <v>2159</v>
      </c>
      <c r="D1422" s="630">
        <v>1</v>
      </c>
      <c r="E1422" s="647" t="s">
        <v>307</v>
      </c>
      <c r="F1422" s="647" t="s">
        <v>2121</v>
      </c>
      <c r="G1422" s="647" t="s">
        <v>2134</v>
      </c>
      <c r="H1422" s="647" t="s">
        <v>2135</v>
      </c>
      <c r="I1422" s="618"/>
      <c r="J1422" s="618" t="s">
        <v>46</v>
      </c>
      <c r="K1422" s="618" t="s">
        <v>46</v>
      </c>
      <c r="L1422" s="1125"/>
      <c r="M1422" s="156"/>
      <c r="N1422" s="618"/>
      <c r="O1422" s="1125"/>
      <c r="P1422" s="1126"/>
    </row>
    <row r="1423" spans="1:16" s="249" customFormat="1" ht="60" customHeight="1" x14ac:dyDescent="0.2">
      <c r="A1423" s="1119"/>
      <c r="B1423" s="1121"/>
      <c r="C1423" s="1121"/>
      <c r="D1423" s="630">
        <v>2</v>
      </c>
      <c r="E1423" s="647" t="s">
        <v>2160</v>
      </c>
      <c r="F1423" s="647"/>
      <c r="G1423" s="647" t="s">
        <v>2161</v>
      </c>
      <c r="H1423" s="647" t="s">
        <v>2162</v>
      </c>
      <c r="I1423" s="618"/>
      <c r="J1423" s="618" t="s">
        <v>46</v>
      </c>
      <c r="K1423" s="618" t="s">
        <v>46</v>
      </c>
      <c r="L1423" s="1125"/>
      <c r="M1423" s="156"/>
      <c r="N1423" s="618"/>
      <c r="O1423" s="1125"/>
      <c r="P1423" s="1127"/>
    </row>
    <row r="1424" spans="1:16" s="249" customFormat="1" ht="255" customHeight="1" x14ac:dyDescent="0.2">
      <c r="A1424" s="1119"/>
      <c r="B1424" s="1121"/>
      <c r="C1424" s="1121"/>
      <c r="D1424" s="630">
        <v>3</v>
      </c>
      <c r="E1424" s="647" t="s">
        <v>2163</v>
      </c>
      <c r="F1424" s="647"/>
      <c r="G1424" s="647" t="s">
        <v>2164</v>
      </c>
      <c r="H1424" s="647" t="s">
        <v>2165</v>
      </c>
      <c r="I1424" s="618"/>
      <c r="J1424" s="618" t="s">
        <v>46</v>
      </c>
      <c r="K1424" s="618" t="s">
        <v>46</v>
      </c>
      <c r="L1424" s="1125"/>
      <c r="M1424" s="156"/>
      <c r="N1424" s="618"/>
      <c r="O1424" s="1125"/>
      <c r="P1424" s="1127"/>
    </row>
    <row r="1425" spans="1:16" s="249" customFormat="1" ht="210" customHeight="1" x14ac:dyDescent="0.2">
      <c r="A1425" s="1119" t="s">
        <v>3594</v>
      </c>
      <c r="B1425" s="1121" t="s">
        <v>2166</v>
      </c>
      <c r="C1425" s="1121" t="s">
        <v>2167</v>
      </c>
      <c r="D1425" s="630">
        <v>1</v>
      </c>
      <c r="E1425" s="647" t="s">
        <v>307</v>
      </c>
      <c r="F1425" s="647" t="s">
        <v>2121</v>
      </c>
      <c r="G1425" s="647" t="s">
        <v>2134</v>
      </c>
      <c r="H1425" s="647" t="s">
        <v>2135</v>
      </c>
      <c r="I1425" s="618"/>
      <c r="J1425" s="618" t="s">
        <v>46</v>
      </c>
      <c r="K1425" s="618" t="s">
        <v>46</v>
      </c>
      <c r="L1425" s="1125"/>
      <c r="M1425" s="156"/>
      <c r="N1425" s="618"/>
      <c r="O1425" s="1125"/>
      <c r="P1425" s="1126"/>
    </row>
    <row r="1426" spans="1:16" s="249" customFormat="1" ht="255" customHeight="1" x14ac:dyDescent="0.2">
      <c r="A1426" s="1119"/>
      <c r="B1426" s="1121"/>
      <c r="C1426" s="1121"/>
      <c r="D1426" s="630">
        <v>2</v>
      </c>
      <c r="E1426" s="647" t="s">
        <v>2168</v>
      </c>
      <c r="F1426" s="647"/>
      <c r="G1426" s="647" t="s">
        <v>2164</v>
      </c>
      <c r="H1426" s="647" t="s">
        <v>2136</v>
      </c>
      <c r="I1426" s="618"/>
      <c r="J1426" s="618" t="s">
        <v>46</v>
      </c>
      <c r="K1426" s="618" t="s">
        <v>46</v>
      </c>
      <c r="L1426" s="1125"/>
      <c r="M1426" s="156"/>
      <c r="N1426" s="618"/>
      <c r="O1426" s="1125"/>
      <c r="P1426" s="1127"/>
    </row>
    <row r="1427" spans="1:16" s="249" customFormat="1" ht="99.75" customHeight="1" x14ac:dyDescent="0.2">
      <c r="A1427" s="1119" t="s">
        <v>3595</v>
      </c>
      <c r="B1427" s="1121" t="s">
        <v>2169</v>
      </c>
      <c r="C1427" s="1121" t="s">
        <v>2170</v>
      </c>
      <c r="D1427" s="630">
        <v>1</v>
      </c>
      <c r="E1427" s="647" t="s">
        <v>2171</v>
      </c>
      <c r="F1427" s="647" t="s">
        <v>2121</v>
      </c>
      <c r="G1427" s="647"/>
      <c r="H1427" s="647" t="s">
        <v>2745</v>
      </c>
      <c r="I1427" s="1125"/>
      <c r="J1427" s="618" t="s">
        <v>46</v>
      </c>
      <c r="K1427" s="618" t="s">
        <v>46</v>
      </c>
      <c r="L1427" s="1125"/>
      <c r="M1427" s="618"/>
      <c r="N1427" s="1128"/>
      <c r="O1427" s="1125"/>
      <c r="P1427" s="1126"/>
    </row>
    <row r="1428" spans="1:16" s="249" customFormat="1" ht="120" customHeight="1" x14ac:dyDescent="0.2">
      <c r="A1428" s="1119"/>
      <c r="B1428" s="1121"/>
      <c r="C1428" s="1121"/>
      <c r="D1428" s="630">
        <v>2</v>
      </c>
      <c r="E1428" s="647" t="s">
        <v>2172</v>
      </c>
      <c r="F1428" s="647"/>
      <c r="G1428" s="647"/>
      <c r="H1428" s="647" t="s">
        <v>2173</v>
      </c>
      <c r="I1428" s="1125"/>
      <c r="J1428" s="618" t="s">
        <v>46</v>
      </c>
      <c r="K1428" s="618" t="s">
        <v>46</v>
      </c>
      <c r="L1428" s="1125"/>
      <c r="M1428" s="618"/>
      <c r="N1428" s="1128"/>
      <c r="O1428" s="1125"/>
      <c r="P1428" s="1127"/>
    </row>
    <row r="1429" spans="1:16" s="249" customFormat="1" ht="75" customHeight="1" x14ac:dyDescent="0.2">
      <c r="A1429" s="1119"/>
      <c r="B1429" s="1121"/>
      <c r="C1429" s="1121"/>
      <c r="D1429" s="630">
        <v>3</v>
      </c>
      <c r="E1429" s="647" t="s">
        <v>2174</v>
      </c>
      <c r="F1429" s="647"/>
      <c r="G1429" s="647"/>
      <c r="H1429" s="647" t="s">
        <v>2175</v>
      </c>
      <c r="I1429" s="1125"/>
      <c r="J1429" s="618" t="s">
        <v>46</v>
      </c>
      <c r="K1429" s="618" t="s">
        <v>46</v>
      </c>
      <c r="L1429" s="1125"/>
      <c r="M1429" s="618"/>
      <c r="N1429" s="1128"/>
      <c r="O1429" s="1125"/>
      <c r="P1429" s="1127"/>
    </row>
    <row r="1430" spans="1:16" s="249" customFormat="1" ht="210" customHeight="1" x14ac:dyDescent="0.2">
      <c r="A1430" s="1119"/>
      <c r="B1430" s="1121"/>
      <c r="C1430" s="1121"/>
      <c r="D1430" s="630">
        <v>4</v>
      </c>
      <c r="E1430" s="647" t="s">
        <v>2176</v>
      </c>
      <c r="F1430" s="647"/>
      <c r="G1430" s="647"/>
      <c r="H1430" s="647" t="s">
        <v>2177</v>
      </c>
      <c r="I1430" s="1125"/>
      <c r="J1430" s="695" t="s">
        <v>46</v>
      </c>
      <c r="K1430" s="695" t="s">
        <v>46</v>
      </c>
      <c r="L1430" s="1125"/>
      <c r="M1430" s="695"/>
      <c r="N1430" s="1128"/>
      <c r="O1430" s="1125"/>
      <c r="P1430" s="1127"/>
    </row>
    <row r="1431" spans="1:16" s="249" customFormat="1" ht="90" x14ac:dyDescent="0.2">
      <c r="A1431" s="1119" t="s">
        <v>3596</v>
      </c>
      <c r="B1431" s="1121" t="s">
        <v>2178</v>
      </c>
      <c r="C1431" s="1121" t="s">
        <v>2179</v>
      </c>
      <c r="D1431" s="630">
        <v>1</v>
      </c>
      <c r="E1431" s="612" t="s">
        <v>2180</v>
      </c>
      <c r="F1431" s="612" t="s">
        <v>2181</v>
      </c>
      <c r="G1431" s="612" t="s">
        <v>81</v>
      </c>
      <c r="H1431" s="612" t="s">
        <v>334</v>
      </c>
      <c r="I1431" s="618"/>
      <c r="J1431" s="618" t="s">
        <v>46</v>
      </c>
      <c r="K1431" s="618" t="s">
        <v>46</v>
      </c>
      <c r="L1431" s="1125"/>
      <c r="M1431" s="156"/>
      <c r="N1431" s="618"/>
      <c r="O1431" s="1125"/>
      <c r="P1431" s="1126"/>
    </row>
    <row r="1432" spans="1:16" s="249" customFormat="1" ht="45" x14ac:dyDescent="0.2">
      <c r="A1432" s="1119"/>
      <c r="B1432" s="1121"/>
      <c r="C1432" s="1121"/>
      <c r="D1432" s="630">
        <v>2</v>
      </c>
      <c r="E1432" s="647" t="s">
        <v>362</v>
      </c>
      <c r="F1432" s="647"/>
      <c r="G1432" s="647" t="s">
        <v>2134</v>
      </c>
      <c r="H1432" s="647" t="s">
        <v>306</v>
      </c>
      <c r="I1432" s="618"/>
      <c r="J1432" s="618" t="s">
        <v>46</v>
      </c>
      <c r="K1432" s="618" t="s">
        <v>46</v>
      </c>
      <c r="L1432" s="1125"/>
      <c r="M1432" s="156"/>
      <c r="N1432" s="618"/>
      <c r="O1432" s="1125"/>
      <c r="P1432" s="1127"/>
    </row>
    <row r="1433" spans="1:16" s="249" customFormat="1" ht="135" x14ac:dyDescent="0.2">
      <c r="A1433" s="1119"/>
      <c r="B1433" s="1121"/>
      <c r="C1433" s="1121"/>
      <c r="D1433" s="630">
        <v>3</v>
      </c>
      <c r="E1433" s="647" t="s">
        <v>307</v>
      </c>
      <c r="F1433" s="647"/>
      <c r="G1433" s="647" t="s">
        <v>2134</v>
      </c>
      <c r="H1433" s="647" t="s">
        <v>2135</v>
      </c>
      <c r="I1433" s="618"/>
      <c r="J1433" s="618" t="s">
        <v>46</v>
      </c>
      <c r="K1433" s="618" t="s">
        <v>46</v>
      </c>
      <c r="L1433" s="1125"/>
      <c r="M1433" s="156"/>
      <c r="N1433" s="618"/>
      <c r="O1433" s="1125"/>
      <c r="P1433" s="1127"/>
    </row>
    <row r="1434" spans="1:16" s="249" customFormat="1" ht="45" customHeight="1" x14ac:dyDescent="0.2">
      <c r="A1434" s="1119"/>
      <c r="B1434" s="1121"/>
      <c r="C1434" s="1121"/>
      <c r="D1434" s="630">
        <v>4</v>
      </c>
      <c r="E1434" s="647" t="s">
        <v>2182</v>
      </c>
      <c r="F1434" s="647"/>
      <c r="G1434" s="647"/>
      <c r="H1434" s="647" t="s">
        <v>2183</v>
      </c>
      <c r="I1434" s="618"/>
      <c r="J1434" s="618" t="s">
        <v>46</v>
      </c>
      <c r="K1434" s="618" t="s">
        <v>46</v>
      </c>
      <c r="L1434" s="1125"/>
      <c r="M1434" s="156"/>
      <c r="N1434" s="618"/>
      <c r="O1434" s="1125"/>
      <c r="P1434" s="1127"/>
    </row>
    <row r="1435" spans="1:16" s="249" customFormat="1" ht="75" customHeight="1" x14ac:dyDescent="0.2">
      <c r="A1435" s="1119"/>
      <c r="B1435" s="1121"/>
      <c r="C1435" s="1121"/>
      <c r="D1435" s="630">
        <v>5</v>
      </c>
      <c r="E1435" s="647" t="s">
        <v>2171</v>
      </c>
      <c r="F1435" s="647"/>
      <c r="G1435" s="647"/>
      <c r="H1435" s="647" t="s">
        <v>2184</v>
      </c>
      <c r="I1435" s="618"/>
      <c r="J1435" s="618" t="s">
        <v>46</v>
      </c>
      <c r="K1435" s="618" t="s">
        <v>46</v>
      </c>
      <c r="L1435" s="1125"/>
      <c r="M1435" s="156"/>
      <c r="N1435" s="618"/>
      <c r="O1435" s="1125"/>
      <c r="P1435" s="1127"/>
    </row>
    <row r="1436" spans="1:16" s="249" customFormat="1" ht="45" customHeight="1" x14ac:dyDescent="0.2">
      <c r="A1436" s="1119"/>
      <c r="B1436" s="1121"/>
      <c r="C1436" s="1121"/>
      <c r="D1436" s="630">
        <v>6</v>
      </c>
      <c r="E1436" s="647" t="s">
        <v>2185</v>
      </c>
      <c r="F1436" s="647"/>
      <c r="G1436" s="647"/>
      <c r="H1436" s="647" t="s">
        <v>2186</v>
      </c>
      <c r="I1436" s="618"/>
      <c r="J1436" s="618" t="s">
        <v>46</v>
      </c>
      <c r="K1436" s="618" t="s">
        <v>46</v>
      </c>
      <c r="L1436" s="1125"/>
      <c r="M1436" s="156"/>
      <c r="N1436" s="618"/>
      <c r="O1436" s="1125"/>
      <c r="P1436" s="1127"/>
    </row>
    <row r="1437" spans="1:16" s="249" customFormat="1" ht="60" x14ac:dyDescent="0.2">
      <c r="A1437" s="1119" t="s">
        <v>3597</v>
      </c>
      <c r="B1437" s="1121" t="s">
        <v>2187</v>
      </c>
      <c r="C1437" s="1121" t="s">
        <v>2188</v>
      </c>
      <c r="D1437" s="630">
        <v>1</v>
      </c>
      <c r="E1437" s="647" t="s">
        <v>2163</v>
      </c>
      <c r="F1437" s="647" t="s">
        <v>2121</v>
      </c>
      <c r="G1437" s="647" t="s">
        <v>2164</v>
      </c>
      <c r="H1437" s="647" t="s">
        <v>2165</v>
      </c>
      <c r="I1437" s="618"/>
      <c r="J1437" s="618" t="s">
        <v>46</v>
      </c>
      <c r="K1437" s="618" t="s">
        <v>46</v>
      </c>
      <c r="L1437" s="1125"/>
      <c r="M1437" s="156"/>
      <c r="N1437" s="618"/>
      <c r="O1437" s="1125"/>
      <c r="P1437" s="1126"/>
    </row>
    <row r="1438" spans="1:16" s="249" customFormat="1" ht="60" customHeight="1" x14ac:dyDescent="0.2">
      <c r="A1438" s="1119"/>
      <c r="B1438" s="1121"/>
      <c r="C1438" s="1121"/>
      <c r="D1438" s="630">
        <v>2</v>
      </c>
      <c r="E1438" s="647" t="s">
        <v>2189</v>
      </c>
      <c r="F1438" s="647"/>
      <c r="G1438" s="647"/>
      <c r="H1438" s="647" t="s">
        <v>2190</v>
      </c>
      <c r="I1438" s="618"/>
      <c r="J1438" s="618" t="s">
        <v>46</v>
      </c>
      <c r="K1438" s="618" t="s">
        <v>46</v>
      </c>
      <c r="L1438" s="1125"/>
      <c r="M1438" s="156"/>
      <c r="N1438" s="618"/>
      <c r="O1438" s="1125"/>
      <c r="P1438" s="1127"/>
    </row>
    <row r="1439" spans="1:16" s="249" customFormat="1" ht="45" customHeight="1" x14ac:dyDescent="0.2">
      <c r="A1439" s="1119"/>
      <c r="B1439" s="1121"/>
      <c r="C1439" s="1121"/>
      <c r="D1439" s="630">
        <v>3</v>
      </c>
      <c r="E1439" s="647" t="s">
        <v>1199</v>
      </c>
      <c r="F1439" s="647"/>
      <c r="G1439" s="647" t="s">
        <v>2191</v>
      </c>
      <c r="H1439" s="647" t="s">
        <v>2192</v>
      </c>
      <c r="I1439" s="618"/>
      <c r="J1439" s="618" t="s">
        <v>46</v>
      </c>
      <c r="K1439" s="618" t="s">
        <v>46</v>
      </c>
      <c r="L1439" s="1125"/>
      <c r="M1439" s="156"/>
      <c r="N1439" s="618"/>
      <c r="O1439" s="1125"/>
      <c r="P1439" s="1127"/>
    </row>
    <row r="1440" spans="1:16" s="249" customFormat="1" ht="45" customHeight="1" x14ac:dyDescent="0.2">
      <c r="A1440" s="1119"/>
      <c r="B1440" s="1121"/>
      <c r="C1440" s="1121"/>
      <c r="D1440" s="630">
        <v>4</v>
      </c>
      <c r="E1440" s="647" t="s">
        <v>2193</v>
      </c>
      <c r="F1440" s="647"/>
      <c r="G1440" s="647" t="s">
        <v>2191</v>
      </c>
      <c r="H1440" s="647" t="s">
        <v>2194</v>
      </c>
      <c r="I1440" s="618"/>
      <c r="J1440" s="618" t="s">
        <v>46</v>
      </c>
      <c r="K1440" s="618" t="s">
        <v>46</v>
      </c>
      <c r="L1440" s="1125"/>
      <c r="M1440" s="156"/>
      <c r="N1440" s="618"/>
      <c r="O1440" s="1125"/>
      <c r="P1440" s="1127"/>
    </row>
    <row r="1441" spans="1:16" s="249" customFormat="1" ht="60" customHeight="1" x14ac:dyDescent="0.2">
      <c r="A1441" s="1119"/>
      <c r="B1441" s="1121"/>
      <c r="C1441" s="1121"/>
      <c r="D1441" s="630">
        <v>5</v>
      </c>
      <c r="E1441" s="647" t="s">
        <v>3886</v>
      </c>
      <c r="F1441" s="647"/>
      <c r="G1441" s="647"/>
      <c r="H1441" s="647" t="s">
        <v>2190</v>
      </c>
      <c r="I1441" s="618"/>
      <c r="J1441" s="618" t="s">
        <v>46</v>
      </c>
      <c r="K1441" s="618" t="s">
        <v>46</v>
      </c>
      <c r="L1441" s="1125"/>
      <c r="M1441" s="156"/>
      <c r="N1441" s="618"/>
      <c r="O1441" s="1125"/>
      <c r="P1441" s="1127"/>
    </row>
    <row r="1442" spans="1:16" s="249" customFormat="1" ht="45" customHeight="1" x14ac:dyDescent="0.2">
      <c r="A1442" s="1119"/>
      <c r="B1442" s="1121"/>
      <c r="C1442" s="1121"/>
      <c r="D1442" s="630">
        <v>6</v>
      </c>
      <c r="E1442" s="647" t="s">
        <v>2195</v>
      </c>
      <c r="F1442" s="647"/>
      <c r="G1442" s="647" t="s">
        <v>2191</v>
      </c>
      <c r="H1442" s="647" t="s">
        <v>2196</v>
      </c>
      <c r="I1442" s="618"/>
      <c r="J1442" s="618" t="s">
        <v>46</v>
      </c>
      <c r="K1442" s="618" t="s">
        <v>46</v>
      </c>
      <c r="L1442" s="1125"/>
      <c r="M1442" s="156"/>
      <c r="N1442" s="618"/>
      <c r="O1442" s="1125"/>
      <c r="P1442" s="1127"/>
    </row>
    <row r="1443" spans="1:16" s="249" customFormat="1" ht="30" x14ac:dyDescent="0.2">
      <c r="A1443" s="1119" t="s">
        <v>3598</v>
      </c>
      <c r="B1443" s="1121" t="s">
        <v>2197</v>
      </c>
      <c r="C1443" s="1121" t="s">
        <v>2198</v>
      </c>
      <c r="D1443" s="630">
        <v>1</v>
      </c>
      <c r="E1443" s="647" t="s">
        <v>2172</v>
      </c>
      <c r="F1443" s="647" t="s">
        <v>2121</v>
      </c>
      <c r="G1443" s="647"/>
      <c r="H1443" s="647" t="s">
        <v>2199</v>
      </c>
      <c r="I1443" s="1129"/>
      <c r="J1443" s="618" t="s">
        <v>46</v>
      </c>
      <c r="K1443" s="618" t="s">
        <v>46</v>
      </c>
      <c r="L1443" s="1125"/>
      <c r="M1443" s="618"/>
      <c r="N1443" s="1128"/>
      <c r="O1443" s="1125"/>
      <c r="P1443" s="1126"/>
    </row>
    <row r="1444" spans="1:16" s="249" customFormat="1" ht="75" customHeight="1" x14ac:dyDescent="0.2">
      <c r="A1444" s="1119"/>
      <c r="B1444" s="1121"/>
      <c r="C1444" s="1121"/>
      <c r="D1444" s="630">
        <v>2</v>
      </c>
      <c r="E1444" s="647" t="s">
        <v>2200</v>
      </c>
      <c r="F1444" s="647"/>
      <c r="G1444" s="647"/>
      <c r="H1444" s="647" t="s">
        <v>2201</v>
      </c>
      <c r="I1444" s="1129"/>
      <c r="J1444" s="618" t="s">
        <v>46</v>
      </c>
      <c r="K1444" s="618" t="s">
        <v>46</v>
      </c>
      <c r="L1444" s="1125"/>
      <c r="M1444" s="618"/>
      <c r="N1444" s="1130"/>
      <c r="O1444" s="1125"/>
      <c r="P1444" s="1127"/>
    </row>
    <row r="1445" spans="1:16" s="249" customFormat="1" ht="45" customHeight="1" x14ac:dyDescent="0.2">
      <c r="A1445" s="1119"/>
      <c r="B1445" s="1121"/>
      <c r="C1445" s="1121"/>
      <c r="D1445" s="630">
        <v>3</v>
      </c>
      <c r="E1445" s="647" t="s">
        <v>2202</v>
      </c>
      <c r="F1445" s="647"/>
      <c r="G1445" s="647"/>
      <c r="H1445" s="647" t="s">
        <v>2203</v>
      </c>
      <c r="I1445" s="1129"/>
      <c r="J1445" s="618" t="s">
        <v>46</v>
      </c>
      <c r="K1445" s="618" t="s">
        <v>46</v>
      </c>
      <c r="L1445" s="1125"/>
      <c r="M1445" s="618"/>
      <c r="N1445" s="1130"/>
      <c r="O1445" s="1125"/>
      <c r="P1445" s="1127"/>
    </row>
    <row r="1446" spans="1:16" s="249" customFormat="1" ht="30" customHeight="1" x14ac:dyDescent="0.2">
      <c r="A1446" s="1119"/>
      <c r="B1446" s="1121"/>
      <c r="C1446" s="1121"/>
      <c r="D1446" s="630">
        <v>4</v>
      </c>
      <c r="E1446" s="647" t="s">
        <v>2204</v>
      </c>
      <c r="F1446" s="647"/>
      <c r="G1446" s="647"/>
      <c r="H1446" s="647" t="s">
        <v>2205</v>
      </c>
      <c r="I1446" s="1129"/>
      <c r="J1446" s="618" t="s">
        <v>46</v>
      </c>
      <c r="K1446" s="618" t="s">
        <v>46</v>
      </c>
      <c r="L1446" s="1125"/>
      <c r="M1446" s="618"/>
      <c r="N1446" s="1130"/>
      <c r="O1446" s="1125"/>
      <c r="P1446" s="1127"/>
    </row>
    <row r="1447" spans="1:16" s="249" customFormat="1" ht="90" customHeight="1" x14ac:dyDescent="0.2">
      <c r="A1447" s="1119"/>
      <c r="B1447" s="1121"/>
      <c r="C1447" s="1121"/>
      <c r="D1447" s="630">
        <v>5</v>
      </c>
      <c r="E1447" s="647" t="s">
        <v>2763</v>
      </c>
      <c r="F1447" s="647" t="s">
        <v>2206</v>
      </c>
      <c r="G1447" s="647"/>
      <c r="H1447" s="647" t="s">
        <v>3947</v>
      </c>
      <c r="I1447" s="1129"/>
      <c r="J1447" s="618" t="s">
        <v>46</v>
      </c>
      <c r="K1447" s="618" t="s">
        <v>46</v>
      </c>
      <c r="L1447" s="1125"/>
      <c r="M1447" s="618"/>
      <c r="N1447" s="1130"/>
      <c r="O1447" s="1125"/>
      <c r="P1447" s="1127"/>
    </row>
    <row r="1448" spans="1:16" s="249" customFormat="1" ht="30" customHeight="1" x14ac:dyDescent="0.2">
      <c r="A1448" s="1119"/>
      <c r="B1448" s="1121"/>
      <c r="C1448" s="1121"/>
      <c r="D1448" s="630">
        <v>6</v>
      </c>
      <c r="E1448" s="647" t="s">
        <v>2207</v>
      </c>
      <c r="F1448" s="647"/>
      <c r="G1448" s="647"/>
      <c r="H1448" s="647" t="s">
        <v>2208</v>
      </c>
      <c r="I1448" s="1129"/>
      <c r="J1448" s="618" t="s">
        <v>46</v>
      </c>
      <c r="K1448" s="618" t="s">
        <v>46</v>
      </c>
      <c r="L1448" s="1125"/>
      <c r="M1448" s="618"/>
      <c r="N1448" s="1130"/>
      <c r="O1448" s="1125"/>
      <c r="P1448" s="1127"/>
    </row>
    <row r="1449" spans="1:16" s="249" customFormat="1" ht="30" customHeight="1" x14ac:dyDescent="0.2">
      <c r="A1449" s="1119"/>
      <c r="B1449" s="1121"/>
      <c r="C1449" s="1121"/>
      <c r="D1449" s="630">
        <v>7</v>
      </c>
      <c r="E1449" s="647" t="s">
        <v>2209</v>
      </c>
      <c r="F1449" s="647"/>
      <c r="G1449" s="647"/>
      <c r="H1449" s="647" t="s">
        <v>2210</v>
      </c>
      <c r="I1449" s="1129"/>
      <c r="J1449" s="618" t="s">
        <v>46</v>
      </c>
      <c r="K1449" s="618" t="s">
        <v>46</v>
      </c>
      <c r="L1449" s="1125"/>
      <c r="M1449" s="618"/>
      <c r="N1449" s="1130"/>
      <c r="O1449" s="1125"/>
      <c r="P1449" s="1127"/>
    </row>
    <row r="1450" spans="1:16" s="249" customFormat="1" ht="30" x14ac:dyDescent="0.2">
      <c r="A1450" s="1119" t="s">
        <v>3599</v>
      </c>
      <c r="B1450" s="1121" t="s">
        <v>2211</v>
      </c>
      <c r="C1450" s="1121" t="s">
        <v>2212</v>
      </c>
      <c r="D1450" s="630">
        <v>1</v>
      </c>
      <c r="E1450" s="647" t="s">
        <v>2213</v>
      </c>
      <c r="F1450" s="647" t="s">
        <v>2121</v>
      </c>
      <c r="G1450" s="647"/>
      <c r="H1450" s="647" t="s">
        <v>2746</v>
      </c>
      <c r="I1450" s="1125"/>
      <c r="J1450" s="618" t="s">
        <v>46</v>
      </c>
      <c r="K1450" s="618" t="s">
        <v>46</v>
      </c>
      <c r="L1450" s="1125"/>
      <c r="M1450" s="156"/>
      <c r="N1450" s="1128"/>
      <c r="O1450" s="1125"/>
      <c r="P1450" s="1126"/>
    </row>
    <row r="1451" spans="1:16" s="249" customFormat="1" ht="180" customHeight="1" x14ac:dyDescent="0.2">
      <c r="A1451" s="1119"/>
      <c r="B1451" s="1121"/>
      <c r="C1451" s="1121"/>
      <c r="D1451" s="630">
        <v>2</v>
      </c>
      <c r="E1451" s="647" t="s">
        <v>2215</v>
      </c>
      <c r="F1451" s="647"/>
      <c r="G1451" s="647"/>
      <c r="H1451" s="274" t="s">
        <v>2216</v>
      </c>
      <c r="I1451" s="1125"/>
      <c r="J1451" s="618" t="s">
        <v>46</v>
      </c>
      <c r="K1451" s="618" t="s">
        <v>46</v>
      </c>
      <c r="L1451" s="1125"/>
      <c r="M1451" s="156"/>
      <c r="N1451" s="1128"/>
      <c r="O1451" s="1125"/>
      <c r="P1451" s="1127"/>
    </row>
    <row r="1452" spans="1:16" s="249" customFormat="1" ht="30" customHeight="1" x14ac:dyDescent="0.2">
      <c r="A1452" s="1119"/>
      <c r="B1452" s="1121"/>
      <c r="C1452" s="1121"/>
      <c r="D1452" s="630">
        <v>3</v>
      </c>
      <c r="E1452" s="647" t="s">
        <v>2217</v>
      </c>
      <c r="F1452" s="647"/>
      <c r="G1452" s="647"/>
      <c r="H1452" s="274" t="s">
        <v>2218</v>
      </c>
      <c r="I1452" s="1125"/>
      <c r="J1452" s="618" t="s">
        <v>46</v>
      </c>
      <c r="K1452" s="618" t="s">
        <v>46</v>
      </c>
      <c r="L1452" s="1125"/>
      <c r="M1452" s="156"/>
      <c r="N1452" s="1128"/>
      <c r="O1452" s="1125"/>
      <c r="P1452" s="1127"/>
    </row>
    <row r="1453" spans="1:16" s="249" customFormat="1" ht="30" customHeight="1" x14ac:dyDescent="0.2">
      <c r="A1453" s="1119"/>
      <c r="B1453" s="1121"/>
      <c r="C1453" s="1121"/>
      <c r="D1453" s="630">
        <v>4</v>
      </c>
      <c r="E1453" s="647" t="s">
        <v>2219</v>
      </c>
      <c r="F1453" s="647"/>
      <c r="G1453" s="647"/>
      <c r="H1453" s="274" t="s">
        <v>2220</v>
      </c>
      <c r="I1453" s="1125"/>
      <c r="J1453" s="618" t="s">
        <v>46</v>
      </c>
      <c r="K1453" s="618" t="s">
        <v>46</v>
      </c>
      <c r="L1453" s="1125"/>
      <c r="M1453" s="156"/>
      <c r="N1453" s="1128"/>
      <c r="O1453" s="1125"/>
      <c r="P1453" s="1127"/>
    </row>
    <row r="1454" spans="1:16" s="249" customFormat="1" ht="45" customHeight="1" x14ac:dyDescent="0.2">
      <c r="A1454" s="1119"/>
      <c r="B1454" s="1121"/>
      <c r="C1454" s="1121"/>
      <c r="D1454" s="630">
        <v>5</v>
      </c>
      <c r="E1454" s="647" t="s">
        <v>2221</v>
      </c>
      <c r="F1454" s="647"/>
      <c r="G1454" s="647"/>
      <c r="H1454" s="274" t="s">
        <v>2222</v>
      </c>
      <c r="I1454" s="1125"/>
      <c r="J1454" s="618" t="s">
        <v>46</v>
      </c>
      <c r="K1454" s="618" t="s">
        <v>46</v>
      </c>
      <c r="L1454" s="1125"/>
      <c r="M1454" s="156"/>
      <c r="N1454" s="1128"/>
      <c r="O1454" s="1125"/>
      <c r="P1454" s="1127"/>
    </row>
    <row r="1455" spans="1:16" s="249" customFormat="1" ht="45" customHeight="1" x14ac:dyDescent="0.2">
      <c r="A1455" s="1119"/>
      <c r="B1455" s="1121"/>
      <c r="C1455" s="1121"/>
      <c r="D1455" s="630">
        <v>6</v>
      </c>
      <c r="E1455" s="647" t="s">
        <v>2223</v>
      </c>
      <c r="F1455" s="647"/>
      <c r="G1455" s="647"/>
      <c r="H1455" s="274" t="s">
        <v>2224</v>
      </c>
      <c r="I1455" s="1125"/>
      <c r="J1455" s="618" t="s">
        <v>46</v>
      </c>
      <c r="K1455" s="618" t="s">
        <v>46</v>
      </c>
      <c r="L1455" s="1125"/>
      <c r="M1455" s="156"/>
      <c r="N1455" s="1128"/>
      <c r="O1455" s="1125"/>
      <c r="P1455" s="1127"/>
    </row>
    <row r="1456" spans="1:16" s="249" customFormat="1" ht="30" customHeight="1" x14ac:dyDescent="0.2">
      <c r="A1456" s="1119"/>
      <c r="B1456" s="1121"/>
      <c r="C1456" s="1121"/>
      <c r="D1456" s="630">
        <v>7</v>
      </c>
      <c r="E1456" s="647" t="s">
        <v>2225</v>
      </c>
      <c r="F1456" s="647"/>
      <c r="G1456" s="647"/>
      <c r="H1456" s="274" t="s">
        <v>2222</v>
      </c>
      <c r="I1456" s="1125"/>
      <c r="J1456" s="618" t="s">
        <v>46</v>
      </c>
      <c r="K1456" s="618" t="s">
        <v>46</v>
      </c>
      <c r="L1456" s="1125"/>
      <c r="M1456" s="156"/>
      <c r="N1456" s="1128"/>
      <c r="O1456" s="1125"/>
      <c r="P1456" s="1127"/>
    </row>
    <row r="1457" spans="1:16" s="249" customFormat="1" ht="45" customHeight="1" x14ac:dyDescent="0.2">
      <c r="A1457" s="1119"/>
      <c r="B1457" s="1121"/>
      <c r="C1457" s="1121"/>
      <c r="D1457" s="630">
        <v>8</v>
      </c>
      <c r="E1457" s="647" t="s">
        <v>2223</v>
      </c>
      <c r="F1457" s="647"/>
      <c r="G1457" s="647"/>
      <c r="H1457" s="274" t="s">
        <v>2226</v>
      </c>
      <c r="I1457" s="1125"/>
      <c r="J1457" s="618" t="s">
        <v>46</v>
      </c>
      <c r="K1457" s="618" t="s">
        <v>46</v>
      </c>
      <c r="L1457" s="1125"/>
      <c r="M1457" s="156"/>
      <c r="N1457" s="1128"/>
      <c r="O1457" s="1125"/>
      <c r="P1457" s="1127"/>
    </row>
    <row r="1458" spans="1:16" s="249" customFormat="1" ht="45" customHeight="1" x14ac:dyDescent="0.2">
      <c r="A1458" s="1119"/>
      <c r="B1458" s="1121"/>
      <c r="C1458" s="1121"/>
      <c r="D1458" s="630">
        <v>9</v>
      </c>
      <c r="E1458" s="647" t="s">
        <v>2227</v>
      </c>
      <c r="F1458" s="647"/>
      <c r="G1458" s="647"/>
      <c r="H1458" s="274" t="s">
        <v>2222</v>
      </c>
      <c r="I1458" s="1125"/>
      <c r="J1458" s="618" t="s">
        <v>46</v>
      </c>
      <c r="K1458" s="618" t="s">
        <v>46</v>
      </c>
      <c r="L1458" s="1125"/>
      <c r="M1458" s="156"/>
      <c r="N1458" s="1128"/>
      <c r="O1458" s="1125"/>
      <c r="P1458" s="1127"/>
    </row>
    <row r="1459" spans="1:16" s="249" customFormat="1" ht="45" customHeight="1" x14ac:dyDescent="0.2">
      <c r="A1459" s="1119"/>
      <c r="B1459" s="1121"/>
      <c r="C1459" s="1121"/>
      <c r="D1459" s="630">
        <v>10</v>
      </c>
      <c r="E1459" s="647" t="s">
        <v>2223</v>
      </c>
      <c r="F1459" s="647"/>
      <c r="G1459" s="647"/>
      <c r="H1459" s="274" t="s">
        <v>2662</v>
      </c>
      <c r="I1459" s="1125"/>
      <c r="J1459" s="618" t="s">
        <v>46</v>
      </c>
      <c r="K1459" s="618" t="s">
        <v>46</v>
      </c>
      <c r="L1459" s="1125"/>
      <c r="M1459" s="156"/>
      <c r="N1459" s="1128"/>
      <c r="O1459" s="1125"/>
      <c r="P1459" s="1127"/>
    </row>
    <row r="1460" spans="1:16" s="249" customFormat="1" ht="15" customHeight="1" x14ac:dyDescent="0.2">
      <c r="A1460" s="1119"/>
      <c r="B1460" s="1121"/>
      <c r="C1460" s="1121"/>
      <c r="D1460" s="630">
        <v>11</v>
      </c>
      <c r="E1460" s="647" t="s">
        <v>2663</v>
      </c>
      <c r="F1460" s="647"/>
      <c r="G1460" s="647"/>
      <c r="H1460" s="274" t="s">
        <v>2664</v>
      </c>
      <c r="I1460" s="1125"/>
      <c r="J1460" s="618" t="s">
        <v>46</v>
      </c>
      <c r="K1460" s="618" t="s">
        <v>46</v>
      </c>
      <c r="L1460" s="1125"/>
      <c r="M1460" s="156"/>
      <c r="N1460" s="1128"/>
      <c r="O1460" s="1125"/>
      <c r="P1460" s="1127"/>
    </row>
    <row r="1461" spans="1:16" s="249" customFormat="1" ht="60" customHeight="1" x14ac:dyDescent="0.2">
      <c r="A1461" s="1119"/>
      <c r="B1461" s="1121"/>
      <c r="C1461" s="1121"/>
      <c r="D1461" s="630">
        <v>12</v>
      </c>
      <c r="E1461" s="647" t="s">
        <v>2228</v>
      </c>
      <c r="F1461" s="647"/>
      <c r="G1461" s="647"/>
      <c r="H1461" s="274" t="s">
        <v>2229</v>
      </c>
      <c r="I1461" s="1125"/>
      <c r="J1461" s="618" t="s">
        <v>46</v>
      </c>
      <c r="K1461" s="618" t="s">
        <v>46</v>
      </c>
      <c r="L1461" s="1125"/>
      <c r="M1461" s="156"/>
      <c r="N1461" s="1128"/>
      <c r="O1461" s="1125"/>
      <c r="P1461" s="1127"/>
    </row>
    <row r="1462" spans="1:16" s="249" customFormat="1" ht="30" x14ac:dyDescent="0.2">
      <c r="A1462" s="1119" t="s">
        <v>3600</v>
      </c>
      <c r="B1462" s="1121" t="s">
        <v>2230</v>
      </c>
      <c r="C1462" s="1121" t="s">
        <v>2231</v>
      </c>
      <c r="D1462" s="630">
        <v>1</v>
      </c>
      <c r="E1462" s="647" t="s">
        <v>2213</v>
      </c>
      <c r="F1462" s="647" t="s">
        <v>2121</v>
      </c>
      <c r="G1462" s="647"/>
      <c r="H1462" s="647" t="s">
        <v>2214</v>
      </c>
      <c r="I1462" s="1125"/>
      <c r="J1462" s="618" t="s">
        <v>46</v>
      </c>
      <c r="K1462" s="618" t="s">
        <v>46</v>
      </c>
      <c r="L1462" s="1125"/>
      <c r="M1462" s="156"/>
      <c r="N1462" s="1128"/>
      <c r="O1462" s="1125"/>
      <c r="P1462" s="1126"/>
    </row>
    <row r="1463" spans="1:16" s="249" customFormat="1" ht="30" customHeight="1" x14ac:dyDescent="0.2">
      <c r="A1463" s="1119"/>
      <c r="B1463" s="1121"/>
      <c r="C1463" s="1121"/>
      <c r="D1463" s="630">
        <v>2</v>
      </c>
      <c r="E1463" s="647" t="s">
        <v>2232</v>
      </c>
      <c r="F1463" s="647"/>
      <c r="G1463" s="647"/>
      <c r="H1463" s="647" t="s">
        <v>2233</v>
      </c>
      <c r="I1463" s="1125"/>
      <c r="J1463" s="618" t="s">
        <v>46</v>
      </c>
      <c r="K1463" s="618" t="s">
        <v>46</v>
      </c>
      <c r="L1463" s="1125"/>
      <c r="M1463" s="156"/>
      <c r="N1463" s="1128"/>
      <c r="O1463" s="1125"/>
      <c r="P1463" s="1127"/>
    </row>
    <row r="1464" spans="1:16" s="249" customFormat="1" ht="15" customHeight="1" x14ac:dyDescent="0.2">
      <c r="A1464" s="1119"/>
      <c r="B1464" s="1121"/>
      <c r="C1464" s="1121"/>
      <c r="D1464" s="630">
        <v>3</v>
      </c>
      <c r="E1464" s="647" t="s">
        <v>2234</v>
      </c>
      <c r="F1464" s="647"/>
      <c r="G1464" s="647"/>
      <c r="H1464" s="647" t="s">
        <v>2235</v>
      </c>
      <c r="I1464" s="1125"/>
      <c r="J1464" s="618" t="s">
        <v>46</v>
      </c>
      <c r="K1464" s="618" t="s">
        <v>46</v>
      </c>
      <c r="L1464" s="1125"/>
      <c r="M1464" s="156"/>
      <c r="N1464" s="1128"/>
      <c r="O1464" s="1125"/>
      <c r="P1464" s="1127"/>
    </row>
    <row r="1465" spans="1:16" s="249" customFormat="1" ht="30" customHeight="1" x14ac:dyDescent="0.2">
      <c r="A1465" s="1119"/>
      <c r="B1465" s="1121"/>
      <c r="C1465" s="1121"/>
      <c r="D1465" s="630">
        <v>4</v>
      </c>
      <c r="E1465" s="647" t="s">
        <v>2236</v>
      </c>
      <c r="F1465" s="647"/>
      <c r="G1465" s="647"/>
      <c r="H1465" s="647" t="s">
        <v>2237</v>
      </c>
      <c r="I1465" s="1125"/>
      <c r="J1465" s="618" t="s">
        <v>46</v>
      </c>
      <c r="K1465" s="618" t="s">
        <v>46</v>
      </c>
      <c r="L1465" s="1125"/>
      <c r="M1465" s="156"/>
      <c r="N1465" s="1128"/>
      <c r="O1465" s="1125"/>
      <c r="P1465" s="1127"/>
    </row>
    <row r="1466" spans="1:16" s="249" customFormat="1" ht="105" x14ac:dyDescent="0.2">
      <c r="A1466" s="1119"/>
      <c r="B1466" s="1121"/>
      <c r="C1466" s="1121"/>
      <c r="D1466" s="630">
        <v>5</v>
      </c>
      <c r="E1466" s="647" t="s">
        <v>2765</v>
      </c>
      <c r="F1466" s="647"/>
      <c r="G1466" s="647"/>
      <c r="H1466" s="647" t="s">
        <v>2764</v>
      </c>
      <c r="I1466" s="1125"/>
      <c r="J1466" s="618" t="s">
        <v>46</v>
      </c>
      <c r="K1466" s="618" t="s">
        <v>46</v>
      </c>
      <c r="L1466" s="1125"/>
      <c r="M1466" s="156"/>
      <c r="N1466" s="1128"/>
      <c r="O1466" s="1125"/>
      <c r="P1466" s="1127"/>
    </row>
    <row r="1467" spans="1:16" s="249" customFormat="1" ht="90" customHeight="1" x14ac:dyDescent="0.2">
      <c r="A1467" s="1119"/>
      <c r="B1467" s="1121"/>
      <c r="C1467" s="1121"/>
      <c r="D1467" s="630">
        <v>6</v>
      </c>
      <c r="E1467" s="274" t="s">
        <v>2238</v>
      </c>
      <c r="F1467" s="274" t="s">
        <v>2206</v>
      </c>
      <c r="G1467" s="274"/>
      <c r="H1467" s="274" t="s">
        <v>2239</v>
      </c>
      <c r="I1467" s="1125"/>
      <c r="J1467" s="618" t="s">
        <v>46</v>
      </c>
      <c r="K1467" s="618" t="s">
        <v>46</v>
      </c>
      <c r="L1467" s="1125"/>
      <c r="M1467" s="156"/>
      <c r="N1467" s="1128"/>
      <c r="O1467" s="1125"/>
      <c r="P1467" s="1127"/>
    </row>
    <row r="1468" spans="1:16" s="249" customFormat="1" ht="30" x14ac:dyDescent="0.2">
      <c r="A1468" s="1119" t="s">
        <v>3601</v>
      </c>
      <c r="B1468" s="1121" t="s">
        <v>2240</v>
      </c>
      <c r="C1468" s="1121" t="s">
        <v>2241</v>
      </c>
      <c r="D1468" s="630">
        <v>1</v>
      </c>
      <c r="E1468" s="647" t="s">
        <v>2213</v>
      </c>
      <c r="F1468" s="647" t="s">
        <v>2121</v>
      </c>
      <c r="G1468" s="647"/>
      <c r="H1468" s="647" t="s">
        <v>2746</v>
      </c>
      <c r="I1468" s="1129"/>
      <c r="J1468" s="618" t="s">
        <v>46</v>
      </c>
      <c r="K1468" s="618" t="s">
        <v>46</v>
      </c>
      <c r="L1468" s="1125"/>
      <c r="M1468" s="156"/>
      <c r="N1468" s="1128"/>
      <c r="O1468" s="1125"/>
      <c r="P1468" s="1126"/>
    </row>
    <row r="1469" spans="1:16" s="249" customFormat="1" ht="30" customHeight="1" x14ac:dyDescent="0.2">
      <c r="A1469" s="1119"/>
      <c r="B1469" s="1121"/>
      <c r="C1469" s="1121"/>
      <c r="D1469" s="630">
        <v>2</v>
      </c>
      <c r="E1469" s="647" t="s">
        <v>2232</v>
      </c>
      <c r="F1469" s="647"/>
      <c r="G1469" s="647"/>
      <c r="H1469" s="647" t="s">
        <v>2242</v>
      </c>
      <c r="I1469" s="1129"/>
      <c r="J1469" s="618" t="s">
        <v>46</v>
      </c>
      <c r="K1469" s="618" t="s">
        <v>46</v>
      </c>
      <c r="L1469" s="1125"/>
      <c r="M1469" s="156"/>
      <c r="N1469" s="1128"/>
      <c r="O1469" s="1125"/>
      <c r="P1469" s="1127"/>
    </row>
    <row r="1470" spans="1:16" s="249" customFormat="1" ht="87.75" x14ac:dyDescent="0.2">
      <c r="A1470" s="1119"/>
      <c r="B1470" s="1121"/>
      <c r="C1470" s="1121"/>
      <c r="D1470" s="630">
        <v>3</v>
      </c>
      <c r="E1470" s="647" t="s">
        <v>2243</v>
      </c>
      <c r="F1470" s="647"/>
      <c r="G1470" s="647"/>
      <c r="H1470" s="647" t="s">
        <v>2747</v>
      </c>
      <c r="I1470" s="1129"/>
      <c r="J1470" s="618" t="s">
        <v>46</v>
      </c>
      <c r="K1470" s="618" t="s">
        <v>46</v>
      </c>
      <c r="L1470" s="1125"/>
      <c r="M1470" s="156"/>
      <c r="N1470" s="1128"/>
      <c r="O1470" s="1125"/>
      <c r="P1470" s="1127"/>
    </row>
    <row r="1471" spans="1:16" s="249" customFormat="1" ht="30" customHeight="1" x14ac:dyDescent="0.2">
      <c r="A1471" s="1119"/>
      <c r="B1471" s="1121"/>
      <c r="C1471" s="1121"/>
      <c r="D1471" s="630">
        <v>4</v>
      </c>
      <c r="E1471" s="647" t="s">
        <v>2244</v>
      </c>
      <c r="F1471" s="647"/>
      <c r="G1471" s="647"/>
      <c r="H1471" s="647" t="s">
        <v>2748</v>
      </c>
      <c r="I1471" s="1129"/>
      <c r="J1471" s="618" t="s">
        <v>46</v>
      </c>
      <c r="K1471" s="618" t="s">
        <v>46</v>
      </c>
      <c r="L1471" s="1125"/>
      <c r="M1471" s="156"/>
      <c r="N1471" s="1128"/>
      <c r="O1471" s="1125"/>
      <c r="P1471" s="1127"/>
    </row>
    <row r="1472" spans="1:16" s="249" customFormat="1" ht="30" customHeight="1" x14ac:dyDescent="0.2">
      <c r="A1472" s="1119"/>
      <c r="B1472" s="1121"/>
      <c r="C1472" s="1121"/>
      <c r="D1472" s="630">
        <v>5</v>
      </c>
      <c r="E1472" s="647" t="s">
        <v>2245</v>
      </c>
      <c r="F1472" s="647"/>
      <c r="G1472" s="647"/>
      <c r="H1472" s="647" t="s">
        <v>2665</v>
      </c>
      <c r="I1472" s="1129"/>
      <c r="J1472" s="618" t="s">
        <v>46</v>
      </c>
      <c r="K1472" s="618" t="s">
        <v>46</v>
      </c>
      <c r="L1472" s="1125"/>
      <c r="M1472" s="156"/>
      <c r="N1472" s="1128"/>
      <c r="O1472" s="1125"/>
      <c r="P1472" s="1127"/>
    </row>
    <row r="1473" spans="1:16" s="249" customFormat="1" ht="30" customHeight="1" x14ac:dyDescent="0.2">
      <c r="A1473" s="1119"/>
      <c r="B1473" s="1121"/>
      <c r="C1473" s="1121"/>
      <c r="D1473" s="630">
        <v>6</v>
      </c>
      <c r="E1473" s="647" t="s">
        <v>2246</v>
      </c>
      <c r="F1473" s="647"/>
      <c r="G1473" s="647"/>
      <c r="H1473" s="647" t="s">
        <v>2749</v>
      </c>
      <c r="I1473" s="1129"/>
      <c r="J1473" s="618" t="s">
        <v>46</v>
      </c>
      <c r="K1473" s="618" t="s">
        <v>46</v>
      </c>
      <c r="L1473" s="1125"/>
      <c r="M1473" s="156"/>
      <c r="N1473" s="1128"/>
      <c r="O1473" s="1125"/>
      <c r="P1473" s="1127"/>
    </row>
    <row r="1474" spans="1:16" s="249" customFormat="1" ht="30" customHeight="1" x14ac:dyDescent="0.2">
      <c r="A1474" s="1119"/>
      <c r="B1474" s="1121"/>
      <c r="C1474" s="1121"/>
      <c r="D1474" s="630">
        <v>7</v>
      </c>
      <c r="E1474" s="647" t="s">
        <v>2247</v>
      </c>
      <c r="F1474" s="647"/>
      <c r="G1474" s="647"/>
      <c r="H1474" s="647" t="s">
        <v>2248</v>
      </c>
      <c r="I1474" s="1129"/>
      <c r="J1474" s="618" t="s">
        <v>46</v>
      </c>
      <c r="K1474" s="618" t="s">
        <v>46</v>
      </c>
      <c r="L1474" s="1125"/>
      <c r="M1474" s="156"/>
      <c r="N1474" s="1128"/>
      <c r="O1474" s="1125"/>
      <c r="P1474" s="1127"/>
    </row>
    <row r="1475" spans="1:16" s="249" customFormat="1" ht="30" customHeight="1" x14ac:dyDescent="0.2">
      <c r="A1475" s="1119"/>
      <c r="B1475" s="1121"/>
      <c r="C1475" s="1121"/>
      <c r="D1475" s="630">
        <v>8</v>
      </c>
      <c r="E1475" s="647" t="s">
        <v>2249</v>
      </c>
      <c r="F1475" s="647"/>
      <c r="G1475" s="647"/>
      <c r="H1475" s="647" t="s">
        <v>2250</v>
      </c>
      <c r="I1475" s="1129"/>
      <c r="J1475" s="618" t="s">
        <v>46</v>
      </c>
      <c r="K1475" s="618" t="s">
        <v>46</v>
      </c>
      <c r="L1475" s="1125"/>
      <c r="M1475" s="156"/>
      <c r="N1475" s="1128"/>
      <c r="O1475" s="1125"/>
      <c r="P1475" s="1127"/>
    </row>
    <row r="1476" spans="1:16" s="249" customFormat="1" ht="75" customHeight="1" x14ac:dyDescent="0.2">
      <c r="A1476" s="1119"/>
      <c r="B1476" s="1121"/>
      <c r="C1476" s="1121"/>
      <c r="D1476" s="630">
        <v>9</v>
      </c>
      <c r="E1476" s="647" t="s">
        <v>2251</v>
      </c>
      <c r="F1476" s="647"/>
      <c r="G1476" s="647"/>
      <c r="H1476" s="647" t="s">
        <v>2252</v>
      </c>
      <c r="I1476" s="1129"/>
      <c r="J1476" s="618" t="s">
        <v>46</v>
      </c>
      <c r="K1476" s="618" t="s">
        <v>46</v>
      </c>
      <c r="L1476" s="1125"/>
      <c r="M1476" s="156"/>
      <c r="N1476" s="1128"/>
      <c r="O1476" s="1125"/>
      <c r="P1476" s="1127"/>
    </row>
    <row r="1477" spans="1:16" s="249" customFormat="1" ht="30" customHeight="1" x14ac:dyDescent="0.2">
      <c r="A1477" s="1119"/>
      <c r="B1477" s="1121"/>
      <c r="C1477" s="1121"/>
      <c r="D1477" s="630">
        <v>10</v>
      </c>
      <c r="E1477" s="647" t="s">
        <v>391</v>
      </c>
      <c r="F1477" s="647"/>
      <c r="G1477" s="647"/>
      <c r="H1477" s="647" t="s">
        <v>2253</v>
      </c>
      <c r="I1477" s="1129"/>
      <c r="J1477" s="618" t="s">
        <v>46</v>
      </c>
      <c r="K1477" s="618" t="s">
        <v>46</v>
      </c>
      <c r="L1477" s="1125"/>
      <c r="M1477" s="156"/>
      <c r="N1477" s="1128"/>
      <c r="O1477" s="1125"/>
      <c r="P1477" s="1127"/>
    </row>
    <row r="1478" spans="1:16" s="249" customFormat="1" ht="87.75" x14ac:dyDescent="0.2">
      <c r="A1478" s="1119"/>
      <c r="B1478" s="1121"/>
      <c r="C1478" s="1121"/>
      <c r="D1478" s="630">
        <v>11</v>
      </c>
      <c r="E1478" s="647" t="s">
        <v>2251</v>
      </c>
      <c r="F1478" s="647"/>
      <c r="G1478" s="647"/>
      <c r="H1478" s="647" t="s">
        <v>2750</v>
      </c>
      <c r="I1478" s="1129"/>
      <c r="J1478" s="618" t="s">
        <v>46</v>
      </c>
      <c r="K1478" s="618" t="s">
        <v>46</v>
      </c>
      <c r="L1478" s="1125"/>
      <c r="M1478" s="156"/>
      <c r="N1478" s="1128"/>
      <c r="O1478" s="1125"/>
      <c r="P1478" s="1127"/>
    </row>
    <row r="1479" spans="1:16" s="249" customFormat="1" ht="30" customHeight="1" x14ac:dyDescent="0.2">
      <c r="A1479" s="1119"/>
      <c r="B1479" s="1121"/>
      <c r="C1479" s="1121"/>
      <c r="D1479" s="630">
        <v>12</v>
      </c>
      <c r="E1479" s="647" t="s">
        <v>1622</v>
      </c>
      <c r="F1479" s="647"/>
      <c r="G1479" s="647"/>
      <c r="H1479" s="647" t="s">
        <v>2254</v>
      </c>
      <c r="I1479" s="1129"/>
      <c r="J1479" s="618" t="s">
        <v>46</v>
      </c>
      <c r="K1479" s="618" t="s">
        <v>46</v>
      </c>
      <c r="L1479" s="1125"/>
      <c r="M1479" s="156"/>
      <c r="N1479" s="1128"/>
      <c r="O1479" s="1125"/>
      <c r="P1479" s="1127"/>
    </row>
    <row r="1480" spans="1:16" s="249" customFormat="1" ht="45" x14ac:dyDescent="0.2">
      <c r="A1480" s="1119" t="s">
        <v>3602</v>
      </c>
      <c r="B1480" s="1121" t="s">
        <v>2255</v>
      </c>
      <c r="C1480" s="1121" t="s">
        <v>2256</v>
      </c>
      <c r="D1480" s="630">
        <v>1</v>
      </c>
      <c r="E1480" s="647" t="s">
        <v>2257</v>
      </c>
      <c r="F1480" s="647" t="s">
        <v>2121</v>
      </c>
      <c r="G1480" s="647"/>
      <c r="H1480" s="647" t="s">
        <v>2258</v>
      </c>
      <c r="I1480" s="1125"/>
      <c r="J1480" s="618" t="s">
        <v>46</v>
      </c>
      <c r="K1480" s="618" t="s">
        <v>46</v>
      </c>
      <c r="L1480" s="1125"/>
      <c r="M1480" s="156"/>
      <c r="N1480" s="1128"/>
      <c r="O1480" s="1125"/>
      <c r="P1480" s="1126"/>
    </row>
    <row r="1481" spans="1:16" s="249" customFormat="1" ht="60" customHeight="1" x14ac:dyDescent="0.2">
      <c r="A1481" s="1119"/>
      <c r="B1481" s="1121"/>
      <c r="C1481" s="1121"/>
      <c r="D1481" s="630">
        <v>2</v>
      </c>
      <c r="E1481" s="647" t="s">
        <v>2259</v>
      </c>
      <c r="F1481" s="647"/>
      <c r="G1481" s="647"/>
      <c r="H1481" s="647" t="s">
        <v>2260</v>
      </c>
      <c r="I1481" s="1125"/>
      <c r="J1481" s="618" t="s">
        <v>46</v>
      </c>
      <c r="K1481" s="618" t="s">
        <v>46</v>
      </c>
      <c r="L1481" s="1125"/>
      <c r="M1481" s="156"/>
      <c r="N1481" s="1128"/>
      <c r="O1481" s="1125"/>
      <c r="P1481" s="1127"/>
    </row>
    <row r="1482" spans="1:16" s="249" customFormat="1" ht="30" customHeight="1" x14ac:dyDescent="0.2">
      <c r="A1482" s="1119"/>
      <c r="B1482" s="1121"/>
      <c r="C1482" s="1121"/>
      <c r="D1482" s="630">
        <v>3</v>
      </c>
      <c r="E1482" s="647" t="s">
        <v>2261</v>
      </c>
      <c r="F1482" s="647"/>
      <c r="G1482" s="647"/>
      <c r="H1482" s="647" t="s">
        <v>2262</v>
      </c>
      <c r="I1482" s="1125"/>
      <c r="J1482" s="618" t="s">
        <v>46</v>
      </c>
      <c r="K1482" s="618" t="s">
        <v>46</v>
      </c>
      <c r="L1482" s="1125"/>
      <c r="M1482" s="156"/>
      <c r="N1482" s="1128"/>
      <c r="O1482" s="1125"/>
      <c r="P1482" s="1127"/>
    </row>
    <row r="1483" spans="1:16" s="249" customFormat="1" ht="30" customHeight="1" x14ac:dyDescent="0.2">
      <c r="A1483" s="1119"/>
      <c r="B1483" s="1121"/>
      <c r="C1483" s="1121"/>
      <c r="D1483" s="630">
        <v>4</v>
      </c>
      <c r="E1483" s="647" t="s">
        <v>2263</v>
      </c>
      <c r="F1483" s="647"/>
      <c r="G1483" s="647"/>
      <c r="H1483" s="647" t="s">
        <v>2264</v>
      </c>
      <c r="I1483" s="1125"/>
      <c r="J1483" s="618" t="s">
        <v>46</v>
      </c>
      <c r="K1483" s="618" t="s">
        <v>46</v>
      </c>
      <c r="L1483" s="1125"/>
      <c r="M1483" s="156"/>
      <c r="N1483" s="1128"/>
      <c r="O1483" s="1125"/>
      <c r="P1483" s="1127"/>
    </row>
    <row r="1484" spans="1:16" s="249" customFormat="1" ht="30" customHeight="1" x14ac:dyDescent="0.2">
      <c r="A1484" s="1119"/>
      <c r="B1484" s="1121"/>
      <c r="C1484" s="1121"/>
      <c r="D1484" s="630">
        <v>5</v>
      </c>
      <c r="E1484" s="647" t="s">
        <v>2265</v>
      </c>
      <c r="F1484" s="647"/>
      <c r="G1484" s="647"/>
      <c r="H1484" s="647" t="s">
        <v>2266</v>
      </c>
      <c r="I1484" s="1125"/>
      <c r="J1484" s="618" t="s">
        <v>46</v>
      </c>
      <c r="K1484" s="618" t="s">
        <v>46</v>
      </c>
      <c r="L1484" s="1125"/>
      <c r="M1484" s="156"/>
      <c r="N1484" s="1128"/>
      <c r="O1484" s="1125"/>
      <c r="P1484" s="1127"/>
    </row>
    <row r="1485" spans="1:16" s="249" customFormat="1" ht="330" customHeight="1" x14ac:dyDescent="0.2">
      <c r="A1485" s="1119"/>
      <c r="B1485" s="1121"/>
      <c r="C1485" s="1121"/>
      <c r="D1485" s="630">
        <v>6</v>
      </c>
      <c r="E1485" s="647" t="s">
        <v>2267</v>
      </c>
      <c r="F1485" s="647"/>
      <c r="G1485" s="647" t="s">
        <v>2268</v>
      </c>
      <c r="H1485" s="647" t="s">
        <v>2269</v>
      </c>
      <c r="I1485" s="1125"/>
      <c r="J1485" s="618" t="s">
        <v>46</v>
      </c>
      <c r="K1485" s="618" t="s">
        <v>46</v>
      </c>
      <c r="L1485" s="1125"/>
      <c r="M1485" s="156"/>
      <c r="N1485" s="1128"/>
      <c r="O1485" s="1125"/>
      <c r="P1485" s="1127"/>
    </row>
    <row r="1486" spans="1:16" s="249" customFormat="1" ht="30" customHeight="1" x14ac:dyDescent="0.2">
      <c r="A1486" s="1119"/>
      <c r="B1486" s="1121"/>
      <c r="C1486" s="1121"/>
      <c r="D1486" s="630">
        <v>7</v>
      </c>
      <c r="E1486" s="647" t="s">
        <v>2270</v>
      </c>
      <c r="F1486" s="647"/>
      <c r="G1486" s="647"/>
      <c r="H1486" s="647" t="s">
        <v>2271</v>
      </c>
      <c r="I1486" s="1125"/>
      <c r="J1486" s="618" t="s">
        <v>46</v>
      </c>
      <c r="K1486" s="618" t="s">
        <v>46</v>
      </c>
      <c r="L1486" s="1125"/>
      <c r="M1486" s="156"/>
      <c r="N1486" s="1128"/>
      <c r="O1486" s="1125"/>
      <c r="P1486" s="1127"/>
    </row>
    <row r="1487" spans="1:16" s="249" customFormat="1" ht="75" customHeight="1" x14ac:dyDescent="0.2">
      <c r="A1487" s="1119" t="s">
        <v>3603</v>
      </c>
      <c r="B1487" s="1121" t="s">
        <v>2272</v>
      </c>
      <c r="C1487" s="1121" t="s">
        <v>2273</v>
      </c>
      <c r="D1487" s="630">
        <v>1</v>
      </c>
      <c r="E1487" s="647" t="s">
        <v>2139</v>
      </c>
      <c r="F1487" s="647" t="s">
        <v>2121</v>
      </c>
      <c r="G1487" s="647" t="s">
        <v>2140</v>
      </c>
      <c r="H1487" s="647" t="s">
        <v>2141</v>
      </c>
      <c r="I1487" s="1125"/>
      <c r="J1487" s="618" t="s">
        <v>46</v>
      </c>
      <c r="K1487" s="618" t="s">
        <v>46</v>
      </c>
      <c r="L1487" s="1123"/>
      <c r="M1487" s="156"/>
      <c r="N1487" s="1125"/>
      <c r="O1487" s="1125"/>
      <c r="P1487" s="1126"/>
    </row>
    <row r="1488" spans="1:16" s="249" customFormat="1" ht="45" customHeight="1" x14ac:dyDescent="0.2">
      <c r="A1488" s="1119"/>
      <c r="B1488" s="1121"/>
      <c r="C1488" s="1121"/>
      <c r="D1488" s="630">
        <v>2</v>
      </c>
      <c r="E1488" s="647" t="s">
        <v>2142</v>
      </c>
      <c r="F1488" s="647"/>
      <c r="G1488" s="647"/>
      <c r="H1488" s="647" t="s">
        <v>2274</v>
      </c>
      <c r="I1488" s="1125"/>
      <c r="J1488" s="618" t="s">
        <v>46</v>
      </c>
      <c r="K1488" s="618" t="s">
        <v>46</v>
      </c>
      <c r="L1488" s="1123"/>
      <c r="M1488" s="156"/>
      <c r="N1488" s="1125"/>
      <c r="O1488" s="1125"/>
      <c r="P1488" s="1127"/>
    </row>
    <row r="1489" spans="1:16" s="249" customFormat="1" ht="45" customHeight="1" x14ac:dyDescent="0.2">
      <c r="A1489" s="1119"/>
      <c r="B1489" s="1121"/>
      <c r="C1489" s="1121"/>
      <c r="D1489" s="630">
        <v>3</v>
      </c>
      <c r="E1489" s="647" t="s">
        <v>2213</v>
      </c>
      <c r="F1489" s="647"/>
      <c r="G1489" s="647"/>
      <c r="H1489" s="647" t="s">
        <v>2751</v>
      </c>
      <c r="I1489" s="1125"/>
      <c r="J1489" s="618" t="s">
        <v>46</v>
      </c>
      <c r="K1489" s="618" t="s">
        <v>46</v>
      </c>
      <c r="L1489" s="1123"/>
      <c r="M1489" s="156"/>
      <c r="N1489" s="1125"/>
      <c r="O1489" s="1125"/>
      <c r="P1489" s="1127"/>
    </row>
    <row r="1490" spans="1:16" ht="45" x14ac:dyDescent="0.2">
      <c r="A1490" s="1119" t="s">
        <v>3604</v>
      </c>
      <c r="B1490" s="1121" t="s">
        <v>3999</v>
      </c>
      <c r="C1490" s="1121" t="s">
        <v>4000</v>
      </c>
      <c r="D1490" s="618">
        <v>1</v>
      </c>
      <c r="E1490" s="612" t="s">
        <v>396</v>
      </c>
      <c r="F1490" s="612"/>
      <c r="G1490" s="612"/>
      <c r="H1490" s="612" t="s">
        <v>2577</v>
      </c>
      <c r="I1490" s="612"/>
      <c r="J1490" s="612"/>
      <c r="K1490" s="612"/>
      <c r="L1490" s="1123"/>
      <c r="M1490" s="612"/>
      <c r="N1490" s="612"/>
      <c r="O1490" s="612"/>
      <c r="P1490" s="481"/>
    </row>
    <row r="1491" spans="1:16" ht="105" x14ac:dyDescent="0.2">
      <c r="A1491" s="1119"/>
      <c r="B1491" s="1121"/>
      <c r="C1491" s="1121"/>
      <c r="D1491" s="618">
        <v>2</v>
      </c>
      <c r="E1491" s="612" t="s">
        <v>292</v>
      </c>
      <c r="F1491" s="612"/>
      <c r="G1491" s="612" t="s">
        <v>2583</v>
      </c>
      <c r="H1491" s="612" t="s">
        <v>395</v>
      </c>
      <c r="I1491" s="612"/>
      <c r="J1491" s="612"/>
      <c r="K1491" s="612"/>
      <c r="L1491" s="1123"/>
      <c r="M1491" s="612"/>
      <c r="N1491" s="612"/>
      <c r="O1491" s="612"/>
      <c r="P1491" s="482"/>
    </row>
    <row r="1492" spans="1:16" ht="30" x14ac:dyDescent="0.2">
      <c r="A1492" s="1119"/>
      <c r="B1492" s="1121"/>
      <c r="C1492" s="1121"/>
      <c r="D1492" s="618">
        <v>3</v>
      </c>
      <c r="E1492" s="612" t="s">
        <v>293</v>
      </c>
      <c r="F1492" s="612"/>
      <c r="G1492" s="612"/>
      <c r="H1492" s="612" t="s">
        <v>2578</v>
      </c>
      <c r="I1492" s="612"/>
      <c r="J1492" s="612"/>
      <c r="K1492" s="612"/>
      <c r="L1492" s="1123"/>
      <c r="M1492" s="612"/>
      <c r="N1492" s="612"/>
      <c r="O1492" s="612"/>
      <c r="P1492" s="482"/>
    </row>
    <row r="1493" spans="1:16" ht="30" x14ac:dyDescent="0.2">
      <c r="A1493" s="1119"/>
      <c r="B1493" s="1121"/>
      <c r="C1493" s="1121"/>
      <c r="D1493" s="618">
        <v>4</v>
      </c>
      <c r="E1493" s="612" t="s">
        <v>2579</v>
      </c>
      <c r="F1493" s="612"/>
      <c r="G1493" s="612"/>
      <c r="H1493" s="612" t="s">
        <v>298</v>
      </c>
      <c r="I1493" s="612"/>
      <c r="J1493" s="612"/>
      <c r="K1493" s="612"/>
      <c r="L1493" s="1123"/>
      <c r="M1493" s="612"/>
      <c r="N1493" s="612"/>
      <c r="O1493" s="612"/>
      <c r="P1493" s="482"/>
    </row>
    <row r="1494" spans="1:16" ht="45" x14ac:dyDescent="0.2">
      <c r="A1494" s="1119"/>
      <c r="B1494" s="1121"/>
      <c r="C1494" s="1121"/>
      <c r="D1494" s="618">
        <v>5</v>
      </c>
      <c r="E1494" s="612" t="s">
        <v>2580</v>
      </c>
      <c r="F1494" s="612"/>
      <c r="G1494" s="612"/>
      <c r="H1494" s="612" t="s">
        <v>2581</v>
      </c>
      <c r="I1494" s="612"/>
      <c r="J1494" s="612"/>
      <c r="K1494" s="612"/>
      <c r="L1494" s="1123"/>
      <c r="M1494" s="612"/>
      <c r="N1494" s="612"/>
      <c r="O1494" s="612"/>
      <c r="P1494" s="482"/>
    </row>
    <row r="1495" spans="1:16" ht="30" x14ac:dyDescent="0.2">
      <c r="A1495" s="1119"/>
      <c r="B1495" s="1121"/>
      <c r="C1495" s="1121"/>
      <c r="D1495" s="618">
        <v>6</v>
      </c>
      <c r="E1495" s="612" t="s">
        <v>300</v>
      </c>
      <c r="F1495" s="612"/>
      <c r="G1495" s="612"/>
      <c r="H1495" s="612" t="s">
        <v>2119</v>
      </c>
      <c r="I1495" s="612"/>
      <c r="J1495" s="612"/>
      <c r="K1495" s="612"/>
      <c r="L1495" s="1123"/>
      <c r="M1495" s="612"/>
      <c r="N1495" s="612"/>
      <c r="O1495" s="612"/>
      <c r="P1495" s="482"/>
    </row>
    <row r="1496" spans="1:16" ht="73.5" customHeight="1" thickBot="1" x14ac:dyDescent="0.25">
      <c r="A1496" s="1120"/>
      <c r="B1496" s="1122"/>
      <c r="C1496" s="1122"/>
      <c r="D1496" s="678">
        <v>7</v>
      </c>
      <c r="E1496" s="672" t="s">
        <v>2582</v>
      </c>
      <c r="F1496" s="672"/>
      <c r="G1496" s="672"/>
      <c r="H1496" s="672" t="s">
        <v>2623</v>
      </c>
      <c r="I1496" s="672"/>
      <c r="J1496" s="672"/>
      <c r="K1496" s="672"/>
      <c r="L1496" s="1124"/>
      <c r="M1496" s="672"/>
      <c r="N1496" s="672"/>
      <c r="O1496" s="672"/>
      <c r="P1496" s="483"/>
    </row>
  </sheetData>
  <mergeCells count="1809">
    <mergeCell ref="J1172:J1177"/>
    <mergeCell ref="K1172:K1177"/>
    <mergeCell ref="L1172:L1177"/>
    <mergeCell ref="O1172:O1177"/>
    <mergeCell ref="P1172:P1177"/>
    <mergeCell ref="A121:P121"/>
    <mergeCell ref="A122:A125"/>
    <mergeCell ref="B122:B125"/>
    <mergeCell ref="C122:C125"/>
    <mergeCell ref="J122:J125"/>
    <mergeCell ref="K122:K125"/>
    <mergeCell ref="L122:L125"/>
    <mergeCell ref="O122:O125"/>
    <mergeCell ref="P122:P125"/>
    <mergeCell ref="A126:P126"/>
    <mergeCell ref="A127:A133"/>
    <mergeCell ref="B127:B133"/>
    <mergeCell ref="C127:C133"/>
    <mergeCell ref="J127:J133"/>
    <mergeCell ref="K127:K133"/>
    <mergeCell ref="L127:L133"/>
    <mergeCell ref="O127:O133"/>
    <mergeCell ref="P127:P133"/>
    <mergeCell ref="L463:L464"/>
    <mergeCell ref="L466:L470"/>
    <mergeCell ref="L471:L478"/>
    <mergeCell ref="L479:L481"/>
    <mergeCell ref="K1280:K1284"/>
    <mergeCell ref="L1280:L1284"/>
    <mergeCell ref="O1280:O1284"/>
    <mergeCell ref="P1280:P1284"/>
    <mergeCell ref="A1147:P1147"/>
    <mergeCell ref="A1148:A1153"/>
    <mergeCell ref="B1148:B1153"/>
    <mergeCell ref="C1148:C1153"/>
    <mergeCell ref="J1148:J1153"/>
    <mergeCell ref="K1148:K1153"/>
    <mergeCell ref="L1148:L1153"/>
    <mergeCell ref="O1148:O1153"/>
    <mergeCell ref="P1148:P1153"/>
    <mergeCell ref="A1154:P1154"/>
    <mergeCell ref="A1155:A1159"/>
    <mergeCell ref="B1155:B1159"/>
    <mergeCell ref="C1155:C1159"/>
    <mergeCell ref="J1155:J1159"/>
    <mergeCell ref="K1155:K1159"/>
    <mergeCell ref="L1155:L1159"/>
    <mergeCell ref="O1155:O1158"/>
    <mergeCell ref="P1155:P1158"/>
    <mergeCell ref="A1160:P1160"/>
    <mergeCell ref="A1161:A1163"/>
    <mergeCell ref="B1161:B1163"/>
    <mergeCell ref="C1161:C1163"/>
    <mergeCell ref="J1161:J1163"/>
    <mergeCell ref="K1161:K1163"/>
    <mergeCell ref="L1161:L1163"/>
    <mergeCell ref="O1161:O1163"/>
    <mergeCell ref="P1245:P1246"/>
    <mergeCell ref="P1249:P1250"/>
    <mergeCell ref="A1249:A1250"/>
    <mergeCell ref="B1249:B1250"/>
    <mergeCell ref="C1249:C1250"/>
    <mergeCell ref="L1249:L1250"/>
    <mergeCell ref="O1249:O1250"/>
    <mergeCell ref="A1252:A1258"/>
    <mergeCell ref="B1252:B1258"/>
    <mergeCell ref="A1190:A1193"/>
    <mergeCell ref="B1190:B1193"/>
    <mergeCell ref="C1190:C1193"/>
    <mergeCell ref="L1190:L1193"/>
    <mergeCell ref="N1190:N1193"/>
    <mergeCell ref="O1190:O1193"/>
    <mergeCell ref="L1294:L1298"/>
    <mergeCell ref="L611:L615"/>
    <mergeCell ref="L784:L787"/>
    <mergeCell ref="L789:L796"/>
    <mergeCell ref="L953:L966"/>
    <mergeCell ref="L986:L990"/>
    <mergeCell ref="L1057:L1067"/>
    <mergeCell ref="L1092:L1096"/>
    <mergeCell ref="L1103:L1108"/>
    <mergeCell ref="L1110:L1112"/>
    <mergeCell ref="L1114:L1115"/>
    <mergeCell ref="L1116:L1119"/>
    <mergeCell ref="L1121:L1122"/>
    <mergeCell ref="L1123:L1126"/>
    <mergeCell ref="L1127:L1131"/>
    <mergeCell ref="L1141:L1146"/>
    <mergeCell ref="L1204:L1206"/>
    <mergeCell ref="O1245:O1246"/>
    <mergeCell ref="A1214:A1219"/>
    <mergeCell ref="A1097:P1097"/>
    <mergeCell ref="A1098:A1101"/>
    <mergeCell ref="B1098:B1101"/>
    <mergeCell ref="C1098:C1101"/>
    <mergeCell ref="L1098:L1101"/>
    <mergeCell ref="N1098:N1099"/>
    <mergeCell ref="O1098:O1099"/>
    <mergeCell ref="P1098:P1099"/>
    <mergeCell ref="A1074:A1079"/>
    <mergeCell ref="B1074:B1079"/>
    <mergeCell ref="C1074:C1079"/>
    <mergeCell ref="L1074:L1079"/>
    <mergeCell ref="A1102:P1102"/>
    <mergeCell ref="A1103:A1108"/>
    <mergeCell ref="P1190:P1193"/>
    <mergeCell ref="B1209:B1213"/>
    <mergeCell ref="C1209:C1213"/>
    <mergeCell ref="A1194:A1195"/>
    <mergeCell ref="B1194:B1195"/>
    <mergeCell ref="C1194:C1195"/>
    <mergeCell ref="L1194:L1195"/>
    <mergeCell ref="O1194:O1195"/>
    <mergeCell ref="P1194:P1195"/>
    <mergeCell ref="B1110:B1112"/>
    <mergeCell ref="C1110:C1112"/>
    <mergeCell ref="J1165:J1170"/>
    <mergeCell ref="K1165:K1170"/>
    <mergeCell ref="A1178:P1178"/>
    <mergeCell ref="A1179:P1179"/>
    <mergeCell ref="A1180:A1185"/>
    <mergeCell ref="B1180:B1185"/>
    <mergeCell ref="P1165:P1170"/>
    <mergeCell ref="J1391:J1397"/>
    <mergeCell ref="K1391:K1397"/>
    <mergeCell ref="L1391:L1397"/>
    <mergeCell ref="A1276:A1278"/>
    <mergeCell ref="B1276:B1278"/>
    <mergeCell ref="C1276:C1278"/>
    <mergeCell ref="J1276:J1278"/>
    <mergeCell ref="K1276:K1278"/>
    <mergeCell ref="L1276:L1278"/>
    <mergeCell ref="A788:P788"/>
    <mergeCell ref="A789:A796"/>
    <mergeCell ref="B789:B796"/>
    <mergeCell ref="C789:C796"/>
    <mergeCell ref="J789:J796"/>
    <mergeCell ref="K789:K796"/>
    <mergeCell ref="A1140:P1140"/>
    <mergeCell ref="A1141:A1146"/>
    <mergeCell ref="B1141:B1146"/>
    <mergeCell ref="C1141:C1146"/>
    <mergeCell ref="J1141:J1145"/>
    <mergeCell ref="K1141:K1145"/>
    <mergeCell ref="O1141:O1143"/>
    <mergeCell ref="P1141:P1143"/>
    <mergeCell ref="L1263:L1270"/>
    <mergeCell ref="A1239:A1244"/>
    <mergeCell ref="B1239:B1244"/>
    <mergeCell ref="C1239:C1244"/>
    <mergeCell ref="L1239:L1244"/>
    <mergeCell ref="O1239:O1244"/>
    <mergeCell ref="P1239:P1244"/>
    <mergeCell ref="A1245:A1246"/>
    <mergeCell ref="B1245:B1246"/>
    <mergeCell ref="A1462:A1467"/>
    <mergeCell ref="B1462:B1467"/>
    <mergeCell ref="C1462:C1467"/>
    <mergeCell ref="I1462:I1467"/>
    <mergeCell ref="L1462:L1467"/>
    <mergeCell ref="N1462:N1467"/>
    <mergeCell ref="O1462:O1467"/>
    <mergeCell ref="P1462:P1467"/>
    <mergeCell ref="A1468:A1479"/>
    <mergeCell ref="B1468:B1479"/>
    <mergeCell ref="C1468:C1479"/>
    <mergeCell ref="I1468:I1479"/>
    <mergeCell ref="L1468:L1479"/>
    <mergeCell ref="N1468:N1479"/>
    <mergeCell ref="O1468:O1479"/>
    <mergeCell ref="P1468:P1479"/>
    <mergeCell ref="A1480:A1486"/>
    <mergeCell ref="B1480:B1486"/>
    <mergeCell ref="C1480:C1486"/>
    <mergeCell ref="I1480:I1486"/>
    <mergeCell ref="L1480:L1486"/>
    <mergeCell ref="N1480:N1486"/>
    <mergeCell ref="O1480:O1486"/>
    <mergeCell ref="P1480:P1486"/>
    <mergeCell ref="I1417:I1421"/>
    <mergeCell ref="L1417:L1421"/>
    <mergeCell ref="N1417:N1421"/>
    <mergeCell ref="O1417:O1421"/>
    <mergeCell ref="P1417:P1421"/>
    <mergeCell ref="O1431:O1436"/>
    <mergeCell ref="P1431:P1436"/>
    <mergeCell ref="A1437:A1442"/>
    <mergeCell ref="B1437:B1442"/>
    <mergeCell ref="C1437:C1442"/>
    <mergeCell ref="L1437:L1442"/>
    <mergeCell ref="O1437:O1442"/>
    <mergeCell ref="P1437:P1442"/>
    <mergeCell ref="A1450:A1461"/>
    <mergeCell ref="B1450:B1461"/>
    <mergeCell ref="C1450:C1461"/>
    <mergeCell ref="I1450:I1461"/>
    <mergeCell ref="L1450:L1461"/>
    <mergeCell ref="N1450:N1461"/>
    <mergeCell ref="O1450:O1461"/>
    <mergeCell ref="P1450:P1461"/>
    <mergeCell ref="A1431:A1436"/>
    <mergeCell ref="B1431:B1436"/>
    <mergeCell ref="C1431:C1436"/>
    <mergeCell ref="L1431:L1436"/>
    <mergeCell ref="A1371:P1371"/>
    <mergeCell ref="A1372:A1374"/>
    <mergeCell ref="B1372:B1374"/>
    <mergeCell ref="C1372:C1374"/>
    <mergeCell ref="L1372:L1374"/>
    <mergeCell ref="O1372:O1374"/>
    <mergeCell ref="P1372:P1374"/>
    <mergeCell ref="A1375:A1377"/>
    <mergeCell ref="B1375:B1377"/>
    <mergeCell ref="C1375:C1377"/>
    <mergeCell ref="L1375:L1377"/>
    <mergeCell ref="N1375:N1377"/>
    <mergeCell ref="A1409:A1412"/>
    <mergeCell ref="B1409:B1412"/>
    <mergeCell ref="C1409:C1412"/>
    <mergeCell ref="L1409:L1412"/>
    <mergeCell ref="O1409:O1412"/>
    <mergeCell ref="P1409:P1412"/>
    <mergeCell ref="O1375:O1377"/>
    <mergeCell ref="A1399:A1408"/>
    <mergeCell ref="B1399:B1408"/>
    <mergeCell ref="C1399:C1408"/>
    <mergeCell ref="L1399:L1408"/>
    <mergeCell ref="A1387:P1387"/>
    <mergeCell ref="A1398:P1398"/>
    <mergeCell ref="N1399:N1408"/>
    <mergeCell ref="O1399:O1408"/>
    <mergeCell ref="P1399:P1408"/>
    <mergeCell ref="A1390:P1390"/>
    <mergeCell ref="A1391:A1397"/>
    <mergeCell ref="B1391:B1397"/>
    <mergeCell ref="C1391:C1397"/>
    <mergeCell ref="A1317:A1323"/>
    <mergeCell ref="B1317:B1323"/>
    <mergeCell ref="C1317:C1323"/>
    <mergeCell ref="L1317:L1323"/>
    <mergeCell ref="A1324:A1328"/>
    <mergeCell ref="B1324:B1328"/>
    <mergeCell ref="C1324:C1328"/>
    <mergeCell ref="L1324:L1328"/>
    <mergeCell ref="B1352:B1363"/>
    <mergeCell ref="C1352:C1363"/>
    <mergeCell ref="L1352:L1363"/>
    <mergeCell ref="O1352:O1363"/>
    <mergeCell ref="P1352:P1363"/>
    <mergeCell ref="A1329:A1338"/>
    <mergeCell ref="B1329:B1338"/>
    <mergeCell ref="C1329:C1338"/>
    <mergeCell ref="L1329:L1338"/>
    <mergeCell ref="A1339:A1341"/>
    <mergeCell ref="B1339:B1341"/>
    <mergeCell ref="C1339:C1341"/>
    <mergeCell ref="L1339:L1341"/>
    <mergeCell ref="B1309:B1311"/>
    <mergeCell ref="C1309:C1311"/>
    <mergeCell ref="L1309:L1311"/>
    <mergeCell ref="N1309:N1311"/>
    <mergeCell ref="O1309:O1311"/>
    <mergeCell ref="P1309:P1311"/>
    <mergeCell ref="A1307:A1308"/>
    <mergeCell ref="B1307:B1308"/>
    <mergeCell ref="C1307:C1308"/>
    <mergeCell ref="L1307:L1308"/>
    <mergeCell ref="N1307:N1308"/>
    <mergeCell ref="O1307:O1308"/>
    <mergeCell ref="P1307:P1308"/>
    <mergeCell ref="N1312:N1313"/>
    <mergeCell ref="O1312:O1313"/>
    <mergeCell ref="P1312:P1313"/>
    <mergeCell ref="A1314:A1316"/>
    <mergeCell ref="B1314:B1316"/>
    <mergeCell ref="C1314:C1316"/>
    <mergeCell ref="L1314:L1316"/>
    <mergeCell ref="N1314:N1316"/>
    <mergeCell ref="O1314:O1316"/>
    <mergeCell ref="P1314:P1316"/>
    <mergeCell ref="B1214:B1219"/>
    <mergeCell ref="C1214:C1219"/>
    <mergeCell ref="L1214:L1219"/>
    <mergeCell ref="N1214:N1219"/>
    <mergeCell ref="O1214:O1219"/>
    <mergeCell ref="P1214:P1219"/>
    <mergeCell ref="A1220:A1223"/>
    <mergeCell ref="B1220:B1223"/>
    <mergeCell ref="C1220:C1223"/>
    <mergeCell ref="L1220:L1223"/>
    <mergeCell ref="N1220:N1223"/>
    <mergeCell ref="O1220:O1223"/>
    <mergeCell ref="P1220:P1223"/>
    <mergeCell ref="A1196:A1202"/>
    <mergeCell ref="B1196:B1202"/>
    <mergeCell ref="C1196:C1202"/>
    <mergeCell ref="L1196:L1202"/>
    <mergeCell ref="N1196:N1202"/>
    <mergeCell ref="O1196:O1202"/>
    <mergeCell ref="P1196:P1202"/>
    <mergeCell ref="A1203:P1203"/>
    <mergeCell ref="A1204:A1206"/>
    <mergeCell ref="A1207:P1207"/>
    <mergeCell ref="A1208:P1208"/>
    <mergeCell ref="A1209:A1213"/>
    <mergeCell ref="L1209:L1213"/>
    <mergeCell ref="C1180:C1185"/>
    <mergeCell ref="L1180:L1185"/>
    <mergeCell ref="N1180:N1185"/>
    <mergeCell ref="O1180:O1185"/>
    <mergeCell ref="P1180:P1185"/>
    <mergeCell ref="A1186:A1189"/>
    <mergeCell ref="B1186:B1189"/>
    <mergeCell ref="C1186:C1189"/>
    <mergeCell ref="L1186:L1189"/>
    <mergeCell ref="N1186:N1189"/>
    <mergeCell ref="O1186:O1189"/>
    <mergeCell ref="P1186:P1189"/>
    <mergeCell ref="A1132:P1132"/>
    <mergeCell ref="A1133:A1139"/>
    <mergeCell ref="B1133:B1139"/>
    <mergeCell ref="C1133:C1139"/>
    <mergeCell ref="J1133:J1139"/>
    <mergeCell ref="K1133:K1139"/>
    <mergeCell ref="L1133:L1139"/>
    <mergeCell ref="O1133:O1135"/>
    <mergeCell ref="P1133:P1135"/>
    <mergeCell ref="P1161:P1163"/>
    <mergeCell ref="A1164:P1164"/>
    <mergeCell ref="A1165:A1170"/>
    <mergeCell ref="B1165:B1170"/>
    <mergeCell ref="C1165:C1170"/>
    <mergeCell ref="L1165:L1170"/>
    <mergeCell ref="O1165:O1170"/>
    <mergeCell ref="A1171:P1171"/>
    <mergeCell ref="A1172:A1177"/>
    <mergeCell ref="B1172:B1177"/>
    <mergeCell ref="C1172:C1177"/>
    <mergeCell ref="O1074:O1079"/>
    <mergeCell ref="P1074:P1079"/>
    <mergeCell ref="A1080:A1090"/>
    <mergeCell ref="B1080:B1090"/>
    <mergeCell ref="C1080:C1090"/>
    <mergeCell ref="L1080:L1090"/>
    <mergeCell ref="O1080:O1089"/>
    <mergeCell ref="P1080:P1089"/>
    <mergeCell ref="A1091:P1091"/>
    <mergeCell ref="A1092:A1096"/>
    <mergeCell ref="B1092:B1096"/>
    <mergeCell ref="C1092:C1096"/>
    <mergeCell ref="B1103:B1108"/>
    <mergeCell ref="C1103:C1108"/>
    <mergeCell ref="J1103:J1131"/>
    <mergeCell ref="K1103:K1131"/>
    <mergeCell ref="A1114:A1115"/>
    <mergeCell ref="B1114:B1115"/>
    <mergeCell ref="C1114:C1115"/>
    <mergeCell ref="A1116:A1119"/>
    <mergeCell ref="B1116:B1119"/>
    <mergeCell ref="C1116:C1119"/>
    <mergeCell ref="A1121:A1122"/>
    <mergeCell ref="B1121:B1122"/>
    <mergeCell ref="C1121:C1122"/>
    <mergeCell ref="A1123:A1126"/>
    <mergeCell ref="B1123:B1126"/>
    <mergeCell ref="C1123:C1126"/>
    <mergeCell ref="A1127:A1131"/>
    <mergeCell ref="B1127:B1131"/>
    <mergeCell ref="C1127:C1131"/>
    <mergeCell ref="A1110:A1112"/>
    <mergeCell ref="A1045:A1056"/>
    <mergeCell ref="B1045:B1056"/>
    <mergeCell ref="C1045:C1056"/>
    <mergeCell ref="L1045:L1056"/>
    <mergeCell ref="O1045:O1056"/>
    <mergeCell ref="P1045:P1056"/>
    <mergeCell ref="A1057:A1067"/>
    <mergeCell ref="B1057:B1067"/>
    <mergeCell ref="C1057:C1067"/>
    <mergeCell ref="O1057:O1066"/>
    <mergeCell ref="P1057:P1066"/>
    <mergeCell ref="A1068:A1073"/>
    <mergeCell ref="B1068:B1073"/>
    <mergeCell ref="C1068:C1073"/>
    <mergeCell ref="L1068:L1073"/>
    <mergeCell ref="O1068:O1073"/>
    <mergeCell ref="P1068:P1073"/>
    <mergeCell ref="P1022:P1023"/>
    <mergeCell ref="A1024:A1031"/>
    <mergeCell ref="B1024:B1031"/>
    <mergeCell ref="C1024:C1031"/>
    <mergeCell ref="K1024:K1031"/>
    <mergeCell ref="L1024:L1031"/>
    <mergeCell ref="M1024:M1031"/>
    <mergeCell ref="O1024:O1031"/>
    <mergeCell ref="P1024:P1031"/>
    <mergeCell ref="A1022:A1023"/>
    <mergeCell ref="B1022:B1023"/>
    <mergeCell ref="C1022:C1023"/>
    <mergeCell ref="K1022:K1023"/>
    <mergeCell ref="L1022:L1023"/>
    <mergeCell ref="M1022:M1023"/>
    <mergeCell ref="O1022:O1023"/>
    <mergeCell ref="A1032:A1044"/>
    <mergeCell ref="B1032:B1044"/>
    <mergeCell ref="C1032:C1044"/>
    <mergeCell ref="K1032:K1044"/>
    <mergeCell ref="L1032:L1044"/>
    <mergeCell ref="M1032:M1044"/>
    <mergeCell ref="O1032:O1044"/>
    <mergeCell ref="P1032:P1044"/>
    <mergeCell ref="A1013:A1015"/>
    <mergeCell ref="B1013:B1015"/>
    <mergeCell ref="C1013:C1015"/>
    <mergeCell ref="L1013:L1015"/>
    <mergeCell ref="N1013:N1015"/>
    <mergeCell ref="O1013:O1015"/>
    <mergeCell ref="P1013:P1015"/>
    <mergeCell ref="A1017:A1019"/>
    <mergeCell ref="B1017:B1019"/>
    <mergeCell ref="C1017:C1019"/>
    <mergeCell ref="K1017:K1019"/>
    <mergeCell ref="L1017:L1019"/>
    <mergeCell ref="M1017:M1019"/>
    <mergeCell ref="O1017:O1019"/>
    <mergeCell ref="P1017:P1019"/>
    <mergeCell ref="A1020:A1021"/>
    <mergeCell ref="B1020:B1021"/>
    <mergeCell ref="C1020:C1021"/>
    <mergeCell ref="K1020:K1021"/>
    <mergeCell ref="L1020:L1021"/>
    <mergeCell ref="M1020:M1021"/>
    <mergeCell ref="O1020:O1021"/>
    <mergeCell ref="P1020:P1021"/>
    <mergeCell ref="A1002:P1002"/>
    <mergeCell ref="A1003:A1004"/>
    <mergeCell ref="B1003:B1004"/>
    <mergeCell ref="C1003:C1004"/>
    <mergeCell ref="L1003:L1004"/>
    <mergeCell ref="N1003:N1004"/>
    <mergeCell ref="O1003:O1004"/>
    <mergeCell ref="P1003:P1004"/>
    <mergeCell ref="A1005:A1008"/>
    <mergeCell ref="B1005:B1008"/>
    <mergeCell ref="C1005:C1008"/>
    <mergeCell ref="L1005:L1008"/>
    <mergeCell ref="O1005:O1008"/>
    <mergeCell ref="P1005:P1008"/>
    <mergeCell ref="A1009:A1012"/>
    <mergeCell ref="B1009:B1012"/>
    <mergeCell ref="C1009:C1012"/>
    <mergeCell ref="L1009:L1012"/>
    <mergeCell ref="N1009:N1012"/>
    <mergeCell ref="O1009:O1012"/>
    <mergeCell ref="P1009:P1012"/>
    <mergeCell ref="A985:P985"/>
    <mergeCell ref="A986:A990"/>
    <mergeCell ref="B986:B990"/>
    <mergeCell ref="C986:C990"/>
    <mergeCell ref="A991:A996"/>
    <mergeCell ref="B991:B996"/>
    <mergeCell ref="C991:C996"/>
    <mergeCell ref="L991:L996"/>
    <mergeCell ref="N991:N996"/>
    <mergeCell ref="O991:O996"/>
    <mergeCell ref="P991:P996"/>
    <mergeCell ref="A998:A1001"/>
    <mergeCell ref="B998:B1001"/>
    <mergeCell ref="C998:C1001"/>
    <mergeCell ref="L998:L1001"/>
    <mergeCell ref="O998:O1001"/>
    <mergeCell ref="P998:P1001"/>
    <mergeCell ref="A949:P949"/>
    <mergeCell ref="A951:P951"/>
    <mergeCell ref="A953:A966"/>
    <mergeCell ref="B953:B966"/>
    <mergeCell ref="C953:C966"/>
    <mergeCell ref="N953:N956"/>
    <mergeCell ref="O953:O956"/>
    <mergeCell ref="P953:P956"/>
    <mergeCell ref="O961:O962"/>
    <mergeCell ref="P961:P962"/>
    <mergeCell ref="A952:P952"/>
    <mergeCell ref="A948:P948"/>
    <mergeCell ref="A967:P967"/>
    <mergeCell ref="A968:P968"/>
    <mergeCell ref="A969:A984"/>
    <mergeCell ref="B969:B984"/>
    <mergeCell ref="C969:C984"/>
    <mergeCell ref="L969:L984"/>
    <mergeCell ref="O969:O984"/>
    <mergeCell ref="P969:P984"/>
    <mergeCell ref="A940:A941"/>
    <mergeCell ref="B940:B941"/>
    <mergeCell ref="C940:C941"/>
    <mergeCell ref="L940:L941"/>
    <mergeCell ref="O940:O941"/>
    <mergeCell ref="P940:P941"/>
    <mergeCell ref="A926:P926"/>
    <mergeCell ref="A927:P927"/>
    <mergeCell ref="A928:A931"/>
    <mergeCell ref="B928:B931"/>
    <mergeCell ref="C928:C931"/>
    <mergeCell ref="I928:I931"/>
    <mergeCell ref="L928:L931"/>
    <mergeCell ref="O928:O931"/>
    <mergeCell ref="A942:A946"/>
    <mergeCell ref="B942:B946"/>
    <mergeCell ref="C942:C946"/>
    <mergeCell ref="I942:I946"/>
    <mergeCell ref="L942:L946"/>
    <mergeCell ref="O942:O946"/>
    <mergeCell ref="P942:P946"/>
    <mergeCell ref="A881:P881"/>
    <mergeCell ref="A882:A889"/>
    <mergeCell ref="B882:B889"/>
    <mergeCell ref="C882:C889"/>
    <mergeCell ref="L882:L889"/>
    <mergeCell ref="N882:N889"/>
    <mergeCell ref="O882:O889"/>
    <mergeCell ref="P882:P889"/>
    <mergeCell ref="A890:P890"/>
    <mergeCell ref="L897:L903"/>
    <mergeCell ref="O897:O903"/>
    <mergeCell ref="P897:P903"/>
    <mergeCell ref="A896:P896"/>
    <mergeCell ref="A897:A903"/>
    <mergeCell ref="B897:B903"/>
    <mergeCell ref="C897:C903"/>
    <mergeCell ref="O907:O908"/>
    <mergeCell ref="P907:P908"/>
    <mergeCell ref="A904:P904"/>
    <mergeCell ref="A905:A906"/>
    <mergeCell ref="B905:B906"/>
    <mergeCell ref="C905:C906"/>
    <mergeCell ref="L905:L906"/>
    <mergeCell ref="O905:O906"/>
    <mergeCell ref="P905:P906"/>
    <mergeCell ref="A907:A908"/>
    <mergeCell ref="B907:B908"/>
    <mergeCell ref="C907:C908"/>
    <mergeCell ref="L907:L908"/>
    <mergeCell ref="P826:P828"/>
    <mergeCell ref="A772:A783"/>
    <mergeCell ref="L865:L871"/>
    <mergeCell ref="O865:O871"/>
    <mergeCell ref="P865:P871"/>
    <mergeCell ref="A858:A859"/>
    <mergeCell ref="B858:B859"/>
    <mergeCell ref="C858:C859"/>
    <mergeCell ref="L858:L859"/>
    <mergeCell ref="O858:O859"/>
    <mergeCell ref="P858:P859"/>
    <mergeCell ref="A872:P872"/>
    <mergeCell ref="A873:P873"/>
    <mergeCell ref="A874:A879"/>
    <mergeCell ref="B874:B879"/>
    <mergeCell ref="C874:C879"/>
    <mergeCell ref="L874:L879"/>
    <mergeCell ref="O874:O879"/>
    <mergeCell ref="P874:P879"/>
    <mergeCell ref="K715:K723"/>
    <mergeCell ref="L715:L727"/>
    <mergeCell ref="A752:A763"/>
    <mergeCell ref="B752:B763"/>
    <mergeCell ref="C752:C763"/>
    <mergeCell ref="L752:L763"/>
    <mergeCell ref="O752:O763"/>
    <mergeCell ref="P752:P763"/>
    <mergeCell ref="O807:O810"/>
    <mergeCell ref="P807:P810"/>
    <mergeCell ref="A811:A814"/>
    <mergeCell ref="B811:B814"/>
    <mergeCell ref="C811:C814"/>
    <mergeCell ref="L811:L814"/>
    <mergeCell ref="O811:O814"/>
    <mergeCell ref="P811:P814"/>
    <mergeCell ref="B829:B831"/>
    <mergeCell ref="C829:C831"/>
    <mergeCell ref="L829:L831"/>
    <mergeCell ref="O829:O831"/>
    <mergeCell ref="P829:P831"/>
    <mergeCell ref="A823:A825"/>
    <mergeCell ref="B823:B825"/>
    <mergeCell ref="C823:C825"/>
    <mergeCell ref="L823:L825"/>
    <mergeCell ref="O823:O825"/>
    <mergeCell ref="P823:P825"/>
    <mergeCell ref="A826:A828"/>
    <mergeCell ref="B826:B828"/>
    <mergeCell ref="C826:C828"/>
    <mergeCell ref="L826:L828"/>
    <mergeCell ref="O826:O828"/>
    <mergeCell ref="C709:C714"/>
    <mergeCell ref="K709:K714"/>
    <mergeCell ref="L709:L714"/>
    <mergeCell ref="M709:M714"/>
    <mergeCell ref="O709:O714"/>
    <mergeCell ref="P709:P714"/>
    <mergeCell ref="A728:A739"/>
    <mergeCell ref="B728:B739"/>
    <mergeCell ref="C728:C739"/>
    <mergeCell ref="L728:L739"/>
    <mergeCell ref="O728:O739"/>
    <mergeCell ref="P728:P739"/>
    <mergeCell ref="M715:M723"/>
    <mergeCell ref="N715:N723"/>
    <mergeCell ref="O715:O727"/>
    <mergeCell ref="P715:P727"/>
    <mergeCell ref="A740:A751"/>
    <mergeCell ref="B740:B751"/>
    <mergeCell ref="C740:C751"/>
    <mergeCell ref="L740:L751"/>
    <mergeCell ref="O740:O751"/>
    <mergeCell ref="P740:P751"/>
    <mergeCell ref="A715:A727"/>
    <mergeCell ref="B715:B727"/>
    <mergeCell ref="C715:C727"/>
    <mergeCell ref="D715:D723"/>
    <mergeCell ref="E715:E723"/>
    <mergeCell ref="F715:F723"/>
    <mergeCell ref="G715:G723"/>
    <mergeCell ref="H715:H723"/>
    <mergeCell ref="I715:I723"/>
    <mergeCell ref="J715:J723"/>
    <mergeCell ref="A670:A675"/>
    <mergeCell ref="B670:B675"/>
    <mergeCell ref="C670:C675"/>
    <mergeCell ref="K670:K675"/>
    <mergeCell ref="L670:L675"/>
    <mergeCell ref="M670:M675"/>
    <mergeCell ref="O670:O675"/>
    <mergeCell ref="P670:P675"/>
    <mergeCell ref="A677:P677"/>
    <mergeCell ref="A678:A688"/>
    <mergeCell ref="B678:B688"/>
    <mergeCell ref="C678:C688"/>
    <mergeCell ref="L678:L688"/>
    <mergeCell ref="N678:N688"/>
    <mergeCell ref="O678:O688"/>
    <mergeCell ref="B697:B698"/>
    <mergeCell ref="C697:C698"/>
    <mergeCell ref="L697:L698"/>
    <mergeCell ref="O697:O698"/>
    <mergeCell ref="P697:P698"/>
    <mergeCell ref="P678:P688"/>
    <mergeCell ref="A689:P689"/>
    <mergeCell ref="A690:A696"/>
    <mergeCell ref="B690:B696"/>
    <mergeCell ref="C690:C696"/>
    <mergeCell ref="L690:L696"/>
    <mergeCell ref="N690:N694"/>
    <mergeCell ref="O690:O696"/>
    <mergeCell ref="A697:A698"/>
    <mergeCell ref="P690:P696"/>
    <mergeCell ref="C659:C661"/>
    <mergeCell ref="L659:L661"/>
    <mergeCell ref="N659:N660"/>
    <mergeCell ref="O659:O660"/>
    <mergeCell ref="P659:P660"/>
    <mergeCell ref="A662:A663"/>
    <mergeCell ref="B662:B663"/>
    <mergeCell ref="C662:C663"/>
    <mergeCell ref="L662:L663"/>
    <mergeCell ref="A664:A665"/>
    <mergeCell ref="B664:B665"/>
    <mergeCell ref="C664:C665"/>
    <mergeCell ref="L664:L665"/>
    <mergeCell ref="A666:A669"/>
    <mergeCell ref="B666:B669"/>
    <mergeCell ref="C666:C669"/>
    <mergeCell ref="L666:L669"/>
    <mergeCell ref="O666:O669"/>
    <mergeCell ref="P666:P669"/>
    <mergeCell ref="A659:A661"/>
    <mergeCell ref="B659:B661"/>
    <mergeCell ref="L641:L642"/>
    <mergeCell ref="B646:B647"/>
    <mergeCell ref="C646:C647"/>
    <mergeCell ref="L646:L647"/>
    <mergeCell ref="A648:A654"/>
    <mergeCell ref="B648:B654"/>
    <mergeCell ref="C648:C654"/>
    <mergeCell ref="I648:I654"/>
    <mergeCell ref="L648:L654"/>
    <mergeCell ref="N648:N654"/>
    <mergeCell ref="O648:O654"/>
    <mergeCell ref="P648:P654"/>
    <mergeCell ref="A656:A658"/>
    <mergeCell ref="B656:B658"/>
    <mergeCell ref="C656:C658"/>
    <mergeCell ref="L656:L658"/>
    <mergeCell ref="N656:N657"/>
    <mergeCell ref="O656:O657"/>
    <mergeCell ref="P656:P657"/>
    <mergeCell ref="A643:A645"/>
    <mergeCell ref="B643:B645"/>
    <mergeCell ref="C643:C645"/>
    <mergeCell ref="I643:I645"/>
    <mergeCell ref="L643:L645"/>
    <mergeCell ref="O643:O645"/>
    <mergeCell ref="P643:P645"/>
    <mergeCell ref="A646:A647"/>
    <mergeCell ref="A593:A596"/>
    <mergeCell ref="B593:B596"/>
    <mergeCell ref="C593:C596"/>
    <mergeCell ref="I593:I596"/>
    <mergeCell ref="L593:L596"/>
    <mergeCell ref="O593:O596"/>
    <mergeCell ref="P593:P596"/>
    <mergeCell ref="A597:P597"/>
    <mergeCell ref="A585:A588"/>
    <mergeCell ref="B585:B588"/>
    <mergeCell ref="C585:C588"/>
    <mergeCell ref="I585:I588"/>
    <mergeCell ref="L585:L588"/>
    <mergeCell ref="N585:N588"/>
    <mergeCell ref="O585:O588"/>
    <mergeCell ref="A603:P603"/>
    <mergeCell ref="A604:A607"/>
    <mergeCell ref="B604:B607"/>
    <mergeCell ref="C604:C607"/>
    <mergeCell ref="L604:L607"/>
    <mergeCell ref="O604:O607"/>
    <mergeCell ref="P604:P607"/>
    <mergeCell ref="A598:A602"/>
    <mergeCell ref="B598:B602"/>
    <mergeCell ref="C598:C602"/>
    <mergeCell ref="L598:L602"/>
    <mergeCell ref="O598:O602"/>
    <mergeCell ref="P598:P602"/>
    <mergeCell ref="A553:A559"/>
    <mergeCell ref="B553:B559"/>
    <mergeCell ref="C553:C559"/>
    <mergeCell ref="A569:P569"/>
    <mergeCell ref="A570:P570"/>
    <mergeCell ref="A571:A579"/>
    <mergeCell ref="B571:B579"/>
    <mergeCell ref="C571:C579"/>
    <mergeCell ref="I571:I579"/>
    <mergeCell ref="L571:L579"/>
    <mergeCell ref="N571:N579"/>
    <mergeCell ref="O571:O579"/>
    <mergeCell ref="P571:P579"/>
    <mergeCell ref="P585:P588"/>
    <mergeCell ref="A589:A592"/>
    <mergeCell ref="B589:B592"/>
    <mergeCell ref="C589:C592"/>
    <mergeCell ref="I589:I592"/>
    <mergeCell ref="L589:L592"/>
    <mergeCell ref="N589:N592"/>
    <mergeCell ref="O589:O592"/>
    <mergeCell ref="P589:P592"/>
    <mergeCell ref="L553:L559"/>
    <mergeCell ref="A560:P560"/>
    <mergeCell ref="A561:A568"/>
    <mergeCell ref="B561:B568"/>
    <mergeCell ref="C561:C568"/>
    <mergeCell ref="J561:J568"/>
    <mergeCell ref="K561:K568"/>
    <mergeCell ref="L561:L568"/>
    <mergeCell ref="O561:O568"/>
    <mergeCell ref="P561:P568"/>
    <mergeCell ref="C509:C514"/>
    <mergeCell ref="L509:L514"/>
    <mergeCell ref="O509:O514"/>
    <mergeCell ref="P509:P514"/>
    <mergeCell ref="A515:A528"/>
    <mergeCell ref="B515:B528"/>
    <mergeCell ref="C515:C528"/>
    <mergeCell ref="O515:O527"/>
    <mergeCell ref="P515:P527"/>
    <mergeCell ref="B543:B545"/>
    <mergeCell ref="C543:C545"/>
    <mergeCell ref="A548:A551"/>
    <mergeCell ref="B548:B551"/>
    <mergeCell ref="C548:C551"/>
    <mergeCell ref="N548:N549"/>
    <mergeCell ref="O548:O549"/>
    <mergeCell ref="P548:P549"/>
    <mergeCell ref="C529:C541"/>
    <mergeCell ref="L529:L541"/>
    <mergeCell ref="O529:O541"/>
    <mergeCell ref="P529:P541"/>
    <mergeCell ref="A509:A514"/>
    <mergeCell ref="B509:B514"/>
    <mergeCell ref="L515:L528"/>
    <mergeCell ref="L543:L545"/>
    <mergeCell ref="L548:L551"/>
    <mergeCell ref="A529:A541"/>
    <mergeCell ref="B529:B541"/>
    <mergeCell ref="A488:P488"/>
    <mergeCell ref="A489:A492"/>
    <mergeCell ref="B489:B492"/>
    <mergeCell ref="C489:C492"/>
    <mergeCell ref="L489:L492"/>
    <mergeCell ref="N489:N492"/>
    <mergeCell ref="O489:O492"/>
    <mergeCell ref="P489:P492"/>
    <mergeCell ref="A500:A501"/>
    <mergeCell ref="A502:A508"/>
    <mergeCell ref="B502:B508"/>
    <mergeCell ref="C502:C508"/>
    <mergeCell ref="L502:L508"/>
    <mergeCell ref="O502:O508"/>
    <mergeCell ref="P502:P508"/>
    <mergeCell ref="L499:L501"/>
    <mergeCell ref="A482:P482"/>
    <mergeCell ref="A483:A487"/>
    <mergeCell ref="B483:B487"/>
    <mergeCell ref="C483:C487"/>
    <mergeCell ref="J483:J487"/>
    <mergeCell ref="K483:K487"/>
    <mergeCell ref="L483:L487"/>
    <mergeCell ref="O483:O487"/>
    <mergeCell ref="P483:P487"/>
    <mergeCell ref="P499:P500"/>
    <mergeCell ref="O499:O500"/>
    <mergeCell ref="A401:A403"/>
    <mergeCell ref="L401:L403"/>
    <mergeCell ref="P440:P443"/>
    <mergeCell ref="A444:A448"/>
    <mergeCell ref="B444:B448"/>
    <mergeCell ref="C444:C448"/>
    <mergeCell ref="L444:L448"/>
    <mergeCell ref="O444:O448"/>
    <mergeCell ref="P444:P448"/>
    <mergeCell ref="K440:K443"/>
    <mergeCell ref="L440:L443"/>
    <mergeCell ref="M440:M443"/>
    <mergeCell ref="O440:O443"/>
    <mergeCell ref="A459:A461"/>
    <mergeCell ref="B459:B461"/>
    <mergeCell ref="C459:C461"/>
    <mergeCell ref="L459:L461"/>
    <mergeCell ref="O459:O461"/>
    <mergeCell ref="P459:P461"/>
    <mergeCell ref="L429:L437"/>
    <mergeCell ref="L438:L439"/>
    <mergeCell ref="A418:A419"/>
    <mergeCell ref="B418:B419"/>
    <mergeCell ref="C418:C419"/>
    <mergeCell ref="I418:I419"/>
    <mergeCell ref="L418:L419"/>
    <mergeCell ref="O418:O419"/>
    <mergeCell ref="P418:P419"/>
    <mergeCell ref="A420:A428"/>
    <mergeCell ref="B420:B428"/>
    <mergeCell ref="C420:C428"/>
    <mergeCell ref="A454:A458"/>
    <mergeCell ref="A309:A326"/>
    <mergeCell ref="B309:B326"/>
    <mergeCell ref="C309:C326"/>
    <mergeCell ref="I309:I313"/>
    <mergeCell ref="L309:L326"/>
    <mergeCell ref="O309:O326"/>
    <mergeCell ref="P309:P326"/>
    <mergeCell ref="A327:P327"/>
    <mergeCell ref="A328:A336"/>
    <mergeCell ref="B328:B336"/>
    <mergeCell ref="C328:C336"/>
    <mergeCell ref="A462:P462"/>
    <mergeCell ref="A463:A464"/>
    <mergeCell ref="B463:B464"/>
    <mergeCell ref="C463:C464"/>
    <mergeCell ref="A376:A395"/>
    <mergeCell ref="B376:B395"/>
    <mergeCell ref="C376:C395"/>
    <mergeCell ref="L376:L395"/>
    <mergeCell ref="N376:N395"/>
    <mergeCell ref="O376:O395"/>
    <mergeCell ref="P376:P395"/>
    <mergeCell ref="A396:A397"/>
    <mergeCell ref="B396:B397"/>
    <mergeCell ref="C396:C397"/>
    <mergeCell ref="L396:L397"/>
    <mergeCell ref="O396:O397"/>
    <mergeCell ref="P396:P397"/>
    <mergeCell ref="I420:I428"/>
    <mergeCell ref="L420:L428"/>
    <mergeCell ref="A429:A437"/>
    <mergeCell ref="B429:B437"/>
    <mergeCell ref="O295:O296"/>
    <mergeCell ref="P295:P296"/>
    <mergeCell ref="I298:I299"/>
    <mergeCell ref="A303:A304"/>
    <mergeCell ref="B303:B304"/>
    <mergeCell ref="C303:C304"/>
    <mergeCell ref="L303:L304"/>
    <mergeCell ref="O303:O304"/>
    <mergeCell ref="P303:P304"/>
    <mergeCell ref="A305:A306"/>
    <mergeCell ref="B305:B306"/>
    <mergeCell ref="C305:C306"/>
    <mergeCell ref="L305:L306"/>
    <mergeCell ref="O305:O306"/>
    <mergeCell ref="P305:P306"/>
    <mergeCell ref="A307:P307"/>
    <mergeCell ref="A308:P308"/>
    <mergeCell ref="C277:C279"/>
    <mergeCell ref="I277:I279"/>
    <mergeCell ref="L277:L279"/>
    <mergeCell ref="O277:O279"/>
    <mergeCell ref="P277:P279"/>
    <mergeCell ref="A280:A281"/>
    <mergeCell ref="B280:B281"/>
    <mergeCell ref="C280:C281"/>
    <mergeCell ref="I280:I281"/>
    <mergeCell ref="L280:L281"/>
    <mergeCell ref="O280:O281"/>
    <mergeCell ref="P280:P281"/>
    <mergeCell ref="A282:A287"/>
    <mergeCell ref="B282:B287"/>
    <mergeCell ref="C282:C287"/>
    <mergeCell ref="I282:I283"/>
    <mergeCell ref="L282:L287"/>
    <mergeCell ref="N282:N283"/>
    <mergeCell ref="O282:O287"/>
    <mergeCell ref="P282:P287"/>
    <mergeCell ref="O266:O268"/>
    <mergeCell ref="P266:P268"/>
    <mergeCell ref="A269:P269"/>
    <mergeCell ref="A270:A274"/>
    <mergeCell ref="B270:B274"/>
    <mergeCell ref="C270:C274"/>
    <mergeCell ref="I270:I274"/>
    <mergeCell ref="L270:L274"/>
    <mergeCell ref="N270:N274"/>
    <mergeCell ref="O270:O274"/>
    <mergeCell ref="P270:P274"/>
    <mergeCell ref="A275:A276"/>
    <mergeCell ref="B275:B276"/>
    <mergeCell ref="C275:C276"/>
    <mergeCell ref="L275:L276"/>
    <mergeCell ref="O275:O276"/>
    <mergeCell ref="P275:P276"/>
    <mergeCell ref="P239:P244"/>
    <mergeCell ref="A245:A248"/>
    <mergeCell ref="B245:B248"/>
    <mergeCell ref="C245:C248"/>
    <mergeCell ref="I245:I247"/>
    <mergeCell ref="L245:L248"/>
    <mergeCell ref="O245:O248"/>
    <mergeCell ref="P245:P248"/>
    <mergeCell ref="I249:I250"/>
    <mergeCell ref="A251:A253"/>
    <mergeCell ref="B251:B253"/>
    <mergeCell ref="C251:C253"/>
    <mergeCell ref="I251:I253"/>
    <mergeCell ref="L251:L253"/>
    <mergeCell ref="N251:N253"/>
    <mergeCell ref="O251:O253"/>
    <mergeCell ref="P251:P253"/>
    <mergeCell ref="A3:P3"/>
    <mergeCell ref="A4:P4"/>
    <mergeCell ref="A5:A7"/>
    <mergeCell ref="B5:B7"/>
    <mergeCell ref="C5:C7"/>
    <mergeCell ref="I5:I6"/>
    <mergeCell ref="O5:O6"/>
    <mergeCell ref="P5:P6"/>
    <mergeCell ref="A8:A12"/>
    <mergeCell ref="B8:B12"/>
    <mergeCell ref="C8:C12"/>
    <mergeCell ref="L8:L12"/>
    <mergeCell ref="O8:O12"/>
    <mergeCell ref="P8:P12"/>
    <mergeCell ref="L5:L7"/>
    <mergeCell ref="A17:A18"/>
    <mergeCell ref="B17:B18"/>
    <mergeCell ref="C17:C18"/>
    <mergeCell ref="L17:L18"/>
    <mergeCell ref="O17:O18"/>
    <mergeCell ref="P17:P18"/>
    <mergeCell ref="A15:A16"/>
    <mergeCell ref="B15:B16"/>
    <mergeCell ref="C15:C16"/>
    <mergeCell ref="L15:L16"/>
    <mergeCell ref="O15:O16"/>
    <mergeCell ref="P15:P16"/>
    <mergeCell ref="A13:A14"/>
    <mergeCell ref="B13:B14"/>
    <mergeCell ref="C13:C14"/>
    <mergeCell ref="L13:L14"/>
    <mergeCell ref="O13:O14"/>
    <mergeCell ref="P13:P14"/>
    <mergeCell ref="P31:P36"/>
    <mergeCell ref="A37:P37"/>
    <mergeCell ref="A38:A39"/>
    <mergeCell ref="B38:B39"/>
    <mergeCell ref="C38:C39"/>
    <mergeCell ref="I38:I39"/>
    <mergeCell ref="L38:L39"/>
    <mergeCell ref="O38:O39"/>
    <mergeCell ref="P38:P39"/>
    <mergeCell ref="A31:A36"/>
    <mergeCell ref="B31:B36"/>
    <mergeCell ref="C31:C36"/>
    <mergeCell ref="I31:I36"/>
    <mergeCell ref="L31:L36"/>
    <mergeCell ref="O31:O36"/>
    <mergeCell ref="A22:P22"/>
    <mergeCell ref="A23:P23"/>
    <mergeCell ref="A24:A30"/>
    <mergeCell ref="B24:B30"/>
    <mergeCell ref="C24:C30"/>
    <mergeCell ref="I24:I25"/>
    <mergeCell ref="L24:L30"/>
    <mergeCell ref="O24:O30"/>
    <mergeCell ref="P24:P30"/>
    <mergeCell ref="I26:I30"/>
    <mergeCell ref="O49:O50"/>
    <mergeCell ref="P49:P50"/>
    <mergeCell ref="A51:A52"/>
    <mergeCell ref="B51:B52"/>
    <mergeCell ref="C51:C52"/>
    <mergeCell ref="I51:I52"/>
    <mergeCell ref="L51:L52"/>
    <mergeCell ref="O51:O52"/>
    <mergeCell ref="P51:P52"/>
    <mergeCell ref="A49:A50"/>
    <mergeCell ref="B49:B50"/>
    <mergeCell ref="C49:C50"/>
    <mergeCell ref="I49:I50"/>
    <mergeCell ref="L49:L50"/>
    <mergeCell ref="N49:N50"/>
    <mergeCell ref="P40:P46"/>
    <mergeCell ref="A47:A48"/>
    <mergeCell ref="B47:B48"/>
    <mergeCell ref="C47:C48"/>
    <mergeCell ref="I47:I48"/>
    <mergeCell ref="L47:L48"/>
    <mergeCell ref="O47:O48"/>
    <mergeCell ref="P47:P48"/>
    <mergeCell ref="A40:A46"/>
    <mergeCell ref="B40:B46"/>
    <mergeCell ref="C40:C46"/>
    <mergeCell ref="I40:I46"/>
    <mergeCell ref="L40:L46"/>
    <mergeCell ref="O40:O46"/>
    <mergeCell ref="A74:P74"/>
    <mergeCell ref="A75:A81"/>
    <mergeCell ref="B75:B81"/>
    <mergeCell ref="C75:C81"/>
    <mergeCell ref="L75:L81"/>
    <mergeCell ref="O75:O81"/>
    <mergeCell ref="P75:P81"/>
    <mergeCell ref="A68:P68"/>
    <mergeCell ref="A69:A73"/>
    <mergeCell ref="B69:B73"/>
    <mergeCell ref="C69:C73"/>
    <mergeCell ref="L69:L73"/>
    <mergeCell ref="O69:O73"/>
    <mergeCell ref="P69:P73"/>
    <mergeCell ref="P53:P54"/>
    <mergeCell ref="A56:P56"/>
    <mergeCell ref="A60:P60"/>
    <mergeCell ref="A61:A67"/>
    <mergeCell ref="B61:B67"/>
    <mergeCell ref="C61:C67"/>
    <mergeCell ref="L61:L67"/>
    <mergeCell ref="O61:O67"/>
    <mergeCell ref="P61:P67"/>
    <mergeCell ref="I53:I54"/>
    <mergeCell ref="O53:O54"/>
    <mergeCell ref="A53:A55"/>
    <mergeCell ref="B53:B55"/>
    <mergeCell ref="C53:C55"/>
    <mergeCell ref="L53:L55"/>
    <mergeCell ref="A96:A102"/>
    <mergeCell ref="B96:B102"/>
    <mergeCell ref="C96:C102"/>
    <mergeCell ref="L96:L102"/>
    <mergeCell ref="O96:O102"/>
    <mergeCell ref="P96:P102"/>
    <mergeCell ref="A89:A95"/>
    <mergeCell ref="B89:B95"/>
    <mergeCell ref="C89:C95"/>
    <mergeCell ref="L89:L95"/>
    <mergeCell ref="O89:O95"/>
    <mergeCell ref="P89:P95"/>
    <mergeCell ref="A82:P82"/>
    <mergeCell ref="A83:A88"/>
    <mergeCell ref="B83:B88"/>
    <mergeCell ref="C83:C88"/>
    <mergeCell ref="L83:L88"/>
    <mergeCell ref="O83:O88"/>
    <mergeCell ref="P83:P88"/>
    <mergeCell ref="A111:P111"/>
    <mergeCell ref="A112:A114"/>
    <mergeCell ref="B112:B114"/>
    <mergeCell ref="C112:C114"/>
    <mergeCell ref="L112:L114"/>
    <mergeCell ref="O112:O114"/>
    <mergeCell ref="P112:P114"/>
    <mergeCell ref="A107:P107"/>
    <mergeCell ref="A108:A110"/>
    <mergeCell ref="B108:B110"/>
    <mergeCell ref="C108:C110"/>
    <mergeCell ref="L108:L110"/>
    <mergeCell ref="O108:O110"/>
    <mergeCell ref="P108:P110"/>
    <mergeCell ref="A103:P103"/>
    <mergeCell ref="A104:A106"/>
    <mergeCell ref="B104:B106"/>
    <mergeCell ref="C104:C106"/>
    <mergeCell ref="L104:L106"/>
    <mergeCell ref="O104:O106"/>
    <mergeCell ref="P104:P106"/>
    <mergeCell ref="A115:P115"/>
    <mergeCell ref="A116:A118"/>
    <mergeCell ref="B116:B118"/>
    <mergeCell ref="C116:C118"/>
    <mergeCell ref="L116:L118"/>
    <mergeCell ref="O116:O118"/>
    <mergeCell ref="P116:P118"/>
    <mergeCell ref="P140:P146"/>
    <mergeCell ref="A147:P147"/>
    <mergeCell ref="A148:A151"/>
    <mergeCell ref="B148:B151"/>
    <mergeCell ref="C148:C151"/>
    <mergeCell ref="I148:I151"/>
    <mergeCell ref="L148:L151"/>
    <mergeCell ref="O148:O151"/>
    <mergeCell ref="P148:P151"/>
    <mergeCell ref="A140:A146"/>
    <mergeCell ref="B140:B146"/>
    <mergeCell ref="C140:C146"/>
    <mergeCell ref="I140:I146"/>
    <mergeCell ref="L140:L146"/>
    <mergeCell ref="O140:O146"/>
    <mergeCell ref="A134:P134"/>
    <mergeCell ref="A135:P135"/>
    <mergeCell ref="A136:A139"/>
    <mergeCell ref="B136:B139"/>
    <mergeCell ref="C136:C139"/>
    <mergeCell ref="I136:I139"/>
    <mergeCell ref="L136:L139"/>
    <mergeCell ref="N136:N139"/>
    <mergeCell ref="O136:O139"/>
    <mergeCell ref="P136:P139"/>
    <mergeCell ref="A160:P160"/>
    <mergeCell ref="A161:A166"/>
    <mergeCell ref="B161:B166"/>
    <mergeCell ref="C161:C166"/>
    <mergeCell ref="I161:I166"/>
    <mergeCell ref="L161:L166"/>
    <mergeCell ref="N161:N165"/>
    <mergeCell ref="O161:O166"/>
    <mergeCell ref="P161:P166"/>
    <mergeCell ref="O152:O155"/>
    <mergeCell ref="P152:P155"/>
    <mergeCell ref="A156:A159"/>
    <mergeCell ref="B156:B159"/>
    <mergeCell ref="C156:C159"/>
    <mergeCell ref="I156:I159"/>
    <mergeCell ref="L156:L159"/>
    <mergeCell ref="N156:N159"/>
    <mergeCell ref="O156:O159"/>
    <mergeCell ref="P156:P159"/>
    <mergeCell ref="A152:A155"/>
    <mergeCell ref="B152:B155"/>
    <mergeCell ref="C152:C155"/>
    <mergeCell ref="I152:I155"/>
    <mergeCell ref="L152:L155"/>
    <mergeCell ref="N152:N155"/>
    <mergeCell ref="P174:P176"/>
    <mergeCell ref="A174:A176"/>
    <mergeCell ref="B174:B176"/>
    <mergeCell ref="C174:C176"/>
    <mergeCell ref="I174:I176"/>
    <mergeCell ref="L174:L176"/>
    <mergeCell ref="O174:O176"/>
    <mergeCell ref="P167:P169"/>
    <mergeCell ref="A170:A173"/>
    <mergeCell ref="B170:B173"/>
    <mergeCell ref="C170:C173"/>
    <mergeCell ref="I170:I173"/>
    <mergeCell ref="L170:L173"/>
    <mergeCell ref="O170:O173"/>
    <mergeCell ref="P170:P173"/>
    <mergeCell ref="A167:A169"/>
    <mergeCell ref="B167:B169"/>
    <mergeCell ref="C167:C169"/>
    <mergeCell ref="I167:I169"/>
    <mergeCell ref="L167:L169"/>
    <mergeCell ref="O167:O169"/>
    <mergeCell ref="A185:P185"/>
    <mergeCell ref="I186:I191"/>
    <mergeCell ref="N186:N191"/>
    <mergeCell ref="O186:O191"/>
    <mergeCell ref="P186:P191"/>
    <mergeCell ref="A178:P178"/>
    <mergeCell ref="A179:A184"/>
    <mergeCell ref="B179:B184"/>
    <mergeCell ref="C179:C184"/>
    <mergeCell ref="I179:I184"/>
    <mergeCell ref="L179:L184"/>
    <mergeCell ref="N179:N184"/>
    <mergeCell ref="O179:O184"/>
    <mergeCell ref="P179:P184"/>
    <mergeCell ref="A186:A192"/>
    <mergeCell ref="B186:B192"/>
    <mergeCell ref="C186:C192"/>
    <mergeCell ref="L186:L192"/>
    <mergeCell ref="A193:P193"/>
    <mergeCell ref="A195:P195"/>
    <mergeCell ref="I196:I199"/>
    <mergeCell ref="O196:O199"/>
    <mergeCell ref="P196:P199"/>
    <mergeCell ref="A196:A200"/>
    <mergeCell ref="B196:B200"/>
    <mergeCell ref="C196:C200"/>
    <mergeCell ref="L196:L200"/>
    <mergeCell ref="A209:P209"/>
    <mergeCell ref="A210:A212"/>
    <mergeCell ref="B210:B212"/>
    <mergeCell ref="C210:C212"/>
    <mergeCell ref="I210:I212"/>
    <mergeCell ref="L210:L212"/>
    <mergeCell ref="O210:O212"/>
    <mergeCell ref="P210:P212"/>
    <mergeCell ref="A201:P201"/>
    <mergeCell ref="A202:A208"/>
    <mergeCell ref="B202:B208"/>
    <mergeCell ref="C202:C208"/>
    <mergeCell ref="I202:I208"/>
    <mergeCell ref="L202:L208"/>
    <mergeCell ref="M202:M208"/>
    <mergeCell ref="O202:O208"/>
    <mergeCell ref="P202:P208"/>
    <mergeCell ref="A232:P232"/>
    <mergeCell ref="A215:P215"/>
    <mergeCell ref="A219:A223"/>
    <mergeCell ref="B219:B223"/>
    <mergeCell ref="C219:C223"/>
    <mergeCell ref="L219:L223"/>
    <mergeCell ref="O219:O223"/>
    <mergeCell ref="P219:P223"/>
    <mergeCell ref="A224:A231"/>
    <mergeCell ref="B224:B231"/>
    <mergeCell ref="C224:C231"/>
    <mergeCell ref="L224:L231"/>
    <mergeCell ref="N224:N231"/>
    <mergeCell ref="O224:O231"/>
    <mergeCell ref="P224:P231"/>
    <mergeCell ref="A233:A236"/>
    <mergeCell ref="B233:B236"/>
    <mergeCell ref="C233:C236"/>
    <mergeCell ref="L233:L236"/>
    <mergeCell ref="A237:P237"/>
    <mergeCell ref="A238:P238"/>
    <mergeCell ref="A239:A244"/>
    <mergeCell ref="B239:B244"/>
    <mergeCell ref="C239:C244"/>
    <mergeCell ref="I239:I244"/>
    <mergeCell ref="L239:L244"/>
    <mergeCell ref="A249:A250"/>
    <mergeCell ref="B249:B250"/>
    <mergeCell ref="C249:C250"/>
    <mergeCell ref="L249:L250"/>
    <mergeCell ref="O249:O250"/>
    <mergeCell ref="P249:P250"/>
    <mergeCell ref="A259:A260"/>
    <mergeCell ref="B259:B260"/>
    <mergeCell ref="C259:C260"/>
    <mergeCell ref="L259:L260"/>
    <mergeCell ref="O259:O260"/>
    <mergeCell ref="P259:P260"/>
    <mergeCell ref="A254:A255"/>
    <mergeCell ref="B254:B255"/>
    <mergeCell ref="C254:C255"/>
    <mergeCell ref="L254:L255"/>
    <mergeCell ref="O254:O255"/>
    <mergeCell ref="P254:P255"/>
    <mergeCell ref="A256:A257"/>
    <mergeCell ref="B256:B257"/>
    <mergeCell ref="C256:C257"/>
    <mergeCell ref="L256:L257"/>
    <mergeCell ref="O256:O257"/>
    <mergeCell ref="P256:P257"/>
    <mergeCell ref="O239:O244"/>
    <mergeCell ref="A264:A265"/>
    <mergeCell ref="B264:B265"/>
    <mergeCell ref="C264:C265"/>
    <mergeCell ref="L264:L265"/>
    <mergeCell ref="O264:O265"/>
    <mergeCell ref="P264:P265"/>
    <mergeCell ref="A266:A268"/>
    <mergeCell ref="B266:B268"/>
    <mergeCell ref="C266:C268"/>
    <mergeCell ref="I275:I276"/>
    <mergeCell ref="A277:A279"/>
    <mergeCell ref="B277:B279"/>
    <mergeCell ref="A298:A299"/>
    <mergeCell ref="B298:B299"/>
    <mergeCell ref="C298:C299"/>
    <mergeCell ref="L298:L299"/>
    <mergeCell ref="O298:O299"/>
    <mergeCell ref="P298:P299"/>
    <mergeCell ref="A288:A291"/>
    <mergeCell ref="B288:B291"/>
    <mergeCell ref="C288:C291"/>
    <mergeCell ref="I288:I291"/>
    <mergeCell ref="L288:L291"/>
    <mergeCell ref="N288:N291"/>
    <mergeCell ref="O288:O291"/>
    <mergeCell ref="P288:P291"/>
    <mergeCell ref="A295:A296"/>
    <mergeCell ref="B295:B296"/>
    <mergeCell ref="C295:C296"/>
    <mergeCell ref="I295:I296"/>
    <mergeCell ref="L295:L296"/>
    <mergeCell ref="L266:L268"/>
    <mergeCell ref="A337:P337"/>
    <mergeCell ref="A338:A343"/>
    <mergeCell ref="B338:B343"/>
    <mergeCell ref="C338:C343"/>
    <mergeCell ref="I338:I343"/>
    <mergeCell ref="L338:L343"/>
    <mergeCell ref="O338:O343"/>
    <mergeCell ref="P338:P343"/>
    <mergeCell ref="L328:L336"/>
    <mergeCell ref="A344:A347"/>
    <mergeCell ref="B344:B347"/>
    <mergeCell ref="C344:C347"/>
    <mergeCell ref="I344:I347"/>
    <mergeCell ref="L344:L347"/>
    <mergeCell ref="O344:O347"/>
    <mergeCell ref="P344:P347"/>
    <mergeCell ref="A349:P349"/>
    <mergeCell ref="A350:A357"/>
    <mergeCell ref="B350:B357"/>
    <mergeCell ref="C350:C357"/>
    <mergeCell ref="L350:L357"/>
    <mergeCell ref="N350:N357"/>
    <mergeCell ref="O350:O357"/>
    <mergeCell ref="P350:P357"/>
    <mergeCell ref="A358:P358"/>
    <mergeCell ref="A359:A375"/>
    <mergeCell ref="B359:B375"/>
    <mergeCell ref="C359:C375"/>
    <mergeCell ref="I359:I375"/>
    <mergeCell ref="L359:L375"/>
    <mergeCell ref="N359:N375"/>
    <mergeCell ref="O359:O375"/>
    <mergeCell ref="P359:P375"/>
    <mergeCell ref="C404:C415"/>
    <mergeCell ref="L404:L415"/>
    <mergeCell ref="O404:O415"/>
    <mergeCell ref="P404:P415"/>
    <mergeCell ref="O401:O403"/>
    <mergeCell ref="P401:P403"/>
    <mergeCell ref="A404:A415"/>
    <mergeCell ref="B404:B415"/>
    <mergeCell ref="A398:A399"/>
    <mergeCell ref="B398:B399"/>
    <mergeCell ref="C398:C399"/>
    <mergeCell ref="I398:I399"/>
    <mergeCell ref="L398:L399"/>
    <mergeCell ref="O398:O399"/>
    <mergeCell ref="P398:P399"/>
    <mergeCell ref="A400:P400"/>
    <mergeCell ref="B454:B458"/>
    <mergeCell ref="C454:C458"/>
    <mergeCell ref="L454:L458"/>
    <mergeCell ref="O454:O458"/>
    <mergeCell ref="P454:P458"/>
    <mergeCell ref="A449:A453"/>
    <mergeCell ref="B449:B453"/>
    <mergeCell ref="C449:C453"/>
    <mergeCell ref="L449:L453"/>
    <mergeCell ref="O449:O453"/>
    <mergeCell ref="P449:P453"/>
    <mergeCell ref="A438:A439"/>
    <mergeCell ref="B438:B439"/>
    <mergeCell ref="C438:C439"/>
    <mergeCell ref="A440:A443"/>
    <mergeCell ref="B440:B443"/>
    <mergeCell ref="C440:C443"/>
    <mergeCell ref="C429:C437"/>
    <mergeCell ref="A465:P465"/>
    <mergeCell ref="A466:A470"/>
    <mergeCell ref="B466:B470"/>
    <mergeCell ref="C466:C470"/>
    <mergeCell ref="A471:A478"/>
    <mergeCell ref="B471:B478"/>
    <mergeCell ref="C471:C478"/>
    <mergeCell ref="A479:A481"/>
    <mergeCell ref="B479:B481"/>
    <mergeCell ref="C479:C481"/>
    <mergeCell ref="A542:P542"/>
    <mergeCell ref="A543:A545"/>
    <mergeCell ref="A547:P547"/>
    <mergeCell ref="A552:P552"/>
    <mergeCell ref="A580:A584"/>
    <mergeCell ref="B580:B584"/>
    <mergeCell ref="C580:C584"/>
    <mergeCell ref="I580:I584"/>
    <mergeCell ref="L580:L584"/>
    <mergeCell ref="O580:O584"/>
    <mergeCell ref="P580:P584"/>
    <mergeCell ref="A493:A498"/>
    <mergeCell ref="B493:B498"/>
    <mergeCell ref="C493:C498"/>
    <mergeCell ref="L493:L498"/>
    <mergeCell ref="N493:N498"/>
    <mergeCell ref="O493:O498"/>
    <mergeCell ref="P493:P498"/>
    <mergeCell ref="B499:B501"/>
    <mergeCell ref="C499:C501"/>
    <mergeCell ref="N499:N500"/>
    <mergeCell ref="A608:P608"/>
    <mergeCell ref="A611:A615"/>
    <mergeCell ref="B611:B615"/>
    <mergeCell ref="C611:C615"/>
    <mergeCell ref="A616:P616"/>
    <mergeCell ref="A617:A630"/>
    <mergeCell ref="B617:B630"/>
    <mergeCell ref="C617:C630"/>
    <mergeCell ref="A676:P676"/>
    <mergeCell ref="L617:L630"/>
    <mergeCell ref="N618:N630"/>
    <mergeCell ref="O618:O630"/>
    <mergeCell ref="P618:P630"/>
    <mergeCell ref="A610:P610"/>
    <mergeCell ref="A631:A634"/>
    <mergeCell ref="B631:B634"/>
    <mergeCell ref="C631:C634"/>
    <mergeCell ref="I631:I634"/>
    <mergeCell ref="L631:L634"/>
    <mergeCell ref="O631:O634"/>
    <mergeCell ref="P631:P634"/>
    <mergeCell ref="A635:A637"/>
    <mergeCell ref="B635:B637"/>
    <mergeCell ref="C635:C637"/>
    <mergeCell ref="I635:I637"/>
    <mergeCell ref="L635:L637"/>
    <mergeCell ref="O635:O637"/>
    <mergeCell ref="P635:P637"/>
    <mergeCell ref="A641:A642"/>
    <mergeCell ref="B641:B642"/>
    <mergeCell ref="C641:C642"/>
    <mergeCell ref="I641:I642"/>
    <mergeCell ref="A699:A700"/>
    <mergeCell ref="B699:B700"/>
    <mergeCell ref="C699:C700"/>
    <mergeCell ref="L699:L700"/>
    <mergeCell ref="O699:O700"/>
    <mergeCell ref="P699:P700"/>
    <mergeCell ref="A764:A771"/>
    <mergeCell ref="B764:B771"/>
    <mergeCell ref="C764:C771"/>
    <mergeCell ref="L764:L771"/>
    <mergeCell ref="O764:O771"/>
    <mergeCell ref="P764:P771"/>
    <mergeCell ref="A701:A702"/>
    <mergeCell ref="B701:B702"/>
    <mergeCell ref="C701:C702"/>
    <mergeCell ref="L701:L702"/>
    <mergeCell ref="O701:O702"/>
    <mergeCell ref="P701:P702"/>
    <mergeCell ref="A703:A704"/>
    <mergeCell ref="B703:B704"/>
    <mergeCell ref="C703:C704"/>
    <mergeCell ref="L703:L704"/>
    <mergeCell ref="O703:O704"/>
    <mergeCell ref="P703:P704"/>
    <mergeCell ref="A706:A708"/>
    <mergeCell ref="B706:B708"/>
    <mergeCell ref="C706:C708"/>
    <mergeCell ref="L706:L708"/>
    <mergeCell ref="O706:O708"/>
    <mergeCell ref="P706:P708"/>
    <mergeCell ref="A709:A714"/>
    <mergeCell ref="B709:B714"/>
    <mergeCell ref="B772:B783"/>
    <mergeCell ref="C772:C783"/>
    <mergeCell ref="L772:L783"/>
    <mergeCell ref="O772:O783"/>
    <mergeCell ref="P772:P783"/>
    <mergeCell ref="A784:A787"/>
    <mergeCell ref="B784:B787"/>
    <mergeCell ref="C784:C787"/>
    <mergeCell ref="O784:O786"/>
    <mergeCell ref="P784:P786"/>
    <mergeCell ref="A797:P797"/>
    <mergeCell ref="A798:P798"/>
    <mergeCell ref="A799:A802"/>
    <mergeCell ref="B799:B802"/>
    <mergeCell ref="C799:C802"/>
    <mergeCell ref="L799:L802"/>
    <mergeCell ref="A815:A817"/>
    <mergeCell ref="B815:B817"/>
    <mergeCell ref="C815:C817"/>
    <mergeCell ref="L815:L817"/>
    <mergeCell ref="O815:O817"/>
    <mergeCell ref="P815:P817"/>
    <mergeCell ref="A818:P818"/>
    <mergeCell ref="A819:A822"/>
    <mergeCell ref="B819:B822"/>
    <mergeCell ref="C819:C822"/>
    <mergeCell ref="L819:L822"/>
    <mergeCell ref="O819:O822"/>
    <mergeCell ref="P819:P822"/>
    <mergeCell ref="O799:O802"/>
    <mergeCell ref="P799:P802"/>
    <mergeCell ref="A803:A806"/>
    <mergeCell ref="B803:B806"/>
    <mergeCell ref="C803:C806"/>
    <mergeCell ref="L803:L806"/>
    <mergeCell ref="N803:N806"/>
    <mergeCell ref="O803:O806"/>
    <mergeCell ref="P803:P806"/>
    <mergeCell ref="A807:A810"/>
    <mergeCell ref="B807:B810"/>
    <mergeCell ref="C807:C810"/>
    <mergeCell ref="L807:L810"/>
    <mergeCell ref="A829:A831"/>
    <mergeCell ref="A840:A842"/>
    <mergeCell ref="B840:B842"/>
    <mergeCell ref="C840:C842"/>
    <mergeCell ref="L840:L842"/>
    <mergeCell ref="O840:O842"/>
    <mergeCell ref="P840:P842"/>
    <mergeCell ref="A838:A839"/>
    <mergeCell ref="B838:B839"/>
    <mergeCell ref="C838:C839"/>
    <mergeCell ref="L838:L839"/>
    <mergeCell ref="O838:O839"/>
    <mergeCell ref="P838:P839"/>
    <mergeCell ref="A843:A845"/>
    <mergeCell ref="B843:B845"/>
    <mergeCell ref="C843:C845"/>
    <mergeCell ref="L843:L845"/>
    <mergeCell ref="O843:O845"/>
    <mergeCell ref="P843:P845"/>
    <mergeCell ref="A832:P832"/>
    <mergeCell ref="A833:A837"/>
    <mergeCell ref="B833:B837"/>
    <mergeCell ref="C833:C837"/>
    <mergeCell ref="L833:L837"/>
    <mergeCell ref="O833:O837"/>
    <mergeCell ref="P833:P837"/>
    <mergeCell ref="A846:P846"/>
    <mergeCell ref="A847:P847"/>
    <mergeCell ref="A848:A850"/>
    <mergeCell ref="B848:B850"/>
    <mergeCell ref="C848:C850"/>
    <mergeCell ref="L848:L850"/>
    <mergeCell ref="O848:O850"/>
    <mergeCell ref="P848:P850"/>
    <mergeCell ref="A851:A852"/>
    <mergeCell ref="B851:B852"/>
    <mergeCell ref="C851:C852"/>
    <mergeCell ref="L851:L852"/>
    <mergeCell ref="O851:O852"/>
    <mergeCell ref="P851:P852"/>
    <mergeCell ref="A853:A854"/>
    <mergeCell ref="B853:B854"/>
    <mergeCell ref="C853:C854"/>
    <mergeCell ref="L853:L854"/>
    <mergeCell ref="O853:O854"/>
    <mergeCell ref="P853:P854"/>
    <mergeCell ref="A856:A857"/>
    <mergeCell ref="B856:B857"/>
    <mergeCell ref="C856:C857"/>
    <mergeCell ref="I856:I857"/>
    <mergeCell ref="L856:L857"/>
    <mergeCell ref="O856:O857"/>
    <mergeCell ref="A880:P880"/>
    <mergeCell ref="A891:A895"/>
    <mergeCell ref="B891:B895"/>
    <mergeCell ref="C891:C895"/>
    <mergeCell ref="L891:L895"/>
    <mergeCell ref="N891:N895"/>
    <mergeCell ref="O891:O895"/>
    <mergeCell ref="P891:P895"/>
    <mergeCell ref="P856:P857"/>
    <mergeCell ref="A860:A862"/>
    <mergeCell ref="B860:B862"/>
    <mergeCell ref="C860:C862"/>
    <mergeCell ref="I860:I862"/>
    <mergeCell ref="L860:L862"/>
    <mergeCell ref="O860:O862"/>
    <mergeCell ref="P860:P862"/>
    <mergeCell ref="A863:A864"/>
    <mergeCell ref="B863:B864"/>
    <mergeCell ref="C863:C864"/>
    <mergeCell ref="L863:L864"/>
    <mergeCell ref="O863:O864"/>
    <mergeCell ref="P863:P864"/>
    <mergeCell ref="A865:A871"/>
    <mergeCell ref="B865:B871"/>
    <mergeCell ref="C865:C871"/>
    <mergeCell ref="I865:I871"/>
    <mergeCell ref="A909:P909"/>
    <mergeCell ref="A910:A913"/>
    <mergeCell ref="B910:B913"/>
    <mergeCell ref="C910:C913"/>
    <mergeCell ref="L910:L913"/>
    <mergeCell ref="O910:O913"/>
    <mergeCell ref="P910:P913"/>
    <mergeCell ref="A914:P914"/>
    <mergeCell ref="A915:A919"/>
    <mergeCell ref="B915:B919"/>
    <mergeCell ref="C915:C919"/>
    <mergeCell ref="I915:I919"/>
    <mergeCell ref="L915:L919"/>
    <mergeCell ref="N915:N919"/>
    <mergeCell ref="O915:O919"/>
    <mergeCell ref="B1204:B1206"/>
    <mergeCell ref="C1204:C1206"/>
    <mergeCell ref="P915:P919"/>
    <mergeCell ref="A920:A925"/>
    <mergeCell ref="B920:B925"/>
    <mergeCell ref="C920:C925"/>
    <mergeCell ref="L920:L925"/>
    <mergeCell ref="O920:O925"/>
    <mergeCell ref="P920:P925"/>
    <mergeCell ref="P928:P931"/>
    <mergeCell ref="A932:A939"/>
    <mergeCell ref="B932:B939"/>
    <mergeCell ref="C932:C939"/>
    <mergeCell ref="I932:I939"/>
    <mergeCell ref="L932:L939"/>
    <mergeCell ref="O932:O939"/>
    <mergeCell ref="P932:P939"/>
    <mergeCell ref="A1231:A1234"/>
    <mergeCell ref="B1231:B1234"/>
    <mergeCell ref="C1231:C1234"/>
    <mergeCell ref="L1231:L1234"/>
    <mergeCell ref="O1231:O1234"/>
    <mergeCell ref="A1247:A1248"/>
    <mergeCell ref="B1247:B1248"/>
    <mergeCell ref="C1247:C1248"/>
    <mergeCell ref="L1247:L1248"/>
    <mergeCell ref="O1247:O1248"/>
    <mergeCell ref="P1247:P1248"/>
    <mergeCell ref="N1247:N1248"/>
    <mergeCell ref="A1224:A1230"/>
    <mergeCell ref="B1224:B1230"/>
    <mergeCell ref="C1224:C1230"/>
    <mergeCell ref="L1224:L1230"/>
    <mergeCell ref="N1224:N1230"/>
    <mergeCell ref="O1224:O1230"/>
    <mergeCell ref="P1224:P1230"/>
    <mergeCell ref="P1231:P1234"/>
    <mergeCell ref="A1235:A1238"/>
    <mergeCell ref="B1235:B1238"/>
    <mergeCell ref="C1235:C1238"/>
    <mergeCell ref="L1235:L1238"/>
    <mergeCell ref="N1235:N1238"/>
    <mergeCell ref="O1235:O1238"/>
    <mergeCell ref="P1235:P1238"/>
    <mergeCell ref="C1245:C1246"/>
    <mergeCell ref="L1245:L1246"/>
    <mergeCell ref="C1252:C1258"/>
    <mergeCell ref="L1252:L1258"/>
    <mergeCell ref="A1259:A1262"/>
    <mergeCell ref="B1259:B1262"/>
    <mergeCell ref="C1259:C1262"/>
    <mergeCell ref="L1259:L1262"/>
    <mergeCell ref="N1259:N1260"/>
    <mergeCell ref="O1259:O1260"/>
    <mergeCell ref="P1259:P1260"/>
    <mergeCell ref="A1263:A1270"/>
    <mergeCell ref="B1263:B1270"/>
    <mergeCell ref="C1263:C1270"/>
    <mergeCell ref="K1263:K1265"/>
    <mergeCell ref="M1263:M1265"/>
    <mergeCell ref="O1263:O1265"/>
    <mergeCell ref="P1263:P1265"/>
    <mergeCell ref="A1293:P1293"/>
    <mergeCell ref="A1271:P1271"/>
    <mergeCell ref="A1272:A1274"/>
    <mergeCell ref="B1272:B1274"/>
    <mergeCell ref="C1272:C1274"/>
    <mergeCell ref="J1272:J1274"/>
    <mergeCell ref="K1272:K1274"/>
    <mergeCell ref="L1272:L1274"/>
    <mergeCell ref="O1272:O1274"/>
    <mergeCell ref="P1272:P1274"/>
    <mergeCell ref="A1275:P1275"/>
    <mergeCell ref="A1279:P1279"/>
    <mergeCell ref="A1280:A1284"/>
    <mergeCell ref="B1280:B1284"/>
    <mergeCell ref="C1280:C1284"/>
    <mergeCell ref="J1280:J1284"/>
    <mergeCell ref="A1294:A1298"/>
    <mergeCell ref="B1294:B1298"/>
    <mergeCell ref="C1294:C1298"/>
    <mergeCell ref="A1299:P1299"/>
    <mergeCell ref="A1312:A1313"/>
    <mergeCell ref="B1312:B1313"/>
    <mergeCell ref="C1312:C1313"/>
    <mergeCell ref="L1312:L1313"/>
    <mergeCell ref="A1285:P1285"/>
    <mergeCell ref="A1286:P1286"/>
    <mergeCell ref="A1287:A1292"/>
    <mergeCell ref="B1287:B1292"/>
    <mergeCell ref="C1287:C1292"/>
    <mergeCell ref="L1287:L1292"/>
    <mergeCell ref="N1287:N1291"/>
    <mergeCell ref="O1287:O1291"/>
    <mergeCell ref="P1287:P1291"/>
    <mergeCell ref="A1300:A1304"/>
    <mergeCell ref="B1300:B1304"/>
    <mergeCell ref="C1300:C1304"/>
    <mergeCell ref="L1300:L1304"/>
    <mergeCell ref="N1300:N1304"/>
    <mergeCell ref="O1300:O1304"/>
    <mergeCell ref="P1300:P1304"/>
    <mergeCell ref="A1305:A1306"/>
    <mergeCell ref="B1305:B1306"/>
    <mergeCell ref="C1305:C1306"/>
    <mergeCell ref="L1305:L1306"/>
    <mergeCell ref="N1305:N1306"/>
    <mergeCell ref="O1305:O1306"/>
    <mergeCell ref="P1305:P1306"/>
    <mergeCell ref="A1309:A1311"/>
    <mergeCell ref="A1364:P1364"/>
    <mergeCell ref="A1365:P1365"/>
    <mergeCell ref="A1366:A1370"/>
    <mergeCell ref="B1366:B1370"/>
    <mergeCell ref="C1366:C1370"/>
    <mergeCell ref="L1366:L1370"/>
    <mergeCell ref="N1366:N1370"/>
    <mergeCell ref="O1366:O1370"/>
    <mergeCell ref="P1366:P1370"/>
    <mergeCell ref="O1339:O1341"/>
    <mergeCell ref="P1339:P1341"/>
    <mergeCell ref="A1342:A1344"/>
    <mergeCell ref="B1342:B1344"/>
    <mergeCell ref="C1342:C1344"/>
    <mergeCell ref="L1342:L1344"/>
    <mergeCell ref="O1342:O1344"/>
    <mergeCell ref="P1342:P1344"/>
    <mergeCell ref="A1345:A1351"/>
    <mergeCell ref="B1345:B1351"/>
    <mergeCell ref="C1345:C1351"/>
    <mergeCell ref="L1345:L1351"/>
    <mergeCell ref="O1345:O1351"/>
    <mergeCell ref="P1345:P1351"/>
    <mergeCell ref="A1352:A1363"/>
    <mergeCell ref="A1487:A1489"/>
    <mergeCell ref="B1487:B1489"/>
    <mergeCell ref="C1487:C1489"/>
    <mergeCell ref="I1487:I1489"/>
    <mergeCell ref="L1487:L1489"/>
    <mergeCell ref="N1487:N1489"/>
    <mergeCell ref="O1487:O1489"/>
    <mergeCell ref="P1487:P1489"/>
    <mergeCell ref="P1375:P1377"/>
    <mergeCell ref="A1378:A1383"/>
    <mergeCell ref="B1378:B1383"/>
    <mergeCell ref="C1378:C1383"/>
    <mergeCell ref="L1378:L1383"/>
    <mergeCell ref="N1378:N1383"/>
    <mergeCell ref="O1378:O1383"/>
    <mergeCell ref="P1378:P1383"/>
    <mergeCell ref="A1384:A1386"/>
    <mergeCell ref="B1384:B1386"/>
    <mergeCell ref="C1384:C1386"/>
    <mergeCell ref="L1384:L1386"/>
    <mergeCell ref="N1384:N1386"/>
    <mergeCell ref="O1384:O1386"/>
    <mergeCell ref="P1384:P1386"/>
    <mergeCell ref="A1413:A1416"/>
    <mergeCell ref="B1413:B1416"/>
    <mergeCell ref="C1413:C1416"/>
    <mergeCell ref="L1413:L1416"/>
    <mergeCell ref="O1413:O1416"/>
    <mergeCell ref="P1413:P1416"/>
    <mergeCell ref="A1417:A1421"/>
    <mergeCell ref="B1417:B1421"/>
    <mergeCell ref="C1417:C1421"/>
    <mergeCell ref="A1490:A1496"/>
    <mergeCell ref="B1490:B1496"/>
    <mergeCell ref="C1490:C1496"/>
    <mergeCell ref="L1490:L1496"/>
    <mergeCell ref="A1422:A1424"/>
    <mergeCell ref="B1422:B1424"/>
    <mergeCell ref="C1422:C1424"/>
    <mergeCell ref="L1422:L1424"/>
    <mergeCell ref="O1422:O1424"/>
    <mergeCell ref="P1422:P1424"/>
    <mergeCell ref="A1425:A1426"/>
    <mergeCell ref="B1425:B1426"/>
    <mergeCell ref="C1425:C1426"/>
    <mergeCell ref="L1425:L1426"/>
    <mergeCell ref="O1425:O1426"/>
    <mergeCell ref="P1425:P1426"/>
    <mergeCell ref="A1427:A1430"/>
    <mergeCell ref="B1427:B1430"/>
    <mergeCell ref="C1427:C1430"/>
    <mergeCell ref="I1427:I1430"/>
    <mergeCell ref="L1427:L1430"/>
    <mergeCell ref="N1427:N1430"/>
    <mergeCell ref="O1427:O1430"/>
    <mergeCell ref="P1427:P1430"/>
    <mergeCell ref="A1443:A1449"/>
    <mergeCell ref="B1443:B1449"/>
    <mergeCell ref="C1443:C1449"/>
    <mergeCell ref="I1443:I1449"/>
    <mergeCell ref="L1443:L1449"/>
    <mergeCell ref="N1443:N1449"/>
    <mergeCell ref="O1443:O1449"/>
    <mergeCell ref="P1443:P1449"/>
  </mergeCells>
  <dataValidations count="2">
    <dataValidation type="list" allowBlank="1" showInputMessage="1" showErrorMessage="1" sqref="K1263:K1284 K440:K443 J715:K715 K666:K675 K706:K714 K1017:K1044 J1045:K1045">
      <formula1>"High, Medium, Low"</formula1>
    </dataValidation>
    <dataValidation type="list" allowBlank="1" showInputMessage="1" showErrorMessage="1" sqref="L1263 L440 L670 L1017 L1020 L1022 L1024 L709:L715 L1032:L1045">
      <formula1>"Passed, Failed, Blocked"</formula1>
    </dataValidation>
  </dataValidations>
  <hyperlinks>
    <hyperlink ref="G1263" r:id="rId1"/>
  </hyperlinks>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59"/>
  <sheetViews>
    <sheetView tabSelected="1" zoomScale="80" zoomScaleNormal="80" workbookViewId="0"/>
  </sheetViews>
  <sheetFormatPr defaultRowHeight="12.75" x14ac:dyDescent="0.2"/>
  <cols>
    <col min="1" max="1" width="24.140625" customWidth="1"/>
    <col min="2" max="2" width="26.28515625" customWidth="1"/>
    <col min="3" max="3" width="28.5703125" customWidth="1"/>
    <col min="4" max="4" width="12.140625" customWidth="1"/>
    <col min="5" max="5" width="27.5703125" customWidth="1"/>
    <col min="6" max="6" width="21.140625" customWidth="1"/>
    <col min="7" max="7" width="15.7109375" customWidth="1"/>
    <col min="8" max="8" width="36.5703125" bestFit="1" customWidth="1"/>
    <col min="9" max="9" width="16.85546875" customWidth="1"/>
    <col min="10" max="10" width="13.5703125" customWidth="1"/>
    <col min="11" max="12" width="12.5703125" customWidth="1"/>
    <col min="13" max="13" width="12.7109375" customWidth="1"/>
    <col min="14" max="14" width="12.5703125" customWidth="1"/>
    <col min="15" max="15" width="10.28515625" customWidth="1"/>
    <col min="16" max="16" width="18.140625" customWidth="1"/>
  </cols>
  <sheetData>
    <row r="1" spans="1:247" ht="13.5" thickBot="1" x14ac:dyDescent="0.25"/>
    <row r="2" spans="1:247" s="239" customFormat="1" ht="51" customHeight="1" thickBot="1" x14ac:dyDescent="0.25">
      <c r="A2" s="485" t="s">
        <v>12</v>
      </c>
      <c r="B2" s="486" t="s">
        <v>2323</v>
      </c>
      <c r="C2" s="486" t="s">
        <v>15</v>
      </c>
      <c r="D2" s="486" t="s">
        <v>13</v>
      </c>
      <c r="E2" s="486" t="s">
        <v>16</v>
      </c>
      <c r="F2" s="486" t="s">
        <v>2324</v>
      </c>
      <c r="G2" s="486" t="s">
        <v>4</v>
      </c>
      <c r="H2" s="486" t="s">
        <v>0</v>
      </c>
      <c r="I2" s="487" t="s">
        <v>5</v>
      </c>
      <c r="J2" s="488" t="s">
        <v>68</v>
      </c>
      <c r="K2" s="489" t="s">
        <v>18</v>
      </c>
      <c r="L2" s="490" t="s">
        <v>628</v>
      </c>
      <c r="M2" s="490" t="s">
        <v>6</v>
      </c>
      <c r="N2" s="490" t="s">
        <v>11</v>
      </c>
      <c r="O2" s="490" t="s">
        <v>41</v>
      </c>
      <c r="P2" s="491" t="s">
        <v>42</v>
      </c>
      <c r="T2" s="242"/>
      <c r="U2" s="242"/>
      <c r="V2" s="242"/>
      <c r="W2" s="242"/>
      <c r="X2" s="242"/>
      <c r="Y2" s="242"/>
      <c r="Z2" s="242"/>
      <c r="AA2" s="242"/>
    </row>
    <row r="3" spans="1:247" s="239" customFormat="1" ht="15.75" thickBot="1" x14ac:dyDescent="0.25">
      <c r="A3" s="1608" t="s">
        <v>4146</v>
      </c>
      <c r="B3" s="1609"/>
      <c r="C3" s="1609"/>
      <c r="D3" s="1609"/>
      <c r="E3" s="1609"/>
      <c r="F3" s="1609"/>
      <c r="G3" s="1609"/>
      <c r="H3" s="1609"/>
      <c r="I3" s="1609"/>
      <c r="J3" s="1609"/>
      <c r="K3" s="1609"/>
      <c r="L3" s="1609"/>
      <c r="M3" s="1609"/>
      <c r="N3" s="1609"/>
      <c r="O3" s="1609"/>
      <c r="P3" s="1610"/>
      <c r="T3" s="242"/>
      <c r="U3" s="242"/>
      <c r="V3" s="242"/>
      <c r="W3" s="242"/>
      <c r="X3" s="242"/>
      <c r="Y3" s="242"/>
      <c r="Z3" s="242"/>
      <c r="AA3" s="242"/>
    </row>
    <row r="4" spans="1:247" s="5" customFormat="1" ht="90" x14ac:dyDescent="0.2">
      <c r="A4" s="987" t="s">
        <v>4234</v>
      </c>
      <c r="B4" s="1604" t="s">
        <v>4147</v>
      </c>
      <c r="C4" s="1604" t="s">
        <v>4148</v>
      </c>
      <c r="D4" s="879">
        <v>1</v>
      </c>
      <c r="E4" s="878" t="s">
        <v>4149</v>
      </c>
      <c r="F4" s="878" t="s">
        <v>4150</v>
      </c>
      <c r="G4" s="878"/>
      <c r="H4" s="878" t="s">
        <v>4151</v>
      </c>
      <c r="I4" s="878"/>
      <c r="J4" s="878"/>
      <c r="K4" s="878"/>
      <c r="L4" s="989"/>
      <c r="M4" s="342"/>
      <c r="N4" s="342"/>
      <c r="O4" s="989"/>
      <c r="P4" s="990"/>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row>
    <row r="5" spans="1:247" s="5" customFormat="1" ht="45" x14ac:dyDescent="0.2">
      <c r="A5" s="1051"/>
      <c r="B5" s="1201"/>
      <c r="C5" s="1201"/>
      <c r="D5" s="876">
        <v>2</v>
      </c>
      <c r="E5" s="874" t="s">
        <v>4152</v>
      </c>
      <c r="F5" s="874"/>
      <c r="G5" s="874"/>
      <c r="H5" s="874" t="s">
        <v>4153</v>
      </c>
      <c r="I5" s="881"/>
      <c r="J5" s="881"/>
      <c r="K5" s="881"/>
      <c r="L5" s="982"/>
      <c r="M5" s="810"/>
      <c r="N5" s="810"/>
      <c r="O5" s="982"/>
      <c r="P5" s="1048"/>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row>
    <row r="6" spans="1:247" s="5" customFormat="1" ht="60" x14ac:dyDescent="0.2">
      <c r="A6" s="1051"/>
      <c r="B6" s="1201"/>
      <c r="C6" s="1201"/>
      <c r="D6" s="880">
        <v>3</v>
      </c>
      <c r="E6" s="881" t="s">
        <v>4154</v>
      </c>
      <c r="F6" s="881"/>
      <c r="G6" s="881"/>
      <c r="H6" s="881" t="s">
        <v>4155</v>
      </c>
      <c r="I6" s="881"/>
      <c r="J6" s="881"/>
      <c r="K6" s="881"/>
      <c r="L6" s="982"/>
      <c r="M6" s="810"/>
      <c r="N6" s="810"/>
      <c r="O6" s="982"/>
      <c r="P6" s="1048"/>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row>
    <row r="7" spans="1:247" s="5" customFormat="1" ht="119.25" customHeight="1" thickBot="1" x14ac:dyDescent="0.25">
      <c r="A7" s="1611"/>
      <c r="B7" s="1612"/>
      <c r="C7" s="1612"/>
      <c r="D7" s="885">
        <v>4</v>
      </c>
      <c r="E7" s="884" t="s">
        <v>4156</v>
      </c>
      <c r="F7" s="884"/>
      <c r="G7" s="884"/>
      <c r="H7" s="884" t="s">
        <v>4157</v>
      </c>
      <c r="I7" s="884"/>
      <c r="J7" s="884"/>
      <c r="K7" s="884"/>
      <c r="L7" s="993"/>
      <c r="M7" s="896"/>
      <c r="N7" s="896"/>
      <c r="O7" s="993"/>
      <c r="P7" s="1579"/>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row>
    <row r="8" spans="1:247" s="239" customFormat="1" ht="15.75" thickBot="1" x14ac:dyDescent="0.25">
      <c r="A8" s="1605" t="s">
        <v>4253</v>
      </c>
      <c r="B8" s="1606"/>
      <c r="C8" s="1606"/>
      <c r="D8" s="1606"/>
      <c r="E8" s="1606"/>
      <c r="F8" s="1606"/>
      <c r="G8" s="1606"/>
      <c r="H8" s="1606"/>
      <c r="I8" s="1606"/>
      <c r="J8" s="1606"/>
      <c r="K8" s="1606"/>
      <c r="L8" s="1606"/>
      <c r="M8" s="1606"/>
      <c r="N8" s="1606"/>
      <c r="O8" s="1606"/>
      <c r="P8" s="1607"/>
      <c r="T8" s="242"/>
      <c r="U8" s="242"/>
      <c r="V8" s="242"/>
      <c r="W8" s="242"/>
      <c r="X8" s="242"/>
      <c r="Y8" s="242"/>
      <c r="Z8" s="242"/>
      <c r="AA8" s="242"/>
    </row>
    <row r="9" spans="1:247" s="5" customFormat="1" ht="75" x14ac:dyDescent="0.2">
      <c r="A9" s="987" t="s">
        <v>4235</v>
      </c>
      <c r="B9" s="1604" t="s">
        <v>4158</v>
      </c>
      <c r="C9" s="1604" t="s">
        <v>4254</v>
      </c>
      <c r="D9" s="879">
        <v>1</v>
      </c>
      <c r="E9" s="878" t="s">
        <v>4149</v>
      </c>
      <c r="F9" s="878" t="s">
        <v>4159</v>
      </c>
      <c r="G9" s="878"/>
      <c r="H9" s="878" t="s">
        <v>4151</v>
      </c>
      <c r="I9" s="878"/>
      <c r="J9" s="878"/>
      <c r="K9" s="878"/>
      <c r="L9" s="1054"/>
      <c r="M9" s="342"/>
      <c r="N9" s="342"/>
      <c r="O9" s="1054"/>
      <c r="P9" s="1466"/>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row>
    <row r="10" spans="1:247" s="5" customFormat="1" ht="30" x14ac:dyDescent="0.2">
      <c r="A10" s="976"/>
      <c r="B10" s="974"/>
      <c r="C10" s="974"/>
      <c r="D10" s="876">
        <v>2</v>
      </c>
      <c r="E10" s="874" t="s">
        <v>868</v>
      </c>
      <c r="F10" s="874"/>
      <c r="G10" s="874"/>
      <c r="H10" s="874" t="s">
        <v>4160</v>
      </c>
      <c r="I10" s="874"/>
      <c r="J10" s="874"/>
      <c r="K10" s="874"/>
      <c r="L10" s="1047"/>
      <c r="M10" s="101"/>
      <c r="N10" s="101"/>
      <c r="O10" s="1047"/>
      <c r="P10" s="1467"/>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row>
    <row r="11" spans="1:247" s="5" customFormat="1" ht="30" x14ac:dyDescent="0.2">
      <c r="A11" s="976"/>
      <c r="B11" s="974"/>
      <c r="C11" s="974"/>
      <c r="D11" s="876">
        <v>3</v>
      </c>
      <c r="E11" s="874" t="s">
        <v>4161</v>
      </c>
      <c r="F11" s="874"/>
      <c r="G11" s="874"/>
      <c r="H11" s="874" t="s">
        <v>4163</v>
      </c>
      <c r="I11" s="874"/>
      <c r="J11" s="874"/>
      <c r="K11" s="874"/>
      <c r="L11" s="1047"/>
      <c r="M11" s="101"/>
      <c r="N11" s="101"/>
      <c r="O11" s="1047"/>
      <c r="P11" s="1467"/>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row>
    <row r="12" spans="1:247" s="5" customFormat="1" ht="45" x14ac:dyDescent="0.2">
      <c r="A12" s="976"/>
      <c r="B12" s="974"/>
      <c r="C12" s="974"/>
      <c r="D12" s="876">
        <v>4</v>
      </c>
      <c r="E12" s="874" t="s">
        <v>4162</v>
      </c>
      <c r="F12" s="874"/>
      <c r="G12" s="874"/>
      <c r="H12" s="874" t="s">
        <v>4164</v>
      </c>
      <c r="I12" s="874"/>
      <c r="J12" s="874"/>
      <c r="K12" s="874"/>
      <c r="L12" s="1047"/>
      <c r="M12" s="101"/>
      <c r="N12" s="101"/>
      <c r="O12" s="1047"/>
      <c r="P12" s="1467"/>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row>
    <row r="13" spans="1:247" s="5" customFormat="1" ht="60.75" thickBot="1" x14ac:dyDescent="0.25">
      <c r="A13" s="980"/>
      <c r="B13" s="1600"/>
      <c r="C13" s="1600"/>
      <c r="D13" s="877">
        <v>5</v>
      </c>
      <c r="E13" s="875" t="s">
        <v>4165</v>
      </c>
      <c r="F13" s="875"/>
      <c r="G13" s="875"/>
      <c r="H13" s="875" t="s">
        <v>4166</v>
      </c>
      <c r="I13" s="875"/>
      <c r="J13" s="875"/>
      <c r="K13" s="875"/>
      <c r="L13" s="1058"/>
      <c r="M13" s="102"/>
      <c r="N13" s="102"/>
      <c r="O13" s="1058"/>
      <c r="P13" s="1468"/>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row>
    <row r="14" spans="1:247" s="239" customFormat="1" ht="15.75" thickBot="1" x14ac:dyDescent="0.25">
      <c r="A14" s="1605" t="s">
        <v>4167</v>
      </c>
      <c r="B14" s="1606"/>
      <c r="C14" s="1606"/>
      <c r="D14" s="1606"/>
      <c r="E14" s="1606"/>
      <c r="F14" s="1606"/>
      <c r="G14" s="1606"/>
      <c r="H14" s="1606"/>
      <c r="I14" s="1606"/>
      <c r="J14" s="1606"/>
      <c r="K14" s="1606"/>
      <c r="L14" s="1606"/>
      <c r="M14" s="1606"/>
      <c r="N14" s="1606"/>
      <c r="O14" s="1606"/>
      <c r="P14" s="1607"/>
      <c r="T14" s="242"/>
      <c r="U14" s="242"/>
      <c r="V14" s="242"/>
      <c r="W14" s="242"/>
      <c r="X14" s="242"/>
      <c r="Y14" s="242"/>
      <c r="Z14" s="242"/>
      <c r="AA14" s="242"/>
    </row>
    <row r="15" spans="1:247" s="5" customFormat="1" ht="30" x14ac:dyDescent="0.2">
      <c r="A15" s="987" t="s">
        <v>4236</v>
      </c>
      <c r="B15" s="1604" t="s">
        <v>4168</v>
      </c>
      <c r="C15" s="1604" t="s">
        <v>4169</v>
      </c>
      <c r="D15" s="879">
        <v>1</v>
      </c>
      <c r="E15" s="878" t="s">
        <v>4170</v>
      </c>
      <c r="F15" s="878" t="s">
        <v>4171</v>
      </c>
      <c r="G15" s="878"/>
      <c r="H15" s="878" t="s">
        <v>4172</v>
      </c>
      <c r="I15" s="878"/>
      <c r="J15" s="878"/>
      <c r="K15" s="878"/>
      <c r="L15" s="1054"/>
      <c r="M15" s="342"/>
      <c r="N15" s="342"/>
      <c r="O15" s="1054"/>
      <c r="P15" s="1466"/>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row>
    <row r="16" spans="1:247" s="5" customFormat="1" ht="60" x14ac:dyDescent="0.2">
      <c r="A16" s="976"/>
      <c r="B16" s="974"/>
      <c r="C16" s="974"/>
      <c r="D16" s="876">
        <v>2</v>
      </c>
      <c r="E16" s="874" t="s">
        <v>4173</v>
      </c>
      <c r="F16" s="874"/>
      <c r="G16" s="874"/>
      <c r="H16" s="874" t="s">
        <v>4174</v>
      </c>
      <c r="I16" s="874"/>
      <c r="J16" s="874"/>
      <c r="K16" s="874"/>
      <c r="L16" s="1047"/>
      <c r="M16" s="101"/>
      <c r="N16" s="101"/>
      <c r="O16" s="1047"/>
      <c r="P16" s="1467"/>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row>
    <row r="17" spans="1:247" s="5" customFormat="1" ht="45.75" thickBot="1" x14ac:dyDescent="0.25">
      <c r="A17" s="980"/>
      <c r="B17" s="1600"/>
      <c r="C17" s="1600"/>
      <c r="D17" s="877">
        <v>3</v>
      </c>
      <c r="E17" s="875" t="s">
        <v>4175</v>
      </c>
      <c r="F17" s="875"/>
      <c r="G17" s="875"/>
      <c r="H17" s="875" t="s">
        <v>4176</v>
      </c>
      <c r="I17" s="875"/>
      <c r="J17" s="875"/>
      <c r="K17" s="875"/>
      <c r="L17" s="1058"/>
      <c r="M17" s="102"/>
      <c r="N17" s="102"/>
      <c r="O17" s="1058"/>
      <c r="P17" s="1468"/>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row>
    <row r="18" spans="1:247" s="239" customFormat="1" ht="15.75" thickBot="1" x14ac:dyDescent="0.25">
      <c r="A18" s="1605" t="s">
        <v>4177</v>
      </c>
      <c r="B18" s="1606"/>
      <c r="C18" s="1606"/>
      <c r="D18" s="1606"/>
      <c r="E18" s="1606"/>
      <c r="F18" s="1606"/>
      <c r="G18" s="1606"/>
      <c r="H18" s="1606"/>
      <c r="I18" s="1606"/>
      <c r="J18" s="1606"/>
      <c r="K18" s="1606"/>
      <c r="L18" s="1606"/>
      <c r="M18" s="1606"/>
      <c r="N18" s="1606"/>
      <c r="O18" s="1606"/>
      <c r="P18" s="1607"/>
      <c r="T18" s="242"/>
      <c r="U18" s="242"/>
      <c r="V18" s="242"/>
      <c r="W18" s="242"/>
      <c r="X18" s="242"/>
      <c r="Y18" s="242"/>
      <c r="Z18" s="242"/>
      <c r="AA18" s="242"/>
    </row>
    <row r="19" spans="1:247" s="5" customFormat="1" ht="30" x14ac:dyDescent="0.2">
      <c r="A19" s="987" t="s">
        <v>4237</v>
      </c>
      <c r="B19" s="1604" t="s">
        <v>4185</v>
      </c>
      <c r="C19" s="1604" t="s">
        <v>4186</v>
      </c>
      <c r="D19" s="879">
        <v>1</v>
      </c>
      <c r="E19" s="878" t="s">
        <v>4178</v>
      </c>
      <c r="F19" s="878" t="s">
        <v>4171</v>
      </c>
      <c r="G19" s="878"/>
      <c r="H19" s="878" t="s">
        <v>4179</v>
      </c>
      <c r="I19" s="878"/>
      <c r="J19" s="878"/>
      <c r="K19" s="878"/>
      <c r="L19" s="1054"/>
      <c r="M19" s="342"/>
      <c r="N19" s="342"/>
      <c r="O19" s="1054"/>
      <c r="P19" s="1466"/>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row>
    <row r="20" spans="1:247" s="5" customFormat="1" ht="60" x14ac:dyDescent="0.2">
      <c r="A20" s="976"/>
      <c r="B20" s="974"/>
      <c r="C20" s="974"/>
      <c r="D20" s="876">
        <v>2</v>
      </c>
      <c r="E20" s="874" t="s">
        <v>4180</v>
      </c>
      <c r="F20" s="874"/>
      <c r="G20" s="874"/>
      <c r="H20" s="874" t="s">
        <v>4187</v>
      </c>
      <c r="I20" s="874"/>
      <c r="J20" s="874"/>
      <c r="K20" s="874"/>
      <c r="L20" s="1047"/>
      <c r="M20" s="101"/>
      <c r="N20" s="101"/>
      <c r="O20" s="1047"/>
      <c r="P20" s="1467"/>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row>
    <row r="21" spans="1:247" s="5" customFormat="1" ht="45" x14ac:dyDescent="0.2">
      <c r="A21" s="1045"/>
      <c r="B21" s="1203"/>
      <c r="C21" s="1203"/>
      <c r="D21" s="883">
        <v>3</v>
      </c>
      <c r="E21" s="882" t="s">
        <v>4181</v>
      </c>
      <c r="F21" s="882"/>
      <c r="G21" s="882"/>
      <c r="H21" s="882" t="s">
        <v>4182</v>
      </c>
      <c r="I21" s="882"/>
      <c r="J21" s="882"/>
      <c r="K21" s="882"/>
      <c r="L21" s="981"/>
      <c r="M21" s="812"/>
      <c r="N21" s="812"/>
      <c r="O21" s="981"/>
      <c r="P21" s="99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row>
    <row r="22" spans="1:247" s="5" customFormat="1" ht="45.75" thickBot="1" x14ac:dyDescent="0.25">
      <c r="A22" s="980"/>
      <c r="B22" s="1600"/>
      <c r="C22" s="1600"/>
      <c r="D22" s="877">
        <v>4</v>
      </c>
      <c r="E22" s="875" t="s">
        <v>4183</v>
      </c>
      <c r="F22" s="875"/>
      <c r="G22" s="875"/>
      <c r="H22" s="875" t="s">
        <v>4184</v>
      </c>
      <c r="I22" s="875"/>
      <c r="J22" s="875"/>
      <c r="K22" s="875"/>
      <c r="L22" s="1058"/>
      <c r="M22" s="102"/>
      <c r="N22" s="102"/>
      <c r="O22" s="1058"/>
      <c r="P22" s="1468"/>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row>
    <row r="23" spans="1:247" s="239" customFormat="1" ht="15.75" thickBot="1" x14ac:dyDescent="0.25">
      <c r="A23" s="1605" t="s">
        <v>4188</v>
      </c>
      <c r="B23" s="1606"/>
      <c r="C23" s="1606"/>
      <c r="D23" s="1606"/>
      <c r="E23" s="1606"/>
      <c r="F23" s="1606"/>
      <c r="G23" s="1606"/>
      <c r="H23" s="1606"/>
      <c r="I23" s="1606"/>
      <c r="J23" s="1606"/>
      <c r="K23" s="1606"/>
      <c r="L23" s="1606"/>
      <c r="M23" s="1606"/>
      <c r="N23" s="1606"/>
      <c r="O23" s="1606"/>
      <c r="P23" s="1607"/>
      <c r="T23" s="242"/>
      <c r="U23" s="242"/>
      <c r="V23" s="242"/>
      <c r="W23" s="242"/>
      <c r="X23" s="242"/>
      <c r="Y23" s="242"/>
      <c r="Z23" s="242"/>
      <c r="AA23" s="242"/>
    </row>
    <row r="24" spans="1:247" s="5" customFormat="1" ht="45" x14ac:dyDescent="0.2">
      <c r="A24" s="987" t="s">
        <v>4238</v>
      </c>
      <c r="B24" s="1604" t="s">
        <v>4193</v>
      </c>
      <c r="C24" s="1604" t="s">
        <v>4194</v>
      </c>
      <c r="D24" s="891">
        <v>1</v>
      </c>
      <c r="E24" s="890" t="s">
        <v>4259</v>
      </c>
      <c r="F24" s="890" t="s">
        <v>4171</v>
      </c>
      <c r="G24" s="890"/>
      <c r="H24" s="890" t="s">
        <v>4190</v>
      </c>
      <c r="I24" s="890"/>
      <c r="J24" s="890"/>
      <c r="K24" s="890"/>
      <c r="L24" s="1054"/>
      <c r="M24" s="342"/>
      <c r="N24" s="342"/>
      <c r="O24" s="1054"/>
      <c r="P24" s="1466"/>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row>
    <row r="25" spans="1:247" s="5" customFormat="1" ht="45.75" thickBot="1" x14ac:dyDescent="0.25">
      <c r="A25" s="976"/>
      <c r="B25" s="974"/>
      <c r="C25" s="974"/>
      <c r="D25" s="889">
        <v>2</v>
      </c>
      <c r="E25" s="888" t="s">
        <v>4189</v>
      </c>
      <c r="F25" s="888"/>
      <c r="G25" s="888"/>
      <c r="H25" s="888" t="s">
        <v>4191</v>
      </c>
      <c r="I25" s="888"/>
      <c r="J25" s="888"/>
      <c r="K25" s="888"/>
      <c r="L25" s="1047"/>
      <c r="M25" s="101"/>
      <c r="N25" s="101"/>
      <c r="O25" s="1047"/>
      <c r="P25" s="1467"/>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row>
    <row r="26" spans="1:247" s="239" customFormat="1" ht="15.75" thickBot="1" x14ac:dyDescent="0.25">
      <c r="A26" s="1605" t="s">
        <v>4192</v>
      </c>
      <c r="B26" s="1606"/>
      <c r="C26" s="1606"/>
      <c r="D26" s="1606"/>
      <c r="E26" s="1606"/>
      <c r="F26" s="1606"/>
      <c r="G26" s="1606"/>
      <c r="H26" s="1606"/>
      <c r="I26" s="1606"/>
      <c r="J26" s="1606"/>
      <c r="K26" s="1606"/>
      <c r="L26" s="1606"/>
      <c r="M26" s="1606"/>
      <c r="N26" s="1606"/>
      <c r="O26" s="1606"/>
      <c r="P26" s="1607"/>
      <c r="T26" s="242"/>
      <c r="U26" s="242"/>
      <c r="V26" s="242"/>
      <c r="W26" s="242"/>
      <c r="X26" s="242"/>
      <c r="Y26" s="242"/>
      <c r="Z26" s="242"/>
      <c r="AA26" s="242"/>
    </row>
    <row r="27" spans="1:247" s="5" customFormat="1" ht="45" x14ac:dyDescent="0.2">
      <c r="A27" s="987" t="s">
        <v>4239</v>
      </c>
      <c r="B27" s="1604" t="s">
        <v>4195</v>
      </c>
      <c r="C27" s="1604" t="s">
        <v>4196</v>
      </c>
      <c r="D27" s="891">
        <v>1</v>
      </c>
      <c r="E27" s="890" t="s">
        <v>4259</v>
      </c>
      <c r="F27" s="890" t="s">
        <v>4171</v>
      </c>
      <c r="G27" s="890"/>
      <c r="H27" s="890" t="s">
        <v>4190</v>
      </c>
      <c r="I27" s="890"/>
      <c r="J27" s="890"/>
      <c r="K27" s="890"/>
      <c r="L27" s="1054"/>
      <c r="M27" s="342"/>
      <c r="N27" s="342"/>
      <c r="O27" s="1054"/>
      <c r="P27" s="1466"/>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row>
    <row r="28" spans="1:247" s="5" customFormat="1" ht="45" x14ac:dyDescent="0.2">
      <c r="A28" s="1051"/>
      <c r="B28" s="1201"/>
      <c r="C28" s="1201"/>
      <c r="D28" s="889">
        <v>2</v>
      </c>
      <c r="E28" s="888" t="s">
        <v>4197</v>
      </c>
      <c r="F28" s="888"/>
      <c r="G28" s="888"/>
      <c r="H28" s="888" t="s">
        <v>4198</v>
      </c>
      <c r="I28" s="887"/>
      <c r="J28" s="887"/>
      <c r="K28" s="887"/>
      <c r="L28" s="983"/>
      <c r="M28" s="810"/>
      <c r="N28" s="810"/>
      <c r="O28" s="983"/>
      <c r="P28" s="1551"/>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row>
    <row r="29" spans="1:247" s="5" customFormat="1" ht="47.25" customHeight="1" x14ac:dyDescent="0.2">
      <c r="A29" s="1051"/>
      <c r="B29" s="1201"/>
      <c r="C29" s="1201"/>
      <c r="D29" s="889">
        <v>3</v>
      </c>
      <c r="E29" s="888" t="s">
        <v>4199</v>
      </c>
      <c r="F29" s="888"/>
      <c r="G29" s="888"/>
      <c r="H29" s="888" t="s">
        <v>4255</v>
      </c>
      <c r="I29" s="887"/>
      <c r="J29" s="887"/>
      <c r="K29" s="887"/>
      <c r="L29" s="983"/>
      <c r="M29" s="810"/>
      <c r="N29" s="810"/>
      <c r="O29" s="983"/>
      <c r="P29" s="1551"/>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row>
    <row r="30" spans="1:247" s="5" customFormat="1" ht="48" customHeight="1" thickBot="1" x14ac:dyDescent="0.25">
      <c r="A30" s="976"/>
      <c r="B30" s="974"/>
      <c r="C30" s="974"/>
      <c r="D30" s="889">
        <v>4</v>
      </c>
      <c r="E30" s="888" t="s">
        <v>4200</v>
      </c>
      <c r="F30" s="888"/>
      <c r="G30" s="888"/>
      <c r="H30" s="888" t="s">
        <v>4198</v>
      </c>
      <c r="I30" s="888"/>
      <c r="J30" s="888"/>
      <c r="K30" s="888"/>
      <c r="L30" s="1047"/>
      <c r="M30" s="101"/>
      <c r="N30" s="101"/>
      <c r="O30" s="1047"/>
      <c r="P30" s="1467"/>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row>
    <row r="31" spans="1:247" s="239" customFormat="1" ht="15.75" thickBot="1" x14ac:dyDescent="0.25">
      <c r="A31" s="1605" t="s">
        <v>4256</v>
      </c>
      <c r="B31" s="1606"/>
      <c r="C31" s="1606"/>
      <c r="D31" s="1606"/>
      <c r="E31" s="1606"/>
      <c r="F31" s="1606"/>
      <c r="G31" s="1606"/>
      <c r="H31" s="1606"/>
      <c r="I31" s="1606"/>
      <c r="J31" s="1606"/>
      <c r="K31" s="1606"/>
      <c r="L31" s="1606"/>
      <c r="M31" s="1606"/>
      <c r="N31" s="1606"/>
      <c r="O31" s="1606"/>
      <c r="P31" s="1607"/>
      <c r="T31" s="242"/>
      <c r="U31" s="242"/>
      <c r="V31" s="242"/>
      <c r="W31" s="242"/>
      <c r="X31" s="242"/>
      <c r="Y31" s="242"/>
      <c r="Z31" s="242"/>
      <c r="AA31" s="242"/>
    </row>
    <row r="32" spans="1:247" s="5" customFormat="1" ht="30" x14ac:dyDescent="0.2">
      <c r="A32" s="987" t="s">
        <v>4240</v>
      </c>
      <c r="B32" s="1604" t="s">
        <v>4209</v>
      </c>
      <c r="C32" s="1604" t="s">
        <v>4210</v>
      </c>
      <c r="D32" s="891">
        <v>1</v>
      </c>
      <c r="E32" s="890" t="s">
        <v>4201</v>
      </c>
      <c r="F32" s="890" t="s">
        <v>4171</v>
      </c>
      <c r="G32" s="890"/>
      <c r="H32" s="890" t="s">
        <v>4202</v>
      </c>
      <c r="I32" s="890"/>
      <c r="J32" s="890"/>
      <c r="K32" s="890"/>
      <c r="L32" s="1054"/>
      <c r="M32" s="342"/>
      <c r="N32" s="342"/>
      <c r="O32" s="1054"/>
      <c r="P32" s="1466"/>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row>
    <row r="33" spans="1:247" s="5" customFormat="1" ht="30" x14ac:dyDescent="0.2">
      <c r="A33" s="1051"/>
      <c r="B33" s="1201"/>
      <c r="C33" s="1201"/>
      <c r="D33" s="889">
        <v>2</v>
      </c>
      <c r="E33" s="888" t="s">
        <v>4203</v>
      </c>
      <c r="F33" s="888"/>
      <c r="G33" s="888"/>
      <c r="H33" s="888" t="s">
        <v>4204</v>
      </c>
      <c r="I33" s="887"/>
      <c r="J33" s="887"/>
      <c r="K33" s="887"/>
      <c r="L33" s="983"/>
      <c r="M33" s="810"/>
      <c r="N33" s="810"/>
      <c r="O33" s="983"/>
      <c r="P33" s="1551"/>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row>
    <row r="34" spans="1:247" s="5" customFormat="1" ht="66" customHeight="1" x14ac:dyDescent="0.2">
      <c r="A34" s="1051"/>
      <c r="B34" s="1201"/>
      <c r="C34" s="1201"/>
      <c r="D34" s="889">
        <v>3</v>
      </c>
      <c r="E34" s="888" t="s">
        <v>4205</v>
      </c>
      <c r="F34" s="888"/>
      <c r="G34" s="888"/>
      <c r="H34" s="888" t="s">
        <v>4206</v>
      </c>
      <c r="I34" s="887"/>
      <c r="J34" s="887"/>
      <c r="K34" s="887"/>
      <c r="L34" s="983"/>
      <c r="M34" s="810"/>
      <c r="N34" s="810"/>
      <c r="O34" s="983"/>
      <c r="P34" s="1551"/>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row>
    <row r="35" spans="1:247" s="5" customFormat="1" ht="60.75" thickBot="1" x14ac:dyDescent="0.25">
      <c r="A35" s="976"/>
      <c r="B35" s="974"/>
      <c r="C35" s="974"/>
      <c r="D35" s="889">
        <v>4</v>
      </c>
      <c r="E35" s="888" t="s">
        <v>4207</v>
      </c>
      <c r="F35" s="888"/>
      <c r="G35" s="888"/>
      <c r="H35" s="888" t="s">
        <v>4208</v>
      </c>
      <c r="I35" s="888"/>
      <c r="J35" s="888"/>
      <c r="K35" s="888"/>
      <c r="L35" s="1047"/>
      <c r="M35" s="101"/>
      <c r="N35" s="101"/>
      <c r="O35" s="1047"/>
      <c r="P35" s="1467"/>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row>
    <row r="36" spans="1:247" s="239" customFormat="1" ht="15.75" thickBot="1" x14ac:dyDescent="0.25">
      <c r="A36" s="1605" t="s">
        <v>4211</v>
      </c>
      <c r="B36" s="1606"/>
      <c r="C36" s="1606"/>
      <c r="D36" s="1606"/>
      <c r="E36" s="1606"/>
      <c r="F36" s="1606"/>
      <c r="G36" s="1606"/>
      <c r="H36" s="1606"/>
      <c r="I36" s="1606"/>
      <c r="J36" s="1606"/>
      <c r="K36" s="1606"/>
      <c r="L36" s="1606"/>
      <c r="M36" s="1606"/>
      <c r="N36" s="1606"/>
      <c r="O36" s="1606"/>
      <c r="P36" s="1607"/>
      <c r="T36" s="242"/>
      <c r="U36" s="242"/>
      <c r="V36" s="242"/>
      <c r="W36" s="242"/>
      <c r="X36" s="242"/>
      <c r="Y36" s="242"/>
      <c r="Z36" s="242"/>
      <c r="AA36" s="242"/>
    </row>
    <row r="37" spans="1:247" s="5" customFormat="1" ht="150" x14ac:dyDescent="0.2">
      <c r="A37" s="987" t="s">
        <v>4241</v>
      </c>
      <c r="B37" s="1604" t="s">
        <v>4212</v>
      </c>
      <c r="C37" s="1604" t="s">
        <v>4213</v>
      </c>
      <c r="D37" s="891">
        <v>1</v>
      </c>
      <c r="E37" s="890" t="s">
        <v>4214</v>
      </c>
      <c r="F37" s="890" t="s">
        <v>4216</v>
      </c>
      <c r="G37" s="897" t="s">
        <v>952</v>
      </c>
      <c r="H37" s="890" t="s">
        <v>4215</v>
      </c>
      <c r="I37" s="890"/>
      <c r="J37" s="890"/>
      <c r="K37" s="890"/>
      <c r="L37" s="1054"/>
      <c r="M37" s="342"/>
      <c r="N37" s="342"/>
      <c r="O37" s="1054"/>
      <c r="P37" s="1466"/>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row>
    <row r="38" spans="1:247" s="5" customFormat="1" ht="75" x14ac:dyDescent="0.2">
      <c r="A38" s="976"/>
      <c r="B38" s="974"/>
      <c r="C38" s="974"/>
      <c r="D38" s="889">
        <v>2</v>
      </c>
      <c r="E38" s="888" t="s">
        <v>4217</v>
      </c>
      <c r="F38" s="888"/>
      <c r="G38" s="888"/>
      <c r="H38" s="888" t="s">
        <v>4218</v>
      </c>
      <c r="I38" s="888"/>
      <c r="J38" s="888"/>
      <c r="K38" s="888"/>
      <c r="L38" s="1047"/>
      <c r="M38" s="101"/>
      <c r="N38" s="101"/>
      <c r="O38" s="1047"/>
      <c r="P38" s="1467"/>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row>
    <row r="39" spans="1:247" s="5" customFormat="1" ht="45" x14ac:dyDescent="0.2">
      <c r="A39" s="976"/>
      <c r="B39" s="974"/>
      <c r="C39" s="974"/>
      <c r="D39" s="889">
        <v>3</v>
      </c>
      <c r="E39" s="888" t="s">
        <v>4219</v>
      </c>
      <c r="F39" s="888"/>
      <c r="G39" s="888"/>
      <c r="H39" s="888" t="s">
        <v>4220</v>
      </c>
      <c r="I39" s="888"/>
      <c r="J39" s="888"/>
      <c r="K39" s="888"/>
      <c r="L39" s="1047"/>
      <c r="M39" s="101"/>
      <c r="N39" s="101"/>
      <c r="O39" s="1047"/>
      <c r="P39" s="1467"/>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row>
    <row r="40" spans="1:247" s="5" customFormat="1" ht="75" x14ac:dyDescent="0.2">
      <c r="A40" s="976"/>
      <c r="B40" s="974"/>
      <c r="C40" s="974"/>
      <c r="D40" s="889">
        <v>4</v>
      </c>
      <c r="E40" s="888" t="s">
        <v>4221</v>
      </c>
      <c r="F40" s="888"/>
      <c r="G40" s="888"/>
      <c r="H40" s="888" t="s">
        <v>4222</v>
      </c>
      <c r="I40" s="888"/>
      <c r="J40" s="888"/>
      <c r="K40" s="888"/>
      <c r="L40" s="1047"/>
      <c r="M40" s="101"/>
      <c r="N40" s="101"/>
      <c r="O40" s="1047"/>
      <c r="P40" s="1467"/>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row>
    <row r="41" spans="1:247" s="5" customFormat="1" ht="150" x14ac:dyDescent="0.2">
      <c r="A41" s="976" t="s">
        <v>4242</v>
      </c>
      <c r="B41" s="974" t="s">
        <v>4212</v>
      </c>
      <c r="C41" s="974" t="s">
        <v>4213</v>
      </c>
      <c r="D41" s="889">
        <v>1</v>
      </c>
      <c r="E41" s="888" t="s">
        <v>4214</v>
      </c>
      <c r="F41" s="888" t="s">
        <v>4216</v>
      </c>
      <c r="G41" s="898" t="s">
        <v>957</v>
      </c>
      <c r="H41" s="888" t="s">
        <v>4215</v>
      </c>
      <c r="I41" s="888"/>
      <c r="J41" s="888"/>
      <c r="K41" s="888"/>
      <c r="L41" s="1047"/>
      <c r="M41" s="101"/>
      <c r="N41" s="101"/>
      <c r="O41" s="1047"/>
      <c r="P41" s="1467"/>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row>
    <row r="42" spans="1:247" s="5" customFormat="1" ht="75" x14ac:dyDescent="0.2">
      <c r="A42" s="976"/>
      <c r="B42" s="974"/>
      <c r="C42" s="974"/>
      <c r="D42" s="889">
        <v>2</v>
      </c>
      <c r="E42" s="888" t="s">
        <v>4217</v>
      </c>
      <c r="F42" s="888"/>
      <c r="G42" s="888"/>
      <c r="H42" s="888" t="s">
        <v>4218</v>
      </c>
      <c r="I42" s="888"/>
      <c r="J42" s="888"/>
      <c r="K42" s="888"/>
      <c r="L42" s="1047"/>
      <c r="M42" s="101"/>
      <c r="N42" s="101"/>
      <c r="O42" s="1047"/>
      <c r="P42" s="1467"/>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row>
    <row r="43" spans="1:247" s="5" customFormat="1" ht="45" x14ac:dyDescent="0.2">
      <c r="A43" s="976"/>
      <c r="B43" s="974"/>
      <c r="C43" s="974"/>
      <c r="D43" s="889">
        <v>3</v>
      </c>
      <c r="E43" s="888" t="s">
        <v>4219</v>
      </c>
      <c r="F43" s="888"/>
      <c r="G43" s="888"/>
      <c r="H43" s="888" t="s">
        <v>4220</v>
      </c>
      <c r="I43" s="888"/>
      <c r="J43" s="888"/>
      <c r="K43" s="888"/>
      <c r="L43" s="1047"/>
      <c r="M43" s="101"/>
      <c r="N43" s="101"/>
      <c r="O43" s="1047"/>
      <c r="P43" s="1467"/>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row>
    <row r="44" spans="1:247" s="5" customFormat="1" ht="75" x14ac:dyDescent="0.2">
      <c r="A44" s="976"/>
      <c r="B44" s="974"/>
      <c r="C44" s="974"/>
      <c r="D44" s="889">
        <v>4</v>
      </c>
      <c r="E44" s="888" t="s">
        <v>4221</v>
      </c>
      <c r="F44" s="888"/>
      <c r="G44" s="888"/>
      <c r="H44" s="888" t="s">
        <v>4222</v>
      </c>
      <c r="I44" s="888"/>
      <c r="J44" s="888"/>
      <c r="K44" s="888"/>
      <c r="L44" s="1047"/>
      <c r="M44" s="101"/>
      <c r="N44" s="101"/>
      <c r="O44" s="1047"/>
      <c r="P44" s="1467"/>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row>
    <row r="45" spans="1:247" s="5" customFormat="1" ht="150" x14ac:dyDescent="0.2">
      <c r="A45" s="976" t="s">
        <v>4243</v>
      </c>
      <c r="B45" s="974" t="s">
        <v>4212</v>
      </c>
      <c r="C45" s="974" t="s">
        <v>4213</v>
      </c>
      <c r="D45" s="889">
        <v>1</v>
      </c>
      <c r="E45" s="888" t="s">
        <v>4214</v>
      </c>
      <c r="F45" s="888" t="s">
        <v>4216</v>
      </c>
      <c r="G45" s="898" t="s">
        <v>959</v>
      </c>
      <c r="H45" s="888" t="s">
        <v>4215</v>
      </c>
      <c r="I45" s="888"/>
      <c r="J45" s="888"/>
      <c r="K45" s="888"/>
      <c r="L45" s="1047"/>
      <c r="M45" s="101"/>
      <c r="N45" s="101"/>
      <c r="O45" s="1047"/>
      <c r="P45" s="1467"/>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row>
    <row r="46" spans="1:247" s="5" customFormat="1" ht="75" x14ac:dyDescent="0.2">
      <c r="A46" s="976"/>
      <c r="B46" s="974"/>
      <c r="C46" s="974"/>
      <c r="D46" s="889">
        <v>2</v>
      </c>
      <c r="E46" s="888" t="s">
        <v>4217</v>
      </c>
      <c r="F46" s="888"/>
      <c r="G46" s="888"/>
      <c r="H46" s="888" t="s">
        <v>4218</v>
      </c>
      <c r="I46" s="888"/>
      <c r="J46" s="888"/>
      <c r="K46" s="888"/>
      <c r="L46" s="1047"/>
      <c r="M46" s="101"/>
      <c r="N46" s="101"/>
      <c r="O46" s="1047"/>
      <c r="P46" s="1467"/>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row>
    <row r="47" spans="1:247" s="5" customFormat="1" ht="45" x14ac:dyDescent="0.2">
      <c r="A47" s="976"/>
      <c r="B47" s="974"/>
      <c r="C47" s="974"/>
      <c r="D47" s="889">
        <v>3</v>
      </c>
      <c r="E47" s="888" t="s">
        <v>4219</v>
      </c>
      <c r="F47" s="888"/>
      <c r="G47" s="888"/>
      <c r="H47" s="888" t="s">
        <v>4220</v>
      </c>
      <c r="I47" s="888"/>
      <c r="J47" s="888"/>
      <c r="K47" s="888"/>
      <c r="L47" s="1047"/>
      <c r="M47" s="101"/>
      <c r="N47" s="101"/>
      <c r="O47" s="1047"/>
      <c r="P47" s="1467"/>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row>
    <row r="48" spans="1:247" s="5" customFormat="1" ht="75.75" thickBot="1" x14ac:dyDescent="0.25">
      <c r="A48" s="980"/>
      <c r="B48" s="1600"/>
      <c r="C48" s="1600"/>
      <c r="D48" s="893">
        <v>4</v>
      </c>
      <c r="E48" s="892" t="s">
        <v>4221</v>
      </c>
      <c r="F48" s="892"/>
      <c r="G48" s="892"/>
      <c r="H48" s="892" t="s">
        <v>4222</v>
      </c>
      <c r="I48" s="892"/>
      <c r="J48" s="892"/>
      <c r="K48" s="892"/>
      <c r="L48" s="1058"/>
      <c r="M48" s="102"/>
      <c r="N48" s="102"/>
      <c r="O48" s="1058"/>
      <c r="P48" s="1468"/>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row>
    <row r="49" spans="1:247" s="239" customFormat="1" ht="15.75" thickBot="1" x14ac:dyDescent="0.25">
      <c r="A49" s="1601" t="s">
        <v>4223</v>
      </c>
      <c r="B49" s="1602"/>
      <c r="C49" s="1602"/>
      <c r="D49" s="1602"/>
      <c r="E49" s="1602"/>
      <c r="F49" s="1602"/>
      <c r="G49" s="1602"/>
      <c r="H49" s="1602"/>
      <c r="I49" s="1602"/>
      <c r="J49" s="1602"/>
      <c r="K49" s="1602"/>
      <c r="L49" s="1602"/>
      <c r="M49" s="1602"/>
      <c r="N49" s="1602"/>
      <c r="O49" s="1602"/>
      <c r="P49" s="1603"/>
      <c r="T49" s="242"/>
      <c r="U49" s="242"/>
      <c r="V49" s="242"/>
      <c r="W49" s="242"/>
      <c r="X49" s="242"/>
      <c r="Y49" s="242"/>
      <c r="Z49" s="242"/>
      <c r="AA49" s="242"/>
    </row>
    <row r="50" spans="1:247" s="5" customFormat="1" ht="45" x14ac:dyDescent="0.2">
      <c r="A50" s="987" t="s">
        <v>4244</v>
      </c>
      <c r="B50" s="1604" t="s">
        <v>4247</v>
      </c>
      <c r="C50" s="1604" t="s">
        <v>4248</v>
      </c>
      <c r="D50" s="891">
        <v>1</v>
      </c>
      <c r="E50" s="890" t="s">
        <v>4224</v>
      </c>
      <c r="F50" s="890" t="s">
        <v>4171</v>
      </c>
      <c r="G50" s="890"/>
      <c r="H50" s="890" t="s">
        <v>4225</v>
      </c>
      <c r="I50" s="890"/>
      <c r="J50" s="890"/>
      <c r="K50" s="890"/>
      <c r="L50" s="1054"/>
      <c r="M50" s="342"/>
      <c r="N50" s="342"/>
      <c r="O50" s="1054"/>
      <c r="P50" s="1466"/>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row>
    <row r="51" spans="1:247" s="5" customFormat="1" ht="30" x14ac:dyDescent="0.2">
      <c r="A51" s="976"/>
      <c r="B51" s="974"/>
      <c r="C51" s="974"/>
      <c r="D51" s="889">
        <v>2</v>
      </c>
      <c r="E51" s="888" t="s">
        <v>2620</v>
      </c>
      <c r="F51" s="888"/>
      <c r="G51" s="888"/>
      <c r="H51" s="888" t="s">
        <v>4226</v>
      </c>
      <c r="I51" s="888"/>
      <c r="J51" s="888"/>
      <c r="K51" s="888"/>
      <c r="L51" s="1047"/>
      <c r="M51" s="101"/>
      <c r="N51" s="101"/>
      <c r="O51" s="1047"/>
      <c r="P51" s="1467"/>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row>
    <row r="52" spans="1:247" s="5" customFormat="1" ht="225" x14ac:dyDescent="0.2">
      <c r="A52" s="976"/>
      <c r="B52" s="974"/>
      <c r="C52" s="974"/>
      <c r="D52" s="889">
        <v>3</v>
      </c>
      <c r="E52" s="888" t="s">
        <v>4227</v>
      </c>
      <c r="F52" s="888"/>
      <c r="G52" s="888"/>
      <c r="H52" s="888" t="s">
        <v>4228</v>
      </c>
      <c r="I52" s="888"/>
      <c r="J52" s="888"/>
      <c r="K52" s="888"/>
      <c r="L52" s="1047"/>
      <c r="M52" s="101"/>
      <c r="N52" s="101"/>
      <c r="O52" s="1047"/>
      <c r="P52" s="1467"/>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row>
    <row r="53" spans="1:247" s="5" customFormat="1" ht="60" x14ac:dyDescent="0.2">
      <c r="A53" s="976" t="s">
        <v>4245</v>
      </c>
      <c r="B53" s="974" t="s">
        <v>4249</v>
      </c>
      <c r="C53" s="974" t="s">
        <v>4250</v>
      </c>
      <c r="D53" s="889">
        <v>1</v>
      </c>
      <c r="E53" s="888" t="s">
        <v>4229</v>
      </c>
      <c r="F53" s="888" t="s">
        <v>4232</v>
      </c>
      <c r="G53" s="888"/>
      <c r="H53" s="888" t="s">
        <v>4230</v>
      </c>
      <c r="I53" s="888"/>
      <c r="J53" s="888"/>
      <c r="K53" s="888"/>
      <c r="L53" s="1047"/>
      <c r="M53" s="101"/>
      <c r="N53" s="101"/>
      <c r="O53" s="1047"/>
      <c r="P53" s="1467"/>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row>
    <row r="54" spans="1:247" s="5" customFormat="1" ht="30" x14ac:dyDescent="0.2">
      <c r="A54" s="976"/>
      <c r="B54" s="974"/>
      <c r="C54" s="974"/>
      <c r="D54" s="889">
        <v>2</v>
      </c>
      <c r="E54" s="888" t="s">
        <v>4231</v>
      </c>
      <c r="F54" s="888"/>
      <c r="G54" s="888"/>
      <c r="H54" s="888" t="s">
        <v>4233</v>
      </c>
      <c r="I54" s="888"/>
      <c r="J54" s="888"/>
      <c r="K54" s="888"/>
      <c r="L54" s="1047"/>
      <c r="M54" s="101"/>
      <c r="N54" s="101"/>
      <c r="O54" s="1047"/>
      <c r="P54" s="1467"/>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row>
    <row r="55" spans="1:247" s="5" customFormat="1" ht="225" x14ac:dyDescent="0.2">
      <c r="A55" s="976"/>
      <c r="B55" s="974"/>
      <c r="C55" s="974"/>
      <c r="D55" s="889">
        <v>3</v>
      </c>
      <c r="E55" s="888" t="s">
        <v>4227</v>
      </c>
      <c r="F55" s="888"/>
      <c r="G55" s="888"/>
      <c r="H55" s="888" t="s">
        <v>4228</v>
      </c>
      <c r="I55" s="888"/>
      <c r="J55" s="888"/>
      <c r="K55" s="888"/>
      <c r="L55" s="1047"/>
      <c r="M55" s="101"/>
      <c r="N55" s="101"/>
      <c r="O55" s="1047"/>
      <c r="P55" s="1467"/>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row>
    <row r="56" spans="1:247" s="138" customFormat="1" ht="60" customHeight="1" x14ac:dyDescent="0.3">
      <c r="A56" s="927" t="s">
        <v>4246</v>
      </c>
      <c r="B56" s="930" t="s">
        <v>4251</v>
      </c>
      <c r="C56" s="930" t="s">
        <v>4252</v>
      </c>
      <c r="D56" s="230">
        <v>1</v>
      </c>
      <c r="E56" s="888" t="s">
        <v>418</v>
      </c>
      <c r="F56" s="888" t="s">
        <v>4171</v>
      </c>
      <c r="G56" s="888"/>
      <c r="H56" s="888" t="s">
        <v>651</v>
      </c>
      <c r="I56" s="1598"/>
      <c r="J56" s="79"/>
      <c r="K56" s="79"/>
      <c r="L56" s="968"/>
      <c r="M56" s="886"/>
      <c r="N56" s="1594"/>
      <c r="O56" s="968"/>
      <c r="P56" s="1084"/>
      <c r="Q56" s="366"/>
    </row>
    <row r="57" spans="1:247" s="138" customFormat="1" ht="60" x14ac:dyDescent="0.3">
      <c r="A57" s="927"/>
      <c r="B57" s="930"/>
      <c r="C57" s="930"/>
      <c r="D57" s="230">
        <v>3</v>
      </c>
      <c r="E57" s="895" t="s">
        <v>417</v>
      </c>
      <c r="F57" s="895"/>
      <c r="G57" s="895"/>
      <c r="H57" s="895" t="s">
        <v>4257</v>
      </c>
      <c r="I57" s="1598"/>
      <c r="J57" s="895"/>
      <c r="K57" s="895"/>
      <c r="L57" s="968"/>
      <c r="M57" s="894"/>
      <c r="N57" s="1594"/>
      <c r="O57" s="968"/>
      <c r="P57" s="1063"/>
      <c r="Q57" s="366"/>
    </row>
    <row r="58" spans="1:247" s="138" customFormat="1" ht="75" x14ac:dyDescent="0.3">
      <c r="A58" s="927"/>
      <c r="B58" s="930"/>
      <c r="C58" s="930"/>
      <c r="D58" s="230">
        <v>4</v>
      </c>
      <c r="E58" s="895" t="s">
        <v>416</v>
      </c>
      <c r="F58" s="895"/>
      <c r="G58" s="895"/>
      <c r="H58" s="895" t="s">
        <v>652</v>
      </c>
      <c r="I58" s="1598"/>
      <c r="J58" s="895"/>
      <c r="K58" s="895"/>
      <c r="L58" s="968"/>
      <c r="M58" s="894"/>
      <c r="N58" s="1594"/>
      <c r="O58" s="968"/>
      <c r="P58" s="1063"/>
      <c r="Q58" s="366"/>
    </row>
    <row r="59" spans="1:247" s="115" customFormat="1" ht="246" customHeight="1" thickBot="1" x14ac:dyDescent="0.25">
      <c r="A59" s="946"/>
      <c r="B59" s="947"/>
      <c r="C59" s="947"/>
      <c r="D59" s="893">
        <v>5</v>
      </c>
      <c r="E59" s="892" t="s">
        <v>4227</v>
      </c>
      <c r="F59" s="892"/>
      <c r="G59" s="892"/>
      <c r="H59" s="892" t="s">
        <v>4228</v>
      </c>
      <c r="I59" s="1599"/>
      <c r="J59" s="121"/>
      <c r="K59" s="121"/>
      <c r="L59" s="1596"/>
      <c r="M59" s="86"/>
      <c r="N59" s="1595"/>
      <c r="O59" s="1596"/>
      <c r="P59" s="1597"/>
      <c r="Q59" s="163"/>
    </row>
  </sheetData>
  <mergeCells count="89">
    <mergeCell ref="A18:P18"/>
    <mergeCell ref="A19:A22"/>
    <mergeCell ref="B19:B22"/>
    <mergeCell ref="C19:C22"/>
    <mergeCell ref="L19:L22"/>
    <mergeCell ref="O19:O22"/>
    <mergeCell ref="P19:P22"/>
    <mergeCell ref="A14:P14"/>
    <mergeCell ref="A15:A17"/>
    <mergeCell ref="B15:B17"/>
    <mergeCell ref="C15:C17"/>
    <mergeCell ref="L15:L17"/>
    <mergeCell ref="O15:O17"/>
    <mergeCell ref="P15:P17"/>
    <mergeCell ref="A3:P3"/>
    <mergeCell ref="A8:P8"/>
    <mergeCell ref="A9:A13"/>
    <mergeCell ref="B9:B13"/>
    <mergeCell ref="C9:C13"/>
    <mergeCell ref="L9:L13"/>
    <mergeCell ref="O9:O13"/>
    <mergeCell ref="P9:P13"/>
    <mergeCell ref="A4:A7"/>
    <mergeCell ref="B4:B7"/>
    <mergeCell ref="C4:C7"/>
    <mergeCell ref="L4:L7"/>
    <mergeCell ref="O4:O7"/>
    <mergeCell ref="P4:P7"/>
    <mergeCell ref="A23:P23"/>
    <mergeCell ref="A24:A25"/>
    <mergeCell ref="B24:B25"/>
    <mergeCell ref="C24:C25"/>
    <mergeCell ref="L24:L25"/>
    <mergeCell ref="O24:O25"/>
    <mergeCell ref="P24:P25"/>
    <mergeCell ref="A26:P26"/>
    <mergeCell ref="A27:A30"/>
    <mergeCell ref="B27:B30"/>
    <mergeCell ref="C27:C30"/>
    <mergeCell ref="L27:L30"/>
    <mergeCell ref="O27:O30"/>
    <mergeCell ref="P27:P30"/>
    <mergeCell ref="A31:P31"/>
    <mergeCell ref="A32:A35"/>
    <mergeCell ref="B32:B35"/>
    <mergeCell ref="C32:C35"/>
    <mergeCell ref="L32:L35"/>
    <mergeCell ref="O32:O35"/>
    <mergeCell ref="P32:P35"/>
    <mergeCell ref="A36:P36"/>
    <mergeCell ref="A37:A40"/>
    <mergeCell ref="B37:B40"/>
    <mergeCell ref="C37:C40"/>
    <mergeCell ref="L37:L40"/>
    <mergeCell ref="O37:O40"/>
    <mergeCell ref="P37:P40"/>
    <mergeCell ref="A49:P49"/>
    <mergeCell ref="A50:A52"/>
    <mergeCell ref="B50:B52"/>
    <mergeCell ref="C50:C52"/>
    <mergeCell ref="L50:L52"/>
    <mergeCell ref="O50:O52"/>
    <mergeCell ref="P50:P52"/>
    <mergeCell ref="P41:P44"/>
    <mergeCell ref="A45:A48"/>
    <mergeCell ref="B45:B48"/>
    <mergeCell ref="C45:C48"/>
    <mergeCell ref="L45:L48"/>
    <mergeCell ref="O45:O48"/>
    <mergeCell ref="P45:P48"/>
    <mergeCell ref="A41:A44"/>
    <mergeCell ref="B41:B44"/>
    <mergeCell ref="C41:C44"/>
    <mergeCell ref="L41:L44"/>
    <mergeCell ref="O41:O44"/>
    <mergeCell ref="P53:P55"/>
    <mergeCell ref="A53:A55"/>
    <mergeCell ref="B53:B55"/>
    <mergeCell ref="C53:C55"/>
    <mergeCell ref="L53:L55"/>
    <mergeCell ref="O53:O55"/>
    <mergeCell ref="N56:N59"/>
    <mergeCell ref="O56:O59"/>
    <mergeCell ref="P56:P59"/>
    <mergeCell ref="A56:A59"/>
    <mergeCell ref="B56:B59"/>
    <mergeCell ref="C56:C59"/>
    <mergeCell ref="I56:I59"/>
    <mergeCell ref="L56:L5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heetViews>
  <sheetFormatPr defaultRowHeight="15" x14ac:dyDescent="0.2"/>
  <cols>
    <col min="1" max="1" width="38.85546875" style="289" customWidth="1"/>
    <col min="2" max="2" width="14.85546875" style="289" bestFit="1" customWidth="1"/>
    <col min="3" max="3" width="48" style="29" bestFit="1" customWidth="1"/>
    <col min="4" max="4" width="90.28515625" style="29" customWidth="1"/>
    <col min="5" max="5" width="48.140625" style="289" customWidth="1"/>
    <col min="6" max="6" width="39.5703125" style="289" customWidth="1"/>
    <col min="7" max="7" width="19.5703125" style="289" bestFit="1" customWidth="1"/>
    <col min="8" max="8" width="22" style="290" customWidth="1"/>
    <col min="9" max="9" width="9.140625" style="290"/>
    <col min="10" max="16384" width="9.140625" style="289"/>
  </cols>
  <sheetData>
    <row r="1" spans="1:9" ht="15.75" thickBot="1" x14ac:dyDescent="0.25"/>
    <row r="2" spans="1:9" s="291" customFormat="1" ht="12.75" x14ac:dyDescent="0.2">
      <c r="A2" s="1622" t="s">
        <v>12</v>
      </c>
      <c r="B2" s="1613" t="s">
        <v>2277</v>
      </c>
      <c r="C2" s="1613" t="s">
        <v>2278</v>
      </c>
      <c r="D2" s="1613" t="s">
        <v>15</v>
      </c>
      <c r="E2" s="1613" t="s">
        <v>2279</v>
      </c>
      <c r="F2" s="1613" t="s">
        <v>2280</v>
      </c>
      <c r="G2" s="1613" t="s">
        <v>5</v>
      </c>
      <c r="H2" s="1613" t="s">
        <v>2281</v>
      </c>
      <c r="I2" s="1616" t="s">
        <v>11</v>
      </c>
    </row>
    <row r="3" spans="1:9" s="291" customFormat="1" ht="12.75" x14ac:dyDescent="0.2">
      <c r="A3" s="1623"/>
      <c r="B3" s="1614"/>
      <c r="C3" s="1614"/>
      <c r="D3" s="1614"/>
      <c r="E3" s="1614"/>
      <c r="F3" s="1614"/>
      <c r="G3" s="1614"/>
      <c r="H3" s="1614"/>
      <c r="I3" s="1617"/>
    </row>
    <row r="4" spans="1:9" s="291" customFormat="1" ht="53.25" customHeight="1" thickBot="1" x14ac:dyDescent="0.25">
      <c r="A4" s="1624" t="s">
        <v>12</v>
      </c>
      <c r="B4" s="1615"/>
      <c r="C4" s="1615"/>
      <c r="D4" s="1615"/>
      <c r="E4" s="1615"/>
      <c r="F4" s="1615"/>
      <c r="G4" s="1615"/>
      <c r="H4" s="1615"/>
      <c r="I4" s="1618" t="s">
        <v>11</v>
      </c>
    </row>
    <row r="5" spans="1:9" s="292" customFormat="1" ht="13.5" thickBot="1" x14ac:dyDescent="0.25">
      <c r="A5" s="1619" t="s">
        <v>2282</v>
      </c>
      <c r="B5" s="1620"/>
      <c r="C5" s="1620"/>
      <c r="D5" s="1620"/>
      <c r="E5" s="1620"/>
      <c r="F5" s="1620"/>
      <c r="G5" s="1620"/>
      <c r="H5" s="1620"/>
      <c r="I5" s="1621"/>
    </row>
    <row r="6" spans="1:9" s="292" customFormat="1" ht="30" x14ac:dyDescent="0.2">
      <c r="A6" s="384" t="s">
        <v>2301</v>
      </c>
      <c r="B6" s="385" t="s">
        <v>2283</v>
      </c>
      <c r="C6" s="144" t="s">
        <v>2302</v>
      </c>
      <c r="D6" s="144" t="s">
        <v>606</v>
      </c>
      <c r="E6" s="144" t="s">
        <v>2303</v>
      </c>
      <c r="F6" s="386" t="s">
        <v>2304</v>
      </c>
      <c r="G6" s="144"/>
      <c r="H6" s="385"/>
      <c r="I6" s="387"/>
    </row>
    <row r="7" spans="1:9" s="292" customFormat="1" ht="45" x14ac:dyDescent="0.2">
      <c r="A7" s="293" t="s">
        <v>2305</v>
      </c>
      <c r="B7" s="294" t="s">
        <v>2283</v>
      </c>
      <c r="C7" s="229" t="s">
        <v>2306</v>
      </c>
      <c r="D7" s="229" t="s">
        <v>607</v>
      </c>
      <c r="E7" s="484" t="s">
        <v>2307</v>
      </c>
      <c r="F7" s="134" t="s">
        <v>2308</v>
      </c>
      <c r="G7" s="229"/>
      <c r="H7" s="294"/>
      <c r="I7" s="305"/>
    </row>
    <row r="8" spans="1:9" s="292" customFormat="1" ht="30" x14ac:dyDescent="0.2">
      <c r="A8" s="293" t="s">
        <v>2285</v>
      </c>
      <c r="B8" s="294" t="s">
        <v>2284</v>
      </c>
      <c r="C8" s="142" t="s">
        <v>2286</v>
      </c>
      <c r="D8" s="142" t="s">
        <v>609</v>
      </c>
      <c r="E8" s="142" t="s">
        <v>2287</v>
      </c>
      <c r="F8" s="134" t="s">
        <v>2288</v>
      </c>
      <c r="G8" s="229"/>
      <c r="H8" s="294"/>
      <c r="I8" s="305"/>
    </row>
    <row r="9" spans="1:9" x14ac:dyDescent="0.2">
      <c r="A9" s="293" t="s">
        <v>2453</v>
      </c>
      <c r="B9" s="294" t="s">
        <v>2283</v>
      </c>
      <c r="C9" s="229" t="s">
        <v>2454</v>
      </c>
      <c r="D9" s="516" t="s">
        <v>2456</v>
      </c>
      <c r="E9" s="229" t="s">
        <v>2454</v>
      </c>
      <c r="F9" s="229" t="s">
        <v>2455</v>
      </c>
      <c r="G9" s="229"/>
      <c r="H9" s="294"/>
      <c r="I9" s="388"/>
    </row>
    <row r="10" spans="1:9" ht="15.75" thickBot="1" x14ac:dyDescent="0.25">
      <c r="A10" s="389" t="s">
        <v>2457</v>
      </c>
      <c r="B10" s="390" t="s">
        <v>2458</v>
      </c>
      <c r="C10" s="143" t="s">
        <v>2459</v>
      </c>
      <c r="D10" s="517" t="s">
        <v>608</v>
      </c>
      <c r="E10" s="143" t="s">
        <v>2460</v>
      </c>
      <c r="F10" s="143" t="s">
        <v>2461</v>
      </c>
      <c r="G10" s="143"/>
      <c r="H10" s="390"/>
      <c r="I10" s="392"/>
    </row>
  </sheetData>
  <mergeCells count="10">
    <mergeCell ref="F2:F4"/>
    <mergeCell ref="G2:G4"/>
    <mergeCell ref="H2:H4"/>
    <mergeCell ref="I2:I4"/>
    <mergeCell ref="A5:I5"/>
    <mergeCell ref="A2:A4"/>
    <mergeCell ref="B2:B4"/>
    <mergeCell ref="C2:C4"/>
    <mergeCell ref="D2:D4"/>
    <mergeCell ref="E2:E4"/>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5"/>
  <sheetViews>
    <sheetView zoomScale="85" zoomScaleNormal="85" workbookViewId="0"/>
  </sheetViews>
  <sheetFormatPr defaultRowHeight="12.75" x14ac:dyDescent="0.2"/>
  <cols>
    <col min="1" max="1" width="35" style="7" customWidth="1"/>
    <col min="2" max="3" width="33.28515625" style="7" customWidth="1"/>
    <col min="4" max="4" width="8.85546875" style="7" customWidth="1"/>
    <col min="5" max="5" width="38.85546875" style="7" customWidth="1"/>
    <col min="6" max="7" width="33.28515625" style="7" customWidth="1"/>
    <col min="8" max="8" width="46.85546875" style="7" customWidth="1"/>
    <col min="9" max="16" width="33.28515625" style="7" customWidth="1"/>
    <col min="17" max="16384" width="9.140625" style="7"/>
  </cols>
  <sheetData>
    <row r="1" spans="1:27" ht="13.5" thickBot="1" x14ac:dyDescent="0.25">
      <c r="A1" s="370"/>
      <c r="B1" s="371"/>
      <c r="C1" s="371"/>
      <c r="D1" s="371"/>
      <c r="E1" s="371"/>
      <c r="F1" s="371"/>
      <c r="G1" s="371"/>
      <c r="H1" s="371"/>
      <c r="I1" s="372"/>
      <c r="J1" s="373"/>
      <c r="K1" s="374"/>
      <c r="L1" s="375"/>
      <c r="M1" s="371"/>
      <c r="N1" s="371"/>
      <c r="O1" s="373"/>
      <c r="P1" s="376"/>
    </row>
    <row r="2" spans="1:27" s="239" customFormat="1" ht="51" customHeight="1" thickBot="1" x14ac:dyDescent="0.25">
      <c r="A2" s="418" t="s">
        <v>12</v>
      </c>
      <c r="B2" s="419" t="s">
        <v>2323</v>
      </c>
      <c r="C2" s="419" t="s">
        <v>15</v>
      </c>
      <c r="D2" s="419" t="s">
        <v>13</v>
      </c>
      <c r="E2" s="419" t="s">
        <v>16</v>
      </c>
      <c r="F2" s="419" t="s">
        <v>2324</v>
      </c>
      <c r="G2" s="419" t="s">
        <v>4</v>
      </c>
      <c r="H2" s="419" t="s">
        <v>0</v>
      </c>
      <c r="I2" s="420" t="s">
        <v>5</v>
      </c>
      <c r="J2" s="421" t="s">
        <v>68</v>
      </c>
      <c r="K2" s="422" t="s">
        <v>18</v>
      </c>
      <c r="L2" s="423" t="s">
        <v>628</v>
      </c>
      <c r="M2" s="419" t="s">
        <v>6</v>
      </c>
      <c r="N2" s="419" t="s">
        <v>11</v>
      </c>
      <c r="O2" s="419" t="s">
        <v>41</v>
      </c>
      <c r="P2" s="424" t="s">
        <v>42</v>
      </c>
      <c r="Q2" s="242"/>
      <c r="S2" s="242"/>
      <c r="T2" s="242"/>
      <c r="U2" s="242"/>
      <c r="V2" s="242"/>
      <c r="W2" s="242"/>
      <c r="X2" s="242"/>
      <c r="Y2" s="242"/>
      <c r="Z2" s="242"/>
      <c r="AA2" s="242"/>
    </row>
    <row r="3" spans="1:27" ht="13.5" collapsed="1" thickBot="1" x14ac:dyDescent="0.25">
      <c r="A3" s="1097" t="s">
        <v>2469</v>
      </c>
      <c r="B3" s="1098"/>
      <c r="C3" s="1098"/>
      <c r="D3" s="1098"/>
      <c r="E3" s="1098"/>
      <c r="F3" s="1098"/>
      <c r="G3" s="1098"/>
      <c r="H3" s="1098"/>
      <c r="I3" s="1098"/>
      <c r="J3" s="1098"/>
      <c r="K3" s="1098"/>
      <c r="L3" s="1098"/>
      <c r="M3" s="1098"/>
      <c r="N3" s="1098"/>
      <c r="O3" s="1098"/>
      <c r="P3" s="1426"/>
    </row>
    <row r="4" spans="1:27" ht="45" x14ac:dyDescent="0.2">
      <c r="A4" s="1629" t="s">
        <v>2530</v>
      </c>
      <c r="B4" s="1533" t="s">
        <v>2470</v>
      </c>
      <c r="C4" s="1533" t="s">
        <v>2471</v>
      </c>
      <c r="D4" s="398">
        <v>1</v>
      </c>
      <c r="E4" s="398" t="s">
        <v>2346</v>
      </c>
      <c r="F4" s="398" t="s">
        <v>2347</v>
      </c>
      <c r="G4" s="398"/>
      <c r="H4" s="398" t="s">
        <v>2472</v>
      </c>
      <c r="I4" s="250"/>
      <c r="J4" s="250"/>
      <c r="K4" s="250"/>
      <c r="L4" s="1226"/>
      <c r="M4" s="250"/>
      <c r="N4" s="250"/>
      <c r="O4" s="1638"/>
      <c r="P4" s="1639"/>
    </row>
    <row r="5" spans="1:27" ht="15" x14ac:dyDescent="0.2">
      <c r="A5" s="1629"/>
      <c r="B5" s="1533"/>
      <c r="C5" s="1533"/>
      <c r="D5" s="393">
        <v>2</v>
      </c>
      <c r="E5" s="393" t="s">
        <v>2348</v>
      </c>
      <c r="F5" s="393"/>
      <c r="G5" s="393"/>
      <c r="H5" s="393" t="s">
        <v>2349</v>
      </c>
      <c r="I5" s="252"/>
      <c r="J5" s="252"/>
      <c r="K5" s="252"/>
      <c r="L5" s="1227"/>
      <c r="M5" s="252"/>
      <c r="N5" s="252"/>
      <c r="O5" s="1638"/>
      <c r="P5" s="1640"/>
    </row>
    <row r="6" spans="1:27" ht="45" x14ac:dyDescent="0.2">
      <c r="A6" s="1629"/>
      <c r="B6" s="1533"/>
      <c r="C6" s="1533"/>
      <c r="D6" s="393">
        <v>3</v>
      </c>
      <c r="E6" s="393" t="s">
        <v>2350</v>
      </c>
      <c r="F6" s="393"/>
      <c r="G6" s="393"/>
      <c r="H6" s="393" t="s">
        <v>2351</v>
      </c>
      <c r="I6" s="252"/>
      <c r="J6" s="252"/>
      <c r="K6" s="252"/>
      <c r="L6" s="1227"/>
      <c r="M6" s="252"/>
      <c r="N6" s="252"/>
      <c r="O6" s="1638"/>
      <c r="P6" s="1640"/>
    </row>
    <row r="7" spans="1:27" ht="30" x14ac:dyDescent="0.2">
      <c r="A7" s="1629"/>
      <c r="B7" s="1533"/>
      <c r="C7" s="1533"/>
      <c r="D7" s="393">
        <v>4</v>
      </c>
      <c r="E7" s="393" t="s">
        <v>2352</v>
      </c>
      <c r="F7" s="393"/>
      <c r="G7" s="393"/>
      <c r="H7" s="393" t="s">
        <v>2353</v>
      </c>
      <c r="I7" s="377"/>
      <c r="J7" s="377"/>
      <c r="K7" s="378"/>
      <c r="L7" s="1227"/>
      <c r="M7" s="377"/>
      <c r="N7" s="377"/>
      <c r="O7" s="1638"/>
      <c r="P7" s="1640"/>
    </row>
    <row r="8" spans="1:27" ht="45" x14ac:dyDescent="0.2">
      <c r="A8" s="1629"/>
      <c r="B8" s="1533"/>
      <c r="C8" s="1533"/>
      <c r="D8" s="393">
        <v>5</v>
      </c>
      <c r="E8" s="393" t="s">
        <v>2354</v>
      </c>
      <c r="F8" s="393"/>
      <c r="G8" s="393"/>
      <c r="H8" s="393" t="s">
        <v>2355</v>
      </c>
      <c r="I8" s="377"/>
      <c r="J8" s="377"/>
      <c r="K8" s="378"/>
      <c r="L8" s="1227"/>
      <c r="M8" s="377"/>
      <c r="N8" s="377"/>
      <c r="O8" s="1638"/>
      <c r="P8" s="1640"/>
    </row>
    <row r="9" spans="1:27" ht="15" x14ac:dyDescent="0.2">
      <c r="A9" s="1629"/>
      <c r="B9" s="1533"/>
      <c r="C9" s="1533"/>
      <c r="D9" s="393">
        <v>6</v>
      </c>
      <c r="E9" s="393" t="s">
        <v>2356</v>
      </c>
      <c r="F9" s="393" t="s">
        <v>2363</v>
      </c>
      <c r="G9" s="393"/>
      <c r="H9" s="393" t="s">
        <v>2357</v>
      </c>
      <c r="I9" s="377"/>
      <c r="J9" s="377"/>
      <c r="K9" s="378"/>
      <c r="L9" s="1227"/>
      <c r="M9" s="377"/>
      <c r="N9" s="377"/>
      <c r="O9" s="1638"/>
      <c r="P9" s="1640"/>
    </row>
    <row r="10" spans="1:27" ht="15" x14ac:dyDescent="0.2">
      <c r="A10" s="1629"/>
      <c r="B10" s="1533"/>
      <c r="C10" s="1533"/>
      <c r="D10" s="393">
        <v>7</v>
      </c>
      <c r="E10" s="393" t="s">
        <v>2358</v>
      </c>
      <c r="F10" s="393"/>
      <c r="G10" s="393"/>
      <c r="H10" s="393" t="s">
        <v>2473</v>
      </c>
      <c r="I10" s="377"/>
      <c r="J10" s="377"/>
      <c r="K10" s="378"/>
      <c r="L10" s="1227"/>
      <c r="M10" s="377"/>
      <c r="N10" s="377"/>
      <c r="O10" s="1638"/>
      <c r="P10" s="1640"/>
    </row>
    <row r="11" spans="1:27" ht="30" x14ac:dyDescent="0.2">
      <c r="A11" s="1629"/>
      <c r="B11" s="1533"/>
      <c r="C11" s="1533"/>
      <c r="D11" s="393">
        <v>8</v>
      </c>
      <c r="E11" s="393" t="s">
        <v>2359</v>
      </c>
      <c r="F11" s="393"/>
      <c r="G11" s="393"/>
      <c r="H11" s="393" t="s">
        <v>2360</v>
      </c>
      <c r="I11" s="377"/>
      <c r="J11" s="377"/>
      <c r="K11" s="378"/>
      <c r="L11" s="1227"/>
      <c r="M11" s="377"/>
      <c r="N11" s="377"/>
      <c r="O11" s="1638"/>
      <c r="P11" s="1640"/>
    </row>
    <row r="12" spans="1:27" ht="45" x14ac:dyDescent="0.2">
      <c r="A12" s="1629"/>
      <c r="B12" s="1533"/>
      <c r="C12" s="1533"/>
      <c r="D12" s="393">
        <v>9</v>
      </c>
      <c r="E12" s="393" t="s">
        <v>2361</v>
      </c>
      <c r="F12" s="393"/>
      <c r="G12" s="393"/>
      <c r="H12" s="393" t="s">
        <v>2362</v>
      </c>
      <c r="I12" s="377"/>
      <c r="J12" s="377"/>
      <c r="K12" s="378"/>
      <c r="L12" s="1227"/>
      <c r="M12" s="377"/>
      <c r="N12" s="377"/>
      <c r="O12" s="1638"/>
      <c r="P12" s="1640"/>
    </row>
    <row r="13" spans="1:27" ht="45.75" thickBot="1" x14ac:dyDescent="0.25">
      <c r="A13" s="1629"/>
      <c r="B13" s="1533"/>
      <c r="C13" s="1533"/>
      <c r="D13" s="397">
        <v>10</v>
      </c>
      <c r="E13" s="397" t="s">
        <v>2474</v>
      </c>
      <c r="F13" s="397"/>
      <c r="G13" s="397"/>
      <c r="H13" s="397" t="s">
        <v>2475</v>
      </c>
      <c r="I13" s="410"/>
      <c r="J13" s="410"/>
      <c r="K13" s="411"/>
      <c r="L13" s="1228"/>
      <c r="M13" s="410"/>
      <c r="N13" s="410"/>
      <c r="O13" s="1638"/>
      <c r="P13" s="1640"/>
    </row>
    <row r="14" spans="1:27" ht="13.5" collapsed="1" thickBot="1" x14ac:dyDescent="0.25">
      <c r="A14" s="1143" t="s">
        <v>2477</v>
      </c>
      <c r="B14" s="1144"/>
      <c r="C14" s="1144"/>
      <c r="D14" s="1144"/>
      <c r="E14" s="1144"/>
      <c r="F14" s="1144"/>
      <c r="G14" s="1144"/>
      <c r="H14" s="1144"/>
      <c r="I14" s="1144"/>
      <c r="J14" s="1144"/>
      <c r="K14" s="1144"/>
      <c r="L14" s="1144"/>
      <c r="M14" s="1144"/>
      <c r="N14" s="1144"/>
      <c r="O14" s="1144"/>
      <c r="P14" s="1145"/>
    </row>
    <row r="15" spans="1:27" ht="45" x14ac:dyDescent="0.2">
      <c r="A15" s="1629" t="s">
        <v>2531</v>
      </c>
      <c r="B15" s="1533" t="s">
        <v>2476</v>
      </c>
      <c r="C15" s="1533" t="s">
        <v>2478</v>
      </c>
      <c r="D15" s="398">
        <v>1</v>
      </c>
      <c r="E15" s="398" t="s">
        <v>2346</v>
      </c>
      <c r="F15" s="398" t="s">
        <v>2347</v>
      </c>
      <c r="G15" s="398"/>
      <c r="H15" s="398" t="s">
        <v>2472</v>
      </c>
      <c r="I15" s="409"/>
      <c r="J15" s="407"/>
      <c r="K15" s="412"/>
      <c r="L15" s="1638"/>
      <c r="M15" s="413"/>
      <c r="N15" s="413"/>
      <c r="O15" s="1638"/>
      <c r="P15" s="1639"/>
    </row>
    <row r="16" spans="1:27" ht="15" x14ac:dyDescent="0.2">
      <c r="A16" s="1629"/>
      <c r="B16" s="1533"/>
      <c r="C16" s="1533"/>
      <c r="D16" s="393">
        <v>2</v>
      </c>
      <c r="E16" s="393" t="s">
        <v>2348</v>
      </c>
      <c r="F16" s="393"/>
      <c r="G16" s="393"/>
      <c r="H16" s="393" t="s">
        <v>2349</v>
      </c>
      <c r="I16" s="379"/>
      <c r="J16" s="380"/>
      <c r="K16" s="381"/>
      <c r="L16" s="1638"/>
      <c r="M16" s="382"/>
      <c r="N16" s="382"/>
      <c r="O16" s="1638"/>
      <c r="P16" s="1640"/>
    </row>
    <row r="17" spans="1:16" ht="60" x14ac:dyDescent="0.2">
      <c r="A17" s="1629"/>
      <c r="B17" s="1533"/>
      <c r="C17" s="1533"/>
      <c r="D17" s="393">
        <v>3</v>
      </c>
      <c r="E17" s="393" t="s">
        <v>2367</v>
      </c>
      <c r="F17" s="393" t="s">
        <v>2653</v>
      </c>
      <c r="G17" s="393"/>
      <c r="H17" s="393" t="s">
        <v>2351</v>
      </c>
      <c r="I17" s="379"/>
      <c r="J17" s="380"/>
      <c r="K17" s="381"/>
      <c r="L17" s="1638"/>
      <c r="M17" s="382"/>
      <c r="N17" s="382"/>
      <c r="O17" s="1638"/>
      <c r="P17" s="1640"/>
    </row>
    <row r="18" spans="1:16" ht="30" x14ac:dyDescent="0.2">
      <c r="A18" s="1629"/>
      <c r="B18" s="1533"/>
      <c r="C18" s="1533"/>
      <c r="D18" s="393">
        <v>4</v>
      </c>
      <c r="E18" s="393" t="s">
        <v>2352</v>
      </c>
      <c r="F18" s="393"/>
      <c r="G18" s="393"/>
      <c r="H18" s="393" t="s">
        <v>2353</v>
      </c>
      <c r="I18" s="379"/>
      <c r="J18" s="380"/>
      <c r="K18" s="381"/>
      <c r="L18" s="1638"/>
      <c r="M18" s="382"/>
      <c r="N18" s="382"/>
      <c r="O18" s="1638"/>
      <c r="P18" s="1640"/>
    </row>
    <row r="19" spans="1:16" ht="45" x14ac:dyDescent="0.2">
      <c r="A19" s="1629"/>
      <c r="B19" s="1533"/>
      <c r="C19" s="1533"/>
      <c r="D19" s="393">
        <v>5</v>
      </c>
      <c r="E19" s="393" t="s">
        <v>2354</v>
      </c>
      <c r="F19" s="393"/>
      <c r="G19" s="393"/>
      <c r="H19" s="393" t="s">
        <v>2355</v>
      </c>
      <c r="I19" s="379"/>
      <c r="J19" s="380"/>
      <c r="K19" s="381"/>
      <c r="L19" s="1638"/>
      <c r="M19" s="382"/>
      <c r="N19" s="382"/>
      <c r="O19" s="1638"/>
      <c r="P19" s="1640"/>
    </row>
    <row r="20" spans="1:16" ht="30" x14ac:dyDescent="0.2">
      <c r="A20" s="1629"/>
      <c r="B20" s="1533"/>
      <c r="C20" s="1533"/>
      <c r="D20" s="393">
        <v>6</v>
      </c>
      <c r="E20" s="393" t="s">
        <v>2356</v>
      </c>
      <c r="F20" s="393" t="s">
        <v>2654</v>
      </c>
      <c r="G20" s="393"/>
      <c r="H20" s="393" t="s">
        <v>2357</v>
      </c>
      <c r="I20" s="379"/>
      <c r="J20" s="380"/>
      <c r="K20" s="381"/>
      <c r="L20" s="1638"/>
      <c r="M20" s="382"/>
      <c r="N20" s="382"/>
      <c r="O20" s="1638"/>
      <c r="P20" s="1640"/>
    </row>
    <row r="21" spans="1:16" ht="15" x14ac:dyDescent="0.2">
      <c r="A21" s="1629"/>
      <c r="B21" s="1533"/>
      <c r="C21" s="1533"/>
      <c r="D21" s="393">
        <v>7</v>
      </c>
      <c r="E21" s="393" t="s">
        <v>2358</v>
      </c>
      <c r="F21" s="393"/>
      <c r="G21" s="393"/>
      <c r="H21" s="393" t="s">
        <v>2473</v>
      </c>
      <c r="I21" s="379"/>
      <c r="J21" s="380"/>
      <c r="K21" s="381"/>
      <c r="L21" s="1638"/>
      <c r="M21" s="382"/>
      <c r="N21" s="382"/>
      <c r="O21" s="1638"/>
      <c r="P21" s="1640"/>
    </row>
    <row r="22" spans="1:16" ht="30" x14ac:dyDescent="0.2">
      <c r="A22" s="1629"/>
      <c r="B22" s="1533"/>
      <c r="C22" s="1533"/>
      <c r="D22" s="393">
        <v>8</v>
      </c>
      <c r="E22" s="393" t="s">
        <v>2359</v>
      </c>
      <c r="F22" s="393"/>
      <c r="G22" s="393"/>
      <c r="H22" s="393" t="s">
        <v>2360</v>
      </c>
      <c r="I22" s="379"/>
      <c r="J22" s="380"/>
      <c r="K22" s="381"/>
      <c r="L22" s="1638"/>
      <c r="M22" s="382"/>
      <c r="N22" s="382"/>
      <c r="O22" s="1638"/>
      <c r="P22" s="1640"/>
    </row>
    <row r="23" spans="1:16" ht="45" x14ac:dyDescent="0.2">
      <c r="A23" s="1629"/>
      <c r="B23" s="1533"/>
      <c r="C23" s="1533"/>
      <c r="D23" s="393">
        <v>9</v>
      </c>
      <c r="E23" s="393" t="s">
        <v>2361</v>
      </c>
      <c r="F23" s="393"/>
      <c r="G23" s="393"/>
      <c r="H23" s="393" t="s">
        <v>2362</v>
      </c>
      <c r="I23" s="379"/>
      <c r="J23" s="380"/>
      <c r="K23" s="381"/>
      <c r="L23" s="1638"/>
      <c r="M23" s="382"/>
      <c r="N23" s="382"/>
      <c r="O23" s="1638"/>
      <c r="P23" s="1640"/>
    </row>
    <row r="24" spans="1:16" ht="45.75" thickBot="1" x14ac:dyDescent="0.25">
      <c r="A24" s="1629"/>
      <c r="B24" s="1533"/>
      <c r="C24" s="1533"/>
      <c r="D24" s="397">
        <v>10</v>
      </c>
      <c r="E24" s="397" t="s">
        <v>2364</v>
      </c>
      <c r="F24" s="397"/>
      <c r="G24" s="397" t="s">
        <v>2365</v>
      </c>
      <c r="H24" s="397" t="s">
        <v>2366</v>
      </c>
      <c r="I24" s="408"/>
      <c r="J24" s="406"/>
      <c r="K24" s="414"/>
      <c r="L24" s="1638"/>
      <c r="M24" s="415"/>
      <c r="N24" s="415"/>
      <c r="O24" s="1638"/>
      <c r="P24" s="1640"/>
    </row>
    <row r="25" spans="1:16" ht="15" customHeight="1" collapsed="1" thickBot="1" x14ac:dyDescent="0.25">
      <c r="A25" s="1143" t="s">
        <v>2479</v>
      </c>
      <c r="B25" s="1144"/>
      <c r="C25" s="1144"/>
      <c r="D25" s="1144"/>
      <c r="E25" s="1144"/>
      <c r="F25" s="1144"/>
      <c r="G25" s="1144"/>
      <c r="H25" s="1144"/>
      <c r="I25" s="1144"/>
      <c r="J25" s="1144"/>
      <c r="K25" s="1144"/>
      <c r="L25" s="1144"/>
      <c r="M25" s="1144"/>
      <c r="N25" s="1144"/>
      <c r="O25" s="1144"/>
      <c r="P25" s="1145"/>
    </row>
    <row r="26" spans="1:16" ht="45" x14ac:dyDescent="0.2">
      <c r="A26" s="1629" t="s">
        <v>2530</v>
      </c>
      <c r="B26" s="1533" t="s">
        <v>2476</v>
      </c>
      <c r="C26" s="1533" t="s">
        <v>2480</v>
      </c>
      <c r="D26" s="398">
        <v>1</v>
      </c>
      <c r="E26" s="398" t="s">
        <v>2346</v>
      </c>
      <c r="F26" s="398" t="s">
        <v>2347</v>
      </c>
      <c r="G26" s="398"/>
      <c r="H26" s="398" t="s">
        <v>2472</v>
      </c>
      <c r="I26" s="416"/>
      <c r="J26" s="416"/>
      <c r="K26" s="417"/>
      <c r="L26" s="1634"/>
      <c r="M26" s="416"/>
      <c r="N26" s="416"/>
      <c r="O26" s="1634"/>
      <c r="P26" s="1636"/>
    </row>
    <row r="27" spans="1:16" ht="15" x14ac:dyDescent="0.2">
      <c r="A27" s="1629"/>
      <c r="B27" s="1533"/>
      <c r="C27" s="1533"/>
      <c r="D27" s="393">
        <v>2</v>
      </c>
      <c r="E27" s="393" t="s">
        <v>2348</v>
      </c>
      <c r="F27" s="393"/>
      <c r="G27" s="393"/>
      <c r="H27" s="393" t="s">
        <v>2349</v>
      </c>
      <c r="I27" s="377"/>
      <c r="J27" s="377"/>
      <c r="K27" s="378"/>
      <c r="L27" s="1634"/>
      <c r="M27" s="377"/>
      <c r="N27" s="377"/>
      <c r="O27" s="1634"/>
      <c r="P27" s="1636"/>
    </row>
    <row r="28" spans="1:16" ht="45" x14ac:dyDescent="0.2">
      <c r="A28" s="1629"/>
      <c r="B28" s="1533"/>
      <c r="C28" s="1533"/>
      <c r="D28" s="393">
        <v>3</v>
      </c>
      <c r="E28" s="393" t="s">
        <v>2350</v>
      </c>
      <c r="F28" s="393"/>
      <c r="G28" s="393"/>
      <c r="H28" s="393" t="s">
        <v>2351</v>
      </c>
      <c r="I28" s="377"/>
      <c r="J28" s="377"/>
      <c r="K28" s="378"/>
      <c r="L28" s="1634"/>
      <c r="M28" s="377"/>
      <c r="N28" s="377"/>
      <c r="O28" s="1634"/>
      <c r="P28" s="1636"/>
    </row>
    <row r="29" spans="1:16" ht="30" x14ac:dyDescent="0.2">
      <c r="A29" s="1629"/>
      <c r="B29" s="1533"/>
      <c r="C29" s="1533"/>
      <c r="D29" s="393">
        <v>4</v>
      </c>
      <c r="E29" s="393" t="s">
        <v>2352</v>
      </c>
      <c r="F29" s="393"/>
      <c r="G29" s="393"/>
      <c r="H29" s="393" t="s">
        <v>2353</v>
      </c>
      <c r="I29" s="377"/>
      <c r="J29" s="377"/>
      <c r="K29" s="378"/>
      <c r="L29" s="1634"/>
      <c r="M29" s="377"/>
      <c r="N29" s="377"/>
      <c r="O29" s="1634"/>
      <c r="P29" s="1636"/>
    </row>
    <row r="30" spans="1:16" ht="45" x14ac:dyDescent="0.2">
      <c r="A30" s="1629"/>
      <c r="B30" s="1533"/>
      <c r="C30" s="1533"/>
      <c r="D30" s="393">
        <v>5</v>
      </c>
      <c r="E30" s="393" t="s">
        <v>2354</v>
      </c>
      <c r="F30" s="393"/>
      <c r="G30" s="393"/>
      <c r="H30" s="393" t="s">
        <v>2355</v>
      </c>
      <c r="I30" s="377"/>
      <c r="J30" s="377"/>
      <c r="K30" s="378"/>
      <c r="L30" s="1634"/>
      <c r="M30" s="377"/>
      <c r="N30" s="377"/>
      <c r="O30" s="1634"/>
      <c r="P30" s="1636"/>
    </row>
    <row r="31" spans="1:16" ht="24.75" customHeight="1" x14ac:dyDescent="0.2">
      <c r="A31" s="1629"/>
      <c r="B31" s="1533"/>
      <c r="C31" s="1533"/>
      <c r="D31" s="393">
        <v>6</v>
      </c>
      <c r="E31" s="393" t="s">
        <v>2356</v>
      </c>
      <c r="F31" s="393" t="s">
        <v>2363</v>
      </c>
      <c r="G31" s="393"/>
      <c r="H31" s="393" t="s">
        <v>2357</v>
      </c>
      <c r="I31" s="377"/>
      <c r="J31" s="377"/>
      <c r="K31" s="378"/>
      <c r="L31" s="1634"/>
      <c r="M31" s="377"/>
      <c r="N31" s="377"/>
      <c r="O31" s="1634"/>
      <c r="P31" s="1636"/>
    </row>
    <row r="32" spans="1:16" ht="15" x14ac:dyDescent="0.2">
      <c r="A32" s="1629"/>
      <c r="B32" s="1533"/>
      <c r="C32" s="1533"/>
      <c r="D32" s="393">
        <v>7</v>
      </c>
      <c r="E32" s="393" t="s">
        <v>2358</v>
      </c>
      <c r="F32" s="393" t="s">
        <v>2481</v>
      </c>
      <c r="G32" s="393"/>
      <c r="H32" s="393" t="s">
        <v>2473</v>
      </c>
      <c r="I32" s="377"/>
      <c r="J32" s="377"/>
      <c r="K32" s="378"/>
      <c r="L32" s="1634"/>
      <c r="M32" s="377"/>
      <c r="N32" s="377"/>
      <c r="O32" s="1634"/>
      <c r="P32" s="1636"/>
    </row>
    <row r="33" spans="1:16" ht="30" x14ac:dyDescent="0.2">
      <c r="A33" s="1629"/>
      <c r="B33" s="1533"/>
      <c r="C33" s="1533"/>
      <c r="D33" s="393">
        <v>8</v>
      </c>
      <c r="E33" s="393" t="s">
        <v>2359</v>
      </c>
      <c r="F33" s="393"/>
      <c r="G33" s="393"/>
      <c r="H33" s="393" t="s">
        <v>2360</v>
      </c>
      <c r="I33" s="377"/>
      <c r="J33" s="377"/>
      <c r="K33" s="378"/>
      <c r="L33" s="1634"/>
      <c r="M33" s="377"/>
      <c r="N33" s="377"/>
      <c r="O33" s="1634"/>
      <c r="P33" s="1636"/>
    </row>
    <row r="34" spans="1:16" ht="45" x14ac:dyDescent="0.2">
      <c r="A34" s="1629"/>
      <c r="B34" s="1533"/>
      <c r="C34" s="1533"/>
      <c r="D34" s="393">
        <v>9</v>
      </c>
      <c r="E34" s="393" t="s">
        <v>2361</v>
      </c>
      <c r="F34" s="393"/>
      <c r="G34" s="393"/>
      <c r="H34" s="393" t="s">
        <v>2362</v>
      </c>
      <c r="I34" s="377"/>
      <c r="J34" s="377"/>
      <c r="K34" s="378"/>
      <c r="L34" s="1634"/>
      <c r="M34" s="377"/>
      <c r="N34" s="377"/>
      <c r="O34" s="1634"/>
      <c r="P34" s="1636"/>
    </row>
    <row r="35" spans="1:16" ht="45.75" thickBot="1" x14ac:dyDescent="0.25">
      <c r="A35" s="1629"/>
      <c r="B35" s="1534"/>
      <c r="C35" s="1534"/>
      <c r="D35" s="393">
        <v>10</v>
      </c>
      <c r="E35" s="393" t="s">
        <v>2364</v>
      </c>
      <c r="F35" s="393"/>
      <c r="G35" s="393"/>
      <c r="H35" s="393" t="s">
        <v>2482</v>
      </c>
      <c r="I35" s="377"/>
      <c r="J35" s="377"/>
      <c r="K35" s="378"/>
      <c r="L35" s="1635"/>
      <c r="M35" s="377"/>
      <c r="N35" s="377"/>
      <c r="O35" s="1635"/>
      <c r="P35" s="1637"/>
    </row>
    <row r="36" spans="1:16" s="245" customFormat="1" ht="13.5" collapsed="1" thickBot="1" x14ac:dyDescent="0.25">
      <c r="A36" s="1097" t="s">
        <v>2483</v>
      </c>
      <c r="B36" s="1098"/>
      <c r="C36" s="1098"/>
      <c r="D36" s="1098"/>
      <c r="E36" s="1098"/>
      <c r="F36" s="1098"/>
      <c r="G36" s="1098"/>
      <c r="H36" s="1098"/>
      <c r="I36" s="1098"/>
      <c r="J36" s="1098"/>
      <c r="K36" s="1098"/>
      <c r="L36" s="1098"/>
      <c r="M36" s="1098"/>
      <c r="N36" s="1098"/>
      <c r="O36" s="1098"/>
      <c r="P36" s="1426"/>
    </row>
    <row r="37" spans="1:16" ht="30" x14ac:dyDescent="0.2">
      <c r="A37" s="1625" t="s">
        <v>2530</v>
      </c>
      <c r="B37" s="1147" t="s">
        <v>2484</v>
      </c>
      <c r="C37" s="1147" t="s">
        <v>2485</v>
      </c>
      <c r="D37" s="246">
        <v>1</v>
      </c>
      <c r="E37" s="250" t="s">
        <v>2486</v>
      </c>
      <c r="F37" s="250"/>
      <c r="G37" s="250"/>
      <c r="H37" s="398" t="s">
        <v>2472</v>
      </c>
      <c r="I37" s="250"/>
      <c r="J37" s="250"/>
      <c r="K37" s="250"/>
      <c r="L37" s="1226"/>
      <c r="M37" s="250"/>
      <c r="N37" s="250"/>
      <c r="O37" s="1227"/>
      <c r="P37" s="1240"/>
    </row>
    <row r="38" spans="1:16" ht="45" x14ac:dyDescent="0.2">
      <c r="A38" s="1626"/>
      <c r="B38" s="1121"/>
      <c r="C38" s="1121"/>
      <c r="D38" s="311">
        <v>2</v>
      </c>
      <c r="E38" s="252" t="s">
        <v>2326</v>
      </c>
      <c r="F38" s="252"/>
      <c r="G38" s="252"/>
      <c r="H38" s="252" t="s">
        <v>2625</v>
      </c>
      <c r="I38" s="252"/>
      <c r="J38" s="252"/>
      <c r="K38" s="252"/>
      <c r="L38" s="1227"/>
      <c r="M38" s="252"/>
      <c r="N38" s="252"/>
      <c r="O38" s="1227"/>
      <c r="P38" s="1240"/>
    </row>
    <row r="39" spans="1:16" ht="75" x14ac:dyDescent="0.2">
      <c r="A39" s="1626"/>
      <c r="B39" s="1121"/>
      <c r="C39" s="1121"/>
      <c r="D39" s="311">
        <v>3</v>
      </c>
      <c r="E39" s="252" t="s">
        <v>2327</v>
      </c>
      <c r="F39" s="252"/>
      <c r="G39" s="252"/>
      <c r="H39" s="252" t="s">
        <v>2329</v>
      </c>
      <c r="I39" s="252"/>
      <c r="J39" s="252"/>
      <c r="K39" s="252"/>
      <c r="L39" s="1227"/>
      <c r="M39" s="252"/>
      <c r="N39" s="252"/>
      <c r="O39" s="1227"/>
      <c r="P39" s="1240"/>
    </row>
    <row r="40" spans="1:16" ht="45" x14ac:dyDescent="0.2">
      <c r="A40" s="1626"/>
      <c r="B40" s="1121"/>
      <c r="C40" s="1121"/>
      <c r="D40" s="311">
        <v>4</v>
      </c>
      <c r="E40" s="252" t="s">
        <v>2626</v>
      </c>
      <c r="F40" s="252"/>
      <c r="G40" s="252"/>
      <c r="H40" s="252" t="s">
        <v>2330</v>
      </c>
      <c r="I40" s="252"/>
      <c r="J40" s="252"/>
      <c r="K40" s="252"/>
      <c r="L40" s="1227"/>
      <c r="M40" s="252"/>
      <c r="N40" s="252"/>
      <c r="O40" s="1227"/>
      <c r="P40" s="1240"/>
    </row>
    <row r="41" spans="1:16" ht="75" x14ac:dyDescent="0.2">
      <c r="A41" s="1626"/>
      <c r="B41" s="1121"/>
      <c r="C41" s="1121"/>
      <c r="D41" s="311">
        <v>5</v>
      </c>
      <c r="E41" s="252" t="s">
        <v>2627</v>
      </c>
      <c r="F41" s="252"/>
      <c r="G41" s="252" t="s">
        <v>2487</v>
      </c>
      <c r="H41" s="252" t="s">
        <v>2336</v>
      </c>
      <c r="I41" s="252"/>
      <c r="J41" s="252"/>
      <c r="K41" s="252"/>
      <c r="L41" s="1227"/>
      <c r="M41" s="252"/>
      <c r="N41" s="252"/>
      <c r="O41" s="1227"/>
      <c r="P41" s="1240"/>
    </row>
    <row r="42" spans="1:16" ht="45" x14ac:dyDescent="0.2">
      <c r="A42" s="1626"/>
      <c r="B42" s="1121"/>
      <c r="C42" s="1121"/>
      <c r="D42" s="311">
        <v>6</v>
      </c>
      <c r="E42" s="252" t="s">
        <v>2628</v>
      </c>
      <c r="F42" s="252"/>
      <c r="G42" s="252"/>
      <c r="H42" s="252" t="s">
        <v>2629</v>
      </c>
      <c r="I42" s="252"/>
      <c r="J42" s="252"/>
      <c r="K42" s="252"/>
      <c r="L42" s="1227"/>
      <c r="M42" s="252"/>
      <c r="N42" s="252"/>
      <c r="O42" s="1227"/>
      <c r="P42" s="1240"/>
    </row>
    <row r="43" spans="1:16" s="8" customFormat="1" ht="105" x14ac:dyDescent="0.2">
      <c r="A43" s="1626"/>
      <c r="B43" s="1121"/>
      <c r="C43" s="1121"/>
      <c r="D43" s="311">
        <v>7</v>
      </c>
      <c r="E43" s="252" t="s">
        <v>2630</v>
      </c>
      <c r="F43" s="252"/>
      <c r="G43" s="252"/>
      <c r="H43" s="252" t="s">
        <v>2631</v>
      </c>
      <c r="I43" s="252"/>
      <c r="J43" s="252"/>
      <c r="K43" s="252"/>
      <c r="L43" s="1227"/>
      <c r="M43" s="252"/>
      <c r="N43" s="252"/>
      <c r="O43" s="1227"/>
      <c r="P43" s="1240"/>
    </row>
    <row r="44" spans="1:16" s="8" customFormat="1" ht="30" x14ac:dyDescent="0.2">
      <c r="A44" s="1626"/>
      <c r="B44" s="1121"/>
      <c r="C44" s="1121"/>
      <c r="D44" s="311">
        <v>8</v>
      </c>
      <c r="E44" s="252" t="s">
        <v>2488</v>
      </c>
      <c r="F44" s="252"/>
      <c r="G44" s="252"/>
      <c r="H44" s="252" t="s">
        <v>2331</v>
      </c>
      <c r="I44" s="252"/>
      <c r="J44" s="252"/>
      <c r="K44" s="252"/>
      <c r="L44" s="1227"/>
      <c r="M44" s="252"/>
      <c r="N44" s="252"/>
      <c r="O44" s="1227"/>
      <c r="P44" s="1240"/>
    </row>
    <row r="45" spans="1:16" s="8" customFormat="1" ht="45" x14ac:dyDescent="0.2">
      <c r="A45" s="1626"/>
      <c r="B45" s="1121"/>
      <c r="C45" s="1121"/>
      <c r="D45" s="311">
        <v>9</v>
      </c>
      <c r="E45" s="252" t="s">
        <v>2332</v>
      </c>
      <c r="F45" s="252"/>
      <c r="G45" s="252"/>
      <c r="H45" s="252" t="s">
        <v>1471</v>
      </c>
      <c r="I45" s="252"/>
      <c r="J45" s="252"/>
      <c r="K45" s="252"/>
      <c r="L45" s="1227"/>
      <c r="M45" s="252"/>
      <c r="N45" s="252"/>
      <c r="O45" s="1227"/>
      <c r="P45" s="1240"/>
    </row>
    <row r="46" spans="1:16" s="8" customFormat="1" ht="30" x14ac:dyDescent="0.2">
      <c r="A46" s="1626"/>
      <c r="B46" s="1121"/>
      <c r="C46" s="1121"/>
      <c r="D46" s="311">
        <v>10</v>
      </c>
      <c r="E46" s="252" t="s">
        <v>1503</v>
      </c>
      <c r="F46" s="252"/>
      <c r="G46" s="252"/>
      <c r="H46" s="252" t="s">
        <v>2632</v>
      </c>
      <c r="I46" s="252"/>
      <c r="J46" s="252"/>
      <c r="K46" s="252"/>
      <c r="L46" s="1227"/>
      <c r="M46" s="252"/>
      <c r="N46" s="252"/>
      <c r="O46" s="1227"/>
      <c r="P46" s="1240"/>
    </row>
    <row r="47" spans="1:16" s="8" customFormat="1" ht="21.75" customHeight="1" x14ac:dyDescent="0.2">
      <c r="A47" s="1626"/>
      <c r="B47" s="1121"/>
      <c r="C47" s="1121"/>
      <c r="D47" s="311">
        <v>11</v>
      </c>
      <c r="E47" s="252" t="s">
        <v>2489</v>
      </c>
      <c r="F47" s="252"/>
      <c r="G47" s="252"/>
      <c r="H47" s="252" t="s">
        <v>2490</v>
      </c>
      <c r="I47" s="252"/>
      <c r="J47" s="252"/>
      <c r="K47" s="252"/>
      <c r="L47" s="1227"/>
      <c r="M47" s="252"/>
      <c r="N47" s="252"/>
      <c r="O47" s="1227"/>
      <c r="P47" s="1240"/>
    </row>
    <row r="48" spans="1:16" ht="30" x14ac:dyDescent="0.2">
      <c r="A48" s="1626"/>
      <c r="B48" s="1121"/>
      <c r="C48" s="1121"/>
      <c r="D48" s="311">
        <v>12</v>
      </c>
      <c r="E48" s="252" t="s">
        <v>2498</v>
      </c>
      <c r="F48" s="252"/>
      <c r="G48" s="252"/>
      <c r="H48" s="252" t="s">
        <v>2491</v>
      </c>
      <c r="I48" s="252"/>
      <c r="J48" s="252"/>
      <c r="K48" s="252"/>
      <c r="L48" s="1227"/>
      <c r="M48" s="252"/>
      <c r="N48" s="252"/>
      <c r="O48" s="1227"/>
      <c r="P48" s="1240"/>
    </row>
    <row r="49" spans="1:16" ht="15.75" thickBot="1" x14ac:dyDescent="0.25">
      <c r="A49" s="1626"/>
      <c r="B49" s="1121"/>
      <c r="C49" s="1121"/>
      <c r="D49" s="311">
        <v>13</v>
      </c>
      <c r="E49" s="252" t="s">
        <v>2334</v>
      </c>
      <c r="F49" s="252"/>
      <c r="G49" s="252"/>
      <c r="H49" s="252" t="s">
        <v>2633</v>
      </c>
      <c r="I49" s="252"/>
      <c r="J49" s="252"/>
      <c r="K49" s="252"/>
      <c r="L49" s="1228"/>
      <c r="M49" s="252"/>
      <c r="N49" s="252"/>
      <c r="O49" s="1228"/>
      <c r="P49" s="1627"/>
    </row>
    <row r="50" spans="1:16" s="245" customFormat="1" ht="13.5" thickBot="1" x14ac:dyDescent="0.25">
      <c r="A50" s="1097" t="s">
        <v>2492</v>
      </c>
      <c r="B50" s="1098"/>
      <c r="C50" s="1098"/>
      <c r="D50" s="1098"/>
      <c r="E50" s="1098"/>
      <c r="F50" s="1098"/>
      <c r="G50" s="1098"/>
      <c r="H50" s="1098"/>
      <c r="I50" s="1098"/>
      <c r="J50" s="1098"/>
      <c r="K50" s="1098"/>
      <c r="L50" s="1098"/>
      <c r="M50" s="1098"/>
      <c r="N50" s="1098"/>
      <c r="O50" s="1098"/>
      <c r="P50" s="1426"/>
    </row>
    <row r="51" spans="1:16" ht="60" x14ac:dyDescent="0.2">
      <c r="A51" s="1625" t="s">
        <v>2532</v>
      </c>
      <c r="B51" s="1147" t="s">
        <v>2634</v>
      </c>
      <c r="C51" s="1147" t="s">
        <v>2493</v>
      </c>
      <c r="D51" s="246">
        <v>1</v>
      </c>
      <c r="E51" s="250" t="s">
        <v>2322</v>
      </c>
      <c r="F51" s="250"/>
      <c r="G51" s="250"/>
      <c r="H51" s="398" t="s">
        <v>2472</v>
      </c>
      <c r="I51" s="250"/>
      <c r="J51" s="250"/>
      <c r="K51" s="250"/>
      <c r="L51" s="1227"/>
      <c r="M51" s="361"/>
      <c r="N51" s="361"/>
      <c r="O51" s="1227"/>
      <c r="P51" s="1240"/>
    </row>
    <row r="52" spans="1:16" ht="30" x14ac:dyDescent="0.2">
      <c r="A52" s="1626"/>
      <c r="B52" s="1121"/>
      <c r="C52" s="1121"/>
      <c r="D52" s="311">
        <v>2</v>
      </c>
      <c r="E52" s="252" t="s">
        <v>2635</v>
      </c>
      <c r="F52" s="252"/>
      <c r="G52" s="252"/>
      <c r="H52" s="252" t="s">
        <v>2325</v>
      </c>
      <c r="I52" s="252"/>
      <c r="J52" s="252"/>
      <c r="K52" s="252"/>
      <c r="L52" s="1227"/>
      <c r="M52" s="156"/>
      <c r="N52" s="156"/>
      <c r="O52" s="1227"/>
      <c r="P52" s="1240"/>
    </row>
    <row r="53" spans="1:16" ht="45" x14ac:dyDescent="0.2">
      <c r="A53" s="1626"/>
      <c r="B53" s="1121"/>
      <c r="C53" s="1121"/>
      <c r="D53" s="311">
        <v>3</v>
      </c>
      <c r="E53" s="252" t="s">
        <v>2326</v>
      </c>
      <c r="F53" s="252"/>
      <c r="G53" s="252"/>
      <c r="H53" s="252" t="s">
        <v>2625</v>
      </c>
      <c r="I53" s="252"/>
      <c r="J53" s="252"/>
      <c r="K53" s="252"/>
      <c r="L53" s="1227"/>
      <c r="M53" s="156"/>
      <c r="N53" s="156"/>
      <c r="O53" s="1227"/>
      <c r="P53" s="1240"/>
    </row>
    <row r="54" spans="1:16" ht="75" x14ac:dyDescent="0.2">
      <c r="A54" s="1626"/>
      <c r="B54" s="1121"/>
      <c r="C54" s="1121"/>
      <c r="D54" s="311">
        <v>4</v>
      </c>
      <c r="E54" s="252" t="s">
        <v>2327</v>
      </c>
      <c r="F54" s="252"/>
      <c r="G54" s="252"/>
      <c r="H54" s="252" t="s">
        <v>2329</v>
      </c>
      <c r="I54" s="252"/>
      <c r="J54" s="252"/>
      <c r="K54" s="252"/>
      <c r="L54" s="1227"/>
      <c r="M54" s="156"/>
      <c r="N54" s="156"/>
      <c r="O54" s="1227"/>
      <c r="P54" s="1240"/>
    </row>
    <row r="55" spans="1:16" ht="70.5" customHeight="1" x14ac:dyDescent="0.2">
      <c r="A55" s="1626"/>
      <c r="B55" s="1121"/>
      <c r="C55" s="1121"/>
      <c r="D55" s="311">
        <v>5</v>
      </c>
      <c r="E55" s="252" t="s">
        <v>2328</v>
      </c>
      <c r="F55" s="252"/>
      <c r="G55" s="252" t="s">
        <v>2494</v>
      </c>
      <c r="H55" s="252" t="s">
        <v>2636</v>
      </c>
      <c r="I55" s="252"/>
      <c r="J55" s="252"/>
      <c r="K55" s="252"/>
      <c r="L55" s="1227"/>
      <c r="M55" s="156"/>
      <c r="N55" s="156"/>
      <c r="O55" s="1227"/>
      <c r="P55" s="1240"/>
    </row>
    <row r="56" spans="1:16" ht="81.75" customHeight="1" x14ac:dyDescent="0.2">
      <c r="A56" s="1626"/>
      <c r="B56" s="1121"/>
      <c r="C56" s="1121"/>
      <c r="D56" s="311">
        <v>6</v>
      </c>
      <c r="E56" s="252" t="s">
        <v>2637</v>
      </c>
      <c r="F56" s="252"/>
      <c r="G56" s="252"/>
      <c r="H56" s="252" t="s">
        <v>2330</v>
      </c>
      <c r="I56" s="252"/>
      <c r="J56" s="252"/>
      <c r="K56" s="252"/>
      <c r="L56" s="1227"/>
      <c r="M56" s="156"/>
      <c r="N56" s="156"/>
      <c r="O56" s="1227"/>
      <c r="P56" s="1240"/>
    </row>
    <row r="57" spans="1:16" ht="45" x14ac:dyDescent="0.2">
      <c r="A57" s="1626"/>
      <c r="B57" s="1121"/>
      <c r="C57" s="1121"/>
      <c r="D57" s="311">
        <v>7</v>
      </c>
      <c r="E57" s="252" t="s">
        <v>2628</v>
      </c>
      <c r="F57" s="252"/>
      <c r="G57" s="252"/>
      <c r="H57" s="252" t="s">
        <v>2629</v>
      </c>
      <c r="I57" s="252"/>
      <c r="J57" s="252"/>
      <c r="K57" s="252"/>
      <c r="L57" s="1227"/>
      <c r="M57" s="156"/>
      <c r="N57" s="156"/>
      <c r="O57" s="1227"/>
      <c r="P57" s="1240"/>
    </row>
    <row r="58" spans="1:16" s="8" customFormat="1" ht="120" x14ac:dyDescent="0.2">
      <c r="A58" s="1626"/>
      <c r="B58" s="1121"/>
      <c r="C58" s="1121"/>
      <c r="D58" s="311">
        <v>8</v>
      </c>
      <c r="E58" s="252" t="s">
        <v>2638</v>
      </c>
      <c r="F58" s="252"/>
      <c r="G58" s="252"/>
      <c r="H58" s="252" t="s">
        <v>2631</v>
      </c>
      <c r="I58" s="252"/>
      <c r="J58" s="252"/>
      <c r="K58" s="252"/>
      <c r="L58" s="1227"/>
      <c r="M58" s="156"/>
      <c r="N58" s="156"/>
      <c r="O58" s="1227"/>
      <c r="P58" s="1240"/>
    </row>
    <row r="59" spans="1:16" s="8" customFormat="1" ht="30" x14ac:dyDescent="0.2">
      <c r="A59" s="1626"/>
      <c r="B59" s="1121"/>
      <c r="C59" s="1121"/>
      <c r="D59" s="311">
        <v>9</v>
      </c>
      <c r="E59" s="252" t="s">
        <v>2488</v>
      </c>
      <c r="F59" s="252"/>
      <c r="G59" s="252"/>
      <c r="H59" s="252" t="s">
        <v>2331</v>
      </c>
      <c r="I59" s="252"/>
      <c r="J59" s="252"/>
      <c r="K59" s="252"/>
      <c r="L59" s="1227"/>
      <c r="M59" s="156"/>
      <c r="N59" s="156"/>
      <c r="O59" s="1227"/>
      <c r="P59" s="1240"/>
    </row>
    <row r="60" spans="1:16" s="8" customFormat="1" ht="45" x14ac:dyDescent="0.2">
      <c r="A60" s="1626"/>
      <c r="B60" s="1121"/>
      <c r="C60" s="1121"/>
      <c r="D60" s="311">
        <v>10</v>
      </c>
      <c r="E60" s="252" t="s">
        <v>2332</v>
      </c>
      <c r="F60" s="252"/>
      <c r="G60" s="252"/>
      <c r="H60" s="252" t="s">
        <v>1471</v>
      </c>
      <c r="I60" s="252"/>
      <c r="J60" s="252"/>
      <c r="K60" s="252"/>
      <c r="L60" s="1227"/>
      <c r="M60" s="156"/>
      <c r="N60" s="156"/>
      <c r="O60" s="1227"/>
      <c r="P60" s="1240"/>
    </row>
    <row r="61" spans="1:16" s="8" customFormat="1" ht="30" x14ac:dyDescent="0.2">
      <c r="A61" s="1626"/>
      <c r="B61" s="1121"/>
      <c r="C61" s="1121"/>
      <c r="D61" s="311">
        <v>11</v>
      </c>
      <c r="E61" s="252" t="s">
        <v>1503</v>
      </c>
      <c r="F61" s="252"/>
      <c r="G61" s="252"/>
      <c r="H61" s="252" t="s">
        <v>2632</v>
      </c>
      <c r="I61" s="252"/>
      <c r="J61" s="252"/>
      <c r="K61" s="252"/>
      <c r="L61" s="1227"/>
      <c r="M61" s="156"/>
      <c r="N61" s="156"/>
      <c r="O61" s="1227"/>
      <c r="P61" s="1240"/>
    </row>
    <row r="62" spans="1:16" ht="55.5" customHeight="1" x14ac:dyDescent="0.2">
      <c r="A62" s="1626"/>
      <c r="B62" s="1121"/>
      <c r="C62" s="1121"/>
      <c r="D62" s="311">
        <v>12</v>
      </c>
      <c r="E62" s="252" t="s">
        <v>2498</v>
      </c>
      <c r="F62" s="252"/>
      <c r="G62" s="397" t="s">
        <v>2365</v>
      </c>
      <c r="H62" s="252" t="s">
        <v>2496</v>
      </c>
      <c r="I62" s="252"/>
      <c r="J62" s="252"/>
      <c r="K62" s="252"/>
      <c r="L62" s="1227"/>
      <c r="M62" s="156"/>
      <c r="N62" s="156"/>
      <c r="O62" s="1227"/>
      <c r="P62" s="1240"/>
    </row>
    <row r="63" spans="1:16" ht="30" x14ac:dyDescent="0.2">
      <c r="A63" s="1626"/>
      <c r="B63" s="1121"/>
      <c r="C63" s="1121"/>
      <c r="D63" s="311">
        <v>13</v>
      </c>
      <c r="E63" s="252" t="s">
        <v>2489</v>
      </c>
      <c r="F63" s="252"/>
      <c r="G63" s="252"/>
      <c r="H63" s="252" t="s">
        <v>2495</v>
      </c>
      <c r="I63" s="252"/>
      <c r="J63" s="252"/>
      <c r="K63" s="252"/>
      <c r="L63" s="1227"/>
      <c r="M63" s="156"/>
      <c r="N63" s="156"/>
      <c r="O63" s="1227"/>
      <c r="P63" s="1240"/>
    </row>
    <row r="64" spans="1:16" ht="15.75" thickBot="1" x14ac:dyDescent="0.25">
      <c r="A64" s="1626"/>
      <c r="B64" s="1121"/>
      <c r="C64" s="1121"/>
      <c r="D64" s="311">
        <v>14</v>
      </c>
      <c r="E64" s="252" t="s">
        <v>2334</v>
      </c>
      <c r="F64" s="252"/>
      <c r="G64" s="252"/>
      <c r="H64" s="252" t="s">
        <v>2639</v>
      </c>
      <c r="I64" s="252"/>
      <c r="J64" s="252"/>
      <c r="K64" s="252"/>
      <c r="L64" s="1224"/>
      <c r="M64" s="156"/>
      <c r="N64" s="156"/>
      <c r="O64" s="1224"/>
      <c r="P64" s="1241"/>
    </row>
    <row r="65" spans="1:16" s="245" customFormat="1" ht="13.5" collapsed="1" thickBot="1" x14ac:dyDescent="0.25">
      <c r="A65" s="1097" t="s">
        <v>2497</v>
      </c>
      <c r="B65" s="1098"/>
      <c r="C65" s="1098"/>
      <c r="D65" s="1098"/>
      <c r="E65" s="1098"/>
      <c r="F65" s="1098"/>
      <c r="G65" s="1098"/>
      <c r="H65" s="1098"/>
      <c r="I65" s="1098"/>
      <c r="J65" s="1098"/>
      <c r="K65" s="1098"/>
      <c r="L65" s="1098"/>
      <c r="M65" s="1098"/>
      <c r="N65" s="1098"/>
      <c r="O65" s="1098"/>
      <c r="P65" s="1426"/>
    </row>
    <row r="66" spans="1:16" ht="60" x14ac:dyDescent="0.2">
      <c r="A66" s="1625" t="s">
        <v>2530</v>
      </c>
      <c r="B66" s="1147" t="s">
        <v>2640</v>
      </c>
      <c r="C66" s="1147" t="s">
        <v>2641</v>
      </c>
      <c r="D66" s="246">
        <v>1</v>
      </c>
      <c r="E66" s="250" t="s">
        <v>2322</v>
      </c>
      <c r="F66" s="250"/>
      <c r="G66" s="250"/>
      <c r="H66" s="398" t="s">
        <v>2472</v>
      </c>
      <c r="I66" s="250"/>
      <c r="J66" s="250"/>
      <c r="K66" s="250"/>
      <c r="L66" s="1150"/>
      <c r="M66" s="250"/>
      <c r="N66" s="250"/>
      <c r="O66" s="1227"/>
      <c r="P66" s="1240"/>
    </row>
    <row r="67" spans="1:16" ht="30" x14ac:dyDescent="0.2">
      <c r="A67" s="1626"/>
      <c r="B67" s="1121"/>
      <c r="C67" s="1121"/>
      <c r="D67" s="311">
        <v>2</v>
      </c>
      <c r="E67" s="252" t="s">
        <v>2635</v>
      </c>
      <c r="F67" s="252"/>
      <c r="G67" s="252"/>
      <c r="H67" s="252" t="s">
        <v>2325</v>
      </c>
      <c r="I67" s="252"/>
      <c r="J67" s="252"/>
      <c r="K67" s="252"/>
      <c r="L67" s="1150"/>
      <c r="M67" s="252"/>
      <c r="N67" s="252"/>
      <c r="O67" s="1227"/>
      <c r="P67" s="1240"/>
    </row>
    <row r="68" spans="1:16" ht="45" x14ac:dyDescent="0.2">
      <c r="A68" s="1626"/>
      <c r="B68" s="1121"/>
      <c r="C68" s="1121"/>
      <c r="D68" s="311">
        <v>3</v>
      </c>
      <c r="E68" s="252" t="s">
        <v>2326</v>
      </c>
      <c r="F68" s="252"/>
      <c r="G68" s="252"/>
      <c r="H68" s="252" t="s">
        <v>2625</v>
      </c>
      <c r="I68" s="252"/>
      <c r="J68" s="252"/>
      <c r="K68" s="252"/>
      <c r="L68" s="1150"/>
      <c r="M68" s="252"/>
      <c r="N68" s="252"/>
      <c r="O68" s="1227"/>
      <c r="P68" s="1240"/>
    </row>
    <row r="69" spans="1:16" ht="75" x14ac:dyDescent="0.2">
      <c r="A69" s="1626"/>
      <c r="B69" s="1121"/>
      <c r="C69" s="1121"/>
      <c r="D69" s="311">
        <v>4</v>
      </c>
      <c r="E69" s="252" t="s">
        <v>2327</v>
      </c>
      <c r="F69" s="252"/>
      <c r="G69" s="252"/>
      <c r="H69" s="252" t="s">
        <v>2329</v>
      </c>
      <c r="I69" s="252"/>
      <c r="J69" s="252"/>
      <c r="K69" s="252"/>
      <c r="L69" s="1150"/>
      <c r="M69" s="252"/>
      <c r="N69" s="252"/>
      <c r="O69" s="1227"/>
      <c r="P69" s="1240"/>
    </row>
    <row r="70" spans="1:16" ht="45" x14ac:dyDescent="0.2">
      <c r="A70" s="1626"/>
      <c r="B70" s="1121"/>
      <c r="C70" s="1121"/>
      <c r="D70" s="311">
        <v>5</v>
      </c>
      <c r="E70" s="252" t="s">
        <v>2328</v>
      </c>
      <c r="F70" s="252"/>
      <c r="G70" s="252" t="s">
        <v>2341</v>
      </c>
      <c r="H70" s="252" t="s">
        <v>2335</v>
      </c>
      <c r="I70" s="252"/>
      <c r="J70" s="252"/>
      <c r="K70" s="252"/>
      <c r="L70" s="1150"/>
      <c r="M70" s="252"/>
      <c r="N70" s="252"/>
      <c r="O70" s="1227"/>
      <c r="P70" s="1240"/>
    </row>
    <row r="71" spans="1:16" ht="60" x14ac:dyDescent="0.2">
      <c r="A71" s="1626"/>
      <c r="B71" s="1121"/>
      <c r="C71" s="1121"/>
      <c r="D71" s="311">
        <v>6</v>
      </c>
      <c r="E71" s="252" t="s">
        <v>2642</v>
      </c>
      <c r="F71" s="252"/>
      <c r="G71" s="18"/>
      <c r="H71" s="252" t="s">
        <v>2336</v>
      </c>
      <c r="I71" s="252"/>
      <c r="J71" s="252"/>
      <c r="K71" s="252"/>
      <c r="L71" s="1150"/>
      <c r="M71" s="252"/>
      <c r="N71" s="252"/>
      <c r="O71" s="1227"/>
      <c r="P71" s="1240"/>
    </row>
    <row r="72" spans="1:16" ht="45" x14ac:dyDescent="0.2">
      <c r="A72" s="1626"/>
      <c r="B72" s="1121"/>
      <c r="C72" s="1121"/>
      <c r="D72" s="311">
        <v>7</v>
      </c>
      <c r="E72" s="252" t="s">
        <v>2332</v>
      </c>
      <c r="F72" s="252"/>
      <c r="G72" s="252"/>
      <c r="H72" s="252" t="s">
        <v>1471</v>
      </c>
      <c r="I72" s="252"/>
      <c r="J72" s="252"/>
      <c r="K72" s="252"/>
      <c r="L72" s="1150"/>
      <c r="M72" s="252"/>
      <c r="N72" s="252"/>
      <c r="O72" s="1227"/>
      <c r="P72" s="1240"/>
    </row>
    <row r="73" spans="1:16" ht="45" x14ac:dyDescent="0.2">
      <c r="A73" s="1626"/>
      <c r="B73" s="1121"/>
      <c r="C73" s="1121"/>
      <c r="D73" s="311">
        <v>8</v>
      </c>
      <c r="E73" s="252" t="s">
        <v>2344</v>
      </c>
      <c r="F73" s="252"/>
      <c r="G73" s="252"/>
      <c r="H73" s="252" t="s">
        <v>2632</v>
      </c>
      <c r="I73" s="252"/>
      <c r="J73" s="252"/>
      <c r="K73" s="252"/>
      <c r="L73" s="1150"/>
      <c r="M73" s="252"/>
      <c r="N73" s="252"/>
      <c r="O73" s="1227"/>
      <c r="P73" s="1240"/>
    </row>
    <row r="74" spans="1:16" ht="30" x14ac:dyDescent="0.2">
      <c r="A74" s="1626"/>
      <c r="B74" s="1121"/>
      <c r="C74" s="1121"/>
      <c r="D74" s="311">
        <v>9</v>
      </c>
      <c r="E74" s="252" t="s">
        <v>2337</v>
      </c>
      <c r="F74" s="252"/>
      <c r="G74" s="252"/>
      <c r="H74" s="252" t="s">
        <v>2338</v>
      </c>
      <c r="I74" s="252"/>
      <c r="J74" s="252"/>
      <c r="K74" s="252"/>
      <c r="L74" s="1150"/>
      <c r="M74" s="252"/>
      <c r="N74" s="252"/>
      <c r="O74" s="1227"/>
      <c r="P74" s="1240"/>
    </row>
    <row r="75" spans="1:16" ht="45" x14ac:dyDescent="0.2">
      <c r="A75" s="1626"/>
      <c r="B75" s="1121"/>
      <c r="C75" s="1121"/>
      <c r="D75" s="311">
        <v>10</v>
      </c>
      <c r="E75" s="252" t="s">
        <v>2342</v>
      </c>
      <c r="F75" s="382"/>
      <c r="G75" s="382"/>
      <c r="H75" s="252" t="s">
        <v>2343</v>
      </c>
      <c r="I75" s="252"/>
      <c r="J75" s="252"/>
      <c r="K75" s="252"/>
      <c r="L75" s="1150"/>
      <c r="M75" s="252"/>
      <c r="N75" s="252"/>
      <c r="O75" s="1227"/>
      <c r="P75" s="1240"/>
    </row>
    <row r="76" spans="1:16" ht="45" x14ac:dyDescent="0.2">
      <c r="A76" s="1626"/>
      <c r="B76" s="1121"/>
      <c r="C76" s="1121"/>
      <c r="D76" s="311">
        <v>11</v>
      </c>
      <c r="E76" s="252" t="s">
        <v>2339</v>
      </c>
      <c r="F76" s="382"/>
      <c r="G76" s="382"/>
      <c r="H76" s="252" t="s">
        <v>2518</v>
      </c>
      <c r="I76" s="252"/>
      <c r="J76" s="252"/>
      <c r="K76" s="252"/>
      <c r="L76" s="1150"/>
      <c r="M76" s="252"/>
      <c r="N76" s="252"/>
      <c r="O76" s="1227"/>
      <c r="P76" s="1240"/>
    </row>
    <row r="77" spans="1:16" ht="30" x14ac:dyDescent="0.2">
      <c r="A77" s="1626"/>
      <c r="B77" s="1121"/>
      <c r="C77" s="1121"/>
      <c r="D77" s="311">
        <v>12</v>
      </c>
      <c r="E77" s="252" t="s">
        <v>2498</v>
      </c>
      <c r="F77" s="252"/>
      <c r="G77" s="252"/>
      <c r="H77" s="252" t="s">
        <v>2333</v>
      </c>
      <c r="I77" s="252"/>
      <c r="J77" s="252"/>
      <c r="K77" s="252"/>
      <c r="L77" s="1150"/>
      <c r="M77" s="252"/>
      <c r="N77" s="252"/>
      <c r="O77" s="1227"/>
      <c r="P77" s="1240"/>
    </row>
    <row r="78" spans="1:16" ht="15" x14ac:dyDescent="0.2">
      <c r="A78" s="1626"/>
      <c r="B78" s="1121"/>
      <c r="C78" s="1121"/>
      <c r="D78" s="311">
        <v>13</v>
      </c>
      <c r="E78" s="252" t="s">
        <v>2643</v>
      </c>
      <c r="F78" s="252"/>
      <c r="G78" s="252"/>
      <c r="H78" s="252" t="s">
        <v>2340</v>
      </c>
      <c r="I78" s="252"/>
      <c r="J78" s="252"/>
      <c r="K78" s="252"/>
      <c r="L78" s="1150"/>
      <c r="M78" s="252"/>
      <c r="N78" s="252"/>
      <c r="O78" s="1227"/>
      <c r="P78" s="1240"/>
    </row>
    <row r="79" spans="1:16" ht="90" x14ac:dyDescent="0.2">
      <c r="A79" s="1626"/>
      <c r="B79" s="1121"/>
      <c r="C79" s="1121"/>
      <c r="D79" s="311">
        <v>14</v>
      </c>
      <c r="E79" s="252" t="s">
        <v>2499</v>
      </c>
      <c r="F79" s="252"/>
      <c r="G79" s="397" t="s">
        <v>2365</v>
      </c>
      <c r="H79" s="252" t="s">
        <v>2500</v>
      </c>
      <c r="I79" s="252"/>
      <c r="J79" s="252"/>
      <c r="K79" s="252"/>
      <c r="L79" s="1150"/>
      <c r="M79" s="252"/>
      <c r="N79" s="252"/>
      <c r="O79" s="1227"/>
      <c r="P79" s="1240"/>
    </row>
    <row r="80" spans="1:16" ht="24" customHeight="1" thickBot="1" x14ac:dyDescent="0.25">
      <c r="A80" s="1626"/>
      <c r="B80" s="1121"/>
      <c r="C80" s="1121"/>
      <c r="D80" s="311">
        <v>15</v>
      </c>
      <c r="E80" s="252" t="s">
        <v>2334</v>
      </c>
      <c r="F80" s="252"/>
      <c r="G80" s="252"/>
      <c r="H80" s="252" t="s">
        <v>2644</v>
      </c>
      <c r="I80" s="252"/>
      <c r="J80" s="252"/>
      <c r="K80" s="252"/>
      <c r="L80" s="1148"/>
      <c r="M80" s="252"/>
      <c r="N80" s="252"/>
      <c r="O80" s="1224"/>
      <c r="P80" s="1241"/>
    </row>
    <row r="81" spans="1:16" s="245" customFormat="1" ht="13.5" collapsed="1" thickBot="1" x14ac:dyDescent="0.25">
      <c r="A81" s="1097" t="s">
        <v>2501</v>
      </c>
      <c r="B81" s="1098"/>
      <c r="C81" s="1098"/>
      <c r="D81" s="1098"/>
      <c r="E81" s="1098"/>
      <c r="F81" s="1098"/>
      <c r="G81" s="1098"/>
      <c r="H81" s="1098"/>
      <c r="I81" s="1098"/>
      <c r="J81" s="1098"/>
      <c r="K81" s="1098"/>
      <c r="L81" s="1098"/>
      <c r="M81" s="1098"/>
      <c r="N81" s="1098"/>
      <c r="O81" s="1098"/>
      <c r="P81" s="1426"/>
    </row>
    <row r="82" spans="1:16" ht="30" x14ac:dyDescent="0.2">
      <c r="A82" s="1625" t="s">
        <v>2530</v>
      </c>
      <c r="B82" s="1147" t="s">
        <v>2645</v>
      </c>
      <c r="C82" s="1147" t="s">
        <v>2646</v>
      </c>
      <c r="D82" s="246">
        <v>1</v>
      </c>
      <c r="E82" s="250" t="s">
        <v>2502</v>
      </c>
      <c r="F82" s="250"/>
      <c r="G82" s="250"/>
      <c r="H82" s="398" t="s">
        <v>2503</v>
      </c>
      <c r="I82" s="250"/>
      <c r="J82" s="250"/>
      <c r="K82" s="250"/>
      <c r="L82" s="1150"/>
      <c r="M82" s="250"/>
      <c r="N82" s="250"/>
      <c r="O82" s="1227"/>
      <c r="P82" s="1240"/>
    </row>
    <row r="83" spans="1:16" ht="30" x14ac:dyDescent="0.2">
      <c r="A83" s="1626"/>
      <c r="B83" s="1121"/>
      <c r="C83" s="1121"/>
      <c r="D83" s="311">
        <v>2</v>
      </c>
      <c r="E83" s="252" t="s">
        <v>2635</v>
      </c>
      <c r="F83" s="252"/>
      <c r="G83" s="252"/>
      <c r="H83" s="252" t="s">
        <v>2325</v>
      </c>
      <c r="I83" s="252"/>
      <c r="J83" s="252"/>
      <c r="K83" s="252"/>
      <c r="L83" s="1150"/>
      <c r="M83" s="252"/>
      <c r="N83" s="252"/>
      <c r="O83" s="1227"/>
      <c r="P83" s="1240"/>
    </row>
    <row r="84" spans="1:16" ht="45" x14ac:dyDescent="0.2">
      <c r="A84" s="1626"/>
      <c r="B84" s="1121"/>
      <c r="C84" s="1121"/>
      <c r="D84" s="311">
        <v>3</v>
      </c>
      <c r="E84" s="252" t="s">
        <v>2326</v>
      </c>
      <c r="F84" s="252"/>
      <c r="G84" s="252"/>
      <c r="H84" s="252" t="s">
        <v>2625</v>
      </c>
      <c r="I84" s="252"/>
      <c r="J84" s="252"/>
      <c r="K84" s="252"/>
      <c r="L84" s="1150"/>
      <c r="M84" s="252"/>
      <c r="N84" s="252"/>
      <c r="O84" s="1227"/>
      <c r="P84" s="1240"/>
    </row>
    <row r="85" spans="1:16" ht="75" x14ac:dyDescent="0.2">
      <c r="A85" s="1626"/>
      <c r="B85" s="1121"/>
      <c r="C85" s="1121"/>
      <c r="D85" s="311">
        <v>4</v>
      </c>
      <c r="E85" s="252" t="s">
        <v>2327</v>
      </c>
      <c r="F85" s="252"/>
      <c r="G85" s="252"/>
      <c r="H85" s="252" t="s">
        <v>2329</v>
      </c>
      <c r="I85" s="252"/>
      <c r="J85" s="252"/>
      <c r="K85" s="252"/>
      <c r="L85" s="1150"/>
      <c r="M85" s="252"/>
      <c r="N85" s="252"/>
      <c r="O85" s="1227"/>
      <c r="P85" s="1240"/>
    </row>
    <row r="86" spans="1:16" ht="45" x14ac:dyDescent="0.2">
      <c r="A86" s="1626"/>
      <c r="B86" s="1121"/>
      <c r="C86" s="1121"/>
      <c r="D86" s="311">
        <v>5</v>
      </c>
      <c r="E86" s="252" t="s">
        <v>2626</v>
      </c>
      <c r="F86" s="252"/>
      <c r="G86" s="252"/>
      <c r="H86" s="252" t="s">
        <v>2330</v>
      </c>
      <c r="I86" s="252"/>
      <c r="J86" s="252"/>
      <c r="K86" s="252"/>
      <c r="L86" s="1150"/>
      <c r="M86" s="252"/>
      <c r="N86" s="252"/>
      <c r="O86" s="1227"/>
      <c r="P86" s="1240"/>
    </row>
    <row r="87" spans="1:16" ht="75" x14ac:dyDescent="0.2">
      <c r="A87" s="1626"/>
      <c r="B87" s="1121"/>
      <c r="C87" s="1121"/>
      <c r="D87" s="311">
        <v>6</v>
      </c>
      <c r="E87" s="252" t="s">
        <v>2627</v>
      </c>
      <c r="F87" s="252"/>
      <c r="G87" s="252" t="s">
        <v>2487</v>
      </c>
      <c r="H87" s="252" t="s">
        <v>2336</v>
      </c>
      <c r="I87" s="252"/>
      <c r="J87" s="252"/>
      <c r="K87" s="252"/>
      <c r="L87" s="1150"/>
      <c r="M87" s="252"/>
      <c r="N87" s="252"/>
      <c r="O87" s="1227"/>
      <c r="P87" s="1240"/>
    </row>
    <row r="88" spans="1:16" ht="45" x14ac:dyDescent="0.2">
      <c r="A88" s="1626"/>
      <c r="B88" s="1121"/>
      <c r="C88" s="1121"/>
      <c r="D88" s="311">
        <v>7</v>
      </c>
      <c r="E88" s="252" t="s">
        <v>2628</v>
      </c>
      <c r="F88" s="252"/>
      <c r="G88" s="252"/>
      <c r="H88" s="252" t="s">
        <v>2629</v>
      </c>
      <c r="I88" s="252"/>
      <c r="J88" s="252"/>
      <c r="K88" s="252"/>
      <c r="L88" s="1150"/>
      <c r="M88" s="252"/>
      <c r="N88" s="252"/>
      <c r="O88" s="1227"/>
      <c r="P88" s="1240"/>
    </row>
    <row r="89" spans="1:16" ht="105" x14ac:dyDescent="0.2">
      <c r="A89" s="1626"/>
      <c r="B89" s="1121"/>
      <c r="C89" s="1121"/>
      <c r="D89" s="311">
        <v>8</v>
      </c>
      <c r="E89" s="252" t="s">
        <v>2630</v>
      </c>
      <c r="F89" s="252"/>
      <c r="G89" s="252"/>
      <c r="H89" s="252" t="s">
        <v>2631</v>
      </c>
      <c r="I89" s="252"/>
      <c r="J89" s="252"/>
      <c r="K89" s="252"/>
      <c r="L89" s="1150"/>
      <c r="M89" s="252"/>
      <c r="N89" s="252"/>
      <c r="O89" s="1227"/>
      <c r="P89" s="1240"/>
    </row>
    <row r="90" spans="1:16" ht="30" x14ac:dyDescent="0.2">
      <c r="A90" s="1626"/>
      <c r="B90" s="1121"/>
      <c r="C90" s="1121"/>
      <c r="D90" s="311">
        <v>9</v>
      </c>
      <c r="E90" s="252" t="s">
        <v>2488</v>
      </c>
      <c r="F90" s="252"/>
      <c r="G90" s="252"/>
      <c r="H90" s="252" t="s">
        <v>2331</v>
      </c>
      <c r="I90" s="252"/>
      <c r="J90" s="252"/>
      <c r="K90" s="252"/>
      <c r="L90" s="1150"/>
      <c r="M90" s="252"/>
      <c r="N90" s="252"/>
      <c r="O90" s="1227"/>
      <c r="P90" s="1240"/>
    </row>
    <row r="91" spans="1:16" ht="45" x14ac:dyDescent="0.2">
      <c r="A91" s="1626"/>
      <c r="B91" s="1121"/>
      <c r="C91" s="1121"/>
      <c r="D91" s="311">
        <v>10</v>
      </c>
      <c r="E91" s="252" t="s">
        <v>2332</v>
      </c>
      <c r="F91" s="252"/>
      <c r="G91" s="252"/>
      <c r="H91" s="252" t="s">
        <v>1471</v>
      </c>
      <c r="I91" s="252"/>
      <c r="J91" s="252"/>
      <c r="K91" s="252"/>
      <c r="L91" s="1150"/>
      <c r="M91" s="252"/>
      <c r="N91" s="252"/>
      <c r="O91" s="1227"/>
      <c r="P91" s="1240"/>
    </row>
    <row r="92" spans="1:16" ht="30" x14ac:dyDescent="0.2">
      <c r="A92" s="1626"/>
      <c r="B92" s="1121"/>
      <c r="C92" s="1121"/>
      <c r="D92" s="311">
        <v>11</v>
      </c>
      <c r="E92" s="252" t="s">
        <v>1503</v>
      </c>
      <c r="F92" s="252"/>
      <c r="G92" s="252"/>
      <c r="H92" s="252" t="s">
        <v>2632</v>
      </c>
      <c r="I92" s="252"/>
      <c r="J92" s="252"/>
      <c r="K92" s="252"/>
      <c r="L92" s="1150"/>
      <c r="M92" s="252"/>
      <c r="N92" s="252"/>
      <c r="O92" s="1227"/>
      <c r="P92" s="1240"/>
    </row>
    <row r="93" spans="1:16" ht="30" x14ac:dyDescent="0.2">
      <c r="A93" s="1626"/>
      <c r="B93" s="1121"/>
      <c r="C93" s="1121"/>
      <c r="D93" s="311">
        <v>12</v>
      </c>
      <c r="E93" s="252" t="s">
        <v>2489</v>
      </c>
      <c r="F93" s="252"/>
      <c r="G93" s="252"/>
      <c r="H93" s="252" t="s">
        <v>2490</v>
      </c>
      <c r="I93" s="252"/>
      <c r="J93" s="252"/>
      <c r="K93" s="252"/>
      <c r="L93" s="1150"/>
      <c r="M93" s="252"/>
      <c r="N93" s="252"/>
      <c r="O93" s="1227"/>
      <c r="P93" s="1240"/>
    </row>
    <row r="94" spans="1:16" ht="30" x14ac:dyDescent="0.2">
      <c r="A94" s="1626"/>
      <c r="B94" s="1121"/>
      <c r="C94" s="1121"/>
      <c r="D94" s="311">
        <v>12</v>
      </c>
      <c r="E94" s="252" t="s">
        <v>2498</v>
      </c>
      <c r="F94" s="252"/>
      <c r="G94" s="252"/>
      <c r="H94" s="252" t="s">
        <v>2491</v>
      </c>
      <c r="I94" s="252"/>
      <c r="J94" s="252"/>
      <c r="K94" s="252"/>
      <c r="L94" s="1150"/>
      <c r="M94" s="252"/>
      <c r="N94" s="252"/>
      <c r="O94" s="1227"/>
      <c r="P94" s="1240"/>
    </row>
    <row r="95" spans="1:16" ht="15.75" thickBot="1" x14ac:dyDescent="0.25">
      <c r="A95" s="1626"/>
      <c r="B95" s="1121"/>
      <c r="C95" s="1121"/>
      <c r="D95" s="311">
        <v>13</v>
      </c>
      <c r="E95" s="252" t="s">
        <v>2334</v>
      </c>
      <c r="F95" s="252"/>
      <c r="G95" s="252"/>
      <c r="H95" s="252" t="s">
        <v>2633</v>
      </c>
      <c r="I95" s="252"/>
      <c r="J95" s="252"/>
      <c r="K95" s="252"/>
      <c r="L95" s="1150"/>
      <c r="M95" s="252"/>
      <c r="N95" s="252"/>
      <c r="O95" s="1227"/>
      <c r="P95" s="1240"/>
    </row>
    <row r="96" spans="1:16" s="245" customFormat="1" ht="13.5" collapsed="1" thickBot="1" x14ac:dyDescent="0.25">
      <c r="A96" s="1097" t="s">
        <v>2504</v>
      </c>
      <c r="B96" s="1098"/>
      <c r="C96" s="1098"/>
      <c r="D96" s="1098"/>
      <c r="E96" s="1098"/>
      <c r="F96" s="1098"/>
      <c r="G96" s="1098"/>
      <c r="H96" s="1098"/>
      <c r="I96" s="1098"/>
      <c r="J96" s="1098"/>
      <c r="K96" s="1098"/>
      <c r="L96" s="1098"/>
      <c r="M96" s="1098"/>
      <c r="N96" s="1098"/>
      <c r="O96" s="1098"/>
      <c r="P96" s="1426"/>
    </row>
    <row r="97" spans="1:16" ht="30" x14ac:dyDescent="0.2">
      <c r="A97" s="1625" t="s">
        <v>2530</v>
      </c>
      <c r="B97" s="1147" t="s">
        <v>2645</v>
      </c>
      <c r="C97" s="1147" t="s">
        <v>2647</v>
      </c>
      <c r="D97" s="246">
        <v>1</v>
      </c>
      <c r="E97" s="250" t="s">
        <v>2345</v>
      </c>
      <c r="F97" s="250"/>
      <c r="G97" s="250"/>
      <c r="H97" s="398" t="s">
        <v>2472</v>
      </c>
      <c r="I97" s="250"/>
      <c r="J97" s="250"/>
      <c r="K97" s="250"/>
      <c r="L97" s="1150"/>
      <c r="M97" s="250"/>
      <c r="N97" s="250"/>
      <c r="O97" s="1227"/>
      <c r="P97" s="1240"/>
    </row>
    <row r="98" spans="1:16" ht="30" x14ac:dyDescent="0.2">
      <c r="A98" s="1626"/>
      <c r="B98" s="1121"/>
      <c r="C98" s="1121"/>
      <c r="D98" s="311">
        <v>2</v>
      </c>
      <c r="E98" s="252" t="s">
        <v>2635</v>
      </c>
      <c r="F98" s="252"/>
      <c r="G98" s="252"/>
      <c r="H98" s="252" t="s">
        <v>2325</v>
      </c>
      <c r="I98" s="252"/>
      <c r="J98" s="252"/>
      <c r="K98" s="252"/>
      <c r="L98" s="1150"/>
      <c r="M98" s="252"/>
      <c r="N98" s="252"/>
      <c r="O98" s="1227"/>
      <c r="P98" s="1240"/>
    </row>
    <row r="99" spans="1:16" ht="45" x14ac:dyDescent="0.2">
      <c r="A99" s="1626"/>
      <c r="B99" s="1121"/>
      <c r="C99" s="1121"/>
      <c r="D99" s="311">
        <v>3</v>
      </c>
      <c r="E99" s="252" t="s">
        <v>2326</v>
      </c>
      <c r="F99" s="252"/>
      <c r="G99" s="252"/>
      <c r="H99" s="252" t="s">
        <v>2625</v>
      </c>
      <c r="I99" s="252"/>
      <c r="J99" s="252"/>
      <c r="K99" s="252"/>
      <c r="L99" s="1150"/>
      <c r="M99" s="252"/>
      <c r="N99" s="252"/>
      <c r="O99" s="1227"/>
      <c r="P99" s="1240"/>
    </row>
    <row r="100" spans="1:16" ht="75" x14ac:dyDescent="0.2">
      <c r="A100" s="1626"/>
      <c r="B100" s="1121"/>
      <c r="C100" s="1121"/>
      <c r="D100" s="311">
        <v>4</v>
      </c>
      <c r="E100" s="252" t="s">
        <v>2327</v>
      </c>
      <c r="F100" s="252"/>
      <c r="G100" s="252"/>
      <c r="H100" s="252" t="s">
        <v>2329</v>
      </c>
      <c r="I100" s="252"/>
      <c r="J100" s="252"/>
      <c r="K100" s="252"/>
      <c r="L100" s="1150"/>
      <c r="M100" s="252"/>
      <c r="N100" s="252"/>
      <c r="O100" s="1227"/>
      <c r="P100" s="1240"/>
    </row>
    <row r="101" spans="1:16" ht="45" x14ac:dyDescent="0.2">
      <c r="A101" s="1626"/>
      <c r="B101" s="1121"/>
      <c r="C101" s="1121"/>
      <c r="D101" s="311">
        <v>5</v>
      </c>
      <c r="E101" s="252" t="s">
        <v>2626</v>
      </c>
      <c r="F101" s="252"/>
      <c r="G101" s="252"/>
      <c r="H101" s="252" t="s">
        <v>2330</v>
      </c>
      <c r="I101" s="252"/>
      <c r="J101" s="252"/>
      <c r="K101" s="252"/>
      <c r="L101" s="1150"/>
      <c r="M101" s="252"/>
      <c r="N101" s="252"/>
      <c r="O101" s="1227"/>
      <c r="P101" s="1240"/>
    </row>
    <row r="102" spans="1:16" ht="75" x14ac:dyDescent="0.2">
      <c r="A102" s="1626"/>
      <c r="B102" s="1121"/>
      <c r="C102" s="1121"/>
      <c r="D102" s="311">
        <v>6</v>
      </c>
      <c r="E102" s="252" t="s">
        <v>2627</v>
      </c>
      <c r="F102" s="252"/>
      <c r="G102" s="252" t="s">
        <v>2487</v>
      </c>
      <c r="H102" s="252" t="s">
        <v>2336</v>
      </c>
      <c r="I102" s="252"/>
      <c r="J102" s="252"/>
      <c r="K102" s="252"/>
      <c r="L102" s="1150"/>
      <c r="M102" s="252"/>
      <c r="N102" s="252"/>
      <c r="O102" s="1227"/>
      <c r="P102" s="1240"/>
    </row>
    <row r="103" spans="1:16" ht="45" x14ac:dyDescent="0.2">
      <c r="A103" s="1626"/>
      <c r="B103" s="1121"/>
      <c r="C103" s="1121"/>
      <c r="D103" s="311">
        <v>7</v>
      </c>
      <c r="E103" s="252" t="s">
        <v>2628</v>
      </c>
      <c r="F103" s="252"/>
      <c r="G103" s="252"/>
      <c r="H103" s="252" t="s">
        <v>2629</v>
      </c>
      <c r="I103" s="252"/>
      <c r="J103" s="252"/>
      <c r="K103" s="252"/>
      <c r="L103" s="1150"/>
      <c r="M103" s="252"/>
      <c r="N103" s="252"/>
      <c r="O103" s="1227"/>
      <c r="P103" s="1240"/>
    </row>
    <row r="104" spans="1:16" ht="105" x14ac:dyDescent="0.2">
      <c r="A104" s="1626"/>
      <c r="B104" s="1121"/>
      <c r="C104" s="1121"/>
      <c r="D104" s="311">
        <v>8</v>
      </c>
      <c r="E104" s="252" t="s">
        <v>2630</v>
      </c>
      <c r="F104" s="252"/>
      <c r="G104" s="252"/>
      <c r="H104" s="252" t="s">
        <v>2631</v>
      </c>
      <c r="I104" s="252"/>
      <c r="J104" s="252"/>
      <c r="K104" s="252"/>
      <c r="L104" s="1150"/>
      <c r="M104" s="252"/>
      <c r="N104" s="252"/>
      <c r="O104" s="1227"/>
      <c r="P104" s="1240"/>
    </row>
    <row r="105" spans="1:16" ht="30" x14ac:dyDescent="0.2">
      <c r="A105" s="1626"/>
      <c r="B105" s="1121"/>
      <c r="C105" s="1121"/>
      <c r="D105" s="311">
        <v>9</v>
      </c>
      <c r="E105" s="252" t="s">
        <v>2488</v>
      </c>
      <c r="F105" s="252"/>
      <c r="G105" s="252"/>
      <c r="H105" s="252" t="s">
        <v>2331</v>
      </c>
      <c r="I105" s="252"/>
      <c r="J105" s="252"/>
      <c r="K105" s="252"/>
      <c r="L105" s="1150"/>
      <c r="M105" s="252"/>
      <c r="N105" s="252"/>
      <c r="O105" s="1227"/>
      <c r="P105" s="1240"/>
    </row>
    <row r="106" spans="1:16" ht="45" x14ac:dyDescent="0.2">
      <c r="A106" s="1626"/>
      <c r="B106" s="1121"/>
      <c r="C106" s="1121"/>
      <c r="D106" s="311">
        <v>10</v>
      </c>
      <c r="E106" s="252" t="s">
        <v>2332</v>
      </c>
      <c r="F106" s="252"/>
      <c r="G106" s="252"/>
      <c r="H106" s="252" t="s">
        <v>1471</v>
      </c>
      <c r="I106" s="252"/>
      <c r="J106" s="252"/>
      <c r="K106" s="252"/>
      <c r="L106" s="1150"/>
      <c r="M106" s="252"/>
      <c r="N106" s="252"/>
      <c r="O106" s="1227"/>
      <c r="P106" s="1240"/>
    </row>
    <row r="107" spans="1:16" ht="30" x14ac:dyDescent="0.2">
      <c r="A107" s="1626"/>
      <c r="B107" s="1121"/>
      <c r="C107" s="1121"/>
      <c r="D107" s="311">
        <v>11</v>
      </c>
      <c r="E107" s="252" t="s">
        <v>1503</v>
      </c>
      <c r="F107" s="252"/>
      <c r="G107" s="252"/>
      <c r="H107" s="252" t="s">
        <v>2632</v>
      </c>
      <c r="I107" s="252"/>
      <c r="J107" s="252"/>
      <c r="K107" s="252"/>
      <c r="L107" s="1150"/>
      <c r="M107" s="252"/>
      <c r="N107" s="252"/>
      <c r="O107" s="1227"/>
      <c r="P107" s="1240"/>
    </row>
    <row r="108" spans="1:16" ht="30" x14ac:dyDescent="0.2">
      <c r="A108" s="1626"/>
      <c r="B108" s="1121"/>
      <c r="C108" s="1121"/>
      <c r="D108" s="311">
        <v>12</v>
      </c>
      <c r="E108" s="252" t="s">
        <v>2489</v>
      </c>
      <c r="F108" s="252"/>
      <c r="G108" s="252"/>
      <c r="H108" s="252" t="s">
        <v>2490</v>
      </c>
      <c r="I108" s="252"/>
      <c r="J108" s="252"/>
      <c r="K108" s="252"/>
      <c r="L108" s="1150"/>
      <c r="M108" s="252"/>
      <c r="N108" s="252"/>
      <c r="O108" s="1227"/>
      <c r="P108" s="1240"/>
    </row>
    <row r="109" spans="1:16" ht="30" x14ac:dyDescent="0.2">
      <c r="A109" s="1626"/>
      <c r="B109" s="1121"/>
      <c r="C109" s="1121"/>
      <c r="D109" s="311">
        <v>12</v>
      </c>
      <c r="E109" s="252" t="s">
        <v>2498</v>
      </c>
      <c r="F109" s="252"/>
      <c r="G109" s="252"/>
      <c r="H109" s="252" t="s">
        <v>2491</v>
      </c>
      <c r="I109" s="252"/>
      <c r="J109" s="252"/>
      <c r="K109" s="252"/>
      <c r="L109" s="1150"/>
      <c r="M109" s="252"/>
      <c r="N109" s="252"/>
      <c r="O109" s="1227"/>
      <c r="P109" s="1240"/>
    </row>
    <row r="110" spans="1:16" ht="15.75" thickBot="1" x14ac:dyDescent="0.25">
      <c r="A110" s="1626"/>
      <c r="B110" s="1121"/>
      <c r="C110" s="1121"/>
      <c r="D110" s="311">
        <v>13</v>
      </c>
      <c r="E110" s="252" t="s">
        <v>2334</v>
      </c>
      <c r="F110" s="252"/>
      <c r="G110" s="252"/>
      <c r="H110" s="252" t="s">
        <v>2633</v>
      </c>
      <c r="I110" s="252"/>
      <c r="J110" s="252"/>
      <c r="K110" s="252"/>
      <c r="L110" s="1150"/>
      <c r="M110" s="252"/>
      <c r="N110" s="252"/>
      <c r="O110" s="1227"/>
      <c r="P110" s="1240"/>
    </row>
    <row r="111" spans="1:16" ht="13.5" thickBot="1" x14ac:dyDescent="0.25">
      <c r="A111" s="1097" t="s">
        <v>2505</v>
      </c>
      <c r="B111" s="1098"/>
      <c r="C111" s="1098"/>
      <c r="D111" s="1098"/>
      <c r="E111" s="1098"/>
      <c r="F111" s="1098"/>
      <c r="G111" s="1098"/>
      <c r="H111" s="1098"/>
      <c r="I111" s="1098"/>
      <c r="J111" s="1098"/>
      <c r="K111" s="1098"/>
      <c r="L111" s="1098"/>
      <c r="M111" s="1098"/>
      <c r="N111" s="1098"/>
      <c r="O111" s="1098"/>
      <c r="P111" s="1426"/>
    </row>
    <row r="112" spans="1:16" ht="30" customHeight="1" x14ac:dyDescent="0.2">
      <c r="A112" s="1629" t="s">
        <v>2530</v>
      </c>
      <c r="B112" s="1168" t="s">
        <v>2506</v>
      </c>
      <c r="C112" s="1168" t="s">
        <v>2507</v>
      </c>
      <c r="D112" s="396">
        <v>1</v>
      </c>
      <c r="E112" s="271" t="s">
        <v>347</v>
      </c>
      <c r="F112" s="272"/>
      <c r="G112" s="250" t="s">
        <v>288</v>
      </c>
      <c r="H112" s="271" t="s">
        <v>150</v>
      </c>
      <c r="I112" s="396"/>
      <c r="J112" s="396"/>
      <c r="K112" s="396"/>
      <c r="L112" s="1224"/>
      <c r="M112" s="361"/>
      <c r="N112" s="1630"/>
      <c r="O112" s="1224"/>
      <c r="P112" s="1241"/>
    </row>
    <row r="113" spans="1:16" ht="409.5" x14ac:dyDescent="0.2">
      <c r="A113" s="1629"/>
      <c r="B113" s="1168"/>
      <c r="C113" s="1168"/>
      <c r="D113" s="395">
        <v>2</v>
      </c>
      <c r="E113" s="252" t="s">
        <v>1861</v>
      </c>
      <c r="F113" s="252"/>
      <c r="G113" s="252"/>
      <c r="H113" s="252" t="s">
        <v>2508</v>
      </c>
      <c r="I113" s="395"/>
      <c r="J113" s="395"/>
      <c r="K113" s="395"/>
      <c r="L113" s="1125"/>
      <c r="M113" s="156"/>
      <c r="N113" s="1631"/>
      <c r="O113" s="1125"/>
      <c r="P113" s="1127"/>
    </row>
    <row r="114" spans="1:16" ht="135" x14ac:dyDescent="0.2">
      <c r="A114" s="1629"/>
      <c r="B114" s="1168"/>
      <c r="C114" s="1168"/>
      <c r="D114" s="395">
        <v>3</v>
      </c>
      <c r="E114" s="252" t="s">
        <v>2509</v>
      </c>
      <c r="F114" s="252"/>
      <c r="G114" s="252"/>
      <c r="H114" s="252" t="s">
        <v>1863</v>
      </c>
      <c r="I114" s="273"/>
      <c r="J114" s="395"/>
      <c r="K114" s="395"/>
      <c r="L114" s="1125"/>
      <c r="M114" s="156"/>
      <c r="N114" s="1631"/>
      <c r="O114" s="1125"/>
      <c r="P114" s="1127"/>
    </row>
    <row r="115" spans="1:16" ht="135" x14ac:dyDescent="0.2">
      <c r="A115" s="1629"/>
      <c r="B115" s="1168"/>
      <c r="C115" s="1168"/>
      <c r="D115" s="395">
        <v>4</v>
      </c>
      <c r="E115" s="252" t="s">
        <v>348</v>
      </c>
      <c r="F115" s="252"/>
      <c r="G115" s="252"/>
      <c r="H115" s="252" t="s">
        <v>2510</v>
      </c>
      <c r="I115" s="273"/>
      <c r="J115" s="395"/>
      <c r="K115" s="395"/>
      <c r="L115" s="1125"/>
      <c r="M115" s="156"/>
      <c r="N115" s="1631"/>
      <c r="O115" s="1125"/>
      <c r="P115" s="1127"/>
    </row>
    <row r="116" spans="1:16" ht="30.75" thickBot="1" x14ac:dyDescent="0.25">
      <c r="A116" s="1625"/>
      <c r="B116" s="1147"/>
      <c r="C116" s="1147"/>
      <c r="D116" s="252">
        <v>5</v>
      </c>
      <c r="E116" s="252" t="s">
        <v>2511</v>
      </c>
      <c r="F116" s="252"/>
      <c r="G116" s="252"/>
      <c r="H116" s="252" t="s">
        <v>2512</v>
      </c>
      <c r="I116" s="252"/>
      <c r="J116" s="252"/>
      <c r="K116" s="252"/>
      <c r="L116" s="252"/>
      <c r="M116" s="252"/>
      <c r="N116" s="252"/>
      <c r="O116" s="252"/>
      <c r="P116" s="425"/>
    </row>
    <row r="117" spans="1:16" ht="13.5" thickBot="1" x14ac:dyDescent="0.25">
      <c r="A117" s="1097" t="s">
        <v>2513</v>
      </c>
      <c r="B117" s="1098"/>
      <c r="C117" s="1098"/>
      <c r="D117" s="1098"/>
      <c r="E117" s="1098"/>
      <c r="F117" s="1098"/>
      <c r="G117" s="1098"/>
      <c r="H117" s="1098"/>
      <c r="I117" s="1098"/>
      <c r="J117" s="1098"/>
      <c r="K117" s="1098"/>
      <c r="L117" s="1098"/>
      <c r="M117" s="1098"/>
      <c r="N117" s="1098"/>
      <c r="O117" s="1098"/>
      <c r="P117" s="1426"/>
    </row>
    <row r="118" spans="1:16" s="249" customFormat="1" ht="45.75" customHeight="1" x14ac:dyDescent="0.2">
      <c r="A118" s="1629" t="s">
        <v>2530</v>
      </c>
      <c r="B118" s="1533" t="s">
        <v>2381</v>
      </c>
      <c r="C118" s="1533" t="s">
        <v>2514</v>
      </c>
      <c r="D118" s="405">
        <v>1</v>
      </c>
      <c r="E118" s="394" t="s">
        <v>286</v>
      </c>
      <c r="F118" s="394" t="s">
        <v>2117</v>
      </c>
      <c r="G118" s="400" t="s">
        <v>81</v>
      </c>
      <c r="H118" s="394" t="s">
        <v>290</v>
      </c>
      <c r="I118" s="398"/>
      <c r="J118" s="398"/>
      <c r="K118" s="398"/>
      <c r="L118" s="1632"/>
      <c r="M118" s="398"/>
      <c r="N118" s="1632"/>
      <c r="O118" s="1632"/>
      <c r="P118" s="1633"/>
    </row>
    <row r="119" spans="1:16" s="249" customFormat="1" ht="45.75" customHeight="1" x14ac:dyDescent="0.2">
      <c r="A119" s="1629"/>
      <c r="B119" s="1533"/>
      <c r="C119" s="1533"/>
      <c r="D119" s="404">
        <v>2</v>
      </c>
      <c r="E119" s="393" t="s">
        <v>396</v>
      </c>
      <c r="F119" s="393" t="s">
        <v>291</v>
      </c>
      <c r="G119" s="393" t="s">
        <v>389</v>
      </c>
      <c r="H119" s="393" t="s">
        <v>2118</v>
      </c>
      <c r="I119" s="393"/>
      <c r="J119" s="393"/>
      <c r="K119" s="393"/>
      <c r="L119" s="1632"/>
      <c r="M119" s="393"/>
      <c r="N119" s="1632"/>
      <c r="O119" s="1632"/>
      <c r="P119" s="1633"/>
    </row>
    <row r="120" spans="1:16" s="249" customFormat="1" ht="45.75" customHeight="1" x14ac:dyDescent="0.2">
      <c r="A120" s="1629"/>
      <c r="B120" s="1533"/>
      <c r="C120" s="1533"/>
      <c r="D120" s="404">
        <v>3</v>
      </c>
      <c r="E120" s="252" t="s">
        <v>292</v>
      </c>
      <c r="F120" s="252"/>
      <c r="G120" s="252"/>
      <c r="H120" s="252" t="s">
        <v>395</v>
      </c>
      <c r="I120" s="393"/>
      <c r="J120" s="393"/>
      <c r="K120" s="393"/>
      <c r="L120" s="1632"/>
      <c r="M120" s="393"/>
      <c r="N120" s="1632"/>
      <c r="O120" s="1632"/>
      <c r="P120" s="1633"/>
    </row>
    <row r="121" spans="1:16" s="249" customFormat="1" ht="45.75" customHeight="1" x14ac:dyDescent="0.2">
      <c r="A121" s="1629"/>
      <c r="B121" s="1533"/>
      <c r="C121" s="1533"/>
      <c r="D121" s="404">
        <v>4</v>
      </c>
      <c r="E121" s="252" t="s">
        <v>293</v>
      </c>
      <c r="F121" s="252"/>
      <c r="G121" s="252" t="s">
        <v>294</v>
      </c>
      <c r="H121" s="252" t="s">
        <v>295</v>
      </c>
      <c r="I121" s="393"/>
      <c r="J121" s="393"/>
      <c r="K121" s="393"/>
      <c r="L121" s="1632"/>
      <c r="M121" s="393"/>
      <c r="N121" s="1632"/>
      <c r="O121" s="1632"/>
      <c r="P121" s="1633"/>
    </row>
    <row r="122" spans="1:16" s="249" customFormat="1" ht="45.75" customHeight="1" x14ac:dyDescent="0.2">
      <c r="A122" s="1629"/>
      <c r="B122" s="1533"/>
      <c r="C122" s="1533"/>
      <c r="D122" s="404">
        <v>5</v>
      </c>
      <c r="E122" s="252" t="s">
        <v>296</v>
      </c>
      <c r="F122" s="252"/>
      <c r="G122" s="252" t="s">
        <v>297</v>
      </c>
      <c r="H122" s="252" t="s">
        <v>298</v>
      </c>
      <c r="I122" s="393"/>
      <c r="J122" s="393"/>
      <c r="K122" s="393"/>
      <c r="L122" s="1632"/>
      <c r="M122" s="393"/>
      <c r="N122" s="1632"/>
      <c r="O122" s="1632"/>
      <c r="P122" s="1633"/>
    </row>
    <row r="123" spans="1:16" s="249" customFormat="1" ht="45.75" customHeight="1" x14ac:dyDescent="0.2">
      <c r="A123" s="1629"/>
      <c r="B123" s="1533"/>
      <c r="C123" s="1533"/>
      <c r="D123" s="402">
        <v>6</v>
      </c>
      <c r="E123" s="393" t="s">
        <v>2368</v>
      </c>
      <c r="F123" s="393"/>
      <c r="G123" s="393"/>
      <c r="H123" s="393" t="s">
        <v>2369</v>
      </c>
      <c r="I123" s="393"/>
      <c r="J123" s="393"/>
      <c r="K123" s="393"/>
      <c r="L123" s="1632"/>
      <c r="M123" s="393"/>
      <c r="N123" s="1632"/>
      <c r="O123" s="1632"/>
      <c r="P123" s="1633"/>
    </row>
    <row r="124" spans="1:16" s="249" customFormat="1" ht="45.75" customHeight="1" x14ac:dyDescent="0.2">
      <c r="A124" s="1629"/>
      <c r="B124" s="1533"/>
      <c r="C124" s="1533"/>
      <c r="D124" s="404">
        <v>7</v>
      </c>
      <c r="E124" s="393" t="s">
        <v>2370</v>
      </c>
      <c r="F124" s="393"/>
      <c r="G124" s="393"/>
      <c r="H124" s="393" t="s">
        <v>2371</v>
      </c>
      <c r="I124" s="393"/>
      <c r="J124" s="393"/>
      <c r="K124" s="393"/>
      <c r="L124" s="1632"/>
      <c r="M124" s="393"/>
      <c r="N124" s="1632"/>
      <c r="O124" s="1632"/>
      <c r="P124" s="1633"/>
    </row>
    <row r="125" spans="1:16" s="249" customFormat="1" ht="45.75" customHeight="1" x14ac:dyDescent="0.2">
      <c r="A125" s="1629"/>
      <c r="B125" s="1533"/>
      <c r="C125" s="1533"/>
      <c r="D125" s="402">
        <v>8</v>
      </c>
      <c r="E125" s="393" t="s">
        <v>2372</v>
      </c>
      <c r="F125" s="393"/>
      <c r="G125" s="393"/>
      <c r="H125" s="393" t="s">
        <v>2373</v>
      </c>
      <c r="I125" s="393"/>
      <c r="J125" s="393"/>
      <c r="K125" s="393"/>
      <c r="L125" s="1632"/>
      <c r="M125" s="393"/>
      <c r="N125" s="1632"/>
      <c r="O125" s="1632"/>
      <c r="P125" s="1633"/>
    </row>
    <row r="126" spans="1:16" s="249" customFormat="1" ht="45.75" customHeight="1" x14ac:dyDescent="0.2">
      <c r="A126" s="1629"/>
      <c r="B126" s="1533"/>
      <c r="C126" s="1533"/>
      <c r="D126" s="404">
        <v>9</v>
      </c>
      <c r="E126" s="393" t="s">
        <v>2374</v>
      </c>
      <c r="F126" s="393"/>
      <c r="G126" s="393"/>
      <c r="H126" s="393" t="s">
        <v>2375</v>
      </c>
      <c r="I126" s="393"/>
      <c r="J126" s="393"/>
      <c r="K126" s="393"/>
      <c r="L126" s="1632"/>
      <c r="M126" s="393"/>
      <c r="N126" s="1632"/>
      <c r="O126" s="1632"/>
      <c r="P126" s="1633"/>
    </row>
    <row r="127" spans="1:16" s="249" customFormat="1" ht="45.75" customHeight="1" x14ac:dyDescent="0.2">
      <c r="A127" s="1629"/>
      <c r="B127" s="1533"/>
      <c r="C127" s="1533"/>
      <c r="D127" s="402">
        <v>10</v>
      </c>
      <c r="E127" s="393" t="s">
        <v>2648</v>
      </c>
      <c r="F127" s="393"/>
      <c r="G127" s="393"/>
      <c r="H127" s="393" t="s">
        <v>2376</v>
      </c>
      <c r="I127" s="393"/>
      <c r="J127" s="393"/>
      <c r="K127" s="393"/>
      <c r="L127" s="1632"/>
      <c r="M127" s="393"/>
      <c r="N127" s="1632"/>
      <c r="O127" s="1632"/>
      <c r="P127" s="1633"/>
    </row>
    <row r="128" spans="1:16" s="249" customFormat="1" ht="45.75" customHeight="1" x14ac:dyDescent="0.2">
      <c r="A128" s="1629"/>
      <c r="B128" s="1533"/>
      <c r="C128" s="1533"/>
      <c r="D128" s="404">
        <v>11</v>
      </c>
      <c r="E128" s="393" t="s">
        <v>2377</v>
      </c>
      <c r="F128" s="393"/>
      <c r="G128" s="393"/>
      <c r="H128" s="393" t="s">
        <v>2378</v>
      </c>
      <c r="I128" s="393"/>
      <c r="J128" s="393"/>
      <c r="K128" s="393"/>
      <c r="L128" s="1632"/>
      <c r="M128" s="393"/>
      <c r="N128" s="1632"/>
      <c r="O128" s="1632"/>
      <c r="P128" s="1633"/>
    </row>
    <row r="129" spans="1:16" s="249" customFormat="1" ht="45.75" customHeight="1" x14ac:dyDescent="0.2">
      <c r="A129" s="1629"/>
      <c r="B129" s="1533"/>
      <c r="C129" s="1533"/>
      <c r="D129" s="402">
        <v>12</v>
      </c>
      <c r="E129" s="393" t="s">
        <v>2379</v>
      </c>
      <c r="F129" s="393"/>
      <c r="G129" s="393"/>
      <c r="H129" s="393" t="s">
        <v>2380</v>
      </c>
      <c r="I129" s="393"/>
      <c r="J129" s="393"/>
      <c r="K129" s="393"/>
      <c r="L129" s="1632"/>
      <c r="M129" s="393"/>
      <c r="N129" s="1632"/>
      <c r="O129" s="1632"/>
      <c r="P129" s="1633"/>
    </row>
    <row r="130" spans="1:16" s="249" customFormat="1" ht="45.75" customHeight="1" x14ac:dyDescent="0.2">
      <c r="A130" s="1629"/>
      <c r="B130" s="1533"/>
      <c r="C130" s="1533"/>
      <c r="D130" s="402">
        <v>13</v>
      </c>
      <c r="E130" s="393" t="s">
        <v>2382</v>
      </c>
      <c r="F130" s="393"/>
      <c r="G130" s="393"/>
      <c r="H130" s="393" t="s">
        <v>2383</v>
      </c>
      <c r="I130" s="393"/>
      <c r="J130" s="393"/>
      <c r="K130" s="393"/>
      <c r="L130" s="1632"/>
      <c r="M130" s="393"/>
      <c r="N130" s="1632"/>
      <c r="O130" s="1632"/>
      <c r="P130" s="1633"/>
    </row>
    <row r="131" spans="1:16" s="249" customFormat="1" ht="45.75" customHeight="1" thickBot="1" x14ac:dyDescent="0.25">
      <c r="A131" s="1629"/>
      <c r="B131" s="1533"/>
      <c r="C131" s="1533"/>
      <c r="D131" s="403">
        <v>14</v>
      </c>
      <c r="E131" s="397" t="s">
        <v>2649</v>
      </c>
      <c r="F131" s="397"/>
      <c r="G131" s="397"/>
      <c r="H131" s="397" t="s">
        <v>2515</v>
      </c>
      <c r="I131" s="397"/>
      <c r="J131" s="397"/>
      <c r="K131" s="397"/>
      <c r="L131" s="1632"/>
      <c r="M131" s="397"/>
      <c r="N131" s="1632"/>
      <c r="O131" s="1632"/>
      <c r="P131" s="1633"/>
    </row>
    <row r="132" spans="1:16" ht="13.5" thickBot="1" x14ac:dyDescent="0.25">
      <c r="A132" s="1097" t="s">
        <v>2516</v>
      </c>
      <c r="B132" s="1098"/>
      <c r="C132" s="1098"/>
      <c r="D132" s="1098"/>
      <c r="E132" s="1098"/>
      <c r="F132" s="1098"/>
      <c r="G132" s="1098"/>
      <c r="H132" s="1098"/>
      <c r="I132" s="1098"/>
      <c r="J132" s="1098"/>
      <c r="K132" s="1098"/>
      <c r="L132" s="1098"/>
      <c r="M132" s="1098"/>
      <c r="N132" s="1098"/>
      <c r="O132" s="1098"/>
      <c r="P132" s="1426"/>
    </row>
    <row r="133" spans="1:16" ht="30" x14ac:dyDescent="0.2">
      <c r="A133" s="1625" t="s">
        <v>2530</v>
      </c>
      <c r="B133" s="1168" t="s">
        <v>2650</v>
      </c>
      <c r="C133" s="1168" t="s">
        <v>2651</v>
      </c>
      <c r="D133" s="246">
        <v>1</v>
      </c>
      <c r="E133" s="250" t="s">
        <v>2384</v>
      </c>
      <c r="F133" s="250" t="s">
        <v>2517</v>
      </c>
      <c r="G133" s="250"/>
      <c r="H133" s="250" t="s">
        <v>2385</v>
      </c>
      <c r="I133" s="250"/>
      <c r="J133" s="250"/>
      <c r="K133" s="250"/>
      <c r="L133" s="1150"/>
      <c r="M133" s="250"/>
      <c r="N133" s="250"/>
      <c r="O133" s="1150"/>
      <c r="P133" s="1628"/>
    </row>
    <row r="134" spans="1:16" ht="45" x14ac:dyDescent="0.2">
      <c r="A134" s="1626"/>
      <c r="B134" s="1168"/>
      <c r="C134" s="1168"/>
      <c r="D134" s="311">
        <v>2</v>
      </c>
      <c r="E134" s="252" t="s">
        <v>2339</v>
      </c>
      <c r="F134" s="382"/>
      <c r="G134" s="382"/>
      <c r="H134" s="252" t="s">
        <v>2518</v>
      </c>
      <c r="I134" s="252"/>
      <c r="J134" s="252"/>
      <c r="K134" s="252"/>
      <c r="L134" s="1150"/>
      <c r="M134" s="252"/>
      <c r="N134" s="252"/>
      <c r="O134" s="1150"/>
      <c r="P134" s="1628"/>
    </row>
    <row r="135" spans="1:16" ht="60" x14ac:dyDescent="0.2">
      <c r="A135" s="1626"/>
      <c r="B135" s="1168"/>
      <c r="C135" s="1168"/>
      <c r="D135" s="311">
        <v>3</v>
      </c>
      <c r="E135" s="252" t="s">
        <v>2519</v>
      </c>
      <c r="F135" s="252" t="s">
        <v>2520</v>
      </c>
      <c r="G135" s="382"/>
      <c r="H135" s="252" t="s">
        <v>2521</v>
      </c>
      <c r="I135" s="252"/>
      <c r="J135" s="252"/>
      <c r="K135" s="252"/>
      <c r="L135" s="1150"/>
      <c r="M135" s="252"/>
      <c r="N135" s="252"/>
      <c r="O135" s="1150"/>
      <c r="P135" s="1628"/>
    </row>
    <row r="136" spans="1:16" ht="39" customHeight="1" x14ac:dyDescent="0.2">
      <c r="A136" s="1626"/>
      <c r="B136" s="1168"/>
      <c r="C136" s="1168"/>
      <c r="D136" s="383">
        <v>3</v>
      </c>
      <c r="E136" s="274" t="s">
        <v>2522</v>
      </c>
      <c r="F136" s="274"/>
      <c r="G136" s="274"/>
      <c r="H136" s="274" t="s">
        <v>2333</v>
      </c>
      <c r="I136" s="252"/>
      <c r="J136" s="252"/>
      <c r="K136" s="252"/>
      <c r="L136" s="1150"/>
      <c r="M136" s="252"/>
      <c r="N136" s="252"/>
      <c r="O136" s="1150"/>
      <c r="P136" s="1628"/>
    </row>
    <row r="137" spans="1:16" ht="30" customHeight="1" x14ac:dyDescent="0.2">
      <c r="A137" s="1626"/>
      <c r="B137" s="1168"/>
      <c r="C137" s="1168"/>
      <c r="D137" s="311">
        <v>4</v>
      </c>
      <c r="E137" s="252" t="s">
        <v>2643</v>
      </c>
      <c r="F137" s="252"/>
      <c r="G137" s="252"/>
      <c r="H137" s="252" t="s">
        <v>2340</v>
      </c>
      <c r="I137" s="252"/>
      <c r="J137" s="252"/>
      <c r="K137" s="252"/>
      <c r="L137" s="1150"/>
      <c r="M137" s="252"/>
      <c r="N137" s="252"/>
      <c r="O137" s="1150"/>
      <c r="P137" s="1628"/>
    </row>
    <row r="138" spans="1:16" ht="90.75" thickBot="1" x14ac:dyDescent="0.25">
      <c r="A138" s="1626"/>
      <c r="B138" s="1168"/>
      <c r="C138" s="1168"/>
      <c r="D138" s="311">
        <v>5</v>
      </c>
      <c r="E138" s="252" t="s">
        <v>2652</v>
      </c>
      <c r="F138" s="252"/>
      <c r="G138" s="252"/>
      <c r="H138" s="252" t="s">
        <v>2523</v>
      </c>
      <c r="I138" s="252"/>
      <c r="J138" s="252"/>
      <c r="K138" s="252"/>
      <c r="L138" s="1148"/>
      <c r="M138" s="252"/>
      <c r="N138" s="252"/>
      <c r="O138" s="1148"/>
      <c r="P138" s="1152"/>
    </row>
    <row r="139" spans="1:16" ht="13.5" thickBot="1" x14ac:dyDescent="0.25">
      <c r="A139" s="1097" t="s">
        <v>2524</v>
      </c>
      <c r="B139" s="1098"/>
      <c r="C139" s="1098"/>
      <c r="D139" s="1098"/>
      <c r="E139" s="1098"/>
      <c r="F139" s="1098"/>
      <c r="G139" s="1098"/>
      <c r="H139" s="1098"/>
      <c r="I139" s="1098"/>
      <c r="J139" s="1098"/>
      <c r="K139" s="1098"/>
      <c r="L139" s="1098"/>
      <c r="M139" s="1098"/>
      <c r="N139" s="1098"/>
      <c r="O139" s="1098"/>
      <c r="P139" s="1426"/>
    </row>
    <row r="140" spans="1:16" ht="45" x14ac:dyDescent="0.2">
      <c r="A140" s="1625" t="s">
        <v>2530</v>
      </c>
      <c r="B140" s="1147" t="s">
        <v>2525</v>
      </c>
      <c r="C140" s="1147" t="s">
        <v>2485</v>
      </c>
      <c r="D140" s="246">
        <v>1</v>
      </c>
      <c r="E140" s="250" t="s">
        <v>2526</v>
      </c>
      <c r="F140" s="250"/>
      <c r="G140" s="250"/>
      <c r="H140" s="398" t="s">
        <v>2527</v>
      </c>
      <c r="I140" s="250"/>
      <c r="J140" s="250"/>
      <c r="K140" s="250"/>
      <c r="L140" s="1150"/>
      <c r="M140" s="250"/>
      <c r="N140" s="250"/>
      <c r="O140" s="1227"/>
      <c r="P140" s="1240"/>
    </row>
    <row r="141" spans="1:16" ht="30" x14ac:dyDescent="0.2">
      <c r="A141" s="1626"/>
      <c r="B141" s="1121"/>
      <c r="C141" s="1121"/>
      <c r="D141" s="311">
        <v>2</v>
      </c>
      <c r="E141" s="252" t="s">
        <v>2635</v>
      </c>
      <c r="F141" s="252"/>
      <c r="G141" s="252"/>
      <c r="H141" s="252" t="s">
        <v>2325</v>
      </c>
      <c r="I141" s="252"/>
      <c r="J141" s="252"/>
      <c r="K141" s="252"/>
      <c r="L141" s="1150"/>
      <c r="M141" s="252"/>
      <c r="N141" s="252"/>
      <c r="O141" s="1227"/>
      <c r="P141" s="1240"/>
    </row>
    <row r="142" spans="1:16" ht="45" x14ac:dyDescent="0.2">
      <c r="A142" s="1626"/>
      <c r="B142" s="1121"/>
      <c r="C142" s="1121"/>
      <c r="D142" s="311">
        <v>3</v>
      </c>
      <c r="E142" s="252" t="s">
        <v>2326</v>
      </c>
      <c r="F142" s="252"/>
      <c r="G142" s="252"/>
      <c r="H142" s="252" t="s">
        <v>2625</v>
      </c>
      <c r="I142" s="252"/>
      <c r="J142" s="252"/>
      <c r="K142" s="252"/>
      <c r="L142" s="1150"/>
      <c r="M142" s="252"/>
      <c r="N142" s="252"/>
      <c r="O142" s="1227"/>
      <c r="P142" s="1240"/>
    </row>
    <row r="143" spans="1:16" ht="75" x14ac:dyDescent="0.2">
      <c r="A143" s="1626"/>
      <c r="B143" s="1121"/>
      <c r="C143" s="1121"/>
      <c r="D143" s="311">
        <v>4</v>
      </c>
      <c r="E143" s="252" t="s">
        <v>2327</v>
      </c>
      <c r="F143" s="252"/>
      <c r="G143" s="252"/>
      <c r="H143" s="252" t="s">
        <v>2329</v>
      </c>
      <c r="I143" s="252"/>
      <c r="J143" s="252"/>
      <c r="K143" s="252"/>
      <c r="L143" s="1150"/>
      <c r="M143" s="252"/>
      <c r="N143" s="252"/>
      <c r="O143" s="1227"/>
      <c r="P143" s="1240"/>
    </row>
    <row r="144" spans="1:16" ht="45" x14ac:dyDescent="0.2">
      <c r="A144" s="1626"/>
      <c r="B144" s="1121"/>
      <c r="C144" s="1121"/>
      <c r="D144" s="311">
        <v>5</v>
      </c>
      <c r="E144" s="252" t="s">
        <v>2626</v>
      </c>
      <c r="F144" s="252"/>
      <c r="G144" s="252"/>
      <c r="H144" s="252" t="s">
        <v>2330</v>
      </c>
      <c r="I144" s="252"/>
      <c r="J144" s="252"/>
      <c r="K144" s="252"/>
      <c r="L144" s="1150"/>
      <c r="M144" s="252"/>
      <c r="N144" s="252"/>
      <c r="O144" s="1227"/>
      <c r="P144" s="1240"/>
    </row>
    <row r="145" spans="1:16" ht="75" x14ac:dyDescent="0.2">
      <c r="A145" s="1626"/>
      <c r="B145" s="1121"/>
      <c r="C145" s="1121"/>
      <c r="D145" s="311">
        <v>6</v>
      </c>
      <c r="E145" s="252" t="s">
        <v>2627</v>
      </c>
      <c r="F145" s="252"/>
      <c r="G145" s="252" t="s">
        <v>2487</v>
      </c>
      <c r="H145" s="252" t="s">
        <v>2336</v>
      </c>
      <c r="I145" s="252"/>
      <c r="J145" s="252"/>
      <c r="K145" s="252"/>
      <c r="L145" s="1150"/>
      <c r="M145" s="252"/>
      <c r="N145" s="252"/>
      <c r="O145" s="1227"/>
      <c r="P145" s="1240"/>
    </row>
    <row r="146" spans="1:16" ht="45" x14ac:dyDescent="0.2">
      <c r="A146" s="1626"/>
      <c r="B146" s="1121"/>
      <c r="C146" s="1121"/>
      <c r="D146" s="311">
        <v>7</v>
      </c>
      <c r="E146" s="252" t="s">
        <v>2628</v>
      </c>
      <c r="F146" s="252"/>
      <c r="G146" s="252"/>
      <c r="H146" s="252" t="s">
        <v>2629</v>
      </c>
      <c r="I146" s="252"/>
      <c r="J146" s="252"/>
      <c r="K146" s="252"/>
      <c r="L146" s="1150"/>
      <c r="M146" s="252"/>
      <c r="N146" s="252"/>
      <c r="O146" s="1227"/>
      <c r="P146" s="1240"/>
    </row>
    <row r="147" spans="1:16" s="8" customFormat="1" ht="105" x14ac:dyDescent="0.2">
      <c r="A147" s="1626"/>
      <c r="B147" s="1121"/>
      <c r="C147" s="1121"/>
      <c r="D147" s="311">
        <v>8</v>
      </c>
      <c r="E147" s="252" t="s">
        <v>2630</v>
      </c>
      <c r="F147" s="252"/>
      <c r="G147" s="252"/>
      <c r="H147" s="252" t="s">
        <v>2631</v>
      </c>
      <c r="I147" s="252"/>
      <c r="J147" s="252"/>
      <c r="K147" s="252"/>
      <c r="L147" s="1150"/>
      <c r="M147" s="252"/>
      <c r="N147" s="252"/>
      <c r="O147" s="1227"/>
      <c r="P147" s="1240"/>
    </row>
    <row r="148" spans="1:16" s="8" customFormat="1" ht="30" x14ac:dyDescent="0.2">
      <c r="A148" s="1626"/>
      <c r="B148" s="1121"/>
      <c r="C148" s="1121"/>
      <c r="D148" s="311">
        <v>9</v>
      </c>
      <c r="E148" s="252" t="s">
        <v>2488</v>
      </c>
      <c r="F148" s="252"/>
      <c r="G148" s="252"/>
      <c r="H148" s="252" t="s">
        <v>2331</v>
      </c>
      <c r="I148" s="252"/>
      <c r="J148" s="252"/>
      <c r="K148" s="252"/>
      <c r="L148" s="1150"/>
      <c r="M148" s="252"/>
      <c r="N148" s="252"/>
      <c r="O148" s="1227"/>
      <c r="P148" s="1240"/>
    </row>
    <row r="149" spans="1:16" s="8" customFormat="1" ht="45" x14ac:dyDescent="0.2">
      <c r="A149" s="1626"/>
      <c r="B149" s="1121"/>
      <c r="C149" s="1121"/>
      <c r="D149" s="311">
        <v>10</v>
      </c>
      <c r="E149" s="252" t="s">
        <v>2332</v>
      </c>
      <c r="F149" s="252"/>
      <c r="G149" s="252"/>
      <c r="H149" s="252" t="s">
        <v>1471</v>
      </c>
      <c r="I149" s="252"/>
      <c r="J149" s="252"/>
      <c r="K149" s="252"/>
      <c r="L149" s="1150"/>
      <c r="M149" s="252"/>
      <c r="N149" s="252"/>
      <c r="O149" s="1227"/>
      <c r="P149" s="1240"/>
    </row>
    <row r="150" spans="1:16" s="8" customFormat="1" ht="30" x14ac:dyDescent="0.2">
      <c r="A150" s="1626"/>
      <c r="B150" s="1121"/>
      <c r="C150" s="1121"/>
      <c r="D150" s="311">
        <v>11</v>
      </c>
      <c r="E150" s="252" t="s">
        <v>1503</v>
      </c>
      <c r="F150" s="252"/>
      <c r="G150" s="252"/>
      <c r="H150" s="252" t="s">
        <v>2632</v>
      </c>
      <c r="I150" s="252"/>
      <c r="J150" s="252"/>
      <c r="K150" s="252"/>
      <c r="L150" s="1150"/>
      <c r="M150" s="252"/>
      <c r="N150" s="252"/>
      <c r="O150" s="1227"/>
      <c r="P150" s="1240"/>
    </row>
    <row r="151" spans="1:16" s="8" customFormat="1" ht="21.75" customHeight="1" x14ac:dyDescent="0.2">
      <c r="A151" s="1626"/>
      <c r="B151" s="1121"/>
      <c r="C151" s="1121"/>
      <c r="D151" s="311">
        <v>12</v>
      </c>
      <c r="E151" s="252" t="s">
        <v>2489</v>
      </c>
      <c r="F151" s="252"/>
      <c r="G151" s="252"/>
      <c r="H151" s="252" t="s">
        <v>2490</v>
      </c>
      <c r="I151" s="252"/>
      <c r="J151" s="252"/>
      <c r="K151" s="252"/>
      <c r="L151" s="1150"/>
      <c r="M151" s="252"/>
      <c r="N151" s="252"/>
      <c r="O151" s="1227"/>
      <c r="P151" s="1240"/>
    </row>
    <row r="152" spans="1:16" ht="30" x14ac:dyDescent="0.2">
      <c r="A152" s="1626"/>
      <c r="B152" s="1121"/>
      <c r="C152" s="1121"/>
      <c r="D152" s="311">
        <v>12</v>
      </c>
      <c r="E152" s="252" t="s">
        <v>2498</v>
      </c>
      <c r="F152" s="252"/>
      <c r="G152" s="252"/>
      <c r="H152" s="252" t="s">
        <v>2491</v>
      </c>
      <c r="I152" s="252"/>
      <c r="J152" s="252"/>
      <c r="K152" s="252"/>
      <c r="L152" s="1150"/>
      <c r="M152" s="252"/>
      <c r="N152" s="252"/>
      <c r="O152" s="1227"/>
      <c r="P152" s="1240"/>
    </row>
    <row r="153" spans="1:16" ht="15.75" thickBot="1" x14ac:dyDescent="0.25">
      <c r="A153" s="1626"/>
      <c r="B153" s="1121"/>
      <c r="C153" s="1121"/>
      <c r="D153" s="311">
        <v>13</v>
      </c>
      <c r="E153" s="252" t="s">
        <v>2334</v>
      </c>
      <c r="F153" s="252"/>
      <c r="G153" s="252"/>
      <c r="H153" s="252" t="s">
        <v>2633</v>
      </c>
      <c r="I153" s="252"/>
      <c r="J153" s="252"/>
      <c r="K153" s="252"/>
      <c r="L153" s="1151"/>
      <c r="M153" s="252"/>
      <c r="N153" s="252"/>
      <c r="O153" s="1228"/>
      <c r="P153" s="1627"/>
    </row>
    <row r="154" spans="1:16" ht="15.75" customHeight="1" thickBot="1" x14ac:dyDescent="0.25">
      <c r="A154" s="1097" t="s">
        <v>2528</v>
      </c>
      <c r="B154" s="1098"/>
      <c r="C154" s="1098"/>
      <c r="D154" s="1098"/>
      <c r="E154" s="1098"/>
      <c r="F154" s="1098"/>
      <c r="G154" s="1098"/>
      <c r="H154" s="1098"/>
      <c r="I154" s="1098"/>
      <c r="J154" s="1098"/>
      <c r="K154" s="1098"/>
      <c r="L154" s="1098"/>
      <c r="M154" s="1098"/>
      <c r="N154" s="1098"/>
      <c r="O154" s="1098"/>
      <c r="P154" s="1426"/>
    </row>
    <row r="155" spans="1:16" ht="93" customHeight="1" thickBot="1" x14ac:dyDescent="0.25">
      <c r="A155" s="426" t="s">
        <v>2530</v>
      </c>
      <c r="B155" s="399" t="s">
        <v>2386</v>
      </c>
      <c r="C155" s="399" t="s">
        <v>2387</v>
      </c>
      <c r="D155" s="427">
        <v>1</v>
      </c>
      <c r="E155" s="368" t="s">
        <v>2388</v>
      </c>
      <c r="F155" s="368"/>
      <c r="G155" s="368" t="s">
        <v>2529</v>
      </c>
      <c r="H155" s="368" t="s">
        <v>2389</v>
      </c>
      <c r="I155" s="368"/>
      <c r="J155" s="368"/>
      <c r="K155" s="368"/>
      <c r="L155" s="368"/>
      <c r="M155" s="368"/>
      <c r="N155" s="368"/>
      <c r="O155" s="401"/>
      <c r="P155" s="428"/>
    </row>
  </sheetData>
  <mergeCells count="87">
    <mergeCell ref="A3:P3"/>
    <mergeCell ref="A4:A13"/>
    <mergeCell ref="B4:B13"/>
    <mergeCell ref="C4:C13"/>
    <mergeCell ref="L4:L13"/>
    <mergeCell ref="O4:O13"/>
    <mergeCell ref="P4:P13"/>
    <mergeCell ref="A14:P14"/>
    <mergeCell ref="A15:A24"/>
    <mergeCell ref="B15:B24"/>
    <mergeCell ref="C15:C24"/>
    <mergeCell ref="L15:L24"/>
    <mergeCell ref="O15:O24"/>
    <mergeCell ref="P15:P24"/>
    <mergeCell ref="A36:P36"/>
    <mergeCell ref="A37:A49"/>
    <mergeCell ref="B37:B49"/>
    <mergeCell ref="C37:C49"/>
    <mergeCell ref="L37:L49"/>
    <mergeCell ref="O37:O49"/>
    <mergeCell ref="P37:P49"/>
    <mergeCell ref="A25:P25"/>
    <mergeCell ref="A26:A35"/>
    <mergeCell ref="B26:B35"/>
    <mergeCell ref="C26:C35"/>
    <mergeCell ref="L26:L35"/>
    <mergeCell ref="O26:O35"/>
    <mergeCell ref="P26:P35"/>
    <mergeCell ref="A50:P50"/>
    <mergeCell ref="A65:P65"/>
    <mergeCell ref="A66:A80"/>
    <mergeCell ref="B66:B80"/>
    <mergeCell ref="C66:C80"/>
    <mergeCell ref="L66:L80"/>
    <mergeCell ref="O66:O80"/>
    <mergeCell ref="P66:P80"/>
    <mergeCell ref="A51:A64"/>
    <mergeCell ref="B51:B64"/>
    <mergeCell ref="C51:C64"/>
    <mergeCell ref="L51:L64"/>
    <mergeCell ref="O51:O64"/>
    <mergeCell ref="P51:P64"/>
    <mergeCell ref="A96:P96"/>
    <mergeCell ref="A97:A110"/>
    <mergeCell ref="B97:B110"/>
    <mergeCell ref="C97:C110"/>
    <mergeCell ref="L97:L110"/>
    <mergeCell ref="O97:O110"/>
    <mergeCell ref="P97:P110"/>
    <mergeCell ref="A81:P81"/>
    <mergeCell ref="A82:A95"/>
    <mergeCell ref="B82:B95"/>
    <mergeCell ref="C82:C95"/>
    <mergeCell ref="L82:L95"/>
    <mergeCell ref="O82:O95"/>
    <mergeCell ref="P82:P95"/>
    <mergeCell ref="A117:P117"/>
    <mergeCell ref="A118:A131"/>
    <mergeCell ref="B118:B131"/>
    <mergeCell ref="C118:C131"/>
    <mergeCell ref="L118:L131"/>
    <mergeCell ref="N118:N131"/>
    <mergeCell ref="O118:O131"/>
    <mergeCell ref="P118:P131"/>
    <mergeCell ref="A111:P111"/>
    <mergeCell ref="A112:A116"/>
    <mergeCell ref="B112:B116"/>
    <mergeCell ref="C112:C116"/>
    <mergeCell ref="L112:L115"/>
    <mergeCell ref="N112:N115"/>
    <mergeCell ref="O112:O115"/>
    <mergeCell ref="P112:P115"/>
    <mergeCell ref="A132:P132"/>
    <mergeCell ref="A133:A138"/>
    <mergeCell ref="B133:B138"/>
    <mergeCell ref="C133:C138"/>
    <mergeCell ref="L133:L138"/>
    <mergeCell ref="O133:O138"/>
    <mergeCell ref="P133:P138"/>
    <mergeCell ref="A154:P154"/>
    <mergeCell ref="A139:P139"/>
    <mergeCell ref="A140:A153"/>
    <mergeCell ref="B140:B153"/>
    <mergeCell ref="C140:C153"/>
    <mergeCell ref="L140:L153"/>
    <mergeCell ref="O140:O153"/>
    <mergeCell ref="P140:P15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showGridLines="0" zoomScaleNormal="100" workbookViewId="0"/>
  </sheetViews>
  <sheetFormatPr defaultRowHeight="12.75" x14ac:dyDescent="0.2"/>
  <cols>
    <col min="1" max="1" width="7" style="1" bestFit="1" customWidth="1"/>
    <col min="2" max="2" width="15.140625" style="1" customWidth="1"/>
    <col min="3" max="3" width="14.140625" style="1" customWidth="1"/>
    <col min="4" max="4" width="36.140625" style="115" customWidth="1"/>
    <col min="5" max="5" width="20.42578125" style="1" bestFit="1" customWidth="1"/>
    <col min="6" max="7" width="9.140625" style="1"/>
    <col min="8" max="8" width="14.5703125" style="1" customWidth="1"/>
    <col min="9" max="16384" width="9.140625" style="1"/>
  </cols>
  <sheetData>
    <row r="1" spans="1:7" ht="13.5" thickBot="1" x14ac:dyDescent="0.25">
      <c r="A1" s="502" t="s">
        <v>44</v>
      </c>
      <c r="B1" s="503" t="s">
        <v>2393</v>
      </c>
      <c r="C1" s="503" t="s">
        <v>2394</v>
      </c>
      <c r="D1" s="503" t="s">
        <v>2395</v>
      </c>
      <c r="E1" s="503" t="s">
        <v>2396</v>
      </c>
      <c r="F1" s="503" t="s">
        <v>45</v>
      </c>
      <c r="G1" s="504" t="s">
        <v>2397</v>
      </c>
    </row>
    <row r="2" spans="1:7" x14ac:dyDescent="0.2">
      <c r="A2" s="492"/>
      <c r="B2" s="493"/>
      <c r="C2" s="494"/>
      <c r="D2" s="495"/>
      <c r="E2" s="494"/>
      <c r="F2" s="494"/>
      <c r="G2" s="496"/>
    </row>
    <row r="3" spans="1:7" ht="13.5" thickBot="1" x14ac:dyDescent="0.25">
      <c r="A3" s="497"/>
      <c r="B3" s="498"/>
      <c r="C3" s="499"/>
      <c r="D3" s="500"/>
      <c r="E3" s="499"/>
      <c r="F3" s="499"/>
      <c r="G3" s="501"/>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75"/>
  <sheetViews>
    <sheetView zoomScale="85" zoomScaleNormal="85" workbookViewId="0"/>
  </sheetViews>
  <sheetFormatPr defaultRowHeight="15" outlineLevelRow="1" x14ac:dyDescent="0.3"/>
  <cols>
    <col min="1" max="1" width="22.28515625" style="29" bestFit="1" customWidth="1"/>
    <col min="2" max="2" width="16.42578125" style="29" bestFit="1" customWidth="1"/>
    <col min="3" max="3" width="15.5703125" style="29" bestFit="1" customWidth="1"/>
    <col min="4" max="4" width="43.7109375" style="30" bestFit="1" customWidth="1"/>
    <col min="5" max="5" width="55.42578125" style="26" bestFit="1" customWidth="1"/>
    <col min="6" max="6" width="92.42578125" style="30" bestFit="1" customWidth="1"/>
    <col min="7" max="7" width="17" style="31" bestFit="1" customWidth="1"/>
    <col min="8" max="8" width="19.42578125" style="31" bestFit="1" customWidth="1"/>
    <col min="9" max="9" width="20.7109375" style="188" bestFit="1" customWidth="1"/>
    <col min="10" max="10" width="22.85546875" style="188" bestFit="1" customWidth="1"/>
    <col min="11" max="11" width="48.140625" style="31" bestFit="1" customWidth="1"/>
    <col min="12" max="12" width="10.85546875" style="31" bestFit="1" customWidth="1"/>
    <col min="13" max="16384" width="9.140625" style="28"/>
  </cols>
  <sheetData>
    <row r="1" spans="1:12" s="92" customFormat="1" ht="15.75" thickBot="1" x14ac:dyDescent="0.35">
      <c r="A1" s="87" t="s">
        <v>410</v>
      </c>
      <c r="B1" s="88"/>
      <c r="C1" s="172"/>
      <c r="D1" s="89"/>
      <c r="E1" s="90"/>
      <c r="F1" s="89"/>
      <c r="G1" s="91"/>
      <c r="H1" s="91"/>
      <c r="I1" s="183"/>
      <c r="J1" s="183"/>
      <c r="K1" s="91"/>
      <c r="L1" s="140"/>
    </row>
    <row r="2" spans="1:12" s="36" customFormat="1" ht="15.75" thickBot="1" x14ac:dyDescent="0.35">
      <c r="A2" s="93"/>
      <c r="B2" s="94"/>
      <c r="C2" s="94"/>
      <c r="D2" s="94"/>
      <c r="E2" s="94"/>
      <c r="F2" s="94"/>
      <c r="G2" s="1720" t="s">
        <v>17</v>
      </c>
      <c r="H2" s="1721"/>
      <c r="I2" s="184"/>
      <c r="J2" s="184"/>
      <c r="K2" s="95"/>
      <c r="L2" s="96"/>
    </row>
    <row r="3" spans="1:12" s="27" customFormat="1" ht="52.5" customHeight="1" thickBot="1" x14ac:dyDescent="0.35">
      <c r="A3" s="39" t="s">
        <v>92</v>
      </c>
      <c r="B3" s="38" t="s">
        <v>74</v>
      </c>
      <c r="C3" s="38" t="s">
        <v>75</v>
      </c>
      <c r="D3" s="38" t="s">
        <v>2</v>
      </c>
      <c r="E3" s="38" t="s">
        <v>52</v>
      </c>
      <c r="F3" s="57" t="s">
        <v>14</v>
      </c>
      <c r="G3" s="56" t="s">
        <v>68</v>
      </c>
      <c r="H3" s="56" t="s">
        <v>94</v>
      </c>
      <c r="I3" s="185" t="s">
        <v>626</v>
      </c>
      <c r="J3" s="185" t="s">
        <v>627</v>
      </c>
      <c r="K3" s="40" t="s">
        <v>53</v>
      </c>
      <c r="L3" s="37" t="s">
        <v>3</v>
      </c>
    </row>
    <row r="4" spans="1:12" s="27" customFormat="1" ht="15.75" thickBot="1" x14ac:dyDescent="0.35">
      <c r="A4" s="1665" t="s">
        <v>270</v>
      </c>
      <c r="B4" s="1666"/>
      <c r="C4" s="1666"/>
      <c r="D4" s="1666"/>
      <c r="E4" s="1666"/>
      <c r="F4" s="1666"/>
      <c r="G4" s="1666"/>
      <c r="H4" s="1666"/>
      <c r="I4" s="1666"/>
      <c r="J4" s="1666"/>
      <c r="K4" s="1666"/>
      <c r="L4" s="1667"/>
    </row>
    <row r="5" spans="1:12" s="27" customFormat="1" hidden="1" outlineLevel="1" x14ac:dyDescent="0.3">
      <c r="A5" s="131" t="s">
        <v>116</v>
      </c>
      <c r="B5" s="1671" t="s">
        <v>120</v>
      </c>
      <c r="C5" s="1672"/>
      <c r="D5" s="63" t="s">
        <v>129</v>
      </c>
      <c r="E5" s="1676" t="s">
        <v>124</v>
      </c>
      <c r="F5" s="1677"/>
      <c r="G5" s="64"/>
      <c r="H5" s="64"/>
      <c r="I5" s="186"/>
      <c r="J5" s="186"/>
      <c r="K5" s="1678" t="s">
        <v>141</v>
      </c>
      <c r="L5" s="76">
        <v>14</v>
      </c>
    </row>
    <row r="6" spans="1:12" s="27" customFormat="1" ht="27" hidden="1" customHeight="1" outlineLevel="1" x14ac:dyDescent="0.3">
      <c r="A6" s="131"/>
      <c r="B6" s="808"/>
      <c r="C6" s="809"/>
      <c r="D6" s="63" t="s">
        <v>3342</v>
      </c>
      <c r="E6" s="1668" t="s">
        <v>3816</v>
      </c>
      <c r="F6" s="1670"/>
      <c r="G6" s="64"/>
      <c r="H6" s="64"/>
      <c r="I6" s="186"/>
      <c r="J6" s="186"/>
      <c r="K6" s="1679"/>
      <c r="L6" s="76"/>
    </row>
    <row r="7" spans="1:12" s="27" customFormat="1" ht="34.5" hidden="1" customHeight="1" outlineLevel="1" x14ac:dyDescent="0.3">
      <c r="A7" s="60" t="s">
        <v>100</v>
      </c>
      <c r="B7" s="1641" t="s">
        <v>119</v>
      </c>
      <c r="C7" s="1642"/>
      <c r="D7" s="98" t="s">
        <v>126</v>
      </c>
      <c r="E7" s="1668" t="s">
        <v>121</v>
      </c>
      <c r="F7" s="1670"/>
      <c r="G7" s="59"/>
      <c r="H7" s="59"/>
      <c r="I7" s="186"/>
      <c r="J7" s="186"/>
      <c r="K7" s="1679"/>
      <c r="L7" s="77">
        <v>142</v>
      </c>
    </row>
    <row r="8" spans="1:12" s="27" customFormat="1" hidden="1" outlineLevel="1" x14ac:dyDescent="0.3">
      <c r="A8" s="60" t="s">
        <v>101</v>
      </c>
      <c r="B8" s="1641" t="s">
        <v>118</v>
      </c>
      <c r="C8" s="1642"/>
      <c r="D8" s="99" t="s">
        <v>127</v>
      </c>
      <c r="E8" s="1681" t="s">
        <v>125</v>
      </c>
      <c r="F8" s="1682"/>
      <c r="G8" s="59"/>
      <c r="H8" s="59"/>
      <c r="I8" s="186"/>
      <c r="J8" s="186"/>
      <c r="K8" s="1679"/>
      <c r="L8" s="77">
        <v>64</v>
      </c>
    </row>
    <row r="9" spans="1:12" s="27" customFormat="1" hidden="1" outlineLevel="1" x14ac:dyDescent="0.3">
      <c r="A9" s="1683" t="s">
        <v>104</v>
      </c>
      <c r="B9" s="1644" t="s">
        <v>117</v>
      </c>
      <c r="C9" s="1644"/>
      <c r="D9" s="1690" t="s">
        <v>128</v>
      </c>
      <c r="E9" s="1681" t="s">
        <v>122</v>
      </c>
      <c r="F9" s="1682"/>
      <c r="G9" s="59"/>
      <c r="H9" s="59"/>
      <c r="I9" s="186"/>
      <c r="J9" s="186"/>
      <c r="K9" s="1679"/>
      <c r="L9" s="1686">
        <v>79</v>
      </c>
    </row>
    <row r="10" spans="1:12" s="27" customFormat="1" ht="15.75" hidden="1" outlineLevel="1" thickBot="1" x14ac:dyDescent="0.35">
      <c r="A10" s="1684"/>
      <c r="B10" s="1685"/>
      <c r="C10" s="1685"/>
      <c r="D10" s="1691"/>
      <c r="E10" s="1688" t="s">
        <v>123</v>
      </c>
      <c r="F10" s="1689"/>
      <c r="G10" s="61"/>
      <c r="H10" s="61"/>
      <c r="I10" s="186"/>
      <c r="J10" s="186"/>
      <c r="K10" s="1680"/>
      <c r="L10" s="1687"/>
    </row>
    <row r="11" spans="1:12" s="27" customFormat="1" ht="15.75" collapsed="1" thickBot="1" x14ac:dyDescent="0.35">
      <c r="A11" s="1665" t="s">
        <v>268</v>
      </c>
      <c r="B11" s="1666"/>
      <c r="C11" s="1666"/>
      <c r="D11" s="1666"/>
      <c r="E11" s="1666"/>
      <c r="F11" s="1666"/>
      <c r="G11" s="1666"/>
      <c r="H11" s="1666"/>
      <c r="I11" s="1666"/>
      <c r="J11" s="1666"/>
      <c r="K11" s="1666"/>
      <c r="L11" s="1667"/>
    </row>
    <row r="12" spans="1:12" s="27" customFormat="1" ht="30" hidden="1" customHeight="1" outlineLevel="1" x14ac:dyDescent="0.3">
      <c r="A12" s="62" t="s">
        <v>116</v>
      </c>
      <c r="B12" s="1671" t="s">
        <v>120</v>
      </c>
      <c r="C12" s="1672"/>
      <c r="D12" s="1735" t="s">
        <v>272</v>
      </c>
      <c r="E12" s="1736"/>
      <c r="F12" s="1737"/>
      <c r="G12" s="64"/>
      <c r="H12" s="64"/>
      <c r="I12" s="186"/>
      <c r="J12" s="186"/>
      <c r="K12" s="1678" t="s">
        <v>611</v>
      </c>
      <c r="L12" s="1734">
        <v>194</v>
      </c>
    </row>
    <row r="13" spans="1:12" s="27" customFormat="1" ht="30" hidden="1" customHeight="1" outlineLevel="1" x14ac:dyDescent="0.3">
      <c r="A13" s="60" t="s">
        <v>100</v>
      </c>
      <c r="B13" s="1641" t="s">
        <v>119</v>
      </c>
      <c r="C13" s="1642"/>
      <c r="D13" s="1668" t="s">
        <v>263</v>
      </c>
      <c r="E13" s="1669"/>
      <c r="F13" s="1670"/>
      <c r="G13" s="59"/>
      <c r="H13" s="59"/>
      <c r="I13" s="186"/>
      <c r="J13" s="186"/>
      <c r="K13" s="1679"/>
      <c r="L13" s="1696"/>
    </row>
    <row r="14" spans="1:12" s="27" customFormat="1" ht="30" hidden="1" customHeight="1" outlineLevel="1" x14ac:dyDescent="0.3">
      <c r="A14" s="60" t="s">
        <v>101</v>
      </c>
      <c r="B14" s="1641" t="s">
        <v>118</v>
      </c>
      <c r="C14" s="1642"/>
      <c r="D14" s="1668" t="s">
        <v>264</v>
      </c>
      <c r="E14" s="1669"/>
      <c r="F14" s="1670"/>
      <c r="G14" s="59"/>
      <c r="H14" s="59"/>
      <c r="I14" s="186"/>
      <c r="J14" s="186"/>
      <c r="K14" s="1679"/>
      <c r="L14" s="1696"/>
    </row>
    <row r="15" spans="1:12" s="27" customFormat="1" ht="30" hidden="1" customHeight="1" outlineLevel="1" x14ac:dyDescent="0.3">
      <c r="A15" s="60" t="s">
        <v>104</v>
      </c>
      <c r="B15" s="1641" t="s">
        <v>117</v>
      </c>
      <c r="C15" s="1642"/>
      <c r="D15" s="1668" t="s">
        <v>273</v>
      </c>
      <c r="E15" s="1669"/>
      <c r="F15" s="1670"/>
      <c r="G15" s="59"/>
      <c r="H15" s="59"/>
      <c r="I15" s="186"/>
      <c r="J15" s="186"/>
      <c r="K15" s="1679"/>
      <c r="L15" s="1696"/>
    </row>
    <row r="16" spans="1:12" s="27" customFormat="1" ht="30" hidden="1" customHeight="1" outlineLevel="1" x14ac:dyDescent="0.3">
      <c r="A16" s="60" t="s">
        <v>110</v>
      </c>
      <c r="B16" s="1641" t="s">
        <v>258</v>
      </c>
      <c r="C16" s="1642"/>
      <c r="D16" s="1668" t="s">
        <v>274</v>
      </c>
      <c r="E16" s="1669"/>
      <c r="F16" s="1670"/>
      <c r="G16" s="59"/>
      <c r="H16" s="59"/>
      <c r="I16" s="186"/>
      <c r="J16" s="186"/>
      <c r="K16" s="1679"/>
      <c r="L16" s="1696"/>
    </row>
    <row r="17" spans="1:12" s="27" customFormat="1" ht="30" hidden="1" customHeight="1" outlineLevel="1" x14ac:dyDescent="0.3">
      <c r="A17" s="60" t="s">
        <v>111</v>
      </c>
      <c r="B17" s="1641" t="s">
        <v>259</v>
      </c>
      <c r="C17" s="1642"/>
      <c r="D17" s="1668" t="s">
        <v>261</v>
      </c>
      <c r="E17" s="1669"/>
      <c r="F17" s="1670"/>
      <c r="G17" s="59"/>
      <c r="H17" s="59"/>
      <c r="I17" s="186"/>
      <c r="J17" s="186"/>
      <c r="K17" s="1679"/>
      <c r="L17" s="1696"/>
    </row>
    <row r="18" spans="1:12" s="27" customFormat="1" ht="30.75" hidden="1" customHeight="1" outlineLevel="1" thickBot="1" x14ac:dyDescent="0.35">
      <c r="A18" s="60" t="s">
        <v>139</v>
      </c>
      <c r="B18" s="1644" t="s">
        <v>260</v>
      </c>
      <c r="C18" s="1644"/>
      <c r="D18" s="1725" t="s">
        <v>262</v>
      </c>
      <c r="E18" s="1726"/>
      <c r="F18" s="1727"/>
      <c r="G18" s="59"/>
      <c r="H18" s="59"/>
      <c r="I18" s="186"/>
      <c r="J18" s="186"/>
      <c r="K18" s="1679"/>
      <c r="L18" s="1687"/>
    </row>
    <row r="19" spans="1:12" s="27" customFormat="1" ht="15.75" collapsed="1" thickBot="1" x14ac:dyDescent="0.35">
      <c r="A19" s="1665" t="s">
        <v>269</v>
      </c>
      <c r="B19" s="1666"/>
      <c r="C19" s="1666"/>
      <c r="D19" s="1666"/>
      <c r="E19" s="1666"/>
      <c r="F19" s="1666"/>
      <c r="G19" s="1666"/>
      <c r="H19" s="1666"/>
      <c r="I19" s="1666"/>
      <c r="J19" s="1666"/>
      <c r="K19" s="1666"/>
      <c r="L19" s="1667"/>
    </row>
    <row r="20" spans="1:12" s="27" customFormat="1" hidden="1" outlineLevel="1" x14ac:dyDescent="0.3">
      <c r="A20" s="62" t="s">
        <v>116</v>
      </c>
      <c r="B20" s="1671" t="s">
        <v>120</v>
      </c>
      <c r="C20" s="1672"/>
      <c r="D20" s="1673" t="s">
        <v>265</v>
      </c>
      <c r="E20" s="1674"/>
      <c r="F20" s="1675"/>
      <c r="G20" s="59"/>
      <c r="H20" s="59"/>
      <c r="I20" s="186"/>
      <c r="J20" s="186"/>
      <c r="K20" s="1722" t="s">
        <v>611</v>
      </c>
      <c r="L20" s="1731">
        <v>79</v>
      </c>
    </row>
    <row r="21" spans="1:12" s="27" customFormat="1" hidden="1" outlineLevel="1" x14ac:dyDescent="0.3">
      <c r="A21" s="60" t="s">
        <v>100</v>
      </c>
      <c r="B21" s="1641" t="s">
        <v>119</v>
      </c>
      <c r="C21" s="1642"/>
      <c r="D21" s="1668" t="s">
        <v>275</v>
      </c>
      <c r="E21" s="1669"/>
      <c r="F21" s="1670"/>
      <c r="G21" s="59"/>
      <c r="H21" s="59"/>
      <c r="I21" s="186"/>
      <c r="J21" s="186"/>
      <c r="K21" s="1723"/>
      <c r="L21" s="1732"/>
    </row>
    <row r="22" spans="1:12" s="27" customFormat="1" hidden="1" outlineLevel="1" x14ac:dyDescent="0.3">
      <c r="A22" s="60" t="s">
        <v>101</v>
      </c>
      <c r="B22" s="1641" t="s">
        <v>118</v>
      </c>
      <c r="C22" s="1642"/>
      <c r="D22" s="1668" t="s">
        <v>266</v>
      </c>
      <c r="E22" s="1669"/>
      <c r="F22" s="1670"/>
      <c r="G22" s="59"/>
      <c r="H22" s="59"/>
      <c r="I22" s="186"/>
      <c r="J22" s="186"/>
      <c r="K22" s="1723"/>
      <c r="L22" s="1732"/>
    </row>
    <row r="23" spans="1:12" s="27" customFormat="1" ht="15.75" hidden="1" outlineLevel="1" thickBot="1" x14ac:dyDescent="0.35">
      <c r="A23" s="97" t="s">
        <v>104</v>
      </c>
      <c r="B23" s="1654" t="s">
        <v>117</v>
      </c>
      <c r="C23" s="1655"/>
      <c r="D23" s="1728" t="s">
        <v>267</v>
      </c>
      <c r="E23" s="1729"/>
      <c r="F23" s="1730"/>
      <c r="G23" s="59"/>
      <c r="H23" s="59"/>
      <c r="I23" s="186"/>
      <c r="J23" s="186"/>
      <c r="K23" s="1724"/>
      <c r="L23" s="1733"/>
    </row>
    <row r="24" spans="1:12" s="27" customFormat="1" ht="15.75" collapsed="1" thickBot="1" x14ac:dyDescent="0.35">
      <c r="A24" s="1665" t="s">
        <v>284</v>
      </c>
      <c r="B24" s="1666"/>
      <c r="C24" s="1666"/>
      <c r="D24" s="1666"/>
      <c r="E24" s="1666"/>
      <c r="F24" s="1666"/>
      <c r="G24" s="1666"/>
      <c r="H24" s="1666"/>
      <c r="I24" s="1666"/>
      <c r="J24" s="1666"/>
      <c r="K24" s="1666"/>
      <c r="L24" s="1667"/>
    </row>
    <row r="25" spans="1:12" s="27" customFormat="1" hidden="1" outlineLevel="1" x14ac:dyDescent="0.3">
      <c r="A25" s="62" t="s">
        <v>100</v>
      </c>
      <c r="B25" s="1671" t="s">
        <v>119</v>
      </c>
      <c r="C25" s="1672"/>
      <c r="D25" s="1692" t="s">
        <v>326</v>
      </c>
      <c r="E25" s="1692"/>
      <c r="F25" s="1692"/>
      <c r="G25" s="64"/>
      <c r="H25" s="64"/>
      <c r="I25" s="186"/>
      <c r="J25" s="186"/>
      <c r="K25" s="1679" t="s">
        <v>611</v>
      </c>
      <c r="L25" s="76">
        <v>14</v>
      </c>
    </row>
    <row r="26" spans="1:12" s="27" customFormat="1" hidden="1" outlineLevel="1" x14ac:dyDescent="0.3">
      <c r="A26" s="60" t="s">
        <v>101</v>
      </c>
      <c r="B26" s="1641" t="s">
        <v>118</v>
      </c>
      <c r="C26" s="1642"/>
      <c r="D26" s="1656" t="s">
        <v>327</v>
      </c>
      <c r="E26" s="1656"/>
      <c r="F26" s="1656"/>
      <c r="G26" s="59"/>
      <c r="H26" s="59"/>
      <c r="I26" s="186"/>
      <c r="J26" s="186"/>
      <c r="K26" s="1679"/>
      <c r="L26" s="77">
        <v>142</v>
      </c>
    </row>
    <row r="27" spans="1:12" s="27" customFormat="1" hidden="1" outlineLevel="1" x14ac:dyDescent="0.3">
      <c r="A27" s="60" t="s">
        <v>104</v>
      </c>
      <c r="B27" s="1654" t="s">
        <v>117</v>
      </c>
      <c r="C27" s="1655"/>
      <c r="D27" s="1656" t="s">
        <v>328</v>
      </c>
      <c r="E27" s="1656"/>
      <c r="F27" s="1656"/>
      <c r="G27" s="59"/>
      <c r="H27" s="59"/>
      <c r="I27" s="186"/>
      <c r="J27" s="186"/>
      <c r="K27" s="1679"/>
      <c r="L27" s="77">
        <v>64</v>
      </c>
    </row>
    <row r="28" spans="1:12" s="27" customFormat="1" hidden="1" outlineLevel="1" x14ac:dyDescent="0.3">
      <c r="A28" s="141" t="s">
        <v>110</v>
      </c>
      <c r="B28" s="1641" t="s">
        <v>258</v>
      </c>
      <c r="C28" s="1642"/>
      <c r="D28" s="1656" t="s">
        <v>329</v>
      </c>
      <c r="E28" s="1656"/>
      <c r="F28" s="1656"/>
      <c r="G28" s="59"/>
      <c r="H28" s="59"/>
      <c r="I28" s="186"/>
      <c r="J28" s="186"/>
      <c r="K28" s="1679"/>
      <c r="L28" s="1686">
        <v>79</v>
      </c>
    </row>
    <row r="29" spans="1:12" s="27" customFormat="1" ht="15" hidden="1" customHeight="1" outlineLevel="1" x14ac:dyDescent="0.3">
      <c r="A29" s="1697" t="s">
        <v>111</v>
      </c>
      <c r="B29" s="1654" t="s">
        <v>259</v>
      </c>
      <c r="C29" s="1655"/>
      <c r="D29" s="1657" t="s">
        <v>331</v>
      </c>
      <c r="E29" s="1658"/>
      <c r="F29" s="1659"/>
      <c r="G29" s="61"/>
      <c r="H29" s="61"/>
      <c r="I29" s="186"/>
      <c r="J29" s="186"/>
      <c r="K29" s="1679"/>
      <c r="L29" s="1696"/>
    </row>
    <row r="30" spans="1:12" s="27" customFormat="1" hidden="1" outlineLevel="1" x14ac:dyDescent="0.3">
      <c r="A30" s="1697"/>
      <c r="B30" s="1671"/>
      <c r="C30" s="1672"/>
      <c r="D30" s="1657" t="s">
        <v>332</v>
      </c>
      <c r="E30" s="1694"/>
      <c r="F30" s="1695"/>
      <c r="G30" s="61"/>
      <c r="H30" s="61"/>
      <c r="I30" s="186"/>
      <c r="J30" s="186"/>
      <c r="K30" s="1679"/>
      <c r="L30" s="1696"/>
    </row>
    <row r="31" spans="1:12" s="27" customFormat="1" ht="15.75" hidden="1" outlineLevel="1" thickBot="1" x14ac:dyDescent="0.35">
      <c r="A31" s="132" t="s">
        <v>139</v>
      </c>
      <c r="B31" s="1685" t="s">
        <v>260</v>
      </c>
      <c r="C31" s="1685"/>
      <c r="D31" s="1693" t="s">
        <v>330</v>
      </c>
      <c r="E31" s="1693"/>
      <c r="F31" s="1693"/>
      <c r="G31" s="61"/>
      <c r="H31" s="61"/>
      <c r="I31" s="186"/>
      <c r="J31" s="186"/>
      <c r="K31" s="1679"/>
      <c r="L31" s="1696"/>
    </row>
    <row r="32" spans="1:12" s="27" customFormat="1" ht="15.75" collapsed="1" thickBot="1" x14ac:dyDescent="0.35">
      <c r="A32" s="1665" t="s">
        <v>285</v>
      </c>
      <c r="B32" s="1666"/>
      <c r="C32" s="1666"/>
      <c r="D32" s="1666"/>
      <c r="E32" s="1666"/>
      <c r="F32" s="1666"/>
      <c r="G32" s="1666"/>
      <c r="H32" s="1666"/>
      <c r="I32" s="1666"/>
      <c r="J32" s="1666"/>
      <c r="K32" s="1666"/>
      <c r="L32" s="1667"/>
    </row>
    <row r="33" spans="1:12" ht="15" hidden="1" customHeight="1" outlineLevel="1" x14ac:dyDescent="0.3">
      <c r="A33" s="62" t="s">
        <v>100</v>
      </c>
      <c r="B33" s="1641" t="s">
        <v>119</v>
      </c>
      <c r="C33" s="1642"/>
      <c r="D33" s="1650" t="s">
        <v>567</v>
      </c>
      <c r="E33" s="1651"/>
      <c r="F33" s="1652"/>
      <c r="G33" s="64"/>
      <c r="H33" s="64"/>
      <c r="I33" s="186"/>
      <c r="J33" s="186"/>
      <c r="K33" s="1648" t="s">
        <v>614</v>
      </c>
      <c r="L33" s="165">
        <v>31</v>
      </c>
    </row>
    <row r="34" spans="1:12" ht="15" hidden="1" customHeight="1" outlineLevel="1" x14ac:dyDescent="0.3">
      <c r="A34" s="166" t="s">
        <v>101</v>
      </c>
      <c r="B34" s="1641" t="s">
        <v>118</v>
      </c>
      <c r="C34" s="1642"/>
      <c r="D34" s="1598" t="s">
        <v>568</v>
      </c>
      <c r="E34" s="1598"/>
      <c r="F34" s="1598"/>
      <c r="G34" s="64"/>
      <c r="H34" s="64"/>
      <c r="I34" s="186"/>
      <c r="J34" s="186"/>
      <c r="K34" s="1112"/>
      <c r="L34" s="164">
        <v>11</v>
      </c>
    </row>
    <row r="35" spans="1:12" ht="15" hidden="1" customHeight="1" outlineLevel="1" x14ac:dyDescent="0.3">
      <c r="A35" s="180" t="s">
        <v>104</v>
      </c>
      <c r="B35" s="1641" t="s">
        <v>625</v>
      </c>
      <c r="C35" s="1642"/>
      <c r="D35" s="1645" t="s">
        <v>624</v>
      </c>
      <c r="E35" s="1647"/>
      <c r="F35" s="181"/>
      <c r="G35" s="64"/>
      <c r="H35" s="64"/>
      <c r="I35" s="186"/>
      <c r="J35" s="186"/>
      <c r="K35" s="1112"/>
      <c r="L35" s="179">
        <v>2</v>
      </c>
    </row>
    <row r="36" spans="1:12" ht="15" hidden="1" customHeight="1" outlineLevel="1" x14ac:dyDescent="0.3">
      <c r="A36" s="141" t="s">
        <v>110</v>
      </c>
      <c r="B36" s="1641" t="s">
        <v>258</v>
      </c>
      <c r="C36" s="1642"/>
      <c r="D36" s="1598" t="s">
        <v>569</v>
      </c>
      <c r="E36" s="1598"/>
      <c r="F36" s="1598"/>
      <c r="G36" s="64"/>
      <c r="H36" s="64"/>
      <c r="I36" s="186"/>
      <c r="J36" s="186"/>
      <c r="K36" s="1112"/>
      <c r="L36" s="164">
        <v>12</v>
      </c>
    </row>
    <row r="37" spans="1:12" ht="15" hidden="1" customHeight="1" outlineLevel="1" x14ac:dyDescent="0.3">
      <c r="A37" s="141" t="s">
        <v>570</v>
      </c>
      <c r="B37" s="1641" t="s">
        <v>571</v>
      </c>
      <c r="C37" s="1642"/>
      <c r="D37" s="1598" t="s">
        <v>572</v>
      </c>
      <c r="E37" s="1598"/>
      <c r="F37" s="1598"/>
      <c r="G37" s="64"/>
      <c r="H37" s="64"/>
      <c r="I37" s="186"/>
      <c r="J37" s="186"/>
      <c r="K37" s="1112"/>
      <c r="L37" s="164">
        <v>65</v>
      </c>
    </row>
    <row r="38" spans="1:12" ht="15" hidden="1" customHeight="1" outlineLevel="1" x14ac:dyDescent="0.3">
      <c r="A38" s="166" t="s">
        <v>573</v>
      </c>
      <c r="B38" s="1641" t="s">
        <v>574</v>
      </c>
      <c r="C38" s="1642"/>
      <c r="D38" s="1598" t="s">
        <v>575</v>
      </c>
      <c r="E38" s="1598"/>
      <c r="F38" s="1598"/>
      <c r="G38" s="64"/>
      <c r="H38" s="64"/>
      <c r="I38" s="186"/>
      <c r="J38" s="186"/>
      <c r="K38" s="1112"/>
      <c r="L38" s="164">
        <v>11</v>
      </c>
    </row>
    <row r="39" spans="1:12" ht="15" hidden="1" customHeight="1" outlineLevel="1" x14ac:dyDescent="0.3">
      <c r="A39" s="141" t="s">
        <v>576</v>
      </c>
      <c r="B39" s="1641" t="s">
        <v>577</v>
      </c>
      <c r="C39" s="1642"/>
      <c r="D39" s="1598" t="s">
        <v>578</v>
      </c>
      <c r="E39" s="1598"/>
      <c r="F39" s="1598"/>
      <c r="G39" s="64"/>
      <c r="H39" s="64"/>
      <c r="I39" s="186"/>
      <c r="J39" s="186"/>
      <c r="K39" s="1112"/>
      <c r="L39" s="164">
        <v>6</v>
      </c>
    </row>
    <row r="40" spans="1:12" ht="15" hidden="1" customHeight="1" outlineLevel="1" x14ac:dyDescent="0.3">
      <c r="A40" s="141" t="s">
        <v>282</v>
      </c>
      <c r="B40" s="1641" t="s">
        <v>579</v>
      </c>
      <c r="C40" s="1642"/>
      <c r="D40" s="1598" t="s">
        <v>580</v>
      </c>
      <c r="E40" s="1598"/>
      <c r="F40" s="1598"/>
      <c r="G40" s="64"/>
      <c r="H40" s="64"/>
      <c r="I40" s="186"/>
      <c r="J40" s="186"/>
      <c r="K40" s="1112"/>
      <c r="L40" s="164">
        <v>40</v>
      </c>
    </row>
    <row r="41" spans="1:12" ht="15" hidden="1" customHeight="1" outlineLevel="1" x14ac:dyDescent="0.3">
      <c r="A41" s="166" t="s">
        <v>356</v>
      </c>
      <c r="B41" s="1641" t="s">
        <v>581</v>
      </c>
      <c r="C41" s="1642"/>
      <c r="D41" s="1598" t="s">
        <v>582</v>
      </c>
      <c r="E41" s="1598"/>
      <c r="F41" s="1598"/>
      <c r="G41" s="64"/>
      <c r="H41" s="64"/>
      <c r="I41" s="186"/>
      <c r="J41" s="186"/>
      <c r="K41" s="1112"/>
      <c r="L41" s="164">
        <v>6</v>
      </c>
    </row>
    <row r="42" spans="1:12" ht="15" hidden="1" customHeight="1" outlineLevel="1" x14ac:dyDescent="0.3">
      <c r="A42" s="141" t="s">
        <v>335</v>
      </c>
      <c r="B42" s="1641" t="s">
        <v>583</v>
      </c>
      <c r="C42" s="1642"/>
      <c r="D42" s="1598" t="s">
        <v>584</v>
      </c>
      <c r="E42" s="1598"/>
      <c r="F42" s="1598"/>
      <c r="G42" s="64"/>
      <c r="H42" s="64"/>
      <c r="I42" s="186"/>
      <c r="J42" s="186"/>
      <c r="K42" s="1112"/>
      <c r="L42" s="164">
        <v>30</v>
      </c>
    </row>
    <row r="43" spans="1:12" ht="15" hidden="1" customHeight="1" outlineLevel="1" x14ac:dyDescent="0.3">
      <c r="A43" s="141" t="s">
        <v>337</v>
      </c>
      <c r="B43" s="1641" t="s">
        <v>585</v>
      </c>
      <c r="C43" s="1642"/>
      <c r="D43" s="1598" t="s">
        <v>586</v>
      </c>
      <c r="E43" s="1598"/>
      <c r="F43" s="1598"/>
      <c r="G43" s="64"/>
      <c r="H43" s="64"/>
      <c r="I43" s="186"/>
      <c r="J43" s="186"/>
      <c r="K43" s="1112"/>
      <c r="L43" s="164">
        <v>33</v>
      </c>
    </row>
    <row r="44" spans="1:12" ht="15" hidden="1" customHeight="1" outlineLevel="1" x14ac:dyDescent="0.3">
      <c r="A44" s="141" t="s">
        <v>587</v>
      </c>
      <c r="B44" s="1641" t="s">
        <v>588</v>
      </c>
      <c r="C44" s="1642"/>
      <c r="D44" s="1598" t="s">
        <v>589</v>
      </c>
      <c r="E44" s="1598"/>
      <c r="F44" s="1598"/>
      <c r="G44" s="64"/>
      <c r="H44" s="64"/>
      <c r="I44" s="186"/>
      <c r="J44" s="186"/>
      <c r="K44" s="1112"/>
      <c r="L44" s="164">
        <v>64</v>
      </c>
    </row>
    <row r="45" spans="1:12" ht="15" hidden="1" customHeight="1" outlineLevel="1" x14ac:dyDescent="0.3">
      <c r="A45" s="141" t="s">
        <v>388</v>
      </c>
      <c r="B45" s="1641" t="s">
        <v>590</v>
      </c>
      <c r="C45" s="1642"/>
      <c r="D45" s="1598" t="s">
        <v>591</v>
      </c>
      <c r="E45" s="1598"/>
      <c r="F45" s="1598"/>
      <c r="G45" s="64"/>
      <c r="H45" s="64"/>
      <c r="I45" s="186"/>
      <c r="J45" s="186"/>
      <c r="K45" s="1112"/>
      <c r="L45" s="164">
        <v>16</v>
      </c>
    </row>
    <row r="46" spans="1:12" ht="15.75" hidden="1" customHeight="1" outlineLevel="1" thickBot="1" x14ac:dyDescent="0.35">
      <c r="A46" s="173" t="s">
        <v>421</v>
      </c>
      <c r="B46" s="1654" t="s">
        <v>592</v>
      </c>
      <c r="C46" s="1655"/>
      <c r="D46" s="1643" t="s">
        <v>593</v>
      </c>
      <c r="E46" s="1643"/>
      <c r="F46" s="1643"/>
      <c r="G46" s="174"/>
      <c r="H46" s="174"/>
      <c r="I46" s="186"/>
      <c r="J46" s="186"/>
      <c r="K46" s="1649"/>
      <c r="L46" s="169">
        <v>7</v>
      </c>
    </row>
    <row r="47" spans="1:12" ht="15.75" collapsed="1" thickBot="1" x14ac:dyDescent="0.35">
      <c r="A47" s="1661" t="s">
        <v>612</v>
      </c>
      <c r="B47" s="1662"/>
      <c r="C47" s="1662"/>
      <c r="D47" s="1662"/>
      <c r="E47" s="1662"/>
      <c r="F47" s="1662"/>
      <c r="G47" s="1662"/>
      <c r="H47" s="1662"/>
      <c r="I47" s="1662"/>
      <c r="J47" s="1662"/>
      <c r="K47" s="1662"/>
      <c r="L47" s="1663"/>
    </row>
    <row r="48" spans="1:12" ht="15" hidden="1" customHeight="1" outlineLevel="1" x14ac:dyDescent="0.3">
      <c r="A48" s="170" t="s">
        <v>116</v>
      </c>
      <c r="B48" s="1653" t="s">
        <v>120</v>
      </c>
      <c r="C48" s="1653"/>
      <c r="D48" s="1660" t="s">
        <v>594</v>
      </c>
      <c r="E48" s="1660"/>
      <c r="F48" s="1660"/>
      <c r="G48" s="182"/>
      <c r="H48" s="182"/>
      <c r="I48" s="187"/>
      <c r="J48" s="187"/>
      <c r="K48" s="1648" t="s">
        <v>614</v>
      </c>
      <c r="L48" s="177">
        <v>12</v>
      </c>
    </row>
    <row r="49" spans="1:12" ht="15" hidden="1" customHeight="1" outlineLevel="1" x14ac:dyDescent="0.3">
      <c r="A49" s="178" t="s">
        <v>100</v>
      </c>
      <c r="B49" s="1644" t="s">
        <v>119</v>
      </c>
      <c r="C49" s="1644"/>
      <c r="D49" s="1598" t="s">
        <v>595</v>
      </c>
      <c r="E49" s="1598"/>
      <c r="F49" s="1598"/>
      <c r="G49" s="59"/>
      <c r="H49" s="59"/>
      <c r="I49" s="186"/>
      <c r="J49" s="186"/>
      <c r="K49" s="1664"/>
      <c r="L49" s="176">
        <v>37</v>
      </c>
    </row>
    <row r="50" spans="1:12" ht="15" hidden="1" customHeight="1" outlineLevel="1" x14ac:dyDescent="0.3">
      <c r="A50" s="178" t="s">
        <v>101</v>
      </c>
      <c r="B50" s="1644" t="s">
        <v>118</v>
      </c>
      <c r="C50" s="1644"/>
      <c r="D50" s="1598" t="s">
        <v>596</v>
      </c>
      <c r="E50" s="1598"/>
      <c r="F50" s="1598"/>
      <c r="G50" s="59"/>
      <c r="H50" s="59"/>
      <c r="I50" s="186"/>
      <c r="J50" s="186"/>
      <c r="K50" s="1664"/>
      <c r="L50" s="176">
        <v>43</v>
      </c>
    </row>
    <row r="51" spans="1:12" ht="15" hidden="1" customHeight="1" outlineLevel="1" x14ac:dyDescent="0.3">
      <c r="A51" s="178" t="s">
        <v>104</v>
      </c>
      <c r="B51" s="1644" t="s">
        <v>117</v>
      </c>
      <c r="C51" s="1644"/>
      <c r="D51" s="1598" t="s">
        <v>597</v>
      </c>
      <c r="E51" s="1598"/>
      <c r="F51" s="1598"/>
      <c r="G51" s="59"/>
      <c r="H51" s="59"/>
      <c r="I51" s="186"/>
      <c r="J51" s="186"/>
      <c r="K51" s="1664"/>
      <c r="L51" s="176">
        <v>36</v>
      </c>
    </row>
    <row r="52" spans="1:12" ht="15" hidden="1" customHeight="1" outlineLevel="1" x14ac:dyDescent="0.3">
      <c r="A52" s="141" t="s">
        <v>110</v>
      </c>
      <c r="B52" s="1644" t="s">
        <v>258</v>
      </c>
      <c r="C52" s="1644"/>
      <c r="D52" s="1598" t="s">
        <v>598</v>
      </c>
      <c r="E52" s="1598"/>
      <c r="F52" s="1598"/>
      <c r="G52" s="59"/>
      <c r="H52" s="59"/>
      <c r="I52" s="186"/>
      <c r="J52" s="186"/>
      <c r="K52" s="1664"/>
      <c r="L52" s="176">
        <v>63</v>
      </c>
    </row>
    <row r="53" spans="1:12" ht="15" hidden="1" customHeight="1" outlineLevel="1" x14ac:dyDescent="0.3">
      <c r="A53" s="178" t="s">
        <v>111</v>
      </c>
      <c r="B53" s="1644" t="s">
        <v>259</v>
      </c>
      <c r="C53" s="1644"/>
      <c r="D53" s="1598" t="s">
        <v>599</v>
      </c>
      <c r="E53" s="1598"/>
      <c r="F53" s="1598"/>
      <c r="G53" s="59"/>
      <c r="H53" s="59"/>
      <c r="I53" s="186"/>
      <c r="J53" s="186"/>
      <c r="K53" s="1664"/>
      <c r="L53" s="176">
        <v>40</v>
      </c>
    </row>
    <row r="54" spans="1:12" ht="15" hidden="1" customHeight="1" outlineLevel="1" x14ac:dyDescent="0.3">
      <c r="A54" s="141" t="s">
        <v>139</v>
      </c>
      <c r="B54" s="1644" t="s">
        <v>260</v>
      </c>
      <c r="C54" s="1644"/>
      <c r="D54" s="1598" t="s">
        <v>600</v>
      </c>
      <c r="E54" s="1598"/>
      <c r="F54" s="1598"/>
      <c r="G54" s="59"/>
      <c r="H54" s="59"/>
      <c r="I54" s="186"/>
      <c r="J54" s="186"/>
      <c r="K54" s="1664"/>
      <c r="L54" s="176">
        <v>11</v>
      </c>
    </row>
    <row r="55" spans="1:12" ht="15" hidden="1" customHeight="1" outlineLevel="1" x14ac:dyDescent="0.3">
      <c r="A55" s="141" t="s">
        <v>570</v>
      </c>
      <c r="B55" s="1641" t="s">
        <v>571</v>
      </c>
      <c r="C55" s="1642"/>
      <c r="D55" s="1645" t="s">
        <v>615</v>
      </c>
      <c r="E55" s="1646"/>
      <c r="F55" s="1647"/>
      <c r="G55" s="59"/>
      <c r="H55" s="59"/>
      <c r="I55" s="186"/>
      <c r="J55" s="186"/>
      <c r="K55" s="1664"/>
      <c r="L55" s="176">
        <v>31</v>
      </c>
    </row>
    <row r="56" spans="1:12" ht="15" hidden="1" customHeight="1" outlineLevel="1" x14ac:dyDescent="0.3">
      <c r="A56" s="178" t="s">
        <v>573</v>
      </c>
      <c r="B56" s="1641" t="s">
        <v>574</v>
      </c>
      <c r="C56" s="1642"/>
      <c r="D56" s="1645" t="s">
        <v>616</v>
      </c>
      <c r="E56" s="1646"/>
      <c r="F56" s="1647"/>
      <c r="G56" s="59"/>
      <c r="H56" s="59"/>
      <c r="I56" s="186"/>
      <c r="J56" s="186"/>
      <c r="K56" s="1664"/>
      <c r="L56" s="176">
        <v>10</v>
      </c>
    </row>
    <row r="57" spans="1:12" ht="15" hidden="1" customHeight="1" outlineLevel="1" x14ac:dyDescent="0.3">
      <c r="A57" s="141" t="s">
        <v>576</v>
      </c>
      <c r="B57" s="1641" t="s">
        <v>577</v>
      </c>
      <c r="C57" s="1642"/>
      <c r="D57" s="1645" t="s">
        <v>617</v>
      </c>
      <c r="E57" s="1646"/>
      <c r="F57" s="1647"/>
      <c r="G57" s="59"/>
      <c r="H57" s="59"/>
      <c r="I57" s="186"/>
      <c r="J57" s="186"/>
      <c r="K57" s="1664"/>
      <c r="L57" s="176">
        <v>2</v>
      </c>
    </row>
    <row r="58" spans="1:12" ht="15" hidden="1" customHeight="1" outlineLevel="1" x14ac:dyDescent="0.3">
      <c r="A58" s="141" t="s">
        <v>282</v>
      </c>
      <c r="B58" s="1641" t="s">
        <v>579</v>
      </c>
      <c r="C58" s="1642"/>
      <c r="D58" s="1645" t="s">
        <v>618</v>
      </c>
      <c r="E58" s="1646"/>
      <c r="F58" s="1647"/>
      <c r="G58" s="59"/>
      <c r="H58" s="59"/>
      <c r="I58" s="186"/>
      <c r="J58" s="186"/>
      <c r="K58" s="1664"/>
      <c r="L58" s="176">
        <v>24</v>
      </c>
    </row>
    <row r="59" spans="1:12" ht="15" hidden="1" customHeight="1" outlineLevel="1" x14ac:dyDescent="0.3">
      <c r="A59" s="178" t="s">
        <v>356</v>
      </c>
      <c r="B59" s="1641" t="s">
        <v>581</v>
      </c>
      <c r="C59" s="1642"/>
      <c r="D59" s="1645" t="s">
        <v>619</v>
      </c>
      <c r="E59" s="1646"/>
      <c r="F59" s="1647"/>
      <c r="G59" s="59"/>
      <c r="H59" s="59"/>
      <c r="I59" s="186"/>
      <c r="J59" s="186"/>
      <c r="K59" s="1664"/>
      <c r="L59" s="176">
        <v>4</v>
      </c>
    </row>
    <row r="60" spans="1:12" ht="15" hidden="1" customHeight="1" outlineLevel="1" x14ac:dyDescent="0.3">
      <c r="A60" s="141" t="s">
        <v>335</v>
      </c>
      <c r="B60" s="1641" t="s">
        <v>583</v>
      </c>
      <c r="C60" s="1642"/>
      <c r="D60" s="1645" t="s">
        <v>620</v>
      </c>
      <c r="E60" s="1646"/>
      <c r="F60" s="1647"/>
      <c r="G60" s="59"/>
      <c r="H60" s="59"/>
      <c r="I60" s="186"/>
      <c r="J60" s="186"/>
      <c r="K60" s="1664"/>
      <c r="L60" s="176">
        <v>12</v>
      </c>
    </row>
    <row r="61" spans="1:12" ht="15" hidden="1" customHeight="1" outlineLevel="1" x14ac:dyDescent="0.3">
      <c r="A61" s="141" t="s">
        <v>337</v>
      </c>
      <c r="B61" s="1641" t="s">
        <v>585</v>
      </c>
      <c r="C61" s="1642"/>
      <c r="D61" s="1645" t="s">
        <v>621</v>
      </c>
      <c r="E61" s="1646"/>
      <c r="F61" s="1647"/>
      <c r="G61" s="59"/>
      <c r="H61" s="59"/>
      <c r="I61" s="186"/>
      <c r="J61" s="186"/>
      <c r="K61" s="1664"/>
      <c r="L61" s="176">
        <v>16</v>
      </c>
    </row>
    <row r="62" spans="1:12" ht="15" hidden="1" customHeight="1" outlineLevel="1" x14ac:dyDescent="0.3">
      <c r="A62" s="141" t="s">
        <v>587</v>
      </c>
      <c r="B62" s="1641" t="s">
        <v>588</v>
      </c>
      <c r="C62" s="1642"/>
      <c r="D62" s="1645" t="s">
        <v>613</v>
      </c>
      <c r="E62" s="1646"/>
      <c r="F62" s="1647"/>
      <c r="G62" s="59"/>
      <c r="H62" s="59"/>
      <c r="I62" s="186"/>
      <c r="J62" s="186"/>
      <c r="K62" s="1664"/>
      <c r="L62" s="176">
        <v>20</v>
      </c>
    </row>
    <row r="63" spans="1:12" ht="15" hidden="1" customHeight="1" outlineLevel="1" x14ac:dyDescent="0.3">
      <c r="A63" s="141" t="s">
        <v>388</v>
      </c>
      <c r="B63" s="1641" t="s">
        <v>590</v>
      </c>
      <c r="C63" s="1642"/>
      <c r="D63" s="1645" t="s">
        <v>622</v>
      </c>
      <c r="E63" s="1646"/>
      <c r="F63" s="1647"/>
      <c r="G63" s="61"/>
      <c r="H63" s="61"/>
      <c r="I63" s="186"/>
      <c r="J63" s="186"/>
      <c r="K63" s="1664"/>
      <c r="L63" s="175">
        <v>7</v>
      </c>
    </row>
    <row r="64" spans="1:12" ht="15.75" hidden="1" customHeight="1" outlineLevel="1" thickBot="1" x14ac:dyDescent="0.35">
      <c r="A64" s="173" t="s">
        <v>421</v>
      </c>
      <c r="B64" s="1654" t="s">
        <v>592</v>
      </c>
      <c r="C64" s="1655"/>
      <c r="D64" s="1643" t="s">
        <v>623</v>
      </c>
      <c r="E64" s="1643"/>
      <c r="F64" s="1643"/>
      <c r="G64" s="61"/>
      <c r="H64" s="61"/>
      <c r="I64" s="186"/>
      <c r="J64" s="186"/>
      <c r="K64" s="1664"/>
      <c r="L64" s="175">
        <v>9</v>
      </c>
    </row>
    <row r="65" spans="1:12" s="27" customFormat="1" ht="15.75" collapsed="1" thickBot="1" x14ac:dyDescent="0.35">
      <c r="A65" s="1665" t="s">
        <v>285</v>
      </c>
      <c r="B65" s="1666"/>
      <c r="C65" s="1666"/>
      <c r="D65" s="1666"/>
      <c r="E65" s="1666"/>
      <c r="F65" s="1666"/>
      <c r="G65" s="1666"/>
      <c r="H65" s="1666"/>
      <c r="I65" s="1666"/>
      <c r="J65" s="1666"/>
      <c r="K65" s="1666"/>
      <c r="L65" s="1667"/>
    </row>
    <row r="66" spans="1:12" hidden="1" outlineLevel="1" x14ac:dyDescent="0.3">
      <c r="A66" s="1708" t="s">
        <v>3815</v>
      </c>
      <c r="B66" s="1709"/>
      <c r="C66" s="1710"/>
      <c r="D66" s="1699"/>
      <c r="E66" s="1701"/>
      <c r="F66" s="861" t="s">
        <v>605</v>
      </c>
      <c r="G66" s="862"/>
      <c r="H66" s="862"/>
      <c r="I66" s="157"/>
      <c r="J66" s="157"/>
      <c r="K66" s="1701"/>
      <c r="L66" s="1698">
        <v>5</v>
      </c>
    </row>
    <row r="67" spans="1:12" hidden="1" outlineLevel="1" x14ac:dyDescent="0.3">
      <c r="A67" s="1711"/>
      <c r="B67" s="1712"/>
      <c r="C67" s="1713"/>
      <c r="D67" s="1702"/>
      <c r="E67" s="1704"/>
      <c r="F67" s="171" t="s">
        <v>606</v>
      </c>
      <c r="G67" s="152"/>
      <c r="H67" s="152"/>
      <c r="I67" s="230"/>
      <c r="J67" s="230"/>
      <c r="K67" s="1704"/>
      <c r="L67" s="1095"/>
    </row>
    <row r="68" spans="1:12" hidden="1" outlineLevel="1" x14ac:dyDescent="0.3">
      <c r="A68" s="1711"/>
      <c r="B68" s="1712"/>
      <c r="C68" s="1713"/>
      <c r="D68" s="1702"/>
      <c r="E68" s="1704"/>
      <c r="F68" s="171" t="s">
        <v>607</v>
      </c>
      <c r="G68" s="152"/>
      <c r="H68" s="152"/>
      <c r="I68" s="230"/>
      <c r="J68" s="230"/>
      <c r="K68" s="1704"/>
      <c r="L68" s="1095"/>
    </row>
    <row r="69" spans="1:12" hidden="1" outlineLevel="1" x14ac:dyDescent="0.3">
      <c r="A69" s="1711"/>
      <c r="B69" s="1712"/>
      <c r="C69" s="1713"/>
      <c r="D69" s="1702"/>
      <c r="E69" s="1704"/>
      <c r="F69" s="550" t="s">
        <v>608</v>
      </c>
      <c r="G69" s="152"/>
      <c r="H69" s="152"/>
      <c r="I69" s="230"/>
      <c r="J69" s="230"/>
      <c r="K69" s="1704"/>
      <c r="L69" s="1095"/>
    </row>
    <row r="70" spans="1:12" ht="30.75" hidden="1" outlineLevel="1" thickBot="1" x14ac:dyDescent="0.35">
      <c r="A70" s="1714"/>
      <c r="B70" s="1715"/>
      <c r="C70" s="1716"/>
      <c r="D70" s="1705"/>
      <c r="E70" s="1707"/>
      <c r="F70" s="863" t="s">
        <v>609</v>
      </c>
      <c r="G70" s="864"/>
      <c r="H70" s="864"/>
      <c r="I70" s="114"/>
      <c r="J70" s="114"/>
      <c r="K70" s="1707"/>
      <c r="L70" s="1096"/>
    </row>
    <row r="71" spans="1:12" ht="15.75" collapsed="1" thickBot="1" x14ac:dyDescent="0.35">
      <c r="A71" s="1717"/>
      <c r="B71" s="1718"/>
      <c r="C71" s="1718"/>
      <c r="D71" s="1718"/>
      <c r="E71" s="1718"/>
      <c r="F71" s="1718"/>
      <c r="G71" s="1718"/>
      <c r="H71" s="1718"/>
      <c r="I71" s="1718"/>
      <c r="J71" s="1718"/>
      <c r="K71" s="1718"/>
      <c r="L71" s="1719"/>
    </row>
    <row r="72" spans="1:12" ht="15" hidden="1" customHeight="1" outlineLevel="1" x14ac:dyDescent="0.3">
      <c r="A72" s="1708" t="s">
        <v>610</v>
      </c>
      <c r="B72" s="1709"/>
      <c r="C72" s="1710"/>
      <c r="D72" s="1699"/>
      <c r="E72" s="1700"/>
      <c r="F72" s="1700"/>
      <c r="G72" s="1700"/>
      <c r="H72" s="1700"/>
      <c r="I72" s="1700"/>
      <c r="J72" s="1700"/>
      <c r="K72" s="1701"/>
      <c r="L72" s="1698">
        <v>313</v>
      </c>
    </row>
    <row r="73" spans="1:12" hidden="1" outlineLevel="1" x14ac:dyDescent="0.3">
      <c r="A73" s="1711"/>
      <c r="B73" s="1712"/>
      <c r="C73" s="1713"/>
      <c r="D73" s="1702"/>
      <c r="E73" s="1703"/>
      <c r="F73" s="1703"/>
      <c r="G73" s="1703"/>
      <c r="H73" s="1703"/>
      <c r="I73" s="1703"/>
      <c r="J73" s="1703"/>
      <c r="K73" s="1704"/>
      <c r="L73" s="1095"/>
    </row>
    <row r="74" spans="1:12" ht="15.75" hidden="1" outlineLevel="1" thickBot="1" x14ac:dyDescent="0.35">
      <c r="A74" s="1714"/>
      <c r="B74" s="1715"/>
      <c r="C74" s="1716"/>
      <c r="D74" s="1705"/>
      <c r="E74" s="1706"/>
      <c r="F74" s="1706"/>
      <c r="G74" s="1706"/>
      <c r="H74" s="1706"/>
      <c r="I74" s="1706"/>
      <c r="J74" s="1706"/>
      <c r="K74" s="1707"/>
      <c r="L74" s="1096"/>
    </row>
    <row r="75" spans="1:12" collapsed="1" x14ac:dyDescent="0.3">
      <c r="A75" s="28"/>
      <c r="B75" s="28"/>
      <c r="C75" s="28"/>
      <c r="D75" s="28"/>
      <c r="E75" s="28"/>
      <c r="F75" s="28"/>
      <c r="G75" s="28"/>
      <c r="H75" s="28"/>
      <c r="I75" s="28"/>
      <c r="J75" s="28"/>
      <c r="K75" s="28"/>
      <c r="L75" s="28"/>
    </row>
  </sheetData>
  <mergeCells count="136">
    <mergeCell ref="L72:L74"/>
    <mergeCell ref="D72:K74"/>
    <mergeCell ref="A72:C74"/>
    <mergeCell ref="A71:L71"/>
    <mergeCell ref="L66:L70"/>
    <mergeCell ref="K66:K70"/>
    <mergeCell ref="D66:E70"/>
    <mergeCell ref="A66:C70"/>
    <mergeCell ref="G2:H2"/>
    <mergeCell ref="D16:F16"/>
    <mergeCell ref="A65:L65"/>
    <mergeCell ref="K20:K23"/>
    <mergeCell ref="D17:F17"/>
    <mergeCell ref="D18:F18"/>
    <mergeCell ref="D23:F23"/>
    <mergeCell ref="L20:L23"/>
    <mergeCell ref="L12:L18"/>
    <mergeCell ref="A11:L11"/>
    <mergeCell ref="B12:C12"/>
    <mergeCell ref="D12:F12"/>
    <mergeCell ref="K12:K18"/>
    <mergeCell ref="B13:C13"/>
    <mergeCell ref="D13:F13"/>
    <mergeCell ref="B28:C28"/>
    <mergeCell ref="B31:C31"/>
    <mergeCell ref="D25:F25"/>
    <mergeCell ref="D31:F31"/>
    <mergeCell ref="D30:F30"/>
    <mergeCell ref="B29:C30"/>
    <mergeCell ref="A24:L24"/>
    <mergeCell ref="B25:C25"/>
    <mergeCell ref="K25:K31"/>
    <mergeCell ref="B26:C26"/>
    <mergeCell ref="B27:C27"/>
    <mergeCell ref="L28:L31"/>
    <mergeCell ref="A29:A30"/>
    <mergeCell ref="D26:F26"/>
    <mergeCell ref="A4:L4"/>
    <mergeCell ref="B5:C5"/>
    <mergeCell ref="E5:F5"/>
    <mergeCell ref="K5:K10"/>
    <mergeCell ref="B7:C7"/>
    <mergeCell ref="E7:F7"/>
    <mergeCell ref="B8:C8"/>
    <mergeCell ref="E8:F8"/>
    <mergeCell ref="A9:A10"/>
    <mergeCell ref="B9:C10"/>
    <mergeCell ref="L9:L10"/>
    <mergeCell ref="E9:F9"/>
    <mergeCell ref="E10:F10"/>
    <mergeCell ref="D9:D10"/>
    <mergeCell ref="E6:F6"/>
    <mergeCell ref="B22:C22"/>
    <mergeCell ref="D22:F22"/>
    <mergeCell ref="B23:C23"/>
    <mergeCell ref="B14:C14"/>
    <mergeCell ref="D14:F14"/>
    <mergeCell ref="B15:C15"/>
    <mergeCell ref="D15:F15"/>
    <mergeCell ref="B16:C16"/>
    <mergeCell ref="B18:C18"/>
    <mergeCell ref="B17:C17"/>
    <mergeCell ref="B20:C20"/>
    <mergeCell ref="D20:F20"/>
    <mergeCell ref="B21:C21"/>
    <mergeCell ref="D21:F21"/>
    <mergeCell ref="A19:L19"/>
    <mergeCell ref="D59:F59"/>
    <mergeCell ref="D60:F60"/>
    <mergeCell ref="D61:F61"/>
    <mergeCell ref="D62:F62"/>
    <mergeCell ref="D63:F63"/>
    <mergeCell ref="B53:C53"/>
    <mergeCell ref="B64:C64"/>
    <mergeCell ref="D27:F27"/>
    <mergeCell ref="D28:F28"/>
    <mergeCell ref="D29:F29"/>
    <mergeCell ref="B43:C43"/>
    <mergeCell ref="B44:C44"/>
    <mergeCell ref="B35:C35"/>
    <mergeCell ref="D35:E35"/>
    <mergeCell ref="B45:C45"/>
    <mergeCell ref="B46:C46"/>
    <mergeCell ref="D48:F48"/>
    <mergeCell ref="D64:F64"/>
    <mergeCell ref="A47:L47"/>
    <mergeCell ref="B61:C61"/>
    <mergeCell ref="B62:C62"/>
    <mergeCell ref="B50:C50"/>
    <mergeCell ref="K48:K64"/>
    <mergeCell ref="A32:L32"/>
    <mergeCell ref="B49:C49"/>
    <mergeCell ref="K33:K46"/>
    <mergeCell ref="B38:C38"/>
    <mergeCell ref="B39:C39"/>
    <mergeCell ref="B40:C40"/>
    <mergeCell ref="B41:C41"/>
    <mergeCell ref="B42:C42"/>
    <mergeCell ref="D38:F38"/>
    <mergeCell ref="D39:F39"/>
    <mergeCell ref="D40:F40"/>
    <mergeCell ref="D41:F41"/>
    <mergeCell ref="D43:F43"/>
    <mergeCell ref="B33:C33"/>
    <mergeCell ref="B34:C34"/>
    <mergeCell ref="B36:C36"/>
    <mergeCell ref="B37:C37"/>
    <mergeCell ref="D33:F33"/>
    <mergeCell ref="D34:F34"/>
    <mergeCell ref="D36:F36"/>
    <mergeCell ref="D37:F37"/>
    <mergeCell ref="B48:C48"/>
    <mergeCell ref="B63:C63"/>
    <mergeCell ref="B60:C60"/>
    <mergeCell ref="D44:F44"/>
    <mergeCell ref="D45:F45"/>
    <mergeCell ref="D46:F46"/>
    <mergeCell ref="D42:F42"/>
    <mergeCell ref="B55:C55"/>
    <mergeCell ref="B56:C56"/>
    <mergeCell ref="B57:C57"/>
    <mergeCell ref="B58:C58"/>
    <mergeCell ref="B59:C59"/>
    <mergeCell ref="B51:C51"/>
    <mergeCell ref="B52:C52"/>
    <mergeCell ref="D49:F49"/>
    <mergeCell ref="D50:F50"/>
    <mergeCell ref="D51:F51"/>
    <mergeCell ref="D52:F52"/>
    <mergeCell ref="D53:F53"/>
    <mergeCell ref="B54:C54"/>
    <mergeCell ref="D54:F54"/>
    <mergeCell ref="D55:F55"/>
    <mergeCell ref="D56:F56"/>
    <mergeCell ref="D57:F57"/>
    <mergeCell ref="D58:F5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C60AFE7784B0488784B6550E4D2B31" ma:contentTypeVersion="2" ma:contentTypeDescription="Create a new document." ma:contentTypeScope="" ma:versionID="f4fa691ed316acc34845a8d7fdbe6349">
  <xsd:schema xmlns:xsd="http://www.w3.org/2001/XMLSchema" xmlns:xs="http://www.w3.org/2001/XMLSchema" xmlns:p="http://schemas.microsoft.com/office/2006/metadata/properties" xmlns:ns1="http://schemas.microsoft.com/sharepoint/v3" targetNamespace="http://schemas.microsoft.com/office/2006/metadata/properties" ma:root="true" ma:fieldsID="9f92d6817218d07a1539fcaf04809182"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9B8FD0-9C29-44DA-A52D-65E80204A1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51753F-3DD9-4435-B254-CFD509D476FD}">
  <ds:schemaRefs>
    <ds:schemaRef ds:uri="http://schemas.microsoft.com/office/2006/metadata/longProperties"/>
  </ds:schemaRefs>
</ds:datastoreItem>
</file>

<file path=customXml/itemProps3.xml><?xml version="1.0" encoding="utf-8"?>
<ds:datastoreItem xmlns:ds="http://schemas.openxmlformats.org/officeDocument/2006/customXml" ds:itemID="{3B30A1E9-E553-43DA-9B77-E93CEDC6C7AB}">
  <ds:schemaRefs>
    <ds:schemaRef ds:uri="http://schemas.microsoft.com/office/2006/metadata/properties"/>
    <ds:schemaRef ds:uri="http://purl.org/dc/dcmitype/"/>
    <ds:schemaRef ds:uri="http://purl.org/dc/term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sharepoint/v3"/>
    <ds:schemaRef ds:uri="http://www.w3.org/XML/1998/namespace"/>
  </ds:schemaRefs>
</ds:datastoreItem>
</file>

<file path=customXml/itemProps4.xml><?xml version="1.0" encoding="utf-8"?>
<ds:datastoreItem xmlns:ds="http://schemas.openxmlformats.org/officeDocument/2006/customXml" ds:itemID="{91FD9E87-4C1A-406A-9617-7AB877D7DD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SQA_Reports</vt:lpstr>
      <vt:lpstr>Smoke_Test_Suite</vt:lpstr>
      <vt:lpstr>Regression_Test_Suite</vt:lpstr>
      <vt:lpstr>Functional_JIRATickets</vt:lpstr>
      <vt:lpstr>PDF_Validation</vt:lpstr>
      <vt:lpstr>E2E_Scenarios</vt:lpstr>
      <vt:lpstr>New Defect</vt:lpstr>
      <vt:lpstr>Requirement_Traceability Matrix</vt:lpstr>
      <vt:lpstr>FTP Credentials</vt:lpstr>
      <vt:lpstr>SQA_Reports!Print_Area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Mondal, Sunanda - Hoboken</dc:creator>
  <cp:lastModifiedBy>Anuradha k</cp:lastModifiedBy>
  <cp:lastPrinted>2014-05-20T12:53:30Z</cp:lastPrinted>
  <dcterms:created xsi:type="dcterms:W3CDTF">2009-05-26T04:40:17Z</dcterms:created>
  <dcterms:modified xsi:type="dcterms:W3CDTF">2015-03-26T13:59:42Z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517400.000000000</vt:lpwstr>
  </property>
  <property fmtid="{D5CDD505-2E9C-101B-9397-08002B2CF9AE}" pid="3" name="Status">
    <vt:lpwstr>Final</vt:lpwstr>
  </property>
  <property fmtid="{D5CDD505-2E9C-101B-9397-08002B2CF9AE}" pid="4" name="_dlc_DocIdItemGuid">
    <vt:lpwstr>28120568-4bc3-4992-9aeb-2985538e2583</vt:lpwstr>
  </property>
  <property fmtid="{D5CDD505-2E9C-101B-9397-08002B2CF9AE}" pid="5" name="ContentTypeId">
    <vt:lpwstr>0x010100C0C60AFE7784B0488784B6550E4D2B31</vt:lpwstr>
  </property>
</Properties>
</file>