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shboard" sheetId="1" r:id="rId4"/>
    <sheet state="visible" name="Tracking Sheet" sheetId="2" r:id="rId5"/>
    <sheet state="visible" name="Month" sheetId="3" r:id="rId6"/>
    <sheet state="visible" name="City" sheetId="4" r:id="rId7"/>
    <sheet state="visible" name="Agent" sheetId="5" r:id="rId8"/>
    <sheet state="visible" name="Data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<sst xmlns="http://schemas.openxmlformats.org/spreadsheetml/2006/main" count="3210" uniqueCount="54">
  <si>
    <t>WE TALK COMMUNICATIONS - TASK TRACKER</t>
  </si>
  <si>
    <t>MONTHLY VIEW</t>
  </si>
  <si>
    <t>CITY VIEW</t>
  </si>
  <si>
    <t>AGENT VIEW</t>
  </si>
  <si>
    <t>AGENT WISE AVERAGE HANDLING TIME</t>
  </si>
  <si>
    <t>agnt-0001</t>
  </si>
  <si>
    <t>Calls Handled</t>
  </si>
  <si>
    <t>Handling Time</t>
  </si>
  <si>
    <t>Month-1</t>
  </si>
  <si>
    <t>Month-2</t>
  </si>
  <si>
    <t>Month-3</t>
  </si>
  <si>
    <t>Max</t>
  </si>
  <si>
    <t>Min</t>
  </si>
  <si>
    <t>Average</t>
  </si>
  <si>
    <t>agnt-0002</t>
  </si>
  <si>
    <t>agnt-0003</t>
  </si>
  <si>
    <t>agnt-0004</t>
  </si>
  <si>
    <t>agnt-0005</t>
  </si>
  <si>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</si>
  <si>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Call-ID</t>
  </si>
  <si>
    <t>City</t>
  </si>
  <si>
    <t>Date</t>
  </si>
  <si>
    <t>Agent ID</t>
  </si>
  <si>
    <t>Received Time</t>
  </si>
  <si>
    <t>Resolved Time</t>
  </si>
  <si>
    <t>Type of call</t>
  </si>
  <si>
    <t>Month</t>
  </si>
  <si>
    <t>Chicago</t>
  </si>
  <si>
    <t>Installation</t>
  </si>
  <si>
    <t>Phoenix</t>
  </si>
  <si>
    <t>Houston</t>
  </si>
  <si>
    <t>Useability Feedback</t>
  </si>
  <si>
    <t>Los Angeles</t>
  </si>
  <si>
    <t>Software Update</t>
  </si>
  <si>
    <t>Trouble shooting</t>
  </si>
  <si>
    <t>Service Centre Enquiry</t>
  </si>
  <si>
    <t>New York City</t>
  </si>
  <si>
    <t>COUNTA of Call-ID</t>
  </si>
  <si>
    <t>COUNTA of Type of call</t>
  </si>
  <si>
    <t>AVERAGE of Handling Time</t>
  </si>
  <si>
    <t>AHT</t>
  </si>
  <si>
    <t>Month 1</t>
  </si>
  <si>
    <t>Month 2</t>
  </si>
  <si>
    <t>Month 3</t>
  </si>
  <si>
    <r>
      <rPr>
        <rFont val="Arial"/>
        <b/>
        <color theme="1"/>
        <sz val="14.0"/>
      </rPr>
      <t>AVERAGE CALLS TIMES</t>
    </r>
    <r>
      <rPr>
        <rFont val="Arial"/>
        <color theme="1"/>
      </rPr>
      <t xml:space="preserve"> </t>
    </r>
  </si>
  <si>
    <t>Types of Call</t>
  </si>
  <si>
    <t>Cities</t>
  </si>
  <si>
    <t>Agent ID's</t>
  </si>
  <si>
    <t>Trouble Shooting</t>
  </si>
  <si>
    <t>Agnt-0001</t>
  </si>
  <si>
    <t>Agnt-0002</t>
  </si>
  <si>
    <t>Agnt-0003</t>
  </si>
  <si>
    <t>Agnt-0004</t>
  </si>
  <si>
    <t>Agnt-0005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</si>
</sst>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h:mm:ss am/pm"/>
  </numFmts>
  <fonts count="13">
    <font>
      <sz val="10.0"/>
      <color rgb="FF000000"/>
      <name val="Arial"/>
      <scheme val="minor"/>
    </font>
    <font>
      <b/>
      <sz val="28.0"/>
      <color rgb="FF1C4587"/>
      <name val="Trebuchet MS"/>
    </font>
    <font>
      <b/>
      <sz val="28.0"/>
      <color theme="1"/>
      <name val="Trebuchet MS"/>
    </font>
    <font>
      <b/>
      <sz val="16.0"/>
      <color theme="1"/>
      <name val="Arial"/>
      <scheme val="minor"/>
    </font>
    <font>
      <b/>
      <sz val="28.0"/>
      <color rgb="FF1F1F1F"/>
      <name val="Trebuchet MS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274E13"/>
        <bgColor rgb="FF274E13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Fill="1" applyFont="1"/>
    <xf borderId="0" fillId="3" fontId="6" numFmtId="0" xfId="0" applyAlignment="1" applyFont="1">
      <alignment readingOrder="0"/>
    </xf>
    <xf borderId="1" fillId="3" fontId="7" numFmtId="0" xfId="0" applyAlignment="1" applyBorder="1" applyFont="1">
      <alignment horizontal="center" readingOrder="0"/>
    </xf>
    <xf borderId="2" fillId="0" fontId="8" numFmtId="0" xfId="0" applyBorder="1" applyFont="1"/>
    <xf borderId="3" fillId="3" fontId="7" numFmtId="0" xfId="0" applyAlignment="1" applyBorder="1" applyFont="1">
      <alignment horizontal="center" readingOrder="0"/>
    </xf>
    <xf borderId="3" fillId="3" fontId="5" numFmtId="0" xfId="0" applyAlignment="1" applyBorder="1" applyFont="1">
      <alignment readingOrder="0"/>
    </xf>
    <xf borderId="3" fillId="3" fontId="5" numFmtId="0" xfId="0" applyBorder="1" applyFont="1"/>
    <xf borderId="3" fillId="3" fontId="5" numFmtId="0" xfId="0" applyAlignment="1" applyBorder="1" applyFont="1">
      <alignment horizontal="left" readingOrder="0"/>
    </xf>
    <xf borderId="3" fillId="3" fontId="5" numFmtId="46" xfId="0" applyAlignment="1" applyBorder="1" applyFont="1" applyNumberFormat="1">
      <alignment horizontal="left"/>
    </xf>
    <xf borderId="0" fillId="4" fontId="5" numFmtId="0" xfId="0" applyFill="1" applyFont="1"/>
    <xf borderId="0" fillId="4" fontId="6" numFmtId="0" xfId="0" applyAlignment="1" applyFont="1">
      <alignment readingOrder="0"/>
    </xf>
    <xf borderId="1" fillId="4" fontId="7" numFmtId="0" xfId="0" applyAlignment="1" applyBorder="1" applyFont="1">
      <alignment horizontal="center" readingOrder="0"/>
    </xf>
    <xf borderId="3" fillId="4" fontId="7" numFmtId="0" xfId="0" applyAlignment="1" applyBorder="1" applyFont="1">
      <alignment horizontal="center" readingOrder="0"/>
    </xf>
    <xf borderId="0" fillId="4" fontId="5" numFmtId="0" xfId="0" applyAlignment="1" applyFont="1">
      <alignment readingOrder="0"/>
    </xf>
    <xf borderId="3" fillId="4" fontId="5" numFmtId="0" xfId="0" applyAlignment="1" applyBorder="1" applyFont="1">
      <alignment readingOrder="0"/>
    </xf>
    <xf borderId="3" fillId="4" fontId="5" numFmtId="0" xfId="0" applyBorder="1" applyFont="1"/>
    <xf borderId="3" fillId="4" fontId="5" numFmtId="0" xfId="0" applyAlignment="1" applyBorder="1" applyFont="1">
      <alignment horizontal="left" readingOrder="0"/>
    </xf>
    <xf borderId="3" fillId="4" fontId="5" numFmtId="46" xfId="0" applyAlignment="1" applyBorder="1" applyFont="1" applyNumberFormat="1">
      <alignment horizontal="left"/>
    </xf>
    <xf borderId="3" fillId="3" fontId="5" numFmtId="46" xfId="0" applyAlignment="1" applyBorder="1" applyFont="1" applyNumberFormat="1">
      <alignment horizontal="left" readingOrder="0"/>
    </xf>
    <xf borderId="3" fillId="4" fontId="5" numFmtId="46" xfId="0" applyAlignment="1" applyBorder="1" applyFont="1" applyNumberFormat="1">
      <alignment horizontal="left" readingOrder="0"/>
    </xf>
    <xf borderId="4" fillId="0" fontId="9" numFmtId="0" xfId="0" applyAlignment="1" applyBorder="1" applyFont="1">
      <alignment vertical="bottom"/>
    </xf>
    <xf borderId="2" fillId="5" fontId="10" numFmtId="0" xfId="0" applyAlignment="1" applyBorder="1" applyFill="1" applyFont="1">
      <alignment vertical="bottom"/>
    </xf>
    <xf borderId="2" fillId="5" fontId="10" numFmtId="164" xfId="0" applyAlignment="1" applyBorder="1" applyFont="1" applyNumberFormat="1">
      <alignment vertical="bottom"/>
    </xf>
    <xf borderId="2" fillId="5" fontId="10" numFmtId="165" xfId="0" applyAlignment="1" applyBorder="1" applyFont="1" applyNumberFormat="1">
      <alignment vertical="bottom"/>
    </xf>
    <xf borderId="4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vertical="bottom"/>
    </xf>
    <xf borderId="5" fillId="0" fontId="11" numFmtId="164" xfId="0" applyAlignment="1" applyBorder="1" applyFont="1" applyNumberFormat="1">
      <alignment horizontal="right" vertical="bottom"/>
    </xf>
    <xf borderId="5" fillId="0" fontId="11" numFmtId="165" xfId="0" applyAlignment="1" applyBorder="1" applyFont="1" applyNumberFormat="1">
      <alignment horizontal="right" vertical="bottom"/>
    </xf>
    <xf borderId="5" fillId="0" fontId="11" numFmtId="46" xfId="0" applyAlignment="1" applyBorder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11" numFmtId="46" xfId="0" applyAlignment="1" applyFont="1" applyNumberFormat="1">
      <alignment horizontal="right" vertical="bottom"/>
    </xf>
    <xf borderId="0" fillId="0" fontId="5" numFmtId="0" xfId="0" applyFont="1"/>
    <xf borderId="0" fillId="0" fontId="12" numFmtId="0" xfId="0" applyAlignment="1" applyFont="1">
      <alignment readingOrder="0"/>
    </xf>
    <xf borderId="0" fillId="0" fontId="5" numFmtId="46" xfId="0" applyFont="1" applyNumberFormat="1"/>
    <xf borderId="0" fillId="0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City Wise Calls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Month!$B$1:$B$2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Month!$A$3:$A$7</c:f>
            </c:strRef>
          </c:cat>
          <c:val>
            <c:numRef>
              <c:f>Month!$B$3:$B$7</c:f>
              <c:numCache/>
            </c:numRef>
          </c:val>
        </c:ser>
        <c:ser>
          <c:idx val="1"/>
          <c:order val="1"/>
          <c:tx>
            <c:strRef>
              <c:f>Month!$C$1:$C$2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Month!$A$3:$A$7</c:f>
            </c:strRef>
          </c:cat>
          <c:val>
            <c:numRef>
              <c:f>Month!$C$3:$C$7</c:f>
              <c:numCache/>
            </c:numRef>
          </c:val>
        </c:ser>
        <c:ser>
          <c:idx val="2"/>
          <c:order val="2"/>
          <c:tx>
            <c:strRef>
              <c:f>Month!$D$1:$D$2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Month!$A$3:$A$7</c:f>
            </c:strRef>
          </c:cat>
          <c:val>
            <c:numRef>
              <c:f>Month!$D$3:$D$7</c:f>
              <c:numCache/>
            </c:numRef>
          </c:val>
        </c:ser>
        <c:ser>
          <c:idx val="3"/>
          <c:order val="3"/>
          <c:tx>
            <c:strRef>
              <c:f>Month!$E$1:$E$2</c:f>
            </c:strRef>
          </c:tx>
          <c:cat>
            <c:strRef>
              <c:f>Month!$A$3:$A$7</c:f>
            </c:strRef>
          </c:cat>
          <c:val>
            <c:numRef>
              <c:f>Month!$E$3:$E$7</c:f>
              <c:numCache/>
            </c:numRef>
          </c:val>
        </c:ser>
        <c:axId val="357212283"/>
        <c:axId val="221000471"/>
      </c:bar3DChart>
      <c:catAx>
        <c:axId val="357212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221000471"/>
      </c:catAx>
      <c:valAx>
        <c:axId val="22100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2122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CE5CD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City Wise Types of Calls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City!$B$1:$B$2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City!$A$3:$A$7</c:f>
            </c:strRef>
          </c:cat>
          <c:val>
            <c:numRef>
              <c:f>City!$B$3:$B$7</c:f>
              <c:numCache/>
            </c:numRef>
          </c:val>
        </c:ser>
        <c:ser>
          <c:idx val="1"/>
          <c:order val="1"/>
          <c:tx>
            <c:strRef>
              <c:f>City!$C$1:$C$2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City!$A$3:$A$7</c:f>
            </c:strRef>
          </c:cat>
          <c:val>
            <c:numRef>
              <c:f>City!$C$3:$C$7</c:f>
              <c:numCache/>
            </c:numRef>
          </c:val>
        </c:ser>
        <c:ser>
          <c:idx val="2"/>
          <c:order val="2"/>
          <c:tx>
            <c:strRef>
              <c:f>City!$D$1:$D$2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City!$A$3:$A$7</c:f>
            </c:strRef>
          </c:cat>
          <c:val>
            <c:numRef>
              <c:f>City!$D$3:$D$7</c:f>
              <c:numCache/>
            </c:numRef>
          </c:val>
        </c:ser>
        <c:ser>
          <c:idx val="3"/>
          <c:order val="3"/>
          <c:tx>
            <c:strRef>
              <c:f>City!$E$1:$E$2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City!$A$3:$A$7</c:f>
            </c:strRef>
          </c:cat>
          <c:val>
            <c:numRef>
              <c:f>City!$E$3:$E$7</c:f>
              <c:numCache/>
            </c:numRef>
          </c:val>
        </c:ser>
        <c:ser>
          <c:idx val="4"/>
          <c:order val="4"/>
          <c:tx>
            <c:strRef>
              <c:f>City!$F$1:$F$2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City!$A$3:$A$7</c:f>
            </c:strRef>
          </c:cat>
          <c:val>
            <c:numRef>
              <c:f>City!$F$3:$F$7</c:f>
              <c:numCache/>
            </c:numRef>
          </c:val>
        </c:ser>
        <c:axId val="1569208131"/>
        <c:axId val="157393701"/>
      </c:barChart>
      <c:catAx>
        <c:axId val="1569208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3701"/>
      </c:catAx>
      <c:valAx>
        <c:axId val="157393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081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Calls per City</a:t>
            </a:r>
          </a:p>
        </c:rich>
      </c:tx>
      <c:layout>
        <c:manualLayout>
          <c:xMode val="edge"/>
          <c:yMode val="edge"/>
          <c:x val="0.026980728051391865"/>
          <c:y val="0.0467948717948718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City!$I$2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City!$H$3:$H$7</c:f>
            </c:strRef>
          </c:cat>
          <c:val>
            <c:numRef>
              <c:f>City!$I$3:$I$7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City Wise Monthly Calls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City!$O$2:$O$3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City!$N$4:$N$8</c:f>
            </c:strRef>
          </c:cat>
          <c:val>
            <c:numRef>
              <c:f>City!$O$4:$O$8</c:f>
              <c:numCache/>
            </c:numRef>
          </c:val>
        </c:ser>
        <c:ser>
          <c:idx val="1"/>
          <c:order val="1"/>
          <c:tx>
            <c:strRef>
              <c:f>City!$P$2:$P$3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City!$N$4:$N$8</c:f>
            </c:strRef>
          </c:cat>
          <c:val>
            <c:numRef>
              <c:f>City!$P$4:$P$8</c:f>
              <c:numCache/>
            </c:numRef>
          </c:val>
        </c:ser>
        <c:ser>
          <c:idx val="2"/>
          <c:order val="2"/>
          <c:tx>
            <c:strRef>
              <c:f>City!$Q$2:$Q$3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City!$N$4:$N$8</c:f>
            </c:strRef>
          </c:cat>
          <c:val>
            <c:numRef>
              <c:f>City!$Q$4:$Q$8</c:f>
              <c:numCache/>
            </c:numRef>
          </c:val>
        </c:ser>
        <c:overlap val="100"/>
        <c:axId val="261684468"/>
        <c:axId val="641323156"/>
      </c:barChart>
      <c:catAx>
        <c:axId val="2616844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323156"/>
      </c:catAx>
      <c:valAx>
        <c:axId val="641323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8446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Agent Wise Calls MOM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Agent!$B$1:$B$2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Agent!$A$3:$A$7</c:f>
            </c:strRef>
          </c:cat>
          <c:val>
            <c:numRef>
              <c:f>Agent!$B$3:$B$7</c:f>
              <c:numCache/>
            </c:numRef>
          </c:val>
        </c:ser>
        <c:ser>
          <c:idx val="1"/>
          <c:order val="1"/>
          <c:tx>
            <c:strRef>
              <c:f>Agent!$C$1:$C$2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Agent!$A$3:$A$7</c:f>
            </c:strRef>
          </c:cat>
          <c:val>
            <c:numRef>
              <c:f>Agent!$C$3:$C$7</c:f>
              <c:numCache/>
            </c:numRef>
          </c:val>
        </c:ser>
        <c:ser>
          <c:idx val="2"/>
          <c:order val="2"/>
          <c:tx>
            <c:strRef>
              <c:f>Agent!$D$1:$D$2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Agent!$A$3:$A$7</c:f>
            </c:strRef>
          </c:cat>
          <c:val>
            <c:numRef>
              <c:f>Agent!$D$3:$D$7</c:f>
              <c:numCache/>
            </c:numRef>
          </c:val>
        </c:ser>
        <c:overlap val="100"/>
        <c:axId val="664084219"/>
        <c:axId val="380675757"/>
      </c:barChart>
      <c:catAx>
        <c:axId val="664084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Agent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675757"/>
      </c:catAx>
      <c:valAx>
        <c:axId val="380675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0842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Agent Wise Type of Calls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Agent!$J$2:$J$3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Agent!$I$4:$I$8</c:f>
            </c:strRef>
          </c:cat>
          <c:val>
            <c:numRef>
              <c:f>Agent!$J$4:$J$8</c:f>
              <c:numCache/>
            </c:numRef>
          </c:val>
        </c:ser>
        <c:ser>
          <c:idx val="1"/>
          <c:order val="1"/>
          <c:tx>
            <c:strRef>
              <c:f>Agent!$K$2:$K$3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Agent!$I$4:$I$8</c:f>
            </c:strRef>
          </c:cat>
          <c:val>
            <c:numRef>
              <c:f>Agent!$K$4:$K$8</c:f>
              <c:numCache/>
            </c:numRef>
          </c:val>
        </c:ser>
        <c:ser>
          <c:idx val="2"/>
          <c:order val="2"/>
          <c:tx>
            <c:strRef>
              <c:f>Agent!$L$2:$L$3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Agent!$I$4:$I$8</c:f>
            </c:strRef>
          </c:cat>
          <c:val>
            <c:numRef>
              <c:f>Agent!$L$4:$L$8</c:f>
              <c:numCache/>
            </c:numRef>
          </c:val>
        </c:ser>
        <c:ser>
          <c:idx val="3"/>
          <c:order val="3"/>
          <c:tx>
            <c:strRef>
              <c:f>Agent!$M$2:$M$3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Agent!$I$4:$I$8</c:f>
            </c:strRef>
          </c:cat>
          <c:val>
            <c:numRef>
              <c:f>Agent!$M$4:$M$8</c:f>
              <c:numCache/>
            </c:numRef>
          </c:val>
        </c:ser>
        <c:ser>
          <c:idx val="4"/>
          <c:order val="4"/>
          <c:tx>
            <c:strRef>
              <c:f>Agent!$N$2:$N$3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Agent!$I$4:$I$8</c:f>
            </c:strRef>
          </c:cat>
          <c:val>
            <c:numRef>
              <c:f>Agent!$N$4:$N$8</c:f>
              <c:numCache/>
            </c:numRef>
          </c:val>
        </c:ser>
        <c:axId val="1670824364"/>
        <c:axId val="1781849631"/>
      </c:barChart>
      <c:catAx>
        <c:axId val="1670824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Agent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849631"/>
      </c:catAx>
      <c:valAx>
        <c:axId val="1781849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2436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Month Wise Call Type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Month!$I$1:$I$2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Month!$H$3:$H$7</c:f>
            </c:strRef>
          </c:cat>
          <c:val>
            <c:numRef>
              <c:f>Month!$I$3:$I$7</c:f>
              <c:numCache/>
            </c:numRef>
          </c:val>
        </c:ser>
        <c:ser>
          <c:idx val="1"/>
          <c:order val="1"/>
          <c:tx>
            <c:strRef>
              <c:f>Month!$J$1:$J$2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Month!$H$3:$H$7</c:f>
            </c:strRef>
          </c:cat>
          <c:val>
            <c:numRef>
              <c:f>Month!$J$3:$J$7</c:f>
              <c:numCache/>
            </c:numRef>
          </c:val>
        </c:ser>
        <c:ser>
          <c:idx val="2"/>
          <c:order val="2"/>
          <c:tx>
            <c:strRef>
              <c:f>Month!$K$1:$K$2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Month!$H$3:$H$7</c:f>
            </c:strRef>
          </c:cat>
          <c:val>
            <c:numRef>
              <c:f>Month!$K$3:$K$7</c:f>
              <c:numCache/>
            </c:numRef>
          </c:val>
        </c:ser>
        <c:ser>
          <c:idx val="3"/>
          <c:order val="3"/>
          <c:tx>
            <c:strRef>
              <c:f>Month!$L$1:$L$2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Month!$H$3:$H$7</c:f>
            </c:strRef>
          </c:cat>
          <c:val>
            <c:numRef>
              <c:f>Month!$L$3:$L$7</c:f>
              <c:numCache/>
            </c:numRef>
          </c:val>
        </c:ser>
        <c:ser>
          <c:idx val="4"/>
          <c:order val="4"/>
          <c:tx>
            <c:strRef>
              <c:f>Month!$M$1:$M$2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Month!$H$3:$H$7</c:f>
            </c:strRef>
          </c:cat>
          <c:val>
            <c:numRef>
              <c:f>Month!$M$3:$M$7</c:f>
              <c:numCache/>
            </c:numRef>
          </c:val>
        </c:ser>
        <c:axId val="1080079026"/>
        <c:axId val="1919888872"/>
      </c:bar3DChart>
      <c:catAx>
        <c:axId val="1080079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19888872"/>
      </c:catAx>
      <c:valAx>
        <c:axId val="1919888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7902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Q1 - City Wise Calls</a:t>
            </a:r>
          </a:p>
        </c:rich>
      </c:tx>
      <c:layout>
        <c:manualLayout>
          <c:xMode val="edge"/>
          <c:yMode val="edge"/>
          <c:x val="0.03010204081632653"/>
          <c:y val="0.046610169491525424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City!$B$1:$B$2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City!$A$3:$A$7</c:f>
            </c:strRef>
          </c:cat>
          <c:val>
            <c:numRef>
              <c:f>City!$B$3:$B$7</c:f>
              <c:numCache/>
            </c:numRef>
          </c:val>
        </c:ser>
        <c:ser>
          <c:idx val="1"/>
          <c:order val="1"/>
          <c:tx>
            <c:strRef>
              <c:f>City!$C$1:$C$2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City!$A$3:$A$7</c:f>
            </c:strRef>
          </c:cat>
          <c:val>
            <c:numRef>
              <c:f>City!$C$3:$C$7</c:f>
              <c:numCache/>
            </c:numRef>
          </c:val>
        </c:ser>
        <c:ser>
          <c:idx val="2"/>
          <c:order val="2"/>
          <c:tx>
            <c:strRef>
              <c:f>City!$D$1:$D$2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City!$A$3:$A$7</c:f>
            </c:strRef>
          </c:cat>
          <c:val>
            <c:numRef>
              <c:f>City!$D$3:$D$7</c:f>
              <c:numCache/>
            </c:numRef>
          </c:val>
        </c:ser>
        <c:ser>
          <c:idx val="3"/>
          <c:order val="3"/>
          <c:tx>
            <c:strRef>
              <c:f>City!$E$1:$E$2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City!$A$3:$A$7</c:f>
            </c:strRef>
          </c:cat>
          <c:val>
            <c:numRef>
              <c:f>City!$E$3:$E$7</c:f>
              <c:numCache/>
            </c:numRef>
          </c:val>
        </c:ser>
        <c:ser>
          <c:idx val="4"/>
          <c:order val="4"/>
          <c:tx>
            <c:strRef>
              <c:f>City!$F$1:$F$2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City!$A$3:$A$7</c:f>
            </c:strRef>
          </c:cat>
          <c:val>
            <c:numRef>
              <c:f>City!$F$3:$F$7</c:f>
              <c:numCache/>
            </c:numRef>
          </c:val>
        </c:ser>
        <c:axId val="2131724263"/>
        <c:axId val="1971715891"/>
      </c:bar3DChart>
      <c:catAx>
        <c:axId val="2131724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71715891"/>
      </c:catAx>
      <c:valAx>
        <c:axId val="1971715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7242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CE5C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Q1- Calls per City</a:t>
            </a:r>
          </a:p>
        </c:rich>
      </c:tx>
      <c:layout>
        <c:manualLayout>
          <c:xMode val="edge"/>
          <c:yMode val="edge"/>
          <c:x val="0.026980728051391865"/>
          <c:y val="0.04679487179487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City!$I$2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City!$H$3:$H$7</c:f>
            </c:strRef>
          </c:cat>
          <c:val>
            <c:numRef>
              <c:f>City!$I$3:$I$7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Q1- City Wise Monthly Calls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City!$O$2:$O$3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City!$N$4:$N$8</c:f>
            </c:strRef>
          </c:cat>
          <c:val>
            <c:numRef>
              <c:f>City!$O$4:$O$8</c:f>
              <c:numCache/>
            </c:numRef>
          </c:val>
        </c:ser>
        <c:ser>
          <c:idx val="1"/>
          <c:order val="1"/>
          <c:tx>
            <c:strRef>
              <c:f>City!$P$2:$P$3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City!$N$4:$N$8</c:f>
            </c:strRef>
          </c:cat>
          <c:val>
            <c:numRef>
              <c:f>City!$P$4:$P$8</c:f>
              <c:numCache/>
            </c:numRef>
          </c:val>
        </c:ser>
        <c:ser>
          <c:idx val="2"/>
          <c:order val="2"/>
          <c:tx>
            <c:strRef>
              <c:f>City!$Q$2:$Q$3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City!$N$4:$N$8</c:f>
            </c:strRef>
          </c:cat>
          <c:val>
            <c:numRef>
              <c:f>City!$Q$4:$Q$8</c:f>
              <c:numCache/>
            </c:numRef>
          </c:val>
        </c:ser>
        <c:axId val="1659852257"/>
        <c:axId val="594538602"/>
      </c:bar3DChart>
      <c:catAx>
        <c:axId val="16598522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594538602"/>
      </c:catAx>
      <c:valAx>
        <c:axId val="594538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5225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CE5CD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Agent Wise Calls Handled MOM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Agent!$B$1:$B$2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Agent!$A$3:$A$7</c:f>
            </c:strRef>
          </c:cat>
          <c:val>
            <c:numRef>
              <c:f>Agent!$B$3:$B$7</c:f>
              <c:numCache/>
            </c:numRef>
          </c:val>
        </c:ser>
        <c:ser>
          <c:idx val="1"/>
          <c:order val="1"/>
          <c:tx>
            <c:strRef>
              <c:f>Agent!$C$1:$C$2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Agent!$A$3:$A$7</c:f>
            </c:strRef>
          </c:cat>
          <c:val>
            <c:numRef>
              <c:f>Agent!$C$3:$C$7</c:f>
              <c:numCache/>
            </c:numRef>
          </c:val>
        </c:ser>
        <c:ser>
          <c:idx val="2"/>
          <c:order val="2"/>
          <c:tx>
            <c:strRef>
              <c:f>Agent!$D$1:$D$2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Agent!$A$3:$A$7</c:f>
            </c:strRef>
          </c:cat>
          <c:val>
            <c:numRef>
              <c:f>Agent!$D$3:$D$7</c:f>
              <c:numCache/>
            </c:numRef>
          </c:val>
        </c:ser>
        <c:axId val="1789921478"/>
        <c:axId val="1345875604"/>
      </c:bar3DChart>
      <c:catAx>
        <c:axId val="1789921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Agent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345875604"/>
      </c:catAx>
      <c:valAx>
        <c:axId val="1345875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92147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CE5C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Q1 Agent Wise Type of Calls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Agent!$J$2:$J$3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Agent!$I$4:$I$8</c:f>
            </c:strRef>
          </c:cat>
          <c:val>
            <c:numRef>
              <c:f>Agent!$J$4:$J$8</c:f>
              <c:numCache/>
            </c:numRef>
          </c:val>
        </c:ser>
        <c:ser>
          <c:idx val="1"/>
          <c:order val="1"/>
          <c:tx>
            <c:strRef>
              <c:f>Agent!$K$2:$K$3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Agent!$I$4:$I$8</c:f>
            </c:strRef>
          </c:cat>
          <c:val>
            <c:numRef>
              <c:f>Agent!$K$4:$K$8</c:f>
              <c:numCache/>
            </c:numRef>
          </c:val>
        </c:ser>
        <c:ser>
          <c:idx val="2"/>
          <c:order val="2"/>
          <c:tx>
            <c:strRef>
              <c:f>Agent!$L$2:$L$3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Agent!$I$4:$I$8</c:f>
            </c:strRef>
          </c:cat>
          <c:val>
            <c:numRef>
              <c:f>Agent!$L$4:$L$8</c:f>
              <c:numCache/>
            </c:numRef>
          </c:val>
        </c:ser>
        <c:ser>
          <c:idx val="3"/>
          <c:order val="3"/>
          <c:tx>
            <c:strRef>
              <c:f>Agent!$M$2:$M$3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Agent!$I$4:$I$8</c:f>
            </c:strRef>
          </c:cat>
          <c:val>
            <c:numRef>
              <c:f>Agent!$M$4:$M$8</c:f>
              <c:numCache/>
            </c:numRef>
          </c:val>
        </c:ser>
        <c:ser>
          <c:idx val="4"/>
          <c:order val="4"/>
          <c:tx>
            <c:strRef>
              <c:f>Agent!$N$2:$N$3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Agent!$I$4:$I$8</c:f>
            </c:strRef>
          </c:cat>
          <c:val>
            <c:numRef>
              <c:f>Agent!$N$4:$N$8</c:f>
              <c:numCache/>
            </c:numRef>
          </c:val>
        </c:ser>
        <c:axId val="1084327799"/>
        <c:axId val="699898490"/>
      </c:bar3DChart>
      <c:catAx>
        <c:axId val="1084327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Agent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699898490"/>
      </c:catAx>
      <c:valAx>
        <c:axId val="699898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3277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City Wise Calls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Month!$A$3:$A$7</c:f>
            </c:strRef>
          </c:cat>
          <c:val>
            <c:numRef>
              <c:f>Month!$B$3:$B$7</c:f>
              <c:numCache/>
            </c:numRef>
          </c:val>
        </c:ser>
        <c:ser>
          <c:idx val="1"/>
          <c:order val="1"/>
          <c:tx>
            <c:strRef>
              <c:f>Month!$C$1:$C$2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Month!$A$3:$A$7</c:f>
            </c:strRef>
          </c:cat>
          <c:val>
            <c:numRef>
              <c:f>Month!$C$3:$C$7</c:f>
              <c:numCache/>
            </c:numRef>
          </c:val>
        </c:ser>
        <c:ser>
          <c:idx val="2"/>
          <c:order val="2"/>
          <c:tx>
            <c:strRef>
              <c:f>Month!$D$1:$D$2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Month!$A$3:$A$7</c:f>
            </c:strRef>
          </c:cat>
          <c:val>
            <c:numRef>
              <c:f>Month!$D$3:$D$7</c:f>
              <c:numCache/>
            </c:numRef>
          </c:val>
        </c:ser>
        <c:ser>
          <c:idx val="3"/>
          <c:order val="3"/>
          <c:tx>
            <c:strRef>
              <c:f>Month!$E$1:$E$2</c:f>
            </c:strRef>
          </c:tx>
          <c:cat>
            <c:strRef>
              <c:f>Month!$A$3:$A$7</c:f>
            </c:strRef>
          </c:cat>
          <c:val>
            <c:numRef>
              <c:f>Month!$E$3:$E$7</c:f>
              <c:numCache/>
            </c:numRef>
          </c:val>
        </c:ser>
        <c:axId val="1675590463"/>
        <c:axId val="1104491174"/>
      </c:barChart>
      <c:catAx>
        <c:axId val="167559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491174"/>
      </c:catAx>
      <c:valAx>
        <c:axId val="110449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590463"/>
      </c:valAx>
    </c:plotArea>
    <c:legend>
      <c:legendPos val="r"/>
      <c:layout>
        <c:manualLayout>
          <c:xMode val="edge"/>
          <c:yMode val="edge"/>
          <c:x val="0.08694802216475303"/>
          <c:y val="0.913888888888888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 Wise Call Type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Month!$I$1:$I$2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Month!$H$3:$H$7</c:f>
            </c:strRef>
          </c:cat>
          <c:val>
            <c:numRef>
              <c:f>Month!$I$3:$I$7</c:f>
              <c:numCache/>
            </c:numRef>
          </c:val>
        </c:ser>
        <c:ser>
          <c:idx val="1"/>
          <c:order val="1"/>
          <c:tx>
            <c:strRef>
              <c:f>Month!$J$1:$J$2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Month!$H$3:$H$7</c:f>
            </c:strRef>
          </c:cat>
          <c:val>
            <c:numRef>
              <c:f>Month!$J$3:$J$7</c:f>
              <c:numCache/>
            </c:numRef>
          </c:val>
        </c:ser>
        <c:ser>
          <c:idx val="2"/>
          <c:order val="2"/>
          <c:tx>
            <c:strRef>
              <c:f>Month!$K$1:$K$2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Month!$H$3:$H$7</c:f>
            </c:strRef>
          </c:cat>
          <c:val>
            <c:numRef>
              <c:f>Month!$K$3:$K$7</c:f>
              <c:numCache/>
            </c:numRef>
          </c:val>
        </c:ser>
        <c:ser>
          <c:idx val="3"/>
          <c:order val="3"/>
          <c:tx>
            <c:strRef>
              <c:f>Month!$L$1:$L$2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Month!$H$3:$H$7</c:f>
            </c:strRef>
          </c:cat>
          <c:val>
            <c:numRef>
              <c:f>Month!$L$3:$L$7</c:f>
              <c:numCache/>
            </c:numRef>
          </c:val>
        </c:ser>
        <c:ser>
          <c:idx val="4"/>
          <c:order val="4"/>
          <c:tx>
            <c:strRef>
              <c:f>Month!$M$1:$M$2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Month!$H$3:$H$7</c:f>
            </c:strRef>
          </c:cat>
          <c:val>
            <c:numRef>
              <c:f>Month!$M$3:$M$7</c:f>
              <c:numCache/>
            </c:numRef>
          </c:val>
        </c:ser>
        <c:overlap val="100"/>
        <c:axId val="1980983644"/>
        <c:axId val="530948947"/>
      </c:barChart>
      <c:catAx>
        <c:axId val="19809836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948947"/>
      </c:catAx>
      <c:valAx>
        <c:axId val="530948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98364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image" Target="../media/image6.png"/><Relationship Id="rId10" Type="http://schemas.openxmlformats.org/officeDocument/2006/relationships/image" Target="../media/image1.png"/><Relationship Id="rId12" Type="http://schemas.openxmlformats.org/officeDocument/2006/relationships/image" Target="../media/image3.png"/><Relationship Id="rId9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6</xdr:row>
      <xdr:rowOff>0</xdr:rowOff>
    </xdr:from>
    <xdr:ext cx="486727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6</xdr:row>
      <xdr:rowOff>0</xdr:rowOff>
    </xdr:from>
    <xdr:ext cx="5610225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390525</xdr:colOff>
      <xdr:row>22</xdr:row>
      <xdr:rowOff>161925</xdr:rowOff>
    </xdr:from>
    <xdr:ext cx="5619750" cy="2581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514350</xdr:colOff>
      <xdr:row>22</xdr:row>
      <xdr:rowOff>161925</xdr:rowOff>
    </xdr:from>
    <xdr:ext cx="4867275" cy="2581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400050</xdr:colOff>
      <xdr:row>22</xdr:row>
      <xdr:rowOff>161925</xdr:rowOff>
    </xdr:from>
    <xdr:ext cx="6334125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457200</xdr:colOff>
      <xdr:row>39</xdr:row>
      <xdr:rowOff>152400</xdr:rowOff>
    </xdr:from>
    <xdr:ext cx="6772275" cy="3181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609600</xdr:colOff>
      <xdr:row>39</xdr:row>
      <xdr:rowOff>152400</xdr:rowOff>
    </xdr:from>
    <xdr:ext cx="9972675" cy="3181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438150</xdr:colOff>
      <xdr:row>61</xdr:row>
      <xdr:rowOff>57150</xdr:rowOff>
    </xdr:from>
    <xdr:ext cx="1257300" cy="12573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76</xdr:row>
      <xdr:rowOff>66675</xdr:rowOff>
    </xdr:from>
    <xdr:ext cx="1257300" cy="125730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91</xdr:row>
      <xdr:rowOff>76200</xdr:rowOff>
    </xdr:from>
    <xdr:ext cx="1257300" cy="125730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106</xdr:row>
      <xdr:rowOff>85725</xdr:rowOff>
    </xdr:from>
    <xdr:ext cx="1257300" cy="125730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485775</xdr:colOff>
      <xdr:row>121</xdr:row>
      <xdr:rowOff>47625</xdr:rowOff>
    </xdr:from>
    <xdr:ext cx="1257300" cy="125730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106</xdr:row>
      <xdr:rowOff>66675</xdr:rowOff>
    </xdr:from>
    <xdr:ext cx="1257300" cy="1257300"/>
    <xdr:pic>
      <xdr:nvPicPr>
        <xdr:cNvPr id="0" name="image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9525</xdr:rowOff>
    </xdr:from>
    <xdr:ext cx="5324475" cy="2857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628650</xdr:colOff>
      <xdr:row>9</xdr:row>
      <xdr:rowOff>9525</xdr:rowOff>
    </xdr:from>
    <xdr:ext cx="5676900" cy="2857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114300</xdr:rowOff>
    </xdr:from>
    <xdr:ext cx="5715000" cy="29718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7</xdr:row>
      <xdr:rowOff>114300</xdr:rowOff>
    </xdr:from>
    <xdr:ext cx="4448175" cy="29718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9</xdr:row>
      <xdr:rowOff>9525</xdr:rowOff>
    </xdr:from>
    <xdr:ext cx="5276850" cy="28098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8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000" sheet="Tracking Sheet"/>
  </cacheSource>
  <cacheFields>
    <cacheField name="Call-ID" numFmtId="0">
      <sharedItems containsBlank="1">
        <s v="WT-0001"/>
        <s v="WT-0002"/>
        <s v="WT-0003"/>
        <s v="WT-0004"/>
        <s v="WT-0005"/>
        <s v="WT-0006"/>
        <s v="WT-0007"/>
        <s v="WT-0008"/>
        <s v="WT-0009"/>
        <s v="WT-0010"/>
        <s v="WT-0011"/>
        <s v="WT-0012"/>
        <s v="WT-0013"/>
        <s v="WT-0014"/>
        <s v="WT-0015"/>
        <s v="WT-0016"/>
        <s v="WT-0017"/>
        <s v="WT-0018"/>
        <s v="WT-0019"/>
        <s v="WT-0020"/>
        <s v="WT-0021"/>
        <s v="WT-0022"/>
        <s v="WT-0023"/>
        <s v="WT-0024"/>
        <s v="WT-0025"/>
        <s v="WT-0026"/>
        <s v="WT-0027"/>
        <s v="WT-0028"/>
        <s v="WT-0029"/>
        <s v="WT-0030"/>
        <s v="WT-0031"/>
        <s v="WT-0032"/>
        <s v="WT-0033"/>
        <s v="WT-0034"/>
        <s v="WT-0035"/>
        <s v="WT-0036"/>
        <s v="WT-0037"/>
        <s v="WT-0038"/>
        <s v="WT-0039"/>
        <s v="WT-0040"/>
        <s v="WT-0041"/>
        <s v="WT-0042"/>
        <s v="WT-0043"/>
        <s v="WT-0044"/>
        <s v="WT-0045"/>
        <s v="WT-0046"/>
        <s v="WT-0047"/>
        <s v="WT-0048"/>
        <s v="WT-0049"/>
        <s v="WT-0050"/>
        <s v="WT-0051"/>
        <s v="WT-0052"/>
        <s v="WT-0053"/>
        <s v="WT-0054"/>
        <s v="WT-0055"/>
        <s v="WT-0056"/>
        <s v="WT-0057"/>
        <s v="WT-0058"/>
        <s v="WT-0059"/>
        <s v="WT-0060"/>
        <s v="WT-0061"/>
        <s v="WT-0062"/>
        <s v="WT-0063"/>
        <s v="WT-0064"/>
        <s v="WT-0065"/>
        <s v="WT-0066"/>
        <s v="WT-0067"/>
        <s v="WT-0068"/>
        <s v="WT-0069"/>
        <s v="WT-0070"/>
        <s v="WT-0071"/>
        <s v="WT-0072"/>
        <s v="WT-0073"/>
        <s v="WT-0074"/>
        <s v="WT-0075"/>
        <s v="WT-0076"/>
        <s v="WT-0077"/>
        <s v="WT-0078"/>
        <s v="WT-0079"/>
        <s v="WT-0080"/>
        <s v="WT-0081"/>
        <s v="WT-0082"/>
        <s v="WT-0083"/>
        <s v="WT-0084"/>
        <s v="WT-0085"/>
        <s v="WT-0086"/>
        <s v="WT-0087"/>
        <s v="WT-0088"/>
        <s v="WT-0089"/>
        <s v="WT-0090"/>
        <s v="WT-0091"/>
        <s v="WT-0092"/>
        <s v="WT-0093"/>
        <s v="WT-0094"/>
        <s v="WT-0095"/>
        <s v="WT-0096"/>
        <s v="WT-0097"/>
        <s v="WT-0098"/>
        <s v="WT-0099"/>
        <s v="WT-0100"/>
        <s v="WT-0101"/>
        <s v="WT-0102"/>
        <s v="WT-0103"/>
        <s v="WT-0104"/>
        <s v="WT-0105"/>
        <s v="WT-0106"/>
        <s v="WT-0107"/>
        <s v="WT-0108"/>
        <s v="WT-0109"/>
        <s v="WT-0110"/>
        <s v="WT-0111"/>
        <s v="WT-0112"/>
        <s v="WT-0113"/>
        <s v="WT-0114"/>
        <s v="WT-0115"/>
        <s v="WT-0116"/>
        <s v="WT-0117"/>
        <s v="WT-0118"/>
        <s v="WT-0119"/>
        <s v="WT-0120"/>
        <s v="WT-0121"/>
        <s v="WT-0122"/>
        <s v="WT-0123"/>
        <s v="WT-0124"/>
        <s v="WT-0125"/>
        <s v="WT-0126"/>
        <s v="WT-0127"/>
        <s v="WT-0128"/>
        <s v="WT-0129"/>
        <s v="WT-0130"/>
        <s v="WT-0131"/>
        <s v="WT-0132"/>
        <s v="WT-0133"/>
        <s v="WT-0134"/>
        <s v="WT-0135"/>
        <s v="WT-0136"/>
        <s v="WT-0137"/>
        <s v="WT-0138"/>
        <s v="WT-0139"/>
        <s v="WT-0140"/>
        <s v="WT-0141"/>
        <s v="WT-0142"/>
        <s v="WT-0143"/>
        <s v="WT-0144"/>
        <s v="WT-0145"/>
        <s v="WT-0146"/>
        <s v="WT-0147"/>
        <s v="WT-0148"/>
        <s v="WT-0149"/>
        <s v="WT-0150"/>
        <s v="WT-0151"/>
        <s v="WT-0152"/>
        <s v="WT-0153"/>
        <s v="WT-0154"/>
        <s v="WT-0155"/>
        <s v="WT-0156"/>
        <s v="WT-0157"/>
        <s v="WT-0158"/>
        <s v="WT-0159"/>
        <s v="WT-0160"/>
        <s v="WT-0161"/>
        <s v="WT-0162"/>
        <s v="WT-0163"/>
        <s v="WT-0164"/>
        <s v="WT-0165"/>
        <s v="WT-0166"/>
        <s v="WT-0167"/>
        <s v="WT-0168"/>
        <s v="WT-0169"/>
        <s v="WT-0170"/>
        <s v="WT-0171"/>
        <s v="WT-0172"/>
        <s v="WT-0173"/>
        <s v="WT-0174"/>
        <s v="WT-0175"/>
        <s v="WT-0176"/>
        <s v="WT-0177"/>
        <s v="WT-0178"/>
        <s v="WT-0179"/>
        <s v="WT-0180"/>
        <s v="WT-0181"/>
        <s v="WT-0182"/>
        <s v="WT-0183"/>
        <s v="WT-0184"/>
        <s v="WT-0185"/>
        <s v="WT-0186"/>
        <s v="WT-0187"/>
        <s v="WT-0188"/>
        <s v="WT-0189"/>
        <s v="WT-0190"/>
        <s v="WT-0191"/>
        <s v="WT-0192"/>
        <s v="WT-0193"/>
        <s v="WT-0194"/>
        <s v="WT-0195"/>
        <s v="WT-0196"/>
        <s v="WT-0197"/>
        <s v="WT-0198"/>
        <s v="WT-0199"/>
        <s v="WT-0200"/>
        <s v="WT-0201"/>
        <s v="WT-0202"/>
        <s v="WT-0203"/>
        <s v="WT-0204"/>
        <s v="WT-0205"/>
        <s v="WT-0206"/>
        <s v="WT-0207"/>
        <s v="WT-0208"/>
        <s v="WT-0209"/>
        <s v="WT-0210"/>
        <s v="WT-0211"/>
        <s v="WT-0212"/>
        <s v="WT-0213"/>
        <s v="WT-0214"/>
        <s v="WT-0215"/>
        <s v="WT-0216"/>
        <s v="WT-0217"/>
        <s v="WT-0218"/>
        <s v="WT-0219"/>
        <s v="WT-0220"/>
        <s v="WT-0221"/>
        <s v="WT-0222"/>
        <s v="WT-0223"/>
        <s v="WT-0224"/>
        <s v="WT-0225"/>
        <s v="WT-0226"/>
        <s v="WT-0227"/>
        <s v="WT-0228"/>
        <s v="WT-0229"/>
        <s v="WT-0230"/>
        <s v="WT-0231"/>
        <s v="WT-0232"/>
        <s v="WT-0233"/>
        <s v="WT-0234"/>
        <s v="WT-0235"/>
        <s v="WT-0236"/>
        <s v="WT-0237"/>
        <s v="WT-0238"/>
        <s v="WT-0239"/>
        <s v="WT-0240"/>
        <s v="WT-0241"/>
        <s v="WT-0242"/>
        <s v="WT-0243"/>
        <s v="WT-0244"/>
        <s v="WT-0245"/>
        <s v="WT-0246"/>
        <s v="WT-0247"/>
        <s v="WT-0248"/>
        <s v="WT-0249"/>
        <s v="WT-0250"/>
        <s v="WT-0251"/>
        <s v="WT-0252"/>
        <s v="WT-0253"/>
        <s v="WT-0254"/>
        <s v="WT-0255"/>
        <s v="WT-0256"/>
        <s v="WT-0257"/>
        <s v="WT-0258"/>
        <s v="WT-0259"/>
        <s v="WT-0260"/>
        <s v="WT-0261"/>
        <s v="WT-0262"/>
        <s v="WT-0263"/>
        <s v="WT-0264"/>
        <s v="WT-0265"/>
        <s v="WT-0266"/>
        <s v="WT-0267"/>
        <s v="WT-0268"/>
        <s v="WT-0269"/>
        <s v="WT-0270"/>
        <s v="WT-0271"/>
        <s v="WT-0272"/>
        <s v="WT-0273"/>
        <s v="WT-0274"/>
        <s v="WT-0275"/>
        <s v="WT-0276"/>
        <s v="WT-0277"/>
        <s v="WT-0278"/>
        <s v="WT-0279"/>
        <s v="WT-0280"/>
        <s v="WT-0281"/>
        <s v="WT-0282"/>
        <s v="WT-0283"/>
        <s v="WT-0284"/>
        <s v="WT-0285"/>
        <s v="WT-0286"/>
        <s v="WT-0287"/>
        <s v="WT-0288"/>
        <s v="WT-0289"/>
        <s v="WT-0290"/>
        <s v="WT-0291"/>
        <s v="WT-0292"/>
        <s v="WT-0293"/>
        <s v="WT-0294"/>
        <s v="WT-0295"/>
        <s v="WT-0296"/>
        <s v="WT-0297"/>
        <s v="WT-0298"/>
        <s v="WT-0299"/>
        <s v="WT-0300"/>
        <s v="WT-0301"/>
        <s v="WT-0302"/>
        <s v="WT-0303"/>
        <s v="WT-0304"/>
        <s v="WT-0305"/>
        <s v="WT-0306"/>
        <s v="WT-0307"/>
        <s v="WT-0308"/>
        <s v="WT-0309"/>
        <s v="WT-0310"/>
        <s v="WT-0311"/>
        <s v="WT-0312"/>
        <s v="WT-0313"/>
        <s v="WT-0314"/>
        <s v="WT-0315"/>
        <s v="WT-0316"/>
        <s v="WT-0317"/>
        <s v="WT-0318"/>
        <s v="WT-0319"/>
        <s v="WT-0320"/>
        <s v="WT-0321"/>
        <s v="WT-0322"/>
        <s v="WT-0323"/>
        <s v="WT-0324"/>
        <s v="WT-0325"/>
        <s v="WT-0326"/>
        <s v="WT-0327"/>
        <s v="WT-0328"/>
        <s v="WT-0329"/>
        <s v="WT-0330"/>
        <s v="WT-0331"/>
        <s v="WT-0332"/>
        <s v="WT-0333"/>
        <s v="WT-0334"/>
        <s v="WT-0335"/>
        <s v="WT-0336"/>
        <s v="WT-0337"/>
        <s v="WT-0338"/>
        <s v="WT-0339"/>
        <s v="WT-0340"/>
        <s v="WT-0341"/>
        <s v="WT-0342"/>
        <s v="WT-0343"/>
        <s v="WT-0344"/>
        <s v="WT-0345"/>
        <s v="WT-0346"/>
        <s v="WT-0347"/>
        <s v="WT-0348"/>
        <s v="WT-0349"/>
        <s v="WT-0350"/>
        <s v="WT-0351"/>
        <s v="WT-0352"/>
        <s v="WT-0353"/>
        <s v="WT-0354"/>
        <s v="WT-0355"/>
        <s v="WT-0356"/>
        <s v="WT-0357"/>
        <s v="WT-0358"/>
        <s v="WT-0359"/>
        <s v="WT-0360"/>
        <s v="WT-0361"/>
        <s v="WT-0362"/>
        <s v="WT-0363"/>
        <s v="WT-0364"/>
        <s v="WT-0365"/>
        <s v="WT-0366"/>
        <s v="WT-0367"/>
        <s v="WT-0368"/>
        <s v="WT-0369"/>
        <s v="WT-0370"/>
        <s v="WT-0371"/>
        <s v="WT-0372"/>
        <s v="WT-0373"/>
        <s v="WT-0374"/>
        <s v="WT-0375"/>
        <s v="WT-0376"/>
        <s v="WT-0377"/>
        <s v="WT-0378"/>
        <s v="WT-0379"/>
        <s v="WT-0380"/>
        <s v="WT-0381"/>
        <s v="WT-0382"/>
        <s v="WT-0383"/>
        <s v="WT-0384"/>
        <s v="WT-0385"/>
        <s v="WT-0386"/>
        <s v="WT-0387"/>
        <s v="WT-0388"/>
        <s v="WT-0389"/>
        <s v="WT-0390"/>
        <s v="WT-0391"/>
        <s v="WT-0392"/>
        <s v="WT-0393"/>
        <s v="WT-0394"/>
        <s v="WT-0395"/>
        <s v="WT-0396"/>
        <s v="WT-0397"/>
        <s v="WT-0398"/>
        <s v="WT-0399"/>
        <s v="WT-0400"/>
        <s v="WT-0401"/>
        <s v="WT-0402"/>
        <s v="WT-0403"/>
        <s v="WT-0404"/>
        <s v="WT-0405"/>
        <s v="WT-0406"/>
        <s v="WT-0407"/>
        <s v="WT-0408"/>
        <s v="WT-0409"/>
        <s v="WT-0410"/>
        <s v="WT-0411"/>
        <s v="WT-0412"/>
        <s v="WT-0413"/>
        <s v="WT-0414"/>
        <s v="WT-0415"/>
        <s v="WT-0416"/>
        <s v="WT-0417"/>
        <s v="WT-0418"/>
        <s v="WT-0419"/>
        <s v="WT-0420"/>
        <s v="WT-0421"/>
        <s v="WT-0422"/>
        <s v="WT-0423"/>
        <s v="WT-0424"/>
        <s v="WT-0425"/>
        <s v="WT-0426"/>
        <s v="WT-0427"/>
        <s v="WT-0428"/>
        <s v="WT-0429"/>
        <s v="WT-0430"/>
        <s v="WT-0431"/>
        <s v="WT-0432"/>
        <s v="WT-0433"/>
        <s v="WT-0434"/>
        <s v="WT-0435"/>
        <s v="WT-0436"/>
        <s v="WT-0437"/>
        <s v="WT-0438"/>
        <s v="WT-0439"/>
        <s v="WT-0440"/>
        <s v="WT-0441"/>
        <s v="WT-0442"/>
        <s v="WT-0443"/>
        <s v="WT-0444"/>
        <s v="WT-0445"/>
        <s v="WT-0446"/>
        <s v="WT-0447"/>
        <s v="WT-0448"/>
        <s v="WT-0449"/>
        <s v="WT-0450"/>
        <s v="WT-0451"/>
        <s v="WT-0452"/>
        <s v="WT-0453"/>
        <s v="WT-0454"/>
        <s v="WT-0455"/>
        <s v="WT-0456"/>
        <s v="WT-0457"/>
        <s v="WT-0458"/>
        <s v="WT-0459"/>
        <s v="WT-0460"/>
        <s v="WT-0461"/>
        <s v="WT-0462"/>
        <s v="WT-0463"/>
        <s v="WT-0464"/>
        <s v="WT-0465"/>
        <s v="WT-0466"/>
        <s v="WT-0467"/>
        <s v="WT-0468"/>
        <s v="WT-0469"/>
        <s v="WT-0470"/>
        <s v="WT-0471"/>
        <s v="WT-0472"/>
        <s v="WT-0473"/>
        <s v="WT-0474"/>
        <s v="WT-0475"/>
        <s v="WT-0476"/>
        <s v="WT-0477"/>
        <s v="WT-0478"/>
        <s v="WT-0479"/>
        <s v="WT-0480"/>
        <s v="WT-0481"/>
        <s v="WT-0482"/>
        <s v="WT-0483"/>
        <s v="WT-0484"/>
        <s v="WT-0485"/>
        <s v="WT-0486"/>
        <s v="WT-0487"/>
        <s v="WT-0488"/>
        <s v="WT-0489"/>
        <s v="WT-0490"/>
        <s v="WT-0491"/>
        <s v="WT-0492"/>
        <s v="WT-0493"/>
        <s v="WT-0494"/>
        <s v="WT-0495"/>
        <s v="WT-0496"/>
        <s v="WT-0497"/>
        <s v="WT-0498"/>
        <s v="WT-0499"/>
        <s v="WT-0500"/>
        <s v="WT-0501"/>
        <s v="WT-0502"/>
        <s v="WT-0503"/>
        <s v="WT-0504"/>
        <s v="WT-0505"/>
        <s v="WT-0506"/>
        <s v="WT-0507"/>
        <s v="WT-0508"/>
        <s v="WT-0509"/>
        <s v="WT-0510"/>
        <s v="WT-0511"/>
        <s v="WT-0512"/>
        <s v="WT-0513"/>
        <s v="WT-0514"/>
        <s v="WT-0515"/>
        <s v="WT-0516"/>
        <s v="WT-0517"/>
        <s v="WT-0518"/>
        <s v="WT-0519"/>
        <s v="WT-0520"/>
        <s v="WT-0521"/>
        <s v="WT-0522"/>
        <s v="WT-0523"/>
        <s v="WT-0524"/>
        <s v="WT-0525"/>
        <s v="WT-0526"/>
        <s v="WT-0527"/>
        <s v="WT-0528"/>
        <s v="WT-0529"/>
        <s v="WT-0530"/>
        <s v="WT-0531"/>
        <s v="WT-0532"/>
        <s v="WT-0533"/>
        <s v="WT-0534"/>
        <s v="WT-0535"/>
        <s v="WT-0536"/>
        <s v="WT-0537"/>
        <s v="WT-0538"/>
        <s v="WT-0539"/>
        <s v="WT-0540"/>
        <s v="WT-0541"/>
        <s v="WT-0542"/>
        <s v="WT-0543"/>
        <s v="WT-0544"/>
        <s v="WT-0545"/>
        <s v="WT-0546"/>
        <s v="WT-0547"/>
        <s v="WT-0548"/>
        <s v="WT-0549"/>
        <s v="WT-0550"/>
        <s v="WT-0551"/>
        <s v="WT-0552"/>
        <s v="WT-0553"/>
        <s v="WT-0554"/>
        <s v="WT-0555"/>
        <s v="WT-0556"/>
        <s v="WT-0557"/>
        <s v="WT-0558"/>
        <s v="WT-0559"/>
        <s v="WT-0560"/>
        <s v="WT-0561"/>
        <s v="WT-0562"/>
        <s v="WT-0563"/>
        <s v="WT-0564"/>
        <s v="WT-0565"/>
        <s v="WT-0566"/>
        <s v="WT-0567"/>
        <s v="WT-0568"/>
        <s v="WT-0569"/>
        <s v="WT-0570"/>
        <s v="WT-0571"/>
        <s v="WT-0572"/>
        <s v="WT-0573"/>
        <s v="WT-0574"/>
        <s v="WT-0575"/>
        <s v="WT-0576"/>
        <s v="WT-0577"/>
        <s v="WT-0578"/>
        <s v="WT-0579"/>
        <s v="WT-0580"/>
        <s v="WT-0581"/>
        <s v="WT-0582"/>
        <s v="WT-0583"/>
        <s v="WT-0584"/>
        <s v="WT-0585"/>
        <s v="WT-0586"/>
        <s v="WT-0587"/>
        <s v="WT-0588"/>
        <s v="WT-0589"/>
        <s v="WT-0590"/>
        <s v="WT-0591"/>
        <s v="WT-0592"/>
        <s v="WT-0593"/>
        <s v="WT-0594"/>
        <s v="WT-0595"/>
        <s v="WT-0596"/>
        <s v="WT-0597"/>
        <s v="WT-0598"/>
        <s v="WT-0599"/>
        <s v="WT-0600"/>
        <s v="WT-0601"/>
        <s v="WT-0602"/>
        <s v="WT-0603"/>
        <s v="WT-0604"/>
        <s v="WT-0605"/>
        <s v="WT-0606"/>
        <s v="WT-0607"/>
        <s v="WT-0608"/>
        <s v="WT-0609"/>
        <s v="WT-0610"/>
        <s v="WT-0611"/>
        <s v="WT-0612"/>
        <s v="WT-0613"/>
        <s v="WT-0614"/>
        <s v="WT-0615"/>
        <s v="WT-0616"/>
        <s v="WT-0617"/>
        <s v="WT-0618"/>
        <s v="WT-0619"/>
        <s v="WT-0620"/>
        <s v="WT-0621"/>
        <s v="WT-0622"/>
        <s v="WT-0623"/>
        <s v="WT-0624"/>
        <s v="WT-0625"/>
        <s v="WT-0626"/>
        <s v="WT-0627"/>
        <s v="WT-0628"/>
        <s v="WT-0629"/>
        <s v="WT-0630"/>
        <s v="WT-0631"/>
        <s v="WT-0632"/>
        <s v="WT-0633"/>
        <s v="WT-0634"/>
        <s v="WT-0635"/>
        <s v="WT-0636"/>
        <s v="WT-0637"/>
        <s v="WT-0638"/>
        <s v="WT-0639"/>
        <s v="WT-0640"/>
        <s v="WT-0641"/>
        <s v="WT-0642"/>
        <s v="WT-0643"/>
        <s v="WT-0644"/>
        <s v="WT-0645"/>
        <s v="WT-0646"/>
        <s v="WT-0647"/>
        <s v="WT-0648"/>
        <s v="WT-0649"/>
        <s v="WT-0650"/>
        <s v="WT-0651"/>
        <s v="WT-0652"/>
        <s v="WT-0653"/>
        <s v="WT-0654"/>
        <s v="WT-0655"/>
        <s v="WT-0656"/>
        <s v="WT-0657"/>
        <s v="WT-0658"/>
        <s v="WT-0659"/>
        <s v="WT-0660"/>
        <s v="WT-0661"/>
        <s v="WT-0662"/>
        <s v="WT-0663"/>
        <s v="WT-0664"/>
        <s v="WT-0665"/>
        <s v="WT-0666"/>
        <s v="WT-0667"/>
        <s v="WT-0668"/>
        <s v="WT-0669"/>
        <s v="WT-0670"/>
        <s v="WT-0671"/>
        <s v="WT-0672"/>
        <s v="WT-0673"/>
        <s v="WT-0674"/>
        <s v="WT-0675"/>
        <s v="WT-0676"/>
        <s v="WT-0677"/>
        <s v="WT-0678"/>
        <s v="WT-0679"/>
        <s v="WT-0680"/>
        <s v="WT-0681"/>
        <s v="WT-0682"/>
        <s v="WT-0683"/>
        <s v="WT-0684"/>
        <s v="WT-0685"/>
        <s v="WT-0686"/>
        <s v="WT-0687"/>
        <s v="WT-0688"/>
        <s v="WT-0689"/>
        <s v="WT-0690"/>
        <s v="WT-0691"/>
        <s v="WT-0692"/>
        <s v="WT-0693"/>
        <s v="WT-0694"/>
        <s v="WT-0695"/>
        <s v="WT-0696"/>
        <s v="WT-0697"/>
        <s v="WT-0698"/>
        <s v="WT-0699"/>
        <s v="WT-0700"/>
        <s v="WT-0701"/>
        <s v="WT-0702"/>
        <s v="WT-0703"/>
        <s v="WT-0704"/>
        <s v="WT-0705"/>
        <s v="WT-0706"/>
        <s v="WT-0707"/>
        <s v="WT-0708"/>
        <s v="WT-0709"/>
        <s v="WT-0710"/>
        <s v="WT-0711"/>
        <s v="WT-0712"/>
        <s v="WT-0713"/>
        <s v="WT-0714"/>
        <s v="WT-0715"/>
        <s v="WT-0716"/>
        <s v="WT-0717"/>
        <s v="WT-0718"/>
        <s v="WT-0719"/>
        <s v="WT-0720"/>
        <s v="WT-0721"/>
        <s v="WT-0722"/>
        <s v="WT-0723"/>
        <s v="WT-0724"/>
        <s v="WT-0725"/>
        <s v="WT-0726"/>
        <s v="WT-0727"/>
        <s v="WT-0728"/>
        <s v="WT-0729"/>
        <s v="WT-0730"/>
        <s v="WT-0731"/>
        <s v="WT-0732"/>
        <s v="WT-0733"/>
        <s v="WT-0734"/>
        <s v="WT-0735"/>
        <s v="WT-0736"/>
        <s v="WT-0737"/>
        <s v="WT-0738"/>
        <s v="WT-0739"/>
        <s v="WT-0740"/>
        <s v="WT-0741"/>
        <s v="WT-0742"/>
        <s v="WT-0743"/>
        <s v="WT-0744"/>
        <s v="WT-0745"/>
        <s v="WT-0746"/>
        <s v="WT-0747"/>
        <s v="WT-0748"/>
        <s v="WT-0749"/>
        <s v="WT-0750"/>
        <s v="WT-0751"/>
        <s v="WT-0752"/>
        <s v="WT-0753"/>
        <s v="WT-0754"/>
        <s v="WT-0755"/>
        <s v="WT-0756"/>
        <s v="WT-0757"/>
        <s v="WT-0758"/>
        <s v="WT-0759"/>
        <s v="WT-0760"/>
        <s v="WT-0761"/>
        <s v="WT-0762"/>
        <s v="WT-0763"/>
        <s v="WT-0764"/>
        <s v="WT-0765"/>
        <s v="WT-0766"/>
        <s v="WT-0767"/>
        <s v="WT-0768"/>
        <s v="WT-0769"/>
        <s v="WT-0770"/>
        <s v="WT-0771"/>
        <s v="WT-0772"/>
        <s v="WT-0773"/>
        <s v="WT-0774"/>
        <s v="WT-0775"/>
        <s v="WT-0776"/>
        <s v="WT-0777"/>
        <s v="WT-0778"/>
        <s v="WT-0779"/>
        <s v="WT-0780"/>
        <s v="WT-0781"/>
        <s v="WT-0782"/>
        <s v="WT-0783"/>
        <s v="WT-0784"/>
        <s v="WT-0785"/>
        <s v="WT-0786"/>
        <s v="WT-0787"/>
        <s v="WT-0788"/>
        <s v="WT-0789"/>
        <s v="WT-0790"/>
        <s v="WT-0791"/>
        <s v="WT-0792"/>
        <s v="WT-0793"/>
        <s v="WT-0794"/>
        <s v="WT-0795"/>
        <s v="WT-0796"/>
        <s v="WT-0797"/>
        <s v="WT-0798"/>
        <s v="WT-0799"/>
        <s v="WT-0800"/>
        <s v="WT-0801"/>
        <s v="WT-0802"/>
        <s v="WT-0803"/>
        <s v="WT-0804"/>
        <s v="WT-0805"/>
        <s v="WT-0806"/>
        <s v="WT-0807"/>
        <s v="WT-0808"/>
        <s v="WT-0809"/>
        <s v="WT-0810"/>
        <s v="WT-0811"/>
        <s v="WT-0812"/>
        <s v="WT-0813"/>
        <s v="WT-0814"/>
        <s v="WT-0815"/>
        <s v="WT-0816"/>
        <s v="WT-0817"/>
        <s v="WT-0818"/>
        <s v="WT-0819"/>
        <s v="WT-0820"/>
        <s v="WT-0821"/>
        <s v="WT-0822"/>
        <s v="WT-0823"/>
        <s v="WT-0824"/>
        <s v="WT-0825"/>
        <s v="WT-0826"/>
        <s v="WT-0827"/>
        <s v="WT-0828"/>
        <s v="WT-0829"/>
        <s v="WT-0830"/>
        <s v="WT-0831"/>
        <s v="WT-0832"/>
        <s v="WT-0833"/>
        <s v="WT-0834"/>
        <s v="WT-0835"/>
        <s v="WT-0836"/>
        <s v="WT-0837"/>
        <s v="WT-0838"/>
        <s v="WT-0839"/>
        <s v="WT-0840"/>
        <s v="WT-0841"/>
        <s v="WT-0842"/>
        <s v="WT-0843"/>
        <s v="WT-0844"/>
        <s v="WT-0845"/>
        <s v="WT-0846"/>
        <s v="WT-0847"/>
        <s v="WT-0848"/>
        <s v="WT-0849"/>
        <s v="WT-0850"/>
        <s v="WT-0851"/>
        <s v="WT-0852"/>
        <s v="WT-0853"/>
        <s v="WT-0854"/>
        <s v="WT-0855"/>
        <s v="WT-0856"/>
        <s v="WT-0857"/>
        <s v="WT-0858"/>
        <s v="WT-0859"/>
        <s v="WT-0860"/>
        <s v="WT-0861"/>
        <s v="WT-0862"/>
        <s v="WT-0863"/>
        <s v="WT-0864"/>
        <s v="WT-0865"/>
        <s v="WT-0866"/>
        <s v="WT-0867"/>
        <s v="WT-0868"/>
        <s v="WT-0869"/>
        <s v="WT-0870"/>
        <s v="WT-0871"/>
        <s v="WT-0872"/>
        <s v="WT-0873"/>
        <s v="WT-0874"/>
        <s v="WT-0875"/>
        <s v="WT-0876"/>
        <s v="WT-0877"/>
        <s v="WT-0878"/>
        <s v="WT-0879"/>
        <s v="WT-0880"/>
        <s v="WT-0881"/>
        <s v="WT-0882"/>
        <s v="WT-0883"/>
        <s v="WT-0884"/>
        <s v="WT-0885"/>
        <s v="WT-0886"/>
        <s v="WT-0887"/>
        <s v="WT-0888"/>
        <s v="WT-0889"/>
        <s v="WT-0890"/>
        <s v="WT-0891"/>
        <s v="WT-0892"/>
        <s v="WT-0893"/>
        <s v="WT-0894"/>
        <s v="WT-0895"/>
        <s v="WT-0896"/>
        <s v="WT-0897"/>
        <s v="WT-0898"/>
        <s v="WT-0899"/>
        <s v="WT-0900"/>
        <s v="WT-0901"/>
        <s v="WT-0902"/>
        <s v="WT-0903"/>
        <s v="WT-0904"/>
        <s v="WT-0905"/>
        <s v="WT-0906"/>
        <s v="WT-0907"/>
        <s v="WT-0908"/>
        <s v="WT-0909"/>
        <s v="WT-0910"/>
        <s v="WT-0911"/>
        <s v="WT-0912"/>
        <s v="WT-0913"/>
        <s v="WT-0914"/>
        <s v="WT-0915"/>
        <s v="WT-0916"/>
        <s v="WT-0917"/>
        <s v="WT-0918"/>
        <s v="WT-0919"/>
        <s v="WT-0920"/>
        <s v="WT-0921"/>
        <s v="WT-0922"/>
        <s v="WT-0923"/>
        <s v="WT-0924"/>
        <s v="WT-0925"/>
        <s v="WT-0926"/>
        <s v="WT-0927"/>
        <s v="WT-0928"/>
        <s v="WT-0929"/>
        <s v="WT-0930"/>
        <s v="WT-0931"/>
        <s v="WT-0932"/>
        <s v="WT-0933"/>
        <s v="WT-0934"/>
        <s v="WT-0935"/>
        <s v="WT-0936"/>
        <s v="WT-0937"/>
        <s v="WT-0938"/>
        <s v="WT-0939"/>
        <s v="WT-0940"/>
        <s v="WT-0941"/>
        <s v="WT-0942"/>
        <s v="WT-0943"/>
        <s v="WT-0944"/>
        <s v="WT-0945"/>
        <s v="WT-0946"/>
        <s v="WT-0947"/>
        <s v="WT-0948"/>
        <s v="WT-0949"/>
        <s v="WT-0950"/>
        <s v="WT-0951"/>
        <s v="WT-0952"/>
        <s v="WT-0953"/>
        <s v="WT-0954"/>
        <s v="WT-0955"/>
        <s v="WT-0956"/>
        <s v="WT-0957"/>
        <s v="WT-0958"/>
        <s v="WT-0959"/>
        <s v="WT-0960"/>
        <s v="WT-0961"/>
        <s v="WT-0962"/>
        <s v="WT-0963"/>
        <s v="WT-0964"/>
        <s v="WT-0965"/>
        <s v="WT-0966"/>
        <s v="WT-0967"/>
        <s v="WT-0968"/>
        <s v="WT-0969"/>
        <s v="WT-0970"/>
        <s v="WT-0971"/>
        <s v="WT-0972"/>
        <s v="WT-0973"/>
        <s v="WT-0974"/>
        <s v="WT-0975"/>
        <s v="WT-0976"/>
        <s v="WT-0977"/>
        <s v="WT-0978"/>
        <s v="WT-0979"/>
        <s v="WT-0980"/>
        <s v="WT-0981"/>
        <s v="WT-0982"/>
        <s v="WT-0983"/>
        <s v="WT-0984"/>
        <s v="WT-0985"/>
        <s v="WT-0986"/>
        <s v="WT-0987"/>
        <s v="WT-0988"/>
        <s v="WT-0989"/>
        <s v="WT-0990"/>
        <s v="WT-0991"/>
        <s v="WT-0992"/>
        <s v="WT-0993"/>
        <s v="WT-0994"/>
        <s v="WT-0995"/>
        <s v="WT-0996"/>
        <s v="WT-0997"/>
        <s v="WT-0998"/>
        <s v="WT-0999"/>
        <s v=""/>
        <m/>
      </sharedItems>
    </cacheField>
    <cacheField name="City" numFmtId="0">
      <sharedItems containsBlank="1">
        <s v="Chicago"/>
        <s v="Phoenix"/>
        <s v="Houston"/>
        <s v="Los Angeles"/>
        <s v="New York City"/>
        <m/>
      </sharedItems>
    </cacheField>
    <cacheField name="Date" numFmtId="164">
      <sharedItems containsDate="1" containsString="0" containsBlank="1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m/>
      </sharedItems>
    </cacheField>
    <cacheField name="Agent ID" numFmtId="0">
      <sharedItems containsBlank="1">
        <s v="agnt-0003"/>
        <s v="agnt-0002"/>
        <s v="agnt-0001"/>
        <s v="agnt-0005"/>
        <s v="agnt-0004"/>
        <m/>
      </sharedItems>
    </cacheField>
    <cacheField name="Received Time" numFmtId="165">
      <sharedItems containsDate="1" containsString="0" containsBlank="1">
        <d v="1899-12-30T08:30:00Z"/>
        <d v="1899-12-30T17:00:00Z"/>
        <d v="1899-12-30T20:00:00Z"/>
        <d v="1899-12-30T09:00:00Z"/>
        <d v="1899-12-30T13:00:00Z"/>
        <d v="1899-12-30T21:15:00Z"/>
        <d v="1899-12-30T18:15:00Z"/>
        <d v="1899-12-30T17:45:00Z"/>
        <d v="1899-12-30T23:15:00Z"/>
        <d v="1899-12-30T16:30:00Z"/>
        <d v="1899-12-30T23:30:00Z"/>
        <d v="1899-12-30T14:30:00Z"/>
        <d v="1899-12-30T19:30:00Z"/>
        <d v="1899-12-30T14:45:00Z"/>
        <d v="1899-12-30T18:30:00Z"/>
        <d v="1899-12-30T07:00:00Z"/>
        <d v="1899-12-30T06:00:00Z"/>
        <d v="1899-12-30T06:30:00Z"/>
        <d v="1899-12-30T22:30:00Z"/>
        <d v="1899-12-30T07:30:00Z"/>
        <d v="1899-12-30T08:15:00Z"/>
        <d v="1899-12-30T15:15:00Z"/>
        <d v="1899-12-30T11:45:00Z"/>
        <d v="1899-12-30T22:00:00Z"/>
        <d v="1899-12-30T15:45:00Z"/>
        <d v="1899-12-30T09:15:00Z"/>
        <d v="1899-12-30T17:15:00Z"/>
        <d v="1899-12-30T16:15:00Z"/>
        <d v="1899-12-30T16:00:00Z"/>
        <d v="1899-12-30T12:00:00Z"/>
        <d v="1899-12-30T11:00:00Z"/>
        <d v="1899-12-30T13:15:00Z"/>
        <d v="1899-12-30T07:15:00Z"/>
        <d v="1899-12-30T18:45:00Z"/>
        <d v="1899-12-30T11:15:00Z"/>
        <d v="1899-12-30T14:00:00Z"/>
        <d v="1899-12-30T13:45:00Z"/>
        <d v="1899-12-30T16:45:00Z"/>
        <d v="1899-12-30T21:45:00Z"/>
        <d v="1899-12-30T18:00:00Z"/>
        <d v="1899-12-30T17:30:00Z"/>
        <d v="1899-12-30T12:15:00Z"/>
        <d v="1899-12-30T10:45:00Z"/>
        <d v="1899-12-30T23:00:00Z"/>
        <d v="1899-12-30T15:30:00Z"/>
        <d v="1899-12-30T23:45:00Z"/>
        <d v="1899-12-30T10:00:00Z"/>
        <d v="1899-12-30T06:15:00Z"/>
        <d v="1899-12-30T22:45:00Z"/>
        <d v="1899-12-30T21:00:00Z"/>
        <d v="1899-12-30T09:30:00Z"/>
        <d v="1899-12-30T08:00:00Z"/>
        <d v="1899-12-30T22:15:00Z"/>
        <d v="1899-12-30T13:30:00Z"/>
        <d v="1899-12-30T20:15:00Z"/>
        <d v="1899-12-30T11:30:00Z"/>
        <d v="1899-12-30T08:45:00Z"/>
        <d v="1899-12-30T19:00:00Z"/>
        <d v="1899-12-30T20:45:00Z"/>
        <d v="1899-12-30T12:30:00Z"/>
        <d v="1899-12-30T19:15:00Z"/>
        <d v="1899-12-30T07:45:00Z"/>
        <d v="1899-12-30T21:30:00Z"/>
        <d v="1899-12-30T06:45:00Z"/>
        <d v="1899-12-30T15:00:00Z"/>
        <d v="1899-12-30T20:30:00Z"/>
        <d v="1899-12-30T10:30:00Z"/>
        <d v="1899-12-30T10:15:00Z"/>
        <d v="1899-12-30T19:45:00Z"/>
        <d v="1899-12-30T09:45:00Z"/>
        <d v="1899-12-30T14:15:00Z"/>
        <d v="1899-12-30T12:45:00Z"/>
        <m/>
      </sharedItems>
    </cacheField>
    <cacheField name="Resolved Time" numFmtId="165">
      <sharedItems containsDate="1" containsString="0" containsBlank="1">
        <d v="1899-12-30T08:58:00Z"/>
        <d v="1899-12-30T17:40:00Z"/>
        <d v="1899-12-30T20:54:00Z"/>
        <d v="1899-12-30T09:26:00Z"/>
        <d v="1899-12-30T13:20:00Z"/>
        <d v="1899-12-30T21:37:00Z"/>
        <d v="1899-12-30T18:23:00Z"/>
        <d v="1899-12-30T18:05:00Z"/>
        <d v="1899-12-30T23:38:00Z"/>
        <d v="1899-12-30T16:54:00Z"/>
        <d v="1899-12-30T23:49:00Z"/>
        <d v="1899-12-30T17:22:00Z"/>
        <d v="1899-12-30T14:40:00Z"/>
        <d v="1899-12-30T19:46:00Z"/>
        <d v="1899-12-30T14:56:00Z"/>
        <d v="1899-12-30T18:50:00Z"/>
        <d v="1899-12-30T07:58:00Z"/>
        <d v="1899-12-30T06:09:00Z"/>
        <d v="1899-12-30T06:46:00Z"/>
        <d v="1899-12-30T22:53:00Z"/>
        <d v="1899-12-30T07:56:00Z"/>
        <d v="1899-12-30T08:37:00Z"/>
        <d v="1899-12-30T15:52:00Z"/>
        <d v="1899-12-30T11:57:00Z"/>
        <d v="1899-12-30T22:18:00Z"/>
        <d v="1899-12-30T15:59:00Z"/>
        <d v="1899-12-30T09:37:00Z"/>
        <d v="1899-12-30T06:17:00Z"/>
        <d v="1899-12-30T16:21:00Z"/>
        <d v="1899-12-30T16:20:00Z"/>
        <d v="1899-12-30T12:24:00Z"/>
        <d v="1899-12-30T11:18:00Z"/>
        <d v="1899-12-30T13:14:00Z"/>
        <d v="1899-12-30T08:48:00Z"/>
        <d v="1899-12-30T06:08:00Z"/>
        <d v="1899-12-30T13:22:00Z"/>
        <d v="1899-12-30T07:25:00Z"/>
        <d v="1899-12-30T18:55:00Z"/>
        <d v="1899-12-30T11:29:00Z"/>
        <d v="1899-12-30T14:07:00Z"/>
        <d v="1899-12-30T13:54:00Z"/>
        <d v="1899-12-30T16:32:00Z"/>
        <d v="1899-12-30T16:58:00Z"/>
        <d v="1899-12-30T17:57:00Z"/>
        <d v="1899-12-30T22:10:00Z"/>
        <d v="1899-12-30T19:35:00Z"/>
        <d v="1899-12-30T15:31:00Z"/>
        <d v="1899-12-30T13:06:00Z"/>
        <d v="1899-12-30T17:49:00Z"/>
        <d v="1899-12-30T12:27:00Z"/>
        <d v="1899-12-30T11:09:00Z"/>
        <d v="1899-12-30T22:03:00Z"/>
        <d v="1899-12-30T23:19:00Z"/>
        <d v="1899-12-30T07:52:00Z"/>
        <d v="1899-12-30T15:46:00Z"/>
        <d v="1899-12-30T23:54:00Z"/>
        <d v="1899-12-30T18:30:00Z"/>
        <d v="1899-12-30T17:10:00Z"/>
        <d v="1899-12-30T10:12:00Z"/>
        <d v="1899-12-30T11:23:00Z"/>
        <d v="1899-12-30T18:47:00Z"/>
        <d v="1899-12-30T06:11:00Z"/>
        <d v="1899-12-30T11:40:00Z"/>
        <d v="1899-12-30T06:37:00Z"/>
        <d v="1899-12-30T23:08:00Z"/>
        <d v="1899-12-30T23:07:00Z"/>
        <d v="1899-12-30T21:08:00Z"/>
        <d v="1899-12-30T09:16:00Z"/>
        <d v="1899-12-30T09:48:00Z"/>
        <d v="1899-12-30T20:20:00Z"/>
        <d v="1899-12-30T08:22:00Z"/>
        <d v="1899-12-30T10:22:00Z"/>
        <d v="1899-12-30T22:29:00Z"/>
        <d v="1899-12-30T13:39:00Z"/>
        <d v="1899-12-30T17:47:00Z"/>
        <d v="1899-12-30T11:20:00Z"/>
        <d v="1899-12-30T08:28:00Z"/>
        <d v="1899-12-30T08:32:00Z"/>
        <d v="1899-12-30T10:51:00Z"/>
        <d v="1899-12-30T20:32:00Z"/>
        <d v="1899-12-30T21:06:00Z"/>
        <d v="1899-12-30T22:40:00Z"/>
        <d v="1899-12-30T11:00:00Z"/>
        <d v="1899-12-30T11:38:00Z"/>
        <d v="1899-12-30T23:25:00Z"/>
        <d v="1899-12-30T09:09:00Z"/>
        <d v="1899-12-30T19:07:00Z"/>
        <d v="1899-12-30T15:36:00Z"/>
        <d v="1899-12-30T07:22:00Z"/>
        <d v="1899-12-30T10:11:00Z"/>
        <d v="1899-12-30T13:55:00Z"/>
        <d v="1899-12-30T07:11:00Z"/>
        <d v="1899-12-30T19:02:00Z"/>
        <d v="1899-12-30T18:52:00Z"/>
        <d v="1899-12-30T21:24:00Z"/>
        <d v="1899-12-30T11:48:00Z"/>
        <d v="1899-12-30T12:03:00Z"/>
        <d v="1899-12-30T17:46:00Z"/>
        <d v="1899-12-30T17:52:00Z"/>
        <d v="1899-12-30T12:20:00Z"/>
        <d v="1899-12-30T17:18:00Z"/>
        <d v="1899-12-30T20:17:00Z"/>
        <d v="1899-12-30T19:09:00Z"/>
        <d v="1899-12-30T14:53:00Z"/>
        <d v="1899-12-30T10:08:00Z"/>
        <d v="1899-12-30T12:51:00Z"/>
        <d v="1899-12-30T06:24:00Z"/>
        <d v="1899-12-30T11:14:00Z"/>
        <d v="1899-12-30T11:07:00Z"/>
        <d v="1899-12-30T18:02:00Z"/>
        <d v="1899-12-30T19:48:00Z"/>
        <d v="1899-12-30T19:33:00Z"/>
        <d v="1899-12-30T12:04:00Z"/>
        <d v="1899-12-30T11:53:00Z"/>
        <d v="1899-12-30T08:54:00Z"/>
        <d v="1899-12-30T15:32:00Z"/>
        <d v="1899-12-30T12:52:00Z"/>
        <d v="1899-12-30T21:23:00Z"/>
        <d v="1899-12-30T08:09:00Z"/>
        <d v="1899-12-30T16:30:00Z"/>
        <d v="1899-12-30T21:40:00Z"/>
        <d v="1899-12-30T06:53:00Z"/>
        <d v="1899-12-30T06:22:00Z"/>
        <d v="1899-12-30T15:24:00Z"/>
        <d v="1899-12-30T08:40:00Z"/>
        <d v="1899-12-30T23:16:00Z"/>
        <d v="1899-12-30T08:47:00Z"/>
        <d v="1899-12-30T18:10:00Z"/>
        <d v="1899-12-30T14:09:00Z"/>
        <d v="1899-12-30T23:27:00Z"/>
        <d v="1899-12-30T20:48:00Z"/>
        <d v="1899-12-30T17:36:00Z"/>
        <d v="1899-12-30T22:44:00Z"/>
        <d v="1899-12-30T14:50:00Z"/>
        <d v="1899-12-30T12:37:00Z"/>
        <d v="1899-12-30T13:37:00Z"/>
        <d v="1899-12-30T14:08:00Z"/>
        <d v="1899-12-30T10:49:00Z"/>
        <d v="1899-12-30T09:36:00Z"/>
        <d v="1899-12-30T06:51:00Z"/>
        <d v="1899-12-30T14:55:00Z"/>
        <d v="1899-12-30T22:08:00Z"/>
        <d v="1899-12-30T09:46:00Z"/>
        <d v="1899-12-30T17:20:00Z"/>
        <d v="1899-12-30T10:20:00Z"/>
        <d v="1899-12-30T20:09:00Z"/>
        <d v="1899-12-30T19:18:00Z"/>
        <d v="1899-12-30T10:39:00Z"/>
        <d v="1899-12-30T16:08:00Z"/>
        <d v="1899-12-30T20:23:00Z"/>
        <d v="1899-12-30T12:26:00Z"/>
        <d v="1899-12-30T20:01:00Z"/>
        <d v="1899-12-30T17:54:00Z"/>
        <d v="1899-12-30T10:04:00Z"/>
        <d v="1899-12-30T09:02:00Z"/>
        <d v="1899-12-30T09:45:00Z"/>
        <d v="1899-12-30T15:15:00Z"/>
        <d v="1899-12-30T23:24:00Z"/>
        <d v="1899-12-30T06:52:00Z"/>
        <d v="1899-12-30T10:38:00Z"/>
        <d v="1899-12-30T16:15:00Z"/>
        <d v="1899-12-30T17:19:00Z"/>
        <d v="1899-12-30T18:42:00Z"/>
        <d v="1899-12-30T22:09:00Z"/>
        <d v="1899-12-30T21:07:00Z"/>
        <d v="1899-12-30T07:10:00Z"/>
        <d v="1899-12-30T08:57:00Z"/>
        <d v="1899-12-30T10:40:00Z"/>
        <d v="1899-12-30T21:35:00Z"/>
        <d v="1899-12-30T13:36:00Z"/>
        <d v="1899-12-30T06:27:00Z"/>
        <d v="1899-12-30T09:07:00Z"/>
        <d v="1899-12-30T10:07:00Z"/>
        <d v="1899-12-30T07:40:00Z"/>
        <d v="1899-12-30T09:33:00Z"/>
        <d v="1899-12-30T11:26:00Z"/>
        <d v="1899-12-30T20:25:00Z"/>
        <d v="1899-12-30T16:31:00Z"/>
        <d v="1899-12-30T08:20:00Z"/>
        <d v="1899-12-30T19:26:00Z"/>
        <d v="1899-12-30T21:44:00Z"/>
        <d v="1899-12-30T19:08:00Z"/>
        <d v="1899-12-30T20:52:00Z"/>
        <d v="1899-12-30T15:01:00Z"/>
        <d v="1899-12-30T12:31:00Z"/>
        <d v="1899-12-30T09:50:00Z"/>
        <d v="1899-12-30T11:54:00Z"/>
        <d v="1899-12-30T22:36:00Z"/>
        <d v="1899-12-30T19:54:00Z"/>
        <d v="1899-12-30T15:02:00Z"/>
        <d v="1899-12-30T22:56:00Z"/>
        <d v="1899-12-30T08:16:00Z"/>
        <d v="1899-12-30T22:16:00Z"/>
        <d v="1899-12-30T08:25:00Z"/>
        <d v="1899-12-30T09:54:00Z"/>
        <d v="1899-12-30T17:27:00Z"/>
        <d v="1899-12-30T13:34:00Z"/>
        <d v="1899-12-30T22:58:00Z"/>
        <d v="1899-12-30T15:51:00Z"/>
        <d v="1899-12-30T12:13:00Z"/>
        <d v="1899-12-30T19:12:00Z"/>
        <d v="1899-12-30T20:53:00Z"/>
        <d v="1899-12-30T16:59:00Z"/>
        <d v="1899-12-30T13:11:00Z"/>
        <d v="1899-12-30T10:35:00Z"/>
        <d v="1899-12-30T14:33:00Z"/>
        <d v="1899-12-30T07:19:00Z"/>
        <d v="1899-12-30T13:35:00Z"/>
        <d v="1899-12-30T16:17:00Z"/>
        <d v="1899-12-30T13:57:00Z"/>
        <d v="1899-12-30T08:46:00Z"/>
        <d v="1899-12-30T10:42:00Z"/>
        <d v="1899-12-30T19:20:00Z"/>
        <d v="1899-12-30T15:26:00Z"/>
        <d v="1899-12-30T08:12:00Z"/>
        <d v="1899-12-30T21:05:00Z"/>
        <d v="1899-12-30T20:30:00Z"/>
        <d v="1899-12-30T13:23:00Z"/>
        <d v="1899-12-30T09:05:00Z"/>
        <d v="1899-12-30T20:51:00Z"/>
        <d v="1899-12-30T13:26:00Z"/>
        <d v="1899-12-30T23:33:00Z"/>
        <d v="1899-12-30T09:32:00Z"/>
        <d v="1899-12-30T08:06:00Z"/>
        <d v="1899-12-30T07:16:00Z"/>
        <d v="1899-12-30T21:09:00Z"/>
        <d v="1899-12-30T07:34:00Z"/>
        <d v="1899-12-30T23:50:00Z"/>
        <d v="1899-12-30T12:17:00Z"/>
        <d v="1899-12-30T21:42:00Z"/>
        <d v="1899-12-30T18:44:00Z"/>
        <d v="1899-12-30T23:23:00Z"/>
        <d v="1899-12-30T19:39:00Z"/>
        <d v="1899-12-30T06:20:00Z"/>
        <d v="1899-12-30T07:08:00Z"/>
        <d v="1899-12-30T09:23:00Z"/>
        <d v="1899-12-30T17:55:00Z"/>
        <d v="1899-12-30T23:36:00Z"/>
        <d v="1899-12-30T06:23:00Z"/>
        <d v="1899-12-30T06:25:00Z"/>
        <d v="1899-12-30T13:17:00Z"/>
        <d v="1899-12-30T16:33:00Z"/>
        <d v="1899-12-30T22:37:00Z"/>
        <d v="1899-12-30T12:07:00Z"/>
        <d v="1899-12-30T19:11:00Z"/>
        <d v="1899-12-30T21:50:00Z"/>
        <d v="1899-12-30T15:35:00Z"/>
        <d v="1899-12-30T12:40:00Z"/>
        <d v="1899-12-30T23:26:00Z"/>
        <d v="1899-12-30T21:33:00Z"/>
        <d v="1899-12-30T16:46:00Z"/>
        <d v="1899-12-30T17:44:00Z"/>
        <d v="1899-12-30T21:31:00Z"/>
        <d v="1899-12-30T23:52:00Z"/>
        <d v="1899-12-30T16:10:00Z"/>
        <d v="1899-12-30T13:47:00Z"/>
        <d v="1899-12-30T14:05:00Z"/>
        <d v="1899-12-30T12:55:00Z"/>
        <d v="1899-12-30T22:51:00Z"/>
        <d v="1899-12-30T06:48:00Z"/>
        <d v="1899-12-30T21:48:00Z"/>
        <d v="1899-12-30T09:21:00Z"/>
        <d v="1899-12-30T11:03:00Z"/>
        <d v="1899-12-30T15:37:00Z"/>
        <d v="1899-12-30T17:41:00Z"/>
        <d v="1899-12-30T20:58:00Z"/>
        <d v="1899-12-30T15:19:00Z"/>
        <d v="1899-12-30T19:37:00Z"/>
        <d v="1899-12-30T16:11:00Z"/>
        <d v="1899-12-30T11:42:00Z"/>
        <d v="1899-12-30T20:10:00Z"/>
        <d v="1899-12-30T12:39:00Z"/>
        <d v="1899-12-30T10:26:00Z"/>
        <d v="1899-12-30T14:24:00Z"/>
        <d v="1899-12-30T19:28:00Z"/>
        <d v="1899-12-30T10:47:00Z"/>
        <d v="1899-12-30T21:14:00Z"/>
        <d v="1899-12-30T12:15:00Z"/>
        <d v="1899-12-30T14:38:00Z"/>
        <d v="1899-12-30T07:55:00Z"/>
        <d v="1899-12-30T18:36:00Z"/>
        <d v="1899-12-30T19:51:00Z"/>
        <d v="1899-12-30T07:38:00Z"/>
        <d v="1899-12-30T18:53:00Z"/>
        <d v="1899-12-30T21:52:00Z"/>
        <d v="1899-12-30T08:36:00Z"/>
        <d v="1899-12-30T23:40:00Z"/>
        <d v="1899-12-30T09:25:00Z"/>
        <d v="1899-12-30T13:28:00Z"/>
        <d v="1899-12-30T07:54:00Z"/>
        <d v="1899-12-30T10:59:00Z"/>
        <d v="1899-12-30T12:22:00Z"/>
        <d v="1899-12-30T16:40:00Z"/>
        <d v="1899-12-30T17:48:00Z"/>
        <d v="1899-12-30T10:53:00Z"/>
        <d v="1899-12-30T21:25:00Z"/>
        <d v="1899-12-30T12:09:00Z"/>
        <d v="1899-12-30T17:05:00Z"/>
        <d v="1899-12-30T19:06:00Z"/>
        <d v="1899-12-30T07:37:00Z"/>
        <d v="1899-12-30T13:07:00Z"/>
        <d v="1899-12-30T12:21:00Z"/>
        <d v="1899-12-30T19:53:00Z"/>
        <d v="1899-12-30T21:45:00Z"/>
        <d v="1899-12-30T07:47:00Z"/>
        <d v="1899-12-30T08:24:00Z"/>
        <d v="1899-12-30T09:38:00Z"/>
        <d v="1899-12-30T22:43:00Z"/>
        <d v="1899-12-30T09:39:00Z"/>
        <d v="1899-12-30T17:38:00Z"/>
        <d v="1899-12-30T11:39:00Z"/>
        <d v="1899-12-30T12:36:00Z"/>
        <d v="1899-12-30T12:47:00Z"/>
        <d v="1899-12-30T22:38:00Z"/>
        <d v="1899-12-30T18:56:00Z"/>
        <d v="1899-12-30T23:37:00Z"/>
        <d v="1899-12-30T10:28:00Z"/>
        <d v="1899-12-30T17:33:00Z"/>
        <d v="1899-12-30T19:42:00Z"/>
        <d v="1899-12-30T19:52:00Z"/>
        <d v="1899-12-30T10:37:00Z"/>
        <d v="1899-12-30T17:42:00Z"/>
        <d v="1899-12-30T23:58:00Z"/>
        <d v="1899-12-30T13:58:00Z"/>
        <d v="1899-12-30T16:28:00Z"/>
        <d v="1899-12-30T19:25:00Z"/>
        <d v="1899-12-30T15:03:00Z"/>
        <d v="1899-12-30T21:00:00Z"/>
        <d v="1899-12-30T10:52:00Z"/>
        <d v="1899-12-30T08:03:00Z"/>
        <d v="1899-12-30T11:36:00Z"/>
        <d v="1899-12-30T23:57:00Z"/>
        <d v="1899-12-30T22:55:00Z"/>
        <d v="1899-12-30T21:21:00Z"/>
        <d v="1899-12-30T19:41:00Z"/>
        <d v="1899-12-30T10:27:00Z"/>
        <d v="1899-12-30T13:38:00Z"/>
        <d v="1899-12-30T10:41:00Z"/>
        <d v="1899-12-30T20:38:00Z"/>
        <d v="1899-12-30T21:26:00Z"/>
        <d v="1899-12-30T21:28:00Z"/>
        <d v="1899-12-30T19:55:00Z"/>
        <d v="1899-12-30T06:12:00Z"/>
        <d v="1899-12-30T07:09:00Z"/>
        <d v="1899-12-30T21:02:00Z"/>
        <d v="1899-12-30T21:55:00Z"/>
        <d v="1899-12-30T06:15:00Z"/>
        <d v="1899-12-30T17:37:00Z"/>
        <d v="1899-12-30T21:22:00Z"/>
        <d v="1899-12-30T12:54:00Z"/>
        <d v="1899-12-30T08:35:00Z"/>
        <d v="1899-12-30T07:48:00Z"/>
        <d v="1899-12-30T11:43:00Z"/>
        <d v="1899-12-30T23:35:00Z"/>
        <d v="1899-12-30T22:21:00Z"/>
        <d v="1899-12-30T10:43:00Z"/>
        <d v="1899-12-30T11:08:00Z"/>
        <d v="1899-12-31T00:00:00Z"/>
        <d v="1899-12-30T12:12:00Z"/>
        <d v="1899-12-30T14:10:00Z"/>
        <d v="1899-12-30T10:33:00Z"/>
        <d v="1899-12-30T11:31:00Z"/>
        <d v="1899-12-30T16:04:00Z"/>
        <d v="1899-12-30T19:24:00Z"/>
        <d v="1899-12-30T18:08:00Z"/>
        <d v="1899-12-30T08:21:00Z"/>
        <d v="1899-12-30T16:36:00Z"/>
        <d v="1899-12-30T22:31:00Z"/>
        <d v="1899-12-30T08:10:00Z"/>
        <d v="1899-12-30T18:16:00Z"/>
        <d v="1899-12-30T09:51:00Z"/>
        <d v="1899-12-30T19:31:00Z"/>
        <d v="1899-12-30T20:59:00Z"/>
        <d v="1899-12-30T06:18:00Z"/>
        <d v="1899-12-30T17:02:00Z"/>
        <d v="1899-12-30T16:09:00Z"/>
        <d v="1899-12-30T07:32:00Z"/>
        <d v="1899-12-30T21:20:00Z"/>
        <d v="1899-12-30T23:09:00Z"/>
        <d v="1899-12-30T22:01:00Z"/>
        <d v="1899-12-30T21:58:00Z"/>
        <d v="1899-12-30T08:18:00Z"/>
        <d v="1899-12-30T15:21:00Z"/>
        <d v="1899-12-30T16:48:00Z"/>
        <d v="1899-12-30T10:23:00Z"/>
        <d v="1899-12-30T08:51:00Z"/>
        <d v="1899-12-30T18:54:00Z"/>
        <d v="1899-12-30T17:16:00Z"/>
        <d v="1899-12-30T15:07:00Z"/>
        <d v="1899-12-30T10:05:00Z"/>
        <d v="1899-12-30T23:01:00Z"/>
        <d v="1899-12-30T17:34:00Z"/>
        <d v="1899-12-30T06:54:00Z"/>
        <d v="1899-12-30T17:25:00Z"/>
        <d v="1899-12-30T21:01:00Z"/>
        <d v="1899-12-30T12:08:00Z"/>
        <d v="1899-12-30T14:47:00Z"/>
        <d v="1899-12-30T10:00:00Z"/>
        <d v="1899-12-30T23:15:00Z"/>
        <d v="1899-12-30T18:51:00Z"/>
        <d v="1899-12-30T14:39:00Z"/>
        <d v="1899-12-30T22:32:00Z"/>
        <d v="1899-12-30T08:49:00Z"/>
        <d v="1899-12-30T09:13:00Z"/>
        <d v="1899-12-30T06:50:00Z"/>
        <d v="1899-12-30T21:57:00Z"/>
        <d v="1899-12-30T23:55:00Z"/>
        <d v="1899-12-30T17:50:00Z"/>
        <d v="1899-12-30T20:37:00Z"/>
        <d v="1899-12-30T14:14:00Z"/>
        <d v="1899-12-30T18:17:00Z"/>
        <d v="1899-12-30T08:04:00Z"/>
        <d v="1899-12-30T11:37:00Z"/>
        <d v="1899-12-30T07:59:00Z"/>
        <d v="1899-12-30T18:22:00Z"/>
        <d v="1899-12-30T11:06:00Z"/>
        <d v="1899-12-30T21:36:00Z"/>
        <d v="1899-12-30T23:22:00Z"/>
        <d v="1899-12-30T21:16:00Z"/>
        <d v="1899-12-30T12:32:00Z"/>
        <d v="1899-12-30T23:43:00Z"/>
        <d v="1899-12-30T14:36:00Z"/>
        <d v="1899-12-30T10:50:00Z"/>
        <d v="1899-12-30T17:06:00Z"/>
        <d v="1899-12-30T14:30:00Z"/>
        <d v="1899-12-30T06:39:00Z"/>
        <d v="1899-12-30T16:35:00Z"/>
        <d v="1899-12-30T22:33:00Z"/>
        <d v="1899-12-30T17:32:00Z"/>
        <d v="1899-12-30T19:58:00Z"/>
        <d v="1899-12-30T08:52:00Z"/>
        <d v="1899-12-30T14:22:00Z"/>
        <d v="1899-12-30T18:21:00Z"/>
        <d v="1899-12-30T23:44:00Z"/>
        <d v="1899-12-30T13:52:00Z"/>
        <d v="1899-12-30T14:37:00Z"/>
        <d v="1899-12-30T22:34:00Z"/>
        <d v="1899-12-30T20:00:00Z"/>
        <d v="1899-12-30T16:05:00Z"/>
        <d v="1899-12-30T20:12:00Z"/>
        <d v="1899-12-30T14:26:00Z"/>
        <d v="1899-12-30T06:49:00Z"/>
        <d v="1899-12-30T12:02:00Z"/>
        <d v="1899-12-30T13:10:00Z"/>
        <d v="1899-12-30T19:38:00Z"/>
        <d v="1899-12-30T13:05:00Z"/>
        <d v="1899-12-30T06:40:00Z"/>
        <d v="1899-12-30T07:03:00Z"/>
        <d v="1899-12-30T19:21:00Z"/>
        <d v="1899-12-30T19:40:00Z"/>
        <d v="1899-12-30T16:25:00Z"/>
        <d v="1899-12-30T20:14:00Z"/>
        <d v="1899-12-30T21:38:00Z"/>
        <d v="1899-12-30T08:23:00Z"/>
        <d v="1899-12-30T20:49:00Z"/>
        <d v="1899-12-30T09:40:00Z"/>
        <d v="1899-12-30T13:29:00Z"/>
        <d v="1899-12-30T14:06:00Z"/>
        <d v="1899-12-30T14:20:00Z"/>
        <d v="1899-12-30T12:14:00Z"/>
        <d v="1899-12-30T06:21:00Z"/>
        <d v="1899-12-30T16:07:00Z"/>
        <d v="1899-12-30T16:39:00Z"/>
        <d v="1899-12-30T19:10:00Z"/>
        <d v="1899-12-30T08:41:00Z"/>
        <d v="1899-12-31T00:08:00Z"/>
        <d v="1899-12-30T16:37:00Z"/>
        <d v="1899-12-30T22:48:00Z"/>
        <d v="1899-12-30T23:42:00Z"/>
        <d v="1899-12-30T08:44:00Z"/>
        <d v="1899-12-30T10:17:00Z"/>
        <d v="1899-12-30T06:47:00Z"/>
        <d v="1899-12-30T11:49:00Z"/>
        <d v="1899-12-30T14:23:00Z"/>
        <d v="1899-12-30T20:21:00Z"/>
        <d v="1899-12-30T15:16:00Z"/>
        <d v="1899-12-30T12:42:00Z"/>
        <d v="1899-12-30T07:27:00Z"/>
        <d v="1899-12-30T15:55:00Z"/>
        <d v="1899-12-30T23:00:00Z"/>
        <d v="1899-12-30T18:26:00Z"/>
        <d v="1899-12-30T10:31:00Z"/>
        <d v="1899-12-30T07:30:00Z"/>
        <d v="1899-12-30T12:11:00Z"/>
        <d v="1899-12-30T11:58:00Z"/>
        <d v="1899-12-30T18:25:00Z"/>
        <d v="1899-12-30T22:06:00Z"/>
        <d v="1899-12-30T06:16:00Z"/>
        <d v="1899-12-30T21:32:00Z"/>
        <d v="1899-12-30T07:13:00Z"/>
        <d v="1899-12-30T19:36:00Z"/>
        <d v="1899-12-30T08:53:00Z"/>
        <d v="1899-12-30T13:16:00Z"/>
        <d v="1899-12-30T08:42:00Z"/>
        <d v="1899-12-30T06:45:00Z"/>
        <d v="1899-12-30T21:12:00Z"/>
        <d v="1899-12-30T23:11:00Z"/>
        <d v="1899-12-30T14:42:00Z"/>
        <d v="1899-12-30T18:48:00Z"/>
        <d v="1899-12-30T11:30:00Z"/>
        <d v="1899-12-30T07:51:00Z"/>
        <d v="1899-12-30T23:17:00Z"/>
        <d v="1899-12-30T20:40:00Z"/>
        <d v="1899-12-30T11:21:00Z"/>
        <d v="1899-12-30T08:05:00Z"/>
        <d v="1899-12-30T06:35:00Z"/>
        <d v="1899-12-30T20:57:00Z"/>
        <d v="1899-12-30T18:06:00Z"/>
        <d v="1899-12-30T10:15:00Z"/>
        <d v="1899-12-30T07:44:00Z"/>
        <d v="1899-12-30T17:08:00Z"/>
        <d v="1899-12-30T18:12:00Z"/>
        <d v="1899-12-30T07:06:00Z"/>
        <d v="1899-12-30T07:01:00Z"/>
        <d v="1899-12-30T20:35:00Z"/>
        <d v="1899-12-30T13:01:00Z"/>
        <d v="1899-12-30T15:17:00Z"/>
        <d v="1899-12-30T20:02:00Z"/>
        <d v="1899-12-30T15:38:00Z"/>
        <d v="1899-12-30T20:08:00Z"/>
        <d v="1899-12-30T07:20:00Z"/>
        <d v="1899-12-30T12:30:00Z"/>
        <d v="1899-12-30T14:13:00Z"/>
        <d v="1899-12-30T07:12:00Z"/>
        <d v="1899-12-30T22:15:00Z"/>
        <d v="1899-12-30T14:04:00Z"/>
        <d v="1899-12-30T15:40:00Z"/>
        <d v="1899-12-30T15:42:00Z"/>
        <d v="1899-12-30T18:49:00Z"/>
        <d v="1899-12-30T11:45:00Z"/>
        <d v="1899-12-30T11:15:00Z"/>
        <d v="1899-12-30T07:39:00Z"/>
        <d v="1899-12-30T11:22:00Z"/>
        <d v="1899-12-30T20:24:00Z"/>
        <d v="1899-12-30T19:56:00Z"/>
        <d v="1899-12-30T18:35:00Z"/>
        <d v="1899-12-30T07:24:00Z"/>
        <d v="1899-12-30T09:22:00Z"/>
        <d v="1899-12-30T23:28:00Z"/>
        <d v="1899-12-30T08:29:00Z"/>
        <d v="1899-12-30T16:18:00Z"/>
        <d v="1899-12-30T20:36:00Z"/>
        <d v="1899-12-30T15:05:00Z"/>
        <d v="1899-12-31T00:05:00Z"/>
        <d v="1899-12-30T19:30:00Z"/>
        <d v="1899-12-30T13:56:00Z"/>
        <d v="1899-12-30T14:48:00Z"/>
        <d v="1899-12-30T13:04:00Z"/>
        <d v="1899-12-30T23:05:00Z"/>
        <d v="1899-12-30T13:02:00Z"/>
        <d v="1899-12-30T17:17:00Z"/>
        <d v="1899-12-30T22:30:00Z"/>
        <d v="1899-12-30T07:14:00Z"/>
        <d v="1899-12-30T17:03:00Z"/>
        <d v="1899-12-30T13:40:00Z"/>
        <d v="1899-12-30T18:29:00Z"/>
        <d v="1899-12-30T22:07:00Z"/>
        <d v="1899-12-30T23:53:00Z"/>
        <d v="1899-12-30T12:34:00Z"/>
        <d v="1899-12-30T11:13:00Z"/>
        <d v="1899-12-30T19:13:00Z"/>
        <d v="1899-12-30T09:31:00Z"/>
        <d v="1899-12-30T11:47:00Z"/>
        <d v="1899-12-30T14:59:00Z"/>
        <d v="1899-12-30T19:15:00Z"/>
        <d v="1899-12-30T19:22:00Z"/>
        <d v="1899-12-30T07:21:00Z"/>
        <d v="1899-12-30T10:46:00Z"/>
        <d v="1899-12-30T15:25:00Z"/>
        <d v="1899-12-30T11:55:00Z"/>
        <d v="1899-12-30T18:40:00Z"/>
        <d v="1899-12-30T18:59:00Z"/>
        <d v="1899-12-30T12:46:00Z"/>
        <d v="1899-12-30T15:04:00Z"/>
        <d v="1899-12-30T09:57:00Z"/>
        <d v="1899-12-30T17:51:00Z"/>
        <d v="1899-12-30T20:03:00Z"/>
        <d v="1899-12-30T10:25:00Z"/>
        <d v="1899-12-30T09:55:00Z"/>
        <d v="1899-12-30T09:41:00Z"/>
        <d v="1899-12-30T18:11:00Z"/>
        <d v="1899-12-30T19:04:00Z"/>
        <d v="1899-12-30T15:34:00Z"/>
        <d v="1899-12-30T14:49:00Z"/>
        <d v="1899-12-30T19:49:00Z"/>
        <d v="1899-12-30T16:03:00Z"/>
        <d v="1899-12-30T07:57:00Z"/>
        <d v="1899-12-30T06:41:00Z"/>
        <d v="1899-12-30T11:10:00Z"/>
        <d v="1899-12-30T23:47:00Z"/>
        <d v="1899-12-30T12:59:00Z"/>
        <d v="1899-12-30T18:28:00Z"/>
        <d v="1899-12-30T07:49:00Z"/>
        <d v="1899-12-30T23:51:00Z"/>
        <d v="1899-12-30T20:22:00Z"/>
        <d v="1899-12-30T13:21:00Z"/>
        <d v="1899-12-30T16:02:00Z"/>
        <d v="1899-12-30T06:38:00Z"/>
        <d v="1899-12-30T22:45:00Z"/>
        <d v="1899-12-30T12:33:00Z"/>
        <d v="1899-12-30T13:09:00Z"/>
        <d v="1899-12-30T10:01:00Z"/>
        <d v="1899-12-30T07:28:00Z"/>
        <d v="1899-12-30T13:50:00Z"/>
        <d v="1899-12-30T08:45:00Z"/>
        <d v="1899-12-30T07:23:00Z"/>
        <d v="1899-12-30T22:19:00Z"/>
        <d v="1899-12-30T09:04:00Z"/>
        <d v="1899-12-30T18:37:00Z"/>
        <d v="1899-12-30T13:44:00Z"/>
        <d v="1899-12-30T19:29:00Z"/>
        <d v="1899-12-30T09:19:00Z"/>
        <d v="1899-12-30T23:45:00Z"/>
        <d v="1899-12-30T21:29:00Z"/>
        <d v="1899-12-30T16:19:00Z"/>
        <d v="1899-12-30T07:53:00Z"/>
        <d v="1899-12-30T06:36:00Z"/>
        <d v="1899-12-30T09:08:00Z"/>
        <d v="1899-12-30T18:19:00Z"/>
        <d v="1899-12-30T15:11:00Z"/>
        <d v="1899-12-30T13:51:00Z"/>
        <d v="1899-12-30T08:19:00Z"/>
        <d v="1899-12-30T08:08:00Z"/>
        <d v="1899-12-30T13:03:00Z"/>
        <m/>
      </sharedItems>
    </cacheField>
    <cacheField name="Handling Time" numFmtId="46">
      <sharedItems containsDate="1" containsString="0" containsBlank="1">
        <d v="1899-12-30T00:28:00Z"/>
        <d v="1899-12-30T00:40:00Z"/>
        <d v="1899-12-30T00:54:00Z"/>
        <d v="1899-12-30T00:26:00Z"/>
        <d v="1899-12-30T00:20:00Z"/>
        <d v="1899-12-30T00:22:00Z"/>
        <d v="1899-12-30T00:08:00Z"/>
        <d v="1899-12-30T00:23:00Z"/>
        <d v="1899-12-30T00:24:00Z"/>
        <d v="1899-12-30T00:19:00Z"/>
        <d v="1899-12-30T00:10:00Z"/>
        <d v="1899-12-30T00:16:00Z"/>
        <d v="1899-12-30T00:11:00Z"/>
        <d v="1899-12-30T00:58:00Z"/>
        <d v="1899-12-30T00:09:00Z"/>
        <d v="1899-12-30T00:37:00Z"/>
        <d v="1899-12-30T00:12:00Z"/>
        <d v="1899-12-30T00:18:00Z"/>
        <d v="1899-12-30T00:14:00Z"/>
        <d v="1899-12-30T00:17:00Z"/>
        <d v="1899-12-30T00:25:00Z"/>
        <d v="1899-12-30T00:06:00Z"/>
        <d v="1899-12-30T00:07:00Z"/>
        <d v="1899-12-30T00:13:00Z"/>
        <d v="1899-12-30T00:05:00Z"/>
        <d v="1899-12-30T00:15:00Z"/>
        <d v="1899-12-30T00:21:00Z"/>
        <d v="1899-12-30T01:06:00Z"/>
        <d v="1899-12-30T00:38:00Z"/>
        <d v="1899-12-30T00:39:00Z"/>
        <d v="1899-12-30T00:48:00Z"/>
        <d v="1899-12-30T00:47:00Z"/>
        <d v="1899-12-30T01:02:00Z"/>
        <d v="1899-12-30T00:53:00Z"/>
        <d v="1899-12-30T00:43:00Z"/>
        <d v="1899-12-30T00:45:00Z"/>
        <m/>
      </sharedItems>
    </cacheField>
    <cacheField name="Type of call" numFmtId="0">
      <sharedItems containsBlank="1">
        <s v="Installation"/>
        <s v="Useability Feedback"/>
        <s v="Software Update"/>
        <s v="Trouble shooting"/>
        <s v="Service Centre Enquiry"/>
        <m/>
      </sharedItems>
    </cacheField>
    <cacheField name="Month" numFmtId="0">
      <sharedItems containsBlank="1">
        <s v="Month-1"/>
        <s v="Month-2"/>
        <s v="Month-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1000" sheet="Tracking Sheet"/>
  </cacheSource>
  <cacheFields>
    <cacheField name="Call-ID" numFmtId="0">
      <sharedItems>
        <s v="WT-0001"/>
        <s v="WT-0002"/>
        <s v="WT-0003"/>
        <s v="WT-0004"/>
        <s v="WT-0005"/>
        <s v="WT-0006"/>
        <s v="WT-0007"/>
        <s v="WT-0008"/>
        <s v="WT-0009"/>
        <s v="WT-0010"/>
        <s v="WT-0011"/>
        <s v="WT-0012"/>
        <s v="WT-0013"/>
        <s v="WT-0014"/>
        <s v="WT-0015"/>
        <s v="WT-0016"/>
        <s v="WT-0017"/>
        <s v="WT-0018"/>
        <s v="WT-0019"/>
        <s v="WT-0020"/>
        <s v="WT-0021"/>
        <s v="WT-0022"/>
        <s v="WT-0023"/>
        <s v="WT-0024"/>
        <s v="WT-0025"/>
        <s v="WT-0026"/>
        <s v="WT-0027"/>
        <s v="WT-0028"/>
        <s v="WT-0029"/>
        <s v="WT-0030"/>
        <s v="WT-0031"/>
        <s v="WT-0032"/>
        <s v="WT-0033"/>
        <s v="WT-0034"/>
        <s v="WT-0035"/>
        <s v="WT-0036"/>
        <s v="WT-0037"/>
        <s v="WT-0038"/>
        <s v="WT-0039"/>
        <s v="WT-0040"/>
        <s v="WT-0041"/>
        <s v="WT-0042"/>
        <s v="WT-0043"/>
        <s v="WT-0044"/>
        <s v="WT-0045"/>
        <s v="WT-0046"/>
        <s v="WT-0047"/>
        <s v="WT-0048"/>
        <s v="WT-0049"/>
        <s v="WT-0050"/>
        <s v="WT-0051"/>
        <s v="WT-0052"/>
        <s v="WT-0053"/>
        <s v="WT-0054"/>
        <s v="WT-0055"/>
        <s v="WT-0056"/>
        <s v="WT-0057"/>
        <s v="WT-0058"/>
        <s v="WT-0059"/>
        <s v="WT-0060"/>
        <s v="WT-0061"/>
        <s v="WT-0062"/>
        <s v="WT-0063"/>
        <s v="WT-0064"/>
        <s v="WT-0065"/>
        <s v="WT-0066"/>
        <s v="WT-0067"/>
        <s v="WT-0068"/>
        <s v="WT-0069"/>
        <s v="WT-0070"/>
        <s v="WT-0071"/>
        <s v="WT-0072"/>
        <s v="WT-0073"/>
        <s v="WT-0074"/>
        <s v="WT-0075"/>
        <s v="WT-0076"/>
        <s v="WT-0077"/>
        <s v="WT-0078"/>
        <s v="WT-0079"/>
        <s v="WT-0080"/>
        <s v="WT-0081"/>
        <s v="WT-0082"/>
        <s v="WT-0083"/>
        <s v="WT-0084"/>
        <s v="WT-0085"/>
        <s v="WT-0086"/>
        <s v="WT-0087"/>
        <s v="WT-0088"/>
        <s v="WT-0089"/>
        <s v="WT-0090"/>
        <s v="WT-0091"/>
        <s v="WT-0092"/>
        <s v="WT-0093"/>
        <s v="WT-0094"/>
        <s v="WT-0095"/>
        <s v="WT-0096"/>
        <s v="WT-0097"/>
        <s v="WT-0098"/>
        <s v="WT-0099"/>
        <s v="WT-0100"/>
        <s v="WT-0101"/>
        <s v="WT-0102"/>
        <s v="WT-0103"/>
        <s v="WT-0104"/>
        <s v="WT-0105"/>
        <s v="WT-0106"/>
        <s v="WT-0107"/>
        <s v="WT-0108"/>
        <s v="WT-0109"/>
        <s v="WT-0110"/>
        <s v="WT-0111"/>
        <s v="WT-0112"/>
        <s v="WT-0113"/>
        <s v="WT-0114"/>
        <s v="WT-0115"/>
        <s v="WT-0116"/>
        <s v="WT-0117"/>
        <s v="WT-0118"/>
        <s v="WT-0119"/>
        <s v="WT-0120"/>
        <s v="WT-0121"/>
        <s v="WT-0122"/>
        <s v="WT-0123"/>
        <s v="WT-0124"/>
        <s v="WT-0125"/>
        <s v="WT-0126"/>
        <s v="WT-0127"/>
        <s v="WT-0128"/>
        <s v="WT-0129"/>
        <s v="WT-0130"/>
        <s v="WT-0131"/>
        <s v="WT-0132"/>
        <s v="WT-0133"/>
        <s v="WT-0134"/>
        <s v="WT-0135"/>
        <s v="WT-0136"/>
        <s v="WT-0137"/>
        <s v="WT-0138"/>
        <s v="WT-0139"/>
        <s v="WT-0140"/>
        <s v="WT-0141"/>
        <s v="WT-0142"/>
        <s v="WT-0143"/>
        <s v="WT-0144"/>
        <s v="WT-0145"/>
        <s v="WT-0146"/>
        <s v="WT-0147"/>
        <s v="WT-0148"/>
        <s v="WT-0149"/>
        <s v="WT-0150"/>
        <s v="WT-0151"/>
        <s v="WT-0152"/>
        <s v="WT-0153"/>
        <s v="WT-0154"/>
        <s v="WT-0155"/>
        <s v="WT-0156"/>
        <s v="WT-0157"/>
        <s v="WT-0158"/>
        <s v="WT-0159"/>
        <s v="WT-0160"/>
        <s v="WT-0161"/>
        <s v="WT-0162"/>
        <s v="WT-0163"/>
        <s v="WT-0164"/>
        <s v="WT-0165"/>
        <s v="WT-0166"/>
        <s v="WT-0167"/>
        <s v="WT-0168"/>
        <s v="WT-0169"/>
        <s v="WT-0170"/>
        <s v="WT-0171"/>
        <s v="WT-0172"/>
        <s v="WT-0173"/>
        <s v="WT-0174"/>
        <s v="WT-0175"/>
        <s v="WT-0176"/>
        <s v="WT-0177"/>
        <s v="WT-0178"/>
        <s v="WT-0179"/>
        <s v="WT-0180"/>
        <s v="WT-0181"/>
        <s v="WT-0182"/>
        <s v="WT-0183"/>
        <s v="WT-0184"/>
        <s v="WT-0185"/>
        <s v="WT-0186"/>
        <s v="WT-0187"/>
        <s v="WT-0188"/>
        <s v="WT-0189"/>
        <s v="WT-0190"/>
        <s v="WT-0191"/>
        <s v="WT-0192"/>
        <s v="WT-0193"/>
        <s v="WT-0194"/>
        <s v="WT-0195"/>
        <s v="WT-0196"/>
        <s v="WT-0197"/>
        <s v="WT-0198"/>
        <s v="WT-0199"/>
        <s v="WT-0200"/>
        <s v="WT-0201"/>
        <s v="WT-0202"/>
        <s v="WT-0203"/>
        <s v="WT-0204"/>
        <s v="WT-0205"/>
        <s v="WT-0206"/>
        <s v="WT-0207"/>
        <s v="WT-0208"/>
        <s v="WT-0209"/>
        <s v="WT-0210"/>
        <s v="WT-0211"/>
        <s v="WT-0212"/>
        <s v="WT-0213"/>
        <s v="WT-0214"/>
        <s v="WT-0215"/>
        <s v="WT-0216"/>
        <s v="WT-0217"/>
        <s v="WT-0218"/>
        <s v="WT-0219"/>
        <s v="WT-0220"/>
        <s v="WT-0221"/>
        <s v="WT-0222"/>
        <s v="WT-0223"/>
        <s v="WT-0224"/>
        <s v="WT-0225"/>
        <s v="WT-0226"/>
        <s v="WT-0227"/>
        <s v="WT-0228"/>
        <s v="WT-0229"/>
        <s v="WT-0230"/>
        <s v="WT-0231"/>
        <s v="WT-0232"/>
        <s v="WT-0233"/>
        <s v="WT-0234"/>
        <s v="WT-0235"/>
        <s v="WT-0236"/>
        <s v="WT-0237"/>
        <s v="WT-0238"/>
        <s v="WT-0239"/>
        <s v="WT-0240"/>
        <s v="WT-0241"/>
        <s v="WT-0242"/>
        <s v="WT-0243"/>
        <s v="WT-0244"/>
        <s v="WT-0245"/>
        <s v="WT-0246"/>
        <s v="WT-0247"/>
        <s v="WT-0248"/>
        <s v="WT-0249"/>
        <s v="WT-0250"/>
        <s v="WT-0251"/>
        <s v="WT-0252"/>
        <s v="WT-0253"/>
        <s v="WT-0254"/>
        <s v="WT-0255"/>
        <s v="WT-0256"/>
        <s v="WT-0257"/>
        <s v="WT-0258"/>
        <s v="WT-0259"/>
        <s v="WT-0260"/>
        <s v="WT-0261"/>
        <s v="WT-0262"/>
        <s v="WT-0263"/>
        <s v="WT-0264"/>
        <s v="WT-0265"/>
        <s v="WT-0266"/>
        <s v="WT-0267"/>
        <s v="WT-0268"/>
        <s v="WT-0269"/>
        <s v="WT-0270"/>
        <s v="WT-0271"/>
        <s v="WT-0272"/>
        <s v="WT-0273"/>
        <s v="WT-0274"/>
        <s v="WT-0275"/>
        <s v="WT-0276"/>
        <s v="WT-0277"/>
        <s v="WT-0278"/>
        <s v="WT-0279"/>
        <s v="WT-0280"/>
        <s v="WT-0281"/>
        <s v="WT-0282"/>
        <s v="WT-0283"/>
        <s v="WT-0284"/>
        <s v="WT-0285"/>
        <s v="WT-0286"/>
        <s v="WT-0287"/>
        <s v="WT-0288"/>
        <s v="WT-0289"/>
        <s v="WT-0290"/>
        <s v="WT-0291"/>
        <s v="WT-0292"/>
        <s v="WT-0293"/>
        <s v="WT-0294"/>
        <s v="WT-0295"/>
        <s v="WT-0296"/>
        <s v="WT-0297"/>
        <s v="WT-0298"/>
        <s v="WT-0299"/>
        <s v="WT-0300"/>
        <s v="WT-0301"/>
        <s v="WT-0302"/>
        <s v="WT-0303"/>
        <s v="WT-0304"/>
        <s v="WT-0305"/>
        <s v="WT-0306"/>
        <s v="WT-0307"/>
        <s v="WT-0308"/>
        <s v="WT-0309"/>
        <s v="WT-0310"/>
        <s v="WT-0311"/>
        <s v="WT-0312"/>
        <s v="WT-0313"/>
        <s v="WT-0314"/>
        <s v="WT-0315"/>
        <s v="WT-0316"/>
        <s v="WT-0317"/>
        <s v="WT-0318"/>
        <s v="WT-0319"/>
        <s v="WT-0320"/>
        <s v="WT-0321"/>
        <s v="WT-0322"/>
        <s v="WT-0323"/>
        <s v="WT-0324"/>
        <s v="WT-0325"/>
        <s v="WT-0326"/>
        <s v="WT-0327"/>
        <s v="WT-0328"/>
        <s v="WT-0329"/>
        <s v="WT-0330"/>
        <s v="WT-0331"/>
        <s v="WT-0332"/>
        <s v="WT-0333"/>
        <s v="WT-0334"/>
        <s v="WT-0335"/>
        <s v="WT-0336"/>
        <s v="WT-0337"/>
        <s v="WT-0338"/>
        <s v="WT-0339"/>
        <s v="WT-0340"/>
        <s v="WT-0341"/>
        <s v="WT-0342"/>
        <s v="WT-0343"/>
        <s v="WT-0344"/>
        <s v="WT-0345"/>
        <s v="WT-0346"/>
        <s v="WT-0347"/>
        <s v="WT-0348"/>
        <s v="WT-0349"/>
        <s v="WT-0350"/>
        <s v="WT-0351"/>
        <s v="WT-0352"/>
        <s v="WT-0353"/>
        <s v="WT-0354"/>
        <s v="WT-0355"/>
        <s v="WT-0356"/>
        <s v="WT-0357"/>
        <s v="WT-0358"/>
        <s v="WT-0359"/>
        <s v="WT-0360"/>
        <s v="WT-0361"/>
        <s v="WT-0362"/>
        <s v="WT-0363"/>
        <s v="WT-0364"/>
        <s v="WT-0365"/>
        <s v="WT-0366"/>
        <s v="WT-0367"/>
        <s v="WT-0368"/>
        <s v="WT-0369"/>
        <s v="WT-0370"/>
        <s v="WT-0371"/>
        <s v="WT-0372"/>
        <s v="WT-0373"/>
        <s v="WT-0374"/>
        <s v="WT-0375"/>
        <s v="WT-0376"/>
        <s v="WT-0377"/>
        <s v="WT-0378"/>
        <s v="WT-0379"/>
        <s v="WT-0380"/>
        <s v="WT-0381"/>
        <s v="WT-0382"/>
        <s v="WT-0383"/>
        <s v="WT-0384"/>
        <s v="WT-0385"/>
        <s v="WT-0386"/>
        <s v="WT-0387"/>
        <s v="WT-0388"/>
        <s v="WT-0389"/>
        <s v="WT-0390"/>
        <s v="WT-0391"/>
        <s v="WT-0392"/>
        <s v="WT-0393"/>
        <s v="WT-0394"/>
        <s v="WT-0395"/>
        <s v="WT-0396"/>
        <s v="WT-0397"/>
        <s v="WT-0398"/>
        <s v="WT-0399"/>
        <s v="WT-0400"/>
        <s v="WT-0401"/>
        <s v="WT-0402"/>
        <s v="WT-0403"/>
        <s v="WT-0404"/>
        <s v="WT-0405"/>
        <s v="WT-0406"/>
        <s v="WT-0407"/>
        <s v="WT-0408"/>
        <s v="WT-0409"/>
        <s v="WT-0410"/>
        <s v="WT-0411"/>
        <s v="WT-0412"/>
        <s v="WT-0413"/>
        <s v="WT-0414"/>
        <s v="WT-0415"/>
        <s v="WT-0416"/>
        <s v="WT-0417"/>
        <s v="WT-0418"/>
        <s v="WT-0419"/>
        <s v="WT-0420"/>
        <s v="WT-0421"/>
        <s v="WT-0422"/>
        <s v="WT-0423"/>
        <s v="WT-0424"/>
        <s v="WT-0425"/>
        <s v="WT-0426"/>
        <s v="WT-0427"/>
        <s v="WT-0428"/>
        <s v="WT-0429"/>
        <s v="WT-0430"/>
        <s v="WT-0431"/>
        <s v="WT-0432"/>
        <s v="WT-0433"/>
        <s v="WT-0434"/>
        <s v="WT-0435"/>
        <s v="WT-0436"/>
        <s v="WT-0437"/>
        <s v="WT-0438"/>
        <s v="WT-0439"/>
        <s v="WT-0440"/>
        <s v="WT-0441"/>
        <s v="WT-0442"/>
        <s v="WT-0443"/>
        <s v="WT-0444"/>
        <s v="WT-0445"/>
        <s v="WT-0446"/>
        <s v="WT-0447"/>
        <s v="WT-0448"/>
        <s v="WT-0449"/>
        <s v="WT-0450"/>
        <s v="WT-0451"/>
        <s v="WT-0452"/>
        <s v="WT-0453"/>
        <s v="WT-0454"/>
        <s v="WT-0455"/>
        <s v="WT-0456"/>
        <s v="WT-0457"/>
        <s v="WT-0458"/>
        <s v="WT-0459"/>
        <s v="WT-0460"/>
        <s v="WT-0461"/>
        <s v="WT-0462"/>
        <s v="WT-0463"/>
        <s v="WT-0464"/>
        <s v="WT-0465"/>
        <s v="WT-0466"/>
        <s v="WT-0467"/>
        <s v="WT-0468"/>
        <s v="WT-0469"/>
        <s v="WT-0470"/>
        <s v="WT-0471"/>
        <s v="WT-0472"/>
        <s v="WT-0473"/>
        <s v="WT-0474"/>
        <s v="WT-0475"/>
        <s v="WT-0476"/>
        <s v="WT-0477"/>
        <s v="WT-0478"/>
        <s v="WT-0479"/>
        <s v="WT-0480"/>
        <s v="WT-0481"/>
        <s v="WT-0482"/>
        <s v="WT-0483"/>
        <s v="WT-0484"/>
        <s v="WT-0485"/>
        <s v="WT-0486"/>
        <s v="WT-0487"/>
        <s v="WT-0488"/>
        <s v="WT-0489"/>
        <s v="WT-0490"/>
        <s v="WT-0491"/>
        <s v="WT-0492"/>
        <s v="WT-0493"/>
        <s v="WT-0494"/>
        <s v="WT-0495"/>
        <s v="WT-0496"/>
        <s v="WT-0497"/>
        <s v="WT-0498"/>
        <s v="WT-0499"/>
        <s v="WT-0500"/>
        <s v="WT-0501"/>
        <s v="WT-0502"/>
        <s v="WT-0503"/>
        <s v="WT-0504"/>
        <s v="WT-0505"/>
        <s v="WT-0506"/>
        <s v="WT-0507"/>
        <s v="WT-0508"/>
        <s v="WT-0509"/>
        <s v="WT-0510"/>
        <s v="WT-0511"/>
        <s v="WT-0512"/>
        <s v="WT-0513"/>
        <s v="WT-0514"/>
        <s v="WT-0515"/>
        <s v="WT-0516"/>
        <s v="WT-0517"/>
        <s v="WT-0518"/>
        <s v="WT-0519"/>
        <s v="WT-0520"/>
        <s v="WT-0521"/>
        <s v="WT-0522"/>
        <s v="WT-0523"/>
        <s v="WT-0524"/>
        <s v="WT-0525"/>
        <s v="WT-0526"/>
        <s v="WT-0527"/>
        <s v="WT-0528"/>
        <s v="WT-0529"/>
        <s v="WT-0530"/>
        <s v="WT-0531"/>
        <s v="WT-0532"/>
        <s v="WT-0533"/>
        <s v="WT-0534"/>
        <s v="WT-0535"/>
        <s v="WT-0536"/>
        <s v="WT-0537"/>
        <s v="WT-0538"/>
        <s v="WT-0539"/>
        <s v="WT-0540"/>
        <s v="WT-0541"/>
        <s v="WT-0542"/>
        <s v="WT-0543"/>
        <s v="WT-0544"/>
        <s v="WT-0545"/>
        <s v="WT-0546"/>
        <s v="WT-0547"/>
        <s v="WT-0548"/>
        <s v="WT-0549"/>
        <s v="WT-0550"/>
        <s v="WT-0551"/>
        <s v="WT-0552"/>
        <s v="WT-0553"/>
        <s v="WT-0554"/>
        <s v="WT-0555"/>
        <s v="WT-0556"/>
        <s v="WT-0557"/>
        <s v="WT-0558"/>
        <s v="WT-0559"/>
        <s v="WT-0560"/>
        <s v="WT-0561"/>
        <s v="WT-0562"/>
        <s v="WT-0563"/>
        <s v="WT-0564"/>
        <s v="WT-0565"/>
        <s v="WT-0566"/>
        <s v="WT-0567"/>
        <s v="WT-0568"/>
        <s v="WT-0569"/>
        <s v="WT-0570"/>
        <s v="WT-0571"/>
        <s v="WT-0572"/>
        <s v="WT-0573"/>
        <s v="WT-0574"/>
        <s v="WT-0575"/>
        <s v="WT-0576"/>
        <s v="WT-0577"/>
        <s v="WT-0578"/>
        <s v="WT-0579"/>
        <s v="WT-0580"/>
        <s v="WT-0581"/>
        <s v="WT-0582"/>
        <s v="WT-0583"/>
        <s v="WT-0584"/>
        <s v="WT-0585"/>
        <s v="WT-0586"/>
        <s v="WT-0587"/>
        <s v="WT-0588"/>
        <s v="WT-0589"/>
        <s v="WT-0590"/>
        <s v="WT-0591"/>
        <s v="WT-0592"/>
        <s v="WT-0593"/>
        <s v="WT-0594"/>
        <s v="WT-0595"/>
        <s v="WT-0596"/>
        <s v="WT-0597"/>
        <s v="WT-0598"/>
        <s v="WT-0599"/>
        <s v="WT-0600"/>
        <s v="WT-0601"/>
        <s v="WT-0602"/>
        <s v="WT-0603"/>
        <s v="WT-0604"/>
        <s v="WT-0605"/>
        <s v="WT-0606"/>
        <s v="WT-0607"/>
        <s v="WT-0608"/>
        <s v="WT-0609"/>
        <s v="WT-0610"/>
        <s v="WT-0611"/>
        <s v="WT-0612"/>
        <s v="WT-0613"/>
        <s v="WT-0614"/>
        <s v="WT-0615"/>
        <s v="WT-0616"/>
        <s v="WT-0617"/>
        <s v="WT-0618"/>
        <s v="WT-0619"/>
        <s v="WT-0620"/>
        <s v="WT-0621"/>
        <s v="WT-0622"/>
        <s v="WT-0623"/>
        <s v="WT-0624"/>
        <s v="WT-0625"/>
        <s v="WT-0626"/>
        <s v="WT-0627"/>
        <s v="WT-0628"/>
        <s v="WT-0629"/>
        <s v="WT-0630"/>
        <s v="WT-0631"/>
        <s v="WT-0632"/>
        <s v="WT-0633"/>
        <s v="WT-0634"/>
        <s v="WT-0635"/>
        <s v="WT-0636"/>
        <s v="WT-0637"/>
        <s v="WT-0638"/>
        <s v="WT-0639"/>
        <s v="WT-0640"/>
        <s v="WT-0641"/>
        <s v="WT-0642"/>
        <s v="WT-0643"/>
        <s v="WT-0644"/>
        <s v="WT-0645"/>
        <s v="WT-0646"/>
        <s v="WT-0647"/>
        <s v="WT-0648"/>
        <s v="WT-0649"/>
        <s v="WT-0650"/>
        <s v="WT-0651"/>
        <s v="WT-0652"/>
        <s v="WT-0653"/>
        <s v="WT-0654"/>
        <s v="WT-0655"/>
        <s v="WT-0656"/>
        <s v="WT-0657"/>
        <s v="WT-0658"/>
        <s v="WT-0659"/>
        <s v="WT-0660"/>
        <s v="WT-0661"/>
        <s v="WT-0662"/>
        <s v="WT-0663"/>
        <s v="WT-0664"/>
        <s v="WT-0665"/>
        <s v="WT-0666"/>
        <s v="WT-0667"/>
        <s v="WT-0668"/>
        <s v="WT-0669"/>
        <s v="WT-0670"/>
        <s v="WT-0671"/>
        <s v="WT-0672"/>
        <s v="WT-0673"/>
        <s v="WT-0674"/>
        <s v="WT-0675"/>
        <s v="WT-0676"/>
        <s v="WT-0677"/>
        <s v="WT-0678"/>
        <s v="WT-0679"/>
        <s v="WT-0680"/>
        <s v="WT-0681"/>
        <s v="WT-0682"/>
        <s v="WT-0683"/>
        <s v="WT-0684"/>
        <s v="WT-0685"/>
        <s v="WT-0686"/>
        <s v="WT-0687"/>
        <s v="WT-0688"/>
        <s v="WT-0689"/>
        <s v="WT-0690"/>
        <s v="WT-0691"/>
        <s v="WT-0692"/>
        <s v="WT-0693"/>
        <s v="WT-0694"/>
        <s v="WT-0695"/>
        <s v="WT-0696"/>
        <s v="WT-0697"/>
        <s v="WT-0698"/>
        <s v="WT-0699"/>
        <s v="WT-0700"/>
        <s v="WT-0701"/>
        <s v="WT-0702"/>
        <s v="WT-0703"/>
        <s v="WT-0704"/>
        <s v="WT-0705"/>
        <s v="WT-0706"/>
        <s v="WT-0707"/>
        <s v="WT-0708"/>
        <s v="WT-0709"/>
        <s v="WT-0710"/>
        <s v="WT-0711"/>
        <s v="WT-0712"/>
        <s v="WT-0713"/>
        <s v="WT-0714"/>
        <s v="WT-0715"/>
        <s v="WT-0716"/>
        <s v="WT-0717"/>
        <s v="WT-0718"/>
        <s v="WT-0719"/>
        <s v="WT-0720"/>
        <s v="WT-0721"/>
        <s v="WT-0722"/>
        <s v="WT-0723"/>
        <s v="WT-0724"/>
        <s v="WT-0725"/>
        <s v="WT-0726"/>
        <s v="WT-0727"/>
        <s v="WT-0728"/>
        <s v="WT-0729"/>
        <s v="WT-0730"/>
        <s v="WT-0731"/>
        <s v="WT-0732"/>
        <s v="WT-0733"/>
        <s v="WT-0734"/>
        <s v="WT-0735"/>
        <s v="WT-0736"/>
        <s v="WT-0737"/>
        <s v="WT-0738"/>
        <s v="WT-0739"/>
        <s v="WT-0740"/>
        <s v="WT-0741"/>
        <s v="WT-0742"/>
        <s v="WT-0743"/>
        <s v="WT-0744"/>
        <s v="WT-0745"/>
        <s v="WT-0746"/>
        <s v="WT-0747"/>
        <s v="WT-0748"/>
        <s v="WT-0749"/>
        <s v="WT-0750"/>
        <s v="WT-0751"/>
        <s v="WT-0752"/>
        <s v="WT-0753"/>
        <s v="WT-0754"/>
        <s v="WT-0755"/>
        <s v="WT-0756"/>
        <s v="WT-0757"/>
        <s v="WT-0758"/>
        <s v="WT-0759"/>
        <s v="WT-0760"/>
        <s v="WT-0761"/>
        <s v="WT-0762"/>
        <s v="WT-0763"/>
        <s v="WT-0764"/>
        <s v="WT-0765"/>
        <s v="WT-0766"/>
        <s v="WT-0767"/>
        <s v="WT-0768"/>
        <s v="WT-0769"/>
        <s v="WT-0770"/>
        <s v="WT-0771"/>
        <s v="WT-0772"/>
        <s v="WT-0773"/>
        <s v="WT-0774"/>
        <s v="WT-0775"/>
        <s v="WT-0776"/>
        <s v="WT-0777"/>
        <s v="WT-0778"/>
        <s v="WT-0779"/>
        <s v="WT-0780"/>
        <s v="WT-0781"/>
        <s v="WT-0782"/>
        <s v="WT-0783"/>
        <s v="WT-0784"/>
        <s v="WT-0785"/>
        <s v="WT-0786"/>
        <s v="WT-0787"/>
        <s v="WT-0788"/>
        <s v="WT-0789"/>
        <s v="WT-0790"/>
        <s v="WT-0791"/>
        <s v="WT-0792"/>
        <s v="WT-0793"/>
        <s v="WT-0794"/>
        <s v="WT-0795"/>
        <s v="WT-0796"/>
        <s v="WT-0797"/>
        <s v="WT-0798"/>
        <s v="WT-0799"/>
        <s v="WT-0800"/>
        <s v="WT-0801"/>
        <s v="WT-0802"/>
        <s v="WT-0803"/>
        <s v="WT-0804"/>
        <s v="WT-0805"/>
        <s v="WT-0806"/>
        <s v="WT-0807"/>
        <s v="WT-0808"/>
        <s v="WT-0809"/>
        <s v="WT-0810"/>
        <s v="WT-0811"/>
        <s v="WT-0812"/>
        <s v="WT-0813"/>
        <s v="WT-0814"/>
        <s v="WT-0815"/>
        <s v="WT-0816"/>
        <s v="WT-0817"/>
        <s v="WT-0818"/>
        <s v="WT-0819"/>
        <s v="WT-0820"/>
        <s v="WT-0821"/>
        <s v="WT-0822"/>
        <s v="WT-0823"/>
        <s v="WT-0824"/>
        <s v="WT-0825"/>
        <s v="WT-0826"/>
        <s v="WT-0827"/>
        <s v="WT-0828"/>
        <s v="WT-0829"/>
        <s v="WT-0830"/>
        <s v="WT-0831"/>
        <s v="WT-0832"/>
        <s v="WT-0833"/>
        <s v="WT-0834"/>
        <s v="WT-0835"/>
        <s v="WT-0836"/>
        <s v="WT-0837"/>
        <s v="WT-0838"/>
        <s v="WT-0839"/>
        <s v="WT-0840"/>
        <s v="WT-0841"/>
        <s v="WT-0842"/>
        <s v="WT-0843"/>
        <s v="WT-0844"/>
        <s v="WT-0845"/>
        <s v="WT-0846"/>
        <s v="WT-0847"/>
        <s v="WT-0848"/>
        <s v="WT-0849"/>
        <s v="WT-0850"/>
        <s v="WT-0851"/>
        <s v="WT-0852"/>
        <s v="WT-0853"/>
        <s v="WT-0854"/>
        <s v="WT-0855"/>
        <s v="WT-0856"/>
        <s v="WT-0857"/>
        <s v="WT-0858"/>
        <s v="WT-0859"/>
        <s v="WT-0860"/>
        <s v="WT-0861"/>
        <s v="WT-0862"/>
        <s v="WT-0863"/>
        <s v="WT-0864"/>
        <s v="WT-0865"/>
        <s v="WT-0866"/>
        <s v="WT-0867"/>
        <s v="WT-0868"/>
        <s v="WT-0869"/>
        <s v="WT-0870"/>
        <s v="WT-0871"/>
        <s v="WT-0872"/>
        <s v="WT-0873"/>
        <s v="WT-0874"/>
        <s v="WT-0875"/>
        <s v="WT-0876"/>
        <s v="WT-0877"/>
        <s v="WT-0878"/>
        <s v="WT-0879"/>
        <s v="WT-0880"/>
        <s v="WT-0881"/>
        <s v="WT-0882"/>
        <s v="WT-0883"/>
        <s v="WT-0884"/>
        <s v="WT-0885"/>
        <s v="WT-0886"/>
        <s v="WT-0887"/>
        <s v="WT-0888"/>
        <s v="WT-0889"/>
        <s v="WT-0890"/>
        <s v="WT-0891"/>
        <s v="WT-0892"/>
        <s v="WT-0893"/>
        <s v="WT-0894"/>
        <s v="WT-0895"/>
        <s v="WT-0896"/>
        <s v="WT-0897"/>
        <s v="WT-0898"/>
        <s v="WT-0899"/>
        <s v="WT-0900"/>
        <s v="WT-0901"/>
        <s v="WT-0902"/>
        <s v="WT-0903"/>
        <s v="WT-0904"/>
        <s v="WT-0905"/>
        <s v="WT-0906"/>
        <s v="WT-0907"/>
        <s v="WT-0908"/>
        <s v="WT-0909"/>
        <s v="WT-0910"/>
        <s v="WT-0911"/>
        <s v="WT-0912"/>
        <s v="WT-0913"/>
        <s v="WT-0914"/>
        <s v="WT-0915"/>
        <s v="WT-0916"/>
        <s v="WT-0917"/>
        <s v="WT-0918"/>
        <s v="WT-0919"/>
        <s v="WT-0920"/>
        <s v="WT-0921"/>
        <s v="WT-0922"/>
        <s v="WT-0923"/>
        <s v="WT-0924"/>
        <s v="WT-0925"/>
        <s v="WT-0926"/>
        <s v="WT-0927"/>
        <s v="WT-0928"/>
        <s v="WT-0929"/>
        <s v="WT-0930"/>
        <s v="WT-0931"/>
        <s v="WT-0932"/>
        <s v="WT-0933"/>
        <s v="WT-0934"/>
        <s v="WT-0935"/>
        <s v="WT-0936"/>
        <s v="WT-0937"/>
        <s v="WT-0938"/>
        <s v="WT-0939"/>
        <s v="WT-0940"/>
        <s v="WT-0941"/>
        <s v="WT-0942"/>
        <s v="WT-0943"/>
        <s v="WT-0944"/>
        <s v="WT-0945"/>
        <s v="WT-0946"/>
        <s v="WT-0947"/>
        <s v="WT-0948"/>
        <s v="WT-0949"/>
        <s v="WT-0950"/>
        <s v="WT-0951"/>
        <s v="WT-0952"/>
        <s v="WT-0953"/>
        <s v="WT-0954"/>
        <s v="WT-0955"/>
        <s v="WT-0956"/>
        <s v="WT-0957"/>
        <s v="WT-0958"/>
        <s v="WT-0959"/>
        <s v="WT-0960"/>
        <s v="WT-0961"/>
        <s v="WT-0962"/>
        <s v="WT-0963"/>
        <s v="WT-0964"/>
        <s v="WT-0965"/>
        <s v="WT-0966"/>
        <s v="WT-0967"/>
        <s v="WT-0968"/>
        <s v="WT-0969"/>
        <s v="WT-0970"/>
        <s v="WT-0971"/>
        <s v="WT-0972"/>
        <s v="WT-0973"/>
        <s v="WT-0974"/>
        <s v="WT-0975"/>
        <s v="WT-0976"/>
        <s v="WT-0977"/>
        <s v="WT-0978"/>
        <s v="WT-0979"/>
        <s v="WT-0980"/>
        <s v="WT-0981"/>
        <s v="WT-0982"/>
        <s v="WT-0983"/>
        <s v="WT-0984"/>
        <s v="WT-0985"/>
        <s v="WT-0986"/>
        <s v="WT-0987"/>
        <s v="WT-0988"/>
        <s v="WT-0989"/>
        <s v="WT-0990"/>
        <s v="WT-0991"/>
        <s v="WT-0992"/>
        <s v="WT-0993"/>
        <s v="WT-0994"/>
        <s v="WT-0995"/>
        <s v="WT-0996"/>
        <s v="WT-0997"/>
        <s v="WT-0998"/>
        <s v="WT-0999"/>
      </sharedItems>
    </cacheField>
    <cacheField name="City" numFmtId="0">
      <sharedItems>
        <s v="Chicago"/>
        <s v="Phoenix"/>
        <s v="Houston"/>
        <s v="Los Angeles"/>
        <s v="New York City"/>
      </sharedItems>
    </cacheField>
    <cacheField name="Date" numFmtId="164">
      <sharedItems containsSemiMixedTypes="0" containsDate="1" containsString="0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</sharedItems>
    </cacheField>
    <cacheField name="Agent ID" numFmtId="0">
      <sharedItems>
        <s v="agnt-0003"/>
        <s v="agnt-0002"/>
        <s v="agnt-0001"/>
        <s v="agnt-0005"/>
        <s v="agnt-0004"/>
      </sharedItems>
    </cacheField>
    <cacheField name="Received Time" numFmtId="165">
      <sharedItems containsSemiMixedTypes="0" containsDate="1" containsString="0">
        <d v="1899-12-30T08:30:00Z"/>
        <d v="1899-12-30T17:00:00Z"/>
        <d v="1899-12-30T20:00:00Z"/>
        <d v="1899-12-30T09:00:00Z"/>
        <d v="1899-12-30T13:00:00Z"/>
        <d v="1899-12-30T21:15:00Z"/>
        <d v="1899-12-30T18:15:00Z"/>
        <d v="1899-12-30T17:45:00Z"/>
        <d v="1899-12-30T23:15:00Z"/>
        <d v="1899-12-30T16:30:00Z"/>
        <d v="1899-12-30T23:30:00Z"/>
        <d v="1899-12-30T14:30:00Z"/>
        <d v="1899-12-30T19:30:00Z"/>
        <d v="1899-12-30T14:45:00Z"/>
        <d v="1899-12-30T18:30:00Z"/>
        <d v="1899-12-30T07:00:00Z"/>
        <d v="1899-12-30T06:00:00Z"/>
        <d v="1899-12-30T06:30:00Z"/>
        <d v="1899-12-30T22:30:00Z"/>
        <d v="1899-12-30T07:30:00Z"/>
        <d v="1899-12-30T08:15:00Z"/>
        <d v="1899-12-30T15:15:00Z"/>
        <d v="1899-12-30T11:45:00Z"/>
        <d v="1899-12-30T22:00:00Z"/>
        <d v="1899-12-30T15:45:00Z"/>
        <d v="1899-12-30T09:15:00Z"/>
        <d v="1899-12-30T17:15:00Z"/>
        <d v="1899-12-30T16:15:00Z"/>
        <d v="1899-12-30T16:00:00Z"/>
        <d v="1899-12-30T12:00:00Z"/>
        <d v="1899-12-30T11:00:00Z"/>
        <d v="1899-12-30T13:15:00Z"/>
        <d v="1899-12-30T07:15:00Z"/>
        <d v="1899-12-30T18:45:00Z"/>
        <d v="1899-12-30T11:15:00Z"/>
        <d v="1899-12-30T14:00:00Z"/>
        <d v="1899-12-30T13:45:00Z"/>
        <d v="1899-12-30T16:45:00Z"/>
        <d v="1899-12-30T21:45:00Z"/>
        <d v="1899-12-30T18:00:00Z"/>
        <d v="1899-12-30T17:30:00Z"/>
        <d v="1899-12-30T12:15:00Z"/>
        <d v="1899-12-30T10:45:00Z"/>
        <d v="1899-12-30T23:00:00Z"/>
        <d v="1899-12-30T15:30:00Z"/>
        <d v="1899-12-30T23:45:00Z"/>
        <d v="1899-12-30T10:00:00Z"/>
        <d v="1899-12-30T06:15:00Z"/>
        <d v="1899-12-30T22:45:00Z"/>
        <d v="1899-12-30T21:00:00Z"/>
        <d v="1899-12-30T09:30:00Z"/>
        <d v="1899-12-30T08:00:00Z"/>
        <d v="1899-12-30T22:15:00Z"/>
        <d v="1899-12-30T13:30:00Z"/>
        <d v="1899-12-30T20:15:00Z"/>
        <d v="1899-12-30T11:30:00Z"/>
        <d v="1899-12-30T08:45:00Z"/>
        <d v="1899-12-30T19:00:00Z"/>
        <d v="1899-12-30T20:45:00Z"/>
        <d v="1899-12-30T12:30:00Z"/>
        <d v="1899-12-30T19:15:00Z"/>
        <d v="1899-12-30T07:45:00Z"/>
        <d v="1899-12-30T21:30:00Z"/>
        <d v="1899-12-30T06:45:00Z"/>
        <d v="1899-12-30T15:00:00Z"/>
        <d v="1899-12-30T20:30:00Z"/>
        <d v="1899-12-30T10:30:00Z"/>
        <d v="1899-12-30T10:15:00Z"/>
        <d v="1899-12-30T19:45:00Z"/>
        <d v="1899-12-30T09:45:00Z"/>
        <d v="1899-12-30T14:15:00Z"/>
        <d v="1899-12-30T12:45:00Z"/>
      </sharedItems>
    </cacheField>
    <cacheField name="Resolved Time" numFmtId="165">
      <sharedItems containsSemiMixedTypes="0" containsDate="1" containsString="0">
        <d v="1899-12-30T08:58:00Z"/>
        <d v="1899-12-30T17:40:00Z"/>
        <d v="1899-12-30T20:54:00Z"/>
        <d v="1899-12-30T09:26:00Z"/>
        <d v="1899-12-30T13:20:00Z"/>
        <d v="1899-12-30T21:37:00Z"/>
        <d v="1899-12-30T18:23:00Z"/>
        <d v="1899-12-30T18:05:00Z"/>
        <d v="1899-12-30T23:38:00Z"/>
        <d v="1899-12-30T16:54:00Z"/>
        <d v="1899-12-30T23:49:00Z"/>
        <d v="1899-12-30T17:22:00Z"/>
        <d v="1899-12-30T14:40:00Z"/>
        <d v="1899-12-30T19:46:00Z"/>
        <d v="1899-12-30T14:56:00Z"/>
        <d v="1899-12-30T18:50:00Z"/>
        <d v="1899-12-30T07:58:00Z"/>
        <d v="1899-12-30T06:09:00Z"/>
        <d v="1899-12-30T06:46:00Z"/>
        <d v="1899-12-30T22:53:00Z"/>
        <d v="1899-12-30T07:56:00Z"/>
        <d v="1899-12-30T08:37:00Z"/>
        <d v="1899-12-30T15:52:00Z"/>
        <d v="1899-12-30T11:57:00Z"/>
        <d v="1899-12-30T22:18:00Z"/>
        <d v="1899-12-30T15:59:00Z"/>
        <d v="1899-12-30T09:37:00Z"/>
        <d v="1899-12-30T06:17:00Z"/>
        <d v="1899-12-30T16:21:00Z"/>
        <d v="1899-12-30T16:20:00Z"/>
        <d v="1899-12-30T12:24:00Z"/>
        <d v="1899-12-30T11:18:00Z"/>
        <d v="1899-12-30T13:14:00Z"/>
        <d v="1899-12-30T08:48:00Z"/>
        <d v="1899-12-30T06:08:00Z"/>
        <d v="1899-12-30T13:22:00Z"/>
        <d v="1899-12-30T07:25:00Z"/>
        <d v="1899-12-30T18:55:00Z"/>
        <d v="1899-12-30T11:29:00Z"/>
        <d v="1899-12-30T14:07:00Z"/>
        <d v="1899-12-30T13:54:00Z"/>
        <d v="1899-12-30T16:32:00Z"/>
        <d v="1899-12-30T16:58:00Z"/>
        <d v="1899-12-30T17:57:00Z"/>
        <d v="1899-12-30T22:10:00Z"/>
        <d v="1899-12-30T19:35:00Z"/>
        <d v="1899-12-30T15:31:00Z"/>
        <d v="1899-12-30T13:06:00Z"/>
        <d v="1899-12-30T17:49:00Z"/>
        <d v="1899-12-30T12:27:00Z"/>
        <d v="1899-12-30T11:09:00Z"/>
        <d v="1899-12-30T22:03:00Z"/>
        <d v="1899-12-30T23:19:00Z"/>
        <d v="1899-12-30T07:52:00Z"/>
        <d v="1899-12-30T15:46:00Z"/>
        <d v="1899-12-30T23:54:00Z"/>
        <d v="1899-12-30T18:30:00Z"/>
        <d v="1899-12-30T17:10:00Z"/>
        <d v="1899-12-30T10:12:00Z"/>
        <d v="1899-12-30T11:23:00Z"/>
        <d v="1899-12-30T18:47:00Z"/>
        <d v="1899-12-30T06:11:00Z"/>
        <d v="1899-12-30T11:40:00Z"/>
        <d v="1899-12-30T06:37:00Z"/>
        <d v="1899-12-30T23:08:00Z"/>
        <d v="1899-12-30T23:07:00Z"/>
        <d v="1899-12-30T21:08:00Z"/>
        <d v="1899-12-30T09:16:00Z"/>
        <d v="1899-12-30T09:48:00Z"/>
        <d v="1899-12-30T20:20:00Z"/>
        <d v="1899-12-30T08:22:00Z"/>
        <d v="1899-12-30T10:22:00Z"/>
        <d v="1899-12-30T22:29:00Z"/>
        <d v="1899-12-30T13:39:00Z"/>
        <d v="1899-12-30T17:47:00Z"/>
        <d v="1899-12-30T11:20:00Z"/>
        <d v="1899-12-30T08:28:00Z"/>
        <d v="1899-12-30T08:32:00Z"/>
        <d v="1899-12-30T10:51:00Z"/>
        <d v="1899-12-30T20:32:00Z"/>
        <d v="1899-12-30T21:06:00Z"/>
        <d v="1899-12-30T22:40:00Z"/>
        <d v="1899-12-30T11:00:00Z"/>
        <d v="1899-12-30T11:38:00Z"/>
        <d v="1899-12-30T23:25:00Z"/>
        <d v="1899-12-30T09:09:00Z"/>
        <d v="1899-12-30T19:07:00Z"/>
        <d v="1899-12-30T15:36:00Z"/>
        <d v="1899-12-30T07:22:00Z"/>
        <d v="1899-12-30T10:11:00Z"/>
        <d v="1899-12-30T13:55:00Z"/>
        <d v="1899-12-30T07:11:00Z"/>
        <d v="1899-12-30T19:02:00Z"/>
        <d v="1899-12-30T18:52:00Z"/>
        <d v="1899-12-30T21:24:00Z"/>
        <d v="1899-12-30T11:48:00Z"/>
        <d v="1899-12-30T12:03:00Z"/>
        <d v="1899-12-30T17:46:00Z"/>
        <d v="1899-12-30T17:52:00Z"/>
        <d v="1899-12-30T12:20:00Z"/>
        <d v="1899-12-30T17:18:00Z"/>
        <d v="1899-12-30T20:17:00Z"/>
        <d v="1899-12-30T19:09:00Z"/>
        <d v="1899-12-30T14:53:00Z"/>
        <d v="1899-12-30T10:08:00Z"/>
        <d v="1899-12-30T12:51:00Z"/>
        <d v="1899-12-30T06:24:00Z"/>
        <d v="1899-12-30T11:14:00Z"/>
        <d v="1899-12-30T11:07:00Z"/>
        <d v="1899-12-30T18:02:00Z"/>
        <d v="1899-12-30T19:48:00Z"/>
        <d v="1899-12-30T19:33:00Z"/>
        <d v="1899-12-30T12:04:00Z"/>
        <d v="1899-12-30T11:53:00Z"/>
        <d v="1899-12-30T08:54:00Z"/>
        <d v="1899-12-30T15:32:00Z"/>
        <d v="1899-12-30T12:52:00Z"/>
        <d v="1899-12-30T21:23:00Z"/>
        <d v="1899-12-30T08:09:00Z"/>
        <d v="1899-12-30T16:30:00Z"/>
        <d v="1899-12-30T21:40:00Z"/>
        <d v="1899-12-30T06:53:00Z"/>
        <d v="1899-12-30T06:22:00Z"/>
        <d v="1899-12-30T15:24:00Z"/>
        <d v="1899-12-30T08:40:00Z"/>
        <d v="1899-12-30T23:16:00Z"/>
        <d v="1899-12-30T08:47:00Z"/>
        <d v="1899-12-30T18:10:00Z"/>
        <d v="1899-12-30T14:09:00Z"/>
        <d v="1899-12-30T23:27:00Z"/>
        <d v="1899-12-30T20:48:00Z"/>
        <d v="1899-12-30T17:36:00Z"/>
        <d v="1899-12-30T22:44:00Z"/>
        <d v="1899-12-30T14:50:00Z"/>
        <d v="1899-12-30T12:37:00Z"/>
        <d v="1899-12-30T13:37:00Z"/>
        <d v="1899-12-30T14:08:00Z"/>
        <d v="1899-12-30T10:49:00Z"/>
        <d v="1899-12-30T09:36:00Z"/>
        <d v="1899-12-30T06:51:00Z"/>
        <d v="1899-12-30T14:55:00Z"/>
        <d v="1899-12-30T22:08:00Z"/>
        <d v="1899-12-30T09:46:00Z"/>
        <d v="1899-12-30T17:20:00Z"/>
        <d v="1899-12-30T10:20:00Z"/>
        <d v="1899-12-30T20:09:00Z"/>
        <d v="1899-12-30T19:18:00Z"/>
        <d v="1899-12-30T10:39:00Z"/>
        <d v="1899-12-30T16:08:00Z"/>
        <d v="1899-12-30T20:23:00Z"/>
        <d v="1899-12-30T12:26:00Z"/>
        <d v="1899-12-30T20:01:00Z"/>
        <d v="1899-12-30T17:54:00Z"/>
        <d v="1899-12-30T10:04:00Z"/>
        <d v="1899-12-30T09:02:00Z"/>
        <d v="1899-12-30T09:45:00Z"/>
        <d v="1899-12-30T15:15:00Z"/>
        <d v="1899-12-30T23:24:00Z"/>
        <d v="1899-12-30T06:52:00Z"/>
        <d v="1899-12-30T10:38:00Z"/>
        <d v="1899-12-30T16:15:00Z"/>
        <d v="1899-12-30T17:19:00Z"/>
        <d v="1899-12-30T18:42:00Z"/>
        <d v="1899-12-30T22:09:00Z"/>
        <d v="1899-12-30T21:07:00Z"/>
        <d v="1899-12-30T07:10:00Z"/>
        <d v="1899-12-30T08:57:00Z"/>
        <d v="1899-12-30T10:40:00Z"/>
        <d v="1899-12-30T21:35:00Z"/>
        <d v="1899-12-30T13:36:00Z"/>
        <d v="1899-12-30T06:27:00Z"/>
        <d v="1899-12-30T09:07:00Z"/>
        <d v="1899-12-30T10:07:00Z"/>
        <d v="1899-12-30T07:40:00Z"/>
        <d v="1899-12-30T09:33:00Z"/>
        <d v="1899-12-30T11:26:00Z"/>
        <d v="1899-12-30T20:25:00Z"/>
        <d v="1899-12-30T16:31:00Z"/>
        <d v="1899-12-30T08:20:00Z"/>
        <d v="1899-12-30T19:26:00Z"/>
        <d v="1899-12-30T21:44:00Z"/>
        <d v="1899-12-30T19:08:00Z"/>
        <d v="1899-12-30T20:52:00Z"/>
        <d v="1899-12-30T15:01:00Z"/>
        <d v="1899-12-30T12:31:00Z"/>
        <d v="1899-12-30T09:50:00Z"/>
        <d v="1899-12-30T11:54:00Z"/>
        <d v="1899-12-30T22:36:00Z"/>
        <d v="1899-12-30T19:54:00Z"/>
        <d v="1899-12-30T15:02:00Z"/>
        <d v="1899-12-30T22:56:00Z"/>
        <d v="1899-12-30T08:16:00Z"/>
        <d v="1899-12-30T22:16:00Z"/>
        <d v="1899-12-30T08:25:00Z"/>
        <d v="1899-12-30T09:54:00Z"/>
        <d v="1899-12-30T17:27:00Z"/>
        <d v="1899-12-30T13:34:00Z"/>
        <d v="1899-12-30T22:58:00Z"/>
        <d v="1899-12-30T15:51:00Z"/>
        <d v="1899-12-30T12:13:00Z"/>
        <d v="1899-12-30T19:12:00Z"/>
        <d v="1899-12-30T20:53:00Z"/>
        <d v="1899-12-30T16:59:00Z"/>
        <d v="1899-12-30T13:11:00Z"/>
        <d v="1899-12-30T10:35:00Z"/>
        <d v="1899-12-30T14:33:00Z"/>
        <d v="1899-12-30T07:19:00Z"/>
        <d v="1899-12-30T13:35:00Z"/>
        <d v="1899-12-30T16:17:00Z"/>
        <d v="1899-12-30T13:57:00Z"/>
        <d v="1899-12-30T08:46:00Z"/>
        <d v="1899-12-30T10:42:00Z"/>
        <d v="1899-12-30T19:20:00Z"/>
        <d v="1899-12-30T15:26:00Z"/>
        <d v="1899-12-30T08:12:00Z"/>
        <d v="1899-12-30T21:05:00Z"/>
        <d v="1899-12-30T20:30:00Z"/>
        <d v="1899-12-30T13:23:00Z"/>
        <d v="1899-12-30T09:05:00Z"/>
        <d v="1899-12-30T20:51:00Z"/>
        <d v="1899-12-30T13:26:00Z"/>
        <d v="1899-12-30T23:33:00Z"/>
        <d v="1899-12-30T09:32:00Z"/>
        <d v="1899-12-30T08:06:00Z"/>
        <d v="1899-12-30T07:16:00Z"/>
        <d v="1899-12-30T21:09:00Z"/>
        <d v="1899-12-30T07:34:00Z"/>
        <d v="1899-12-30T23:50:00Z"/>
        <d v="1899-12-30T12:17:00Z"/>
        <d v="1899-12-30T21:42:00Z"/>
        <d v="1899-12-30T18:44:00Z"/>
        <d v="1899-12-30T23:23:00Z"/>
        <d v="1899-12-30T19:39:00Z"/>
        <d v="1899-12-30T06:20:00Z"/>
        <d v="1899-12-30T07:08:00Z"/>
        <d v="1899-12-30T09:23:00Z"/>
        <d v="1899-12-30T17:55:00Z"/>
        <d v="1899-12-30T23:36:00Z"/>
        <d v="1899-12-30T06:23:00Z"/>
        <d v="1899-12-30T06:25:00Z"/>
        <d v="1899-12-30T13:17:00Z"/>
        <d v="1899-12-30T16:33:00Z"/>
        <d v="1899-12-30T22:37:00Z"/>
        <d v="1899-12-30T12:07:00Z"/>
        <d v="1899-12-30T19:11:00Z"/>
        <d v="1899-12-30T21:50:00Z"/>
        <d v="1899-12-30T15:35:00Z"/>
        <d v="1899-12-30T12:40:00Z"/>
        <d v="1899-12-30T23:26:00Z"/>
        <d v="1899-12-30T21:33:00Z"/>
        <d v="1899-12-30T16:46:00Z"/>
        <d v="1899-12-30T17:44:00Z"/>
        <d v="1899-12-30T21:31:00Z"/>
        <d v="1899-12-30T23:52:00Z"/>
        <d v="1899-12-30T16:10:00Z"/>
        <d v="1899-12-30T13:47:00Z"/>
        <d v="1899-12-30T14:05:00Z"/>
        <d v="1899-12-30T12:55:00Z"/>
        <d v="1899-12-30T22:51:00Z"/>
        <d v="1899-12-30T06:48:00Z"/>
        <d v="1899-12-30T21:48:00Z"/>
        <d v="1899-12-30T09:21:00Z"/>
        <d v="1899-12-30T11:03:00Z"/>
        <d v="1899-12-30T15:37:00Z"/>
        <d v="1899-12-30T17:41:00Z"/>
        <d v="1899-12-30T20:58:00Z"/>
        <d v="1899-12-30T15:19:00Z"/>
        <d v="1899-12-30T19:37:00Z"/>
        <d v="1899-12-30T16:11:00Z"/>
        <d v="1899-12-30T11:42:00Z"/>
        <d v="1899-12-30T20:10:00Z"/>
        <d v="1899-12-30T12:39:00Z"/>
        <d v="1899-12-30T10:26:00Z"/>
        <d v="1899-12-30T14:24:00Z"/>
        <d v="1899-12-30T19:28:00Z"/>
        <d v="1899-12-30T10:47:00Z"/>
        <d v="1899-12-30T21:14:00Z"/>
        <d v="1899-12-30T12:15:00Z"/>
        <d v="1899-12-30T14:38:00Z"/>
        <d v="1899-12-30T07:55:00Z"/>
        <d v="1899-12-30T18:36:00Z"/>
        <d v="1899-12-30T19:51:00Z"/>
        <d v="1899-12-30T07:38:00Z"/>
        <d v="1899-12-30T18:53:00Z"/>
        <d v="1899-12-30T21:52:00Z"/>
        <d v="1899-12-30T08:36:00Z"/>
        <d v="1899-12-30T23:40:00Z"/>
        <d v="1899-12-30T09:25:00Z"/>
        <d v="1899-12-30T13:28:00Z"/>
        <d v="1899-12-30T07:54:00Z"/>
        <d v="1899-12-30T10:59:00Z"/>
        <d v="1899-12-30T12:22:00Z"/>
        <d v="1899-12-30T16:40:00Z"/>
        <d v="1899-12-30T17:48:00Z"/>
        <d v="1899-12-30T10:53:00Z"/>
        <d v="1899-12-30T21:25:00Z"/>
        <d v="1899-12-30T12:09:00Z"/>
        <d v="1899-12-30T17:05:00Z"/>
        <d v="1899-12-30T19:06:00Z"/>
        <d v="1899-12-30T07:37:00Z"/>
        <d v="1899-12-30T13:07:00Z"/>
        <d v="1899-12-30T12:21:00Z"/>
        <d v="1899-12-30T19:53:00Z"/>
        <d v="1899-12-30T21:45:00Z"/>
        <d v="1899-12-30T07:47:00Z"/>
        <d v="1899-12-30T08:24:00Z"/>
        <d v="1899-12-30T09:38:00Z"/>
        <d v="1899-12-30T22:43:00Z"/>
        <d v="1899-12-30T09:39:00Z"/>
        <d v="1899-12-30T17:38:00Z"/>
        <d v="1899-12-30T11:39:00Z"/>
        <d v="1899-12-30T12:36:00Z"/>
        <d v="1899-12-30T12:47:00Z"/>
        <d v="1899-12-30T22:38:00Z"/>
        <d v="1899-12-30T18:56:00Z"/>
        <d v="1899-12-30T23:37:00Z"/>
        <d v="1899-12-30T10:28:00Z"/>
        <d v="1899-12-30T17:33:00Z"/>
        <d v="1899-12-30T19:42:00Z"/>
        <d v="1899-12-30T19:52:00Z"/>
        <d v="1899-12-30T10:37:00Z"/>
        <d v="1899-12-30T17:42:00Z"/>
        <d v="1899-12-30T23:58:00Z"/>
        <d v="1899-12-30T13:58:00Z"/>
        <d v="1899-12-30T16:28:00Z"/>
        <d v="1899-12-30T19:25:00Z"/>
        <d v="1899-12-30T15:03:00Z"/>
        <d v="1899-12-30T21:00:00Z"/>
        <d v="1899-12-30T10:52:00Z"/>
        <d v="1899-12-30T08:03:00Z"/>
        <d v="1899-12-30T11:36:00Z"/>
        <d v="1899-12-30T23:57:00Z"/>
        <d v="1899-12-30T22:55:00Z"/>
        <d v="1899-12-30T21:21:00Z"/>
        <d v="1899-12-30T19:41:00Z"/>
        <d v="1899-12-30T10:27:00Z"/>
        <d v="1899-12-30T13:38:00Z"/>
        <d v="1899-12-30T10:41:00Z"/>
        <d v="1899-12-30T20:38:00Z"/>
        <d v="1899-12-30T21:26:00Z"/>
        <d v="1899-12-30T21:28:00Z"/>
        <d v="1899-12-30T19:55:00Z"/>
        <d v="1899-12-30T06:12:00Z"/>
        <d v="1899-12-30T07:09:00Z"/>
        <d v="1899-12-30T21:02:00Z"/>
        <d v="1899-12-30T21:55:00Z"/>
        <d v="1899-12-30T06:15:00Z"/>
        <d v="1899-12-30T17:37:00Z"/>
        <d v="1899-12-30T21:22:00Z"/>
        <d v="1899-12-30T12:54:00Z"/>
        <d v="1899-12-30T08:35:00Z"/>
        <d v="1899-12-30T07:48:00Z"/>
        <d v="1899-12-30T11:43:00Z"/>
        <d v="1899-12-30T23:35:00Z"/>
        <d v="1899-12-30T22:21:00Z"/>
        <d v="1899-12-30T10:43:00Z"/>
        <d v="1899-12-30T11:08:00Z"/>
        <d v="1899-12-31T00:00:00Z"/>
        <d v="1899-12-30T12:12:00Z"/>
        <d v="1899-12-30T14:10:00Z"/>
        <d v="1899-12-30T10:33:00Z"/>
        <d v="1899-12-30T11:31:00Z"/>
        <d v="1899-12-30T16:04:00Z"/>
        <d v="1899-12-30T19:24:00Z"/>
        <d v="1899-12-30T18:08:00Z"/>
        <d v="1899-12-30T08:21:00Z"/>
        <d v="1899-12-30T16:36:00Z"/>
        <d v="1899-12-30T22:31:00Z"/>
        <d v="1899-12-30T08:10:00Z"/>
        <d v="1899-12-30T18:16:00Z"/>
        <d v="1899-12-30T09:51:00Z"/>
        <d v="1899-12-30T19:31:00Z"/>
        <d v="1899-12-30T20:59:00Z"/>
        <d v="1899-12-30T06:18:00Z"/>
        <d v="1899-12-30T17:02:00Z"/>
        <d v="1899-12-30T16:09:00Z"/>
        <d v="1899-12-30T07:32:00Z"/>
        <d v="1899-12-30T21:20:00Z"/>
        <d v="1899-12-30T23:09:00Z"/>
        <d v="1899-12-30T22:01:00Z"/>
        <d v="1899-12-30T21:58:00Z"/>
        <d v="1899-12-30T08:18:00Z"/>
        <d v="1899-12-30T15:21:00Z"/>
        <d v="1899-12-30T16:48:00Z"/>
        <d v="1899-12-30T10:23:00Z"/>
        <d v="1899-12-30T08:51:00Z"/>
        <d v="1899-12-30T18:54:00Z"/>
        <d v="1899-12-30T17:16:00Z"/>
        <d v="1899-12-30T15:07:00Z"/>
        <d v="1899-12-30T10:05:00Z"/>
        <d v="1899-12-30T23:01:00Z"/>
        <d v="1899-12-30T17:34:00Z"/>
        <d v="1899-12-30T06:54:00Z"/>
        <d v="1899-12-30T17:25:00Z"/>
        <d v="1899-12-30T21:01:00Z"/>
        <d v="1899-12-30T12:08:00Z"/>
        <d v="1899-12-30T14:47:00Z"/>
        <d v="1899-12-30T10:00:00Z"/>
        <d v="1899-12-30T23:15:00Z"/>
        <d v="1899-12-30T18:51:00Z"/>
        <d v="1899-12-30T14:39:00Z"/>
        <d v="1899-12-30T22:32:00Z"/>
        <d v="1899-12-30T08:49:00Z"/>
        <d v="1899-12-30T09:13:00Z"/>
        <d v="1899-12-30T06:50:00Z"/>
        <d v="1899-12-30T21:57:00Z"/>
        <d v="1899-12-30T23:55:00Z"/>
        <d v="1899-12-30T17:50:00Z"/>
        <d v="1899-12-30T20:37:00Z"/>
        <d v="1899-12-30T14:14:00Z"/>
        <d v="1899-12-30T18:17:00Z"/>
        <d v="1899-12-30T08:04:00Z"/>
        <d v="1899-12-30T11:37:00Z"/>
        <d v="1899-12-30T07:59:00Z"/>
        <d v="1899-12-30T18:22:00Z"/>
        <d v="1899-12-30T11:06:00Z"/>
        <d v="1899-12-30T21:36:00Z"/>
        <d v="1899-12-30T23:22:00Z"/>
        <d v="1899-12-30T21:16:00Z"/>
        <d v="1899-12-30T12:32:00Z"/>
        <d v="1899-12-30T23:43:00Z"/>
        <d v="1899-12-30T14:36:00Z"/>
        <d v="1899-12-30T10:50:00Z"/>
        <d v="1899-12-30T17:06:00Z"/>
        <d v="1899-12-30T14:30:00Z"/>
        <d v="1899-12-30T06:39:00Z"/>
        <d v="1899-12-30T16:35:00Z"/>
        <d v="1899-12-30T22:33:00Z"/>
        <d v="1899-12-30T17:32:00Z"/>
        <d v="1899-12-30T19:58:00Z"/>
        <d v="1899-12-30T08:52:00Z"/>
        <d v="1899-12-30T14:22:00Z"/>
        <d v="1899-12-30T18:21:00Z"/>
        <d v="1899-12-30T23:44:00Z"/>
        <d v="1899-12-30T13:52:00Z"/>
        <d v="1899-12-30T14:37:00Z"/>
        <d v="1899-12-30T22:34:00Z"/>
        <d v="1899-12-30T20:00:00Z"/>
        <d v="1899-12-30T16:05:00Z"/>
        <d v="1899-12-30T20:12:00Z"/>
        <d v="1899-12-30T14:26:00Z"/>
        <d v="1899-12-30T06:49:00Z"/>
        <d v="1899-12-30T12:02:00Z"/>
        <d v="1899-12-30T13:10:00Z"/>
        <d v="1899-12-30T19:38:00Z"/>
        <d v="1899-12-30T13:05:00Z"/>
        <d v="1899-12-30T06:40:00Z"/>
        <d v="1899-12-30T07:03:00Z"/>
        <d v="1899-12-30T19:21:00Z"/>
        <d v="1899-12-30T19:40:00Z"/>
        <d v="1899-12-30T16:25:00Z"/>
        <d v="1899-12-30T20:14:00Z"/>
        <d v="1899-12-30T21:38:00Z"/>
        <d v="1899-12-30T08:23:00Z"/>
        <d v="1899-12-30T20:49:00Z"/>
        <d v="1899-12-30T09:40:00Z"/>
        <d v="1899-12-30T13:29:00Z"/>
        <d v="1899-12-30T14:06:00Z"/>
        <d v="1899-12-30T14:20:00Z"/>
        <d v="1899-12-30T12:14:00Z"/>
        <d v="1899-12-30T06:21:00Z"/>
        <d v="1899-12-30T16:07:00Z"/>
        <d v="1899-12-30T16:39:00Z"/>
        <d v="1899-12-30T19:10:00Z"/>
        <d v="1899-12-30T08:41:00Z"/>
        <d v="1899-12-31T00:08:00Z"/>
        <d v="1899-12-30T16:37:00Z"/>
        <d v="1899-12-30T22:48:00Z"/>
        <d v="1899-12-30T23:42:00Z"/>
        <d v="1899-12-30T08:44:00Z"/>
        <d v="1899-12-30T10:17:00Z"/>
        <d v="1899-12-30T06:47:00Z"/>
        <d v="1899-12-30T11:49:00Z"/>
        <d v="1899-12-30T14:23:00Z"/>
        <d v="1899-12-30T20:21:00Z"/>
        <d v="1899-12-30T15:16:00Z"/>
        <d v="1899-12-30T12:42:00Z"/>
        <d v="1899-12-30T07:27:00Z"/>
        <d v="1899-12-30T15:55:00Z"/>
        <d v="1899-12-30T23:00:00Z"/>
        <d v="1899-12-30T18:26:00Z"/>
        <d v="1899-12-30T10:31:00Z"/>
        <d v="1899-12-30T07:30:00Z"/>
        <d v="1899-12-30T12:11:00Z"/>
        <d v="1899-12-30T11:58:00Z"/>
        <d v="1899-12-30T18:25:00Z"/>
        <d v="1899-12-30T22:06:00Z"/>
        <d v="1899-12-30T06:16:00Z"/>
        <d v="1899-12-30T21:32:00Z"/>
        <d v="1899-12-30T07:13:00Z"/>
        <d v="1899-12-30T19:36:00Z"/>
        <d v="1899-12-30T08:53:00Z"/>
        <d v="1899-12-30T13:16:00Z"/>
        <d v="1899-12-30T08:42:00Z"/>
        <d v="1899-12-30T06:45:00Z"/>
        <d v="1899-12-30T21:12:00Z"/>
        <d v="1899-12-30T23:11:00Z"/>
        <d v="1899-12-30T14:42:00Z"/>
        <d v="1899-12-30T18:48:00Z"/>
        <d v="1899-12-30T11:30:00Z"/>
        <d v="1899-12-30T07:51:00Z"/>
        <d v="1899-12-30T23:17:00Z"/>
        <d v="1899-12-30T20:40:00Z"/>
        <d v="1899-12-30T11:21:00Z"/>
        <d v="1899-12-30T08:05:00Z"/>
        <d v="1899-12-30T06:35:00Z"/>
        <d v="1899-12-30T20:57:00Z"/>
        <d v="1899-12-30T18:06:00Z"/>
        <d v="1899-12-30T10:15:00Z"/>
        <d v="1899-12-30T07:44:00Z"/>
        <d v="1899-12-30T17:08:00Z"/>
        <d v="1899-12-30T18:12:00Z"/>
        <d v="1899-12-30T07:06:00Z"/>
        <d v="1899-12-30T07:01:00Z"/>
        <d v="1899-12-30T20:35:00Z"/>
        <d v="1899-12-30T13:01:00Z"/>
        <d v="1899-12-30T15:17:00Z"/>
        <d v="1899-12-30T20:02:00Z"/>
        <d v="1899-12-30T15:38:00Z"/>
        <d v="1899-12-30T20:08:00Z"/>
        <d v="1899-12-30T07:20:00Z"/>
        <d v="1899-12-30T12:30:00Z"/>
        <d v="1899-12-30T14:13:00Z"/>
        <d v="1899-12-30T07:12:00Z"/>
        <d v="1899-12-30T22:15:00Z"/>
        <d v="1899-12-30T14:04:00Z"/>
        <d v="1899-12-30T15:40:00Z"/>
        <d v="1899-12-30T15:42:00Z"/>
        <d v="1899-12-30T18:49:00Z"/>
        <d v="1899-12-30T11:45:00Z"/>
        <d v="1899-12-30T11:15:00Z"/>
        <d v="1899-12-30T07:39:00Z"/>
        <d v="1899-12-30T11:22:00Z"/>
        <d v="1899-12-30T20:24:00Z"/>
        <d v="1899-12-30T19:56:00Z"/>
        <d v="1899-12-30T18:35:00Z"/>
        <d v="1899-12-30T07:24:00Z"/>
        <d v="1899-12-30T09:22:00Z"/>
        <d v="1899-12-30T23:28:00Z"/>
        <d v="1899-12-30T08:29:00Z"/>
        <d v="1899-12-30T16:18:00Z"/>
        <d v="1899-12-30T20:36:00Z"/>
        <d v="1899-12-30T15:05:00Z"/>
        <d v="1899-12-31T00:05:00Z"/>
        <d v="1899-12-30T19:30:00Z"/>
        <d v="1899-12-30T13:56:00Z"/>
        <d v="1899-12-30T14:48:00Z"/>
        <d v="1899-12-30T13:04:00Z"/>
        <d v="1899-12-30T23:05:00Z"/>
        <d v="1899-12-30T13:02:00Z"/>
        <d v="1899-12-30T17:17:00Z"/>
        <d v="1899-12-30T22:30:00Z"/>
        <d v="1899-12-30T07:14:00Z"/>
        <d v="1899-12-30T17:03:00Z"/>
        <d v="1899-12-30T13:40:00Z"/>
        <d v="1899-12-30T18:29:00Z"/>
        <d v="1899-12-30T22:07:00Z"/>
        <d v="1899-12-30T23:53:00Z"/>
        <d v="1899-12-30T12:34:00Z"/>
        <d v="1899-12-30T11:13:00Z"/>
        <d v="1899-12-30T19:13:00Z"/>
        <d v="1899-12-30T09:31:00Z"/>
        <d v="1899-12-30T11:47:00Z"/>
        <d v="1899-12-30T14:59:00Z"/>
        <d v="1899-12-30T19:15:00Z"/>
        <d v="1899-12-30T19:22:00Z"/>
        <d v="1899-12-30T07:21:00Z"/>
        <d v="1899-12-30T10:46:00Z"/>
        <d v="1899-12-30T15:25:00Z"/>
        <d v="1899-12-30T11:55:00Z"/>
        <d v="1899-12-30T18:40:00Z"/>
        <d v="1899-12-30T18:59:00Z"/>
        <d v="1899-12-30T12:46:00Z"/>
        <d v="1899-12-30T15:04:00Z"/>
        <d v="1899-12-30T09:57:00Z"/>
        <d v="1899-12-30T17:51:00Z"/>
        <d v="1899-12-30T20:03:00Z"/>
        <d v="1899-12-30T10:25:00Z"/>
        <d v="1899-12-30T09:55:00Z"/>
        <d v="1899-12-30T09:41:00Z"/>
        <d v="1899-12-30T18:11:00Z"/>
        <d v="1899-12-30T19:04:00Z"/>
        <d v="1899-12-30T15:34:00Z"/>
        <d v="1899-12-30T14:49:00Z"/>
        <d v="1899-12-30T19:49:00Z"/>
        <d v="1899-12-30T16:03:00Z"/>
        <d v="1899-12-30T07:57:00Z"/>
        <d v="1899-12-30T06:41:00Z"/>
        <d v="1899-12-30T11:10:00Z"/>
        <d v="1899-12-30T23:47:00Z"/>
        <d v="1899-12-30T12:59:00Z"/>
        <d v="1899-12-30T18:28:00Z"/>
        <d v="1899-12-30T07:49:00Z"/>
        <d v="1899-12-30T23:51:00Z"/>
        <d v="1899-12-30T20:22:00Z"/>
        <d v="1899-12-30T13:21:00Z"/>
        <d v="1899-12-30T16:02:00Z"/>
        <d v="1899-12-30T06:38:00Z"/>
        <d v="1899-12-30T22:45:00Z"/>
        <d v="1899-12-30T12:33:00Z"/>
        <d v="1899-12-30T13:09:00Z"/>
        <d v="1899-12-30T10:01:00Z"/>
        <d v="1899-12-30T07:28:00Z"/>
        <d v="1899-12-30T13:50:00Z"/>
        <d v="1899-12-30T08:45:00Z"/>
        <d v="1899-12-30T07:23:00Z"/>
        <d v="1899-12-30T22:19:00Z"/>
        <d v="1899-12-30T09:04:00Z"/>
        <d v="1899-12-30T18:37:00Z"/>
        <d v="1899-12-30T13:44:00Z"/>
        <d v="1899-12-30T19:29:00Z"/>
        <d v="1899-12-30T09:19:00Z"/>
        <d v="1899-12-30T23:45:00Z"/>
        <d v="1899-12-30T21:29:00Z"/>
        <d v="1899-12-30T16:19:00Z"/>
        <d v="1899-12-30T07:53:00Z"/>
        <d v="1899-12-30T06:36:00Z"/>
        <d v="1899-12-30T09:08:00Z"/>
        <d v="1899-12-30T18:19:00Z"/>
        <d v="1899-12-30T15:11:00Z"/>
        <d v="1899-12-30T13:51:00Z"/>
        <d v="1899-12-30T08:19:00Z"/>
        <d v="1899-12-30T08:08:00Z"/>
        <d v="1899-12-30T13:03:00Z"/>
      </sharedItems>
    </cacheField>
    <cacheField name="Handling Time" numFmtId="46">
      <sharedItems containsSemiMixedTypes="0" containsDate="1" containsString="0">
        <d v="1899-12-30T00:28:00Z"/>
        <d v="1899-12-30T00:40:00Z"/>
        <d v="1899-12-30T00:54:00Z"/>
        <d v="1899-12-30T00:26:00Z"/>
        <d v="1899-12-30T00:20:00Z"/>
        <d v="1899-12-30T00:22:00Z"/>
        <d v="1899-12-30T00:08:00Z"/>
        <d v="1899-12-30T00:23:00Z"/>
        <d v="1899-12-30T00:24:00Z"/>
        <d v="1899-12-30T00:19:00Z"/>
        <d v="1899-12-30T00:10:00Z"/>
        <d v="1899-12-30T00:16:00Z"/>
        <d v="1899-12-30T00:11:00Z"/>
        <d v="1899-12-30T00:58:00Z"/>
        <d v="1899-12-30T00:09:00Z"/>
        <d v="1899-12-30T00:37:00Z"/>
        <d v="1899-12-30T00:12:00Z"/>
        <d v="1899-12-30T00:18:00Z"/>
        <d v="1899-12-30T00:14:00Z"/>
        <d v="1899-12-30T00:17:00Z"/>
        <d v="1899-12-30T00:25:00Z"/>
        <d v="1899-12-30T00:06:00Z"/>
        <d v="1899-12-30T00:07:00Z"/>
        <d v="1899-12-30T00:13:00Z"/>
        <d v="1899-12-30T00:05:00Z"/>
        <d v="1899-12-30T00:15:00Z"/>
        <d v="1899-12-30T00:21:00Z"/>
        <d v="1899-12-30T01:06:00Z"/>
        <d v="1899-12-30T00:38:00Z"/>
        <d v="1899-12-30T00:39:00Z"/>
        <d v="1899-12-30T00:48:00Z"/>
        <d v="1899-12-30T00:47:00Z"/>
        <d v="1899-12-30T01:02:00Z"/>
        <d v="1899-12-30T00:53:00Z"/>
        <d v="1899-12-30T00:43:00Z"/>
        <d v="1899-12-30T00:45:00Z"/>
      </sharedItems>
    </cacheField>
    <cacheField name="Type of call" numFmtId="0">
      <sharedItems>
        <s v="Installation"/>
        <s v="Useability Feedback"/>
        <s v="Software Update"/>
        <s v="Trouble shooting"/>
        <s v="Service Centre Enquiry"/>
      </sharedItems>
    </cacheField>
    <cacheField name="Month" numFmtId="0">
      <sharedItems>
        <s v="Month-1"/>
        <s v="Month-2"/>
        <s v="Month-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" cacheId="0" dataCaption="" rowGrandTotals="0" colGrandTotals="0" compact="0" compactData="0">
  <location ref="A1:D7" firstHeaderRow="0" firstDataRow="1" firstDataCol="1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axis="axisRow" compact="0" outline="0" multipleItemSelectionAllowed="1" showAll="0" sortType="ascending">
      <items>
        <item x="5"/>
        <item x="0"/>
        <item x="2"/>
        <item x="3"/>
        <item x="4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axis="axisCol" compact="0" outline="0" multipleItemSelectionAllowed="1" showAll="0" sortType="ascending">
      <items>
        <item h="1" x="3"/>
        <item x="0"/>
        <item x="1"/>
        <item x="2"/>
        <item t="default"/>
      </items>
    </pivotField>
  </pivotFields>
  <rowFields>
    <field x="1"/>
  </rowFields>
  <colFields>
    <field x="8"/>
  </colFields>
  <dataFields>
    <dataField name="COUNTA of Call-ID" fld="0" subtotal="count" baseField="0"/>
  </dataFields>
</pivotTableDefinition>
</file>

<file path=xl/pivotTables/pivotTable2.xml><?xml version="1.0" encoding="utf-8"?>
<pivotTableDefinition xmlns="http://schemas.openxmlformats.org/spreadsheetml/2006/main" name="Month 2" cacheId="0" dataCaption="" rowGrandTotals="0" colGrandTotals="0" compact="0" compactData="0">
  <location ref="H1:M7" firstHeaderRow="0" firstDataRow="1" firstDataCol="1"/>
  <pivotFields>
    <pivotField name="Call-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axis="axisRow" compact="0" outline="0" multipleItemSelectionAllowed="1" showAll="0" sortType="ascending">
      <items>
        <item x="5"/>
        <item x="0"/>
        <item x="2"/>
        <item x="3"/>
        <item x="4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axis="axisCol" dataField="1" compact="0" outline="0" multipleItemSelectionAllowed="1" showAll="0" sortType="ascending">
      <items>
        <item h="1" x="5"/>
        <item x="0"/>
        <item x="4"/>
        <item x="2"/>
        <item x="3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"/>
  </colFields>
  <dataFields>
    <dataField name="COUNTA of Type of call" fld="7" subtotal="count" baseField="0"/>
  </dataFields>
</pivotTableDefinition>
</file>

<file path=xl/pivotTables/pivotTable3.xml><?xml version="1.0" encoding="utf-8"?>
<pivotTableDefinition xmlns="http://schemas.openxmlformats.org/spreadsheetml/2006/main" name="Month 3" cacheId="1" dataCaption="" rowGrandTotals="0" compact="0" compactData="0">
  <location ref="P1:Q4" firstHeaderRow="0" firstDataRow="1" firstDataCol="0"/>
  <pivotFields>
    <pivotField name="Call-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  <pivotField name="Handling Time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ype of cal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8"/>
  </rowFields>
  <dataFields>
    <dataField name="AVERAGE of Handling Time" fld="6" subtotal="average" baseField="0"/>
  </dataFields>
</pivotTableDefinition>
</file>

<file path=xl/pivotTables/pivotTable4.xml><?xml version="1.0" encoding="utf-8"?>
<pivotTableDefinition xmlns="http://schemas.openxmlformats.org/spreadsheetml/2006/main" name="City" cacheId="0" dataCaption="" rowGrandTotals="0" colGrandTotals="0" compact="0" compactData="0">
  <location ref="A1:F7" firstHeaderRow="0" firstDataRow="1" firstDataCol="1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axis="axisRow" compact="0" outline="0" multipleItemSelectionAllowed="1" showAll="0" sortType="ascending">
      <items>
        <item x="5"/>
        <item x="0"/>
        <item x="2"/>
        <item x="3"/>
        <item x="4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axis="axisCol" compact="0" outline="0" multipleItemSelectionAllowed="1" showAll="0" sortType="ascending">
      <items>
        <item h="1" x="5"/>
        <item x="0"/>
        <item x="4"/>
        <item x="2"/>
        <item x="3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"/>
  </colFields>
  <dataFields>
    <dataField name="COUNTA of Call-ID" fld="0" subtotal="count" baseField="0"/>
  </dataFields>
</pivotTableDefinition>
</file>

<file path=xl/pivotTables/pivotTable5.xml><?xml version="1.0" encoding="utf-8"?>
<pivotTableDefinition xmlns="http://schemas.openxmlformats.org/spreadsheetml/2006/main" name="City 2" cacheId="0" dataCaption="" rowGrandTotals="0" compact="0" compactData="0">
  <location ref="H2:I7" firstHeaderRow="0" firstDataRow="1" firstDataCol="0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axis="axisRow" compact="0" outline="0" multipleItemSelectionAllowed="1" showAll="0" sortType="ascending">
      <items>
        <item h="1" x="5"/>
        <item x="0"/>
        <item x="2"/>
        <item x="3"/>
        <item x="4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COUNTA of Call-ID" fld="0" subtotal="count" baseField="0"/>
  </dataFields>
</pivotTableDefinition>
</file>

<file path=xl/pivotTables/pivotTable6.xml><?xml version="1.0" encoding="utf-8"?>
<pivotTableDefinition xmlns="http://schemas.openxmlformats.org/spreadsheetml/2006/main" name="City 3" cacheId="0" dataCaption="" rowGrandTotals="0" colGrandTotals="0" compact="0" compactData="0">
  <location ref="N2:Q8" firstHeaderRow="0" firstDataRow="1" firstDataCol="1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axis="axisRow" compact="0" outline="0" multipleItemSelectionAllowed="1" showAll="0" sortType="ascending">
      <items>
        <item x="5"/>
        <item x="0"/>
        <item x="2"/>
        <item x="3"/>
        <item x="4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axis="axisCol" compact="0" outline="0" multipleItemSelectionAllowed="1" showAll="0" sortType="ascending">
      <items>
        <item h="1" x="3"/>
        <item x="0"/>
        <item x="1"/>
        <item x="2"/>
        <item t="default"/>
      </items>
    </pivotField>
  </pivotFields>
  <rowFields>
    <field x="1"/>
  </rowFields>
  <colFields>
    <field x="8"/>
  </colFields>
  <dataFields>
    <dataField name="COUNTA of Call-ID" fld="0" subtotal="count" baseField="0"/>
  </dataFields>
</pivotTableDefinition>
</file>

<file path=xl/pivotTables/pivotTable7.xml><?xml version="1.0" encoding="utf-8"?>
<pivotTableDefinition xmlns="http://schemas.openxmlformats.org/spreadsheetml/2006/main" name="Agent" cacheId="0" dataCaption="" rowGrandTotals="0" colGrandTotals="0" compact="0" compactData="0">
  <location ref="A1:D7" firstHeaderRow="0" firstDataRow="1" firstDataCol="1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axis="axisRow" compact="0" outline="0" multipleItemSelectionAllowed="1" showAll="0" sortType="ascending">
      <items>
        <item x="5"/>
        <item x="2"/>
        <item x="1"/>
        <item x="0"/>
        <item x="4"/>
        <item x="3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axis="axisCol" compact="0" outline="0" multipleItemSelectionAllowed="1" showAll="0" sortType="ascending">
      <items>
        <item h="1" x="3"/>
        <item x="0"/>
        <item x="1"/>
        <item x="2"/>
        <item t="default"/>
      </items>
    </pivotField>
  </pivotFields>
  <rowFields>
    <field x="3"/>
  </rowFields>
  <colFields>
    <field x="8"/>
  </colFields>
  <dataFields>
    <dataField name="COUNTA of Call-ID" fld="0" subtotal="count" baseField="0"/>
  </dataFields>
</pivotTableDefinition>
</file>

<file path=xl/pivotTables/pivotTable8.xml><?xml version="1.0" encoding="utf-8"?>
<pivotTableDefinition xmlns="http://schemas.openxmlformats.org/spreadsheetml/2006/main" name="Agent 2" cacheId="0" dataCaption="" rowGrandTotals="0" colGrandTotals="0" compact="0" compactData="0">
  <location ref="I2:N8" firstHeaderRow="0" firstDataRow="1" firstDataCol="1"/>
  <pivotFields>
    <pivotField name="Call-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 ID" axis="axisRow" compact="0" outline="0" multipleItemSelectionAllowed="1" showAll="0" sortType="ascending">
      <items>
        <item x="5"/>
        <item x="2"/>
        <item x="1"/>
        <item x="0"/>
        <item x="4"/>
        <item x="3"/>
        <item t="default"/>
      </items>
    </pivotField>
    <pivotField name="Recei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esolv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Handling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ype of call" axis="axisCol" compact="0" outline="0" multipleItemSelectionAllowed="1" showAll="0" sortType="ascending">
      <items>
        <item h="1" x="5"/>
        <item x="0"/>
        <item x="4"/>
        <item x="2"/>
        <item x="3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7"/>
  </colFields>
  <dataFields>
    <dataField name="COUNTA of Call-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12.63"/>
    <col customWidth="1" min="7" max="7" width="14.75"/>
  </cols>
  <sheetData>
    <row r="2">
      <c r="F2" s="1" t="s">
        <v>0</v>
      </c>
    </row>
    <row r="5">
      <c r="A5" s="2" t="s">
        <v>1</v>
      </c>
    </row>
    <row r="22">
      <c r="A22" s="2" t="s">
        <v>2</v>
      </c>
    </row>
    <row r="36">
      <c r="A36" s="3"/>
    </row>
    <row r="39">
      <c r="A39" s="4" t="s">
        <v>3</v>
      </c>
    </row>
    <row r="57">
      <c r="A57" s="3"/>
    </row>
    <row r="58">
      <c r="A58" s="3"/>
    </row>
    <row r="59">
      <c r="A59" s="2" t="s">
        <v>4</v>
      </c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6" t="s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7" t="s">
        <v>6</v>
      </c>
      <c r="E62" s="8"/>
      <c r="F62" s="5"/>
      <c r="G62" s="9" t="s">
        <v>7</v>
      </c>
      <c r="H62" s="9" t="s">
        <v>8</v>
      </c>
      <c r="I62" s="9" t="s">
        <v>9</v>
      </c>
      <c r="J62" s="9" t="s">
        <v>10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10" t="s">
        <v>8</v>
      </c>
      <c r="E63" s="11">
        <f>countifs('Tracking Sheet'!J:J,D63,'Tracking Sheet'!E:E,$B$61)</f>
        <v>75</v>
      </c>
      <c r="F63" s="5"/>
      <c r="G63" s="12" t="s">
        <v>11</v>
      </c>
      <c r="H63" s="13">
        <f>maxifs('Tracking Sheet'!H:H,'Tracking Sheet'!J:J,H62,'Tracking Sheet'!E:E,B61)</f>
        <v>0.04027777778</v>
      </c>
      <c r="I63" s="13">
        <f>maxifs('Tracking Sheet'!H:H,'Tracking Sheet'!J:J,I62,'Tracking Sheet'!E:E,B61)</f>
        <v>0.02986111111</v>
      </c>
      <c r="J63" s="13">
        <f>maxifs('Tracking Sheet'!H:H,'Tracking Sheet'!J:J,J62,'Tracking Sheet'!E:E,B61)</f>
        <v>0.01736111111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10" t="s">
        <v>9</v>
      </c>
      <c r="E64" s="11">
        <f>countifs('Tracking Sheet'!J:J,D64,'Tracking Sheet'!E:E,$B$61)</f>
        <v>76</v>
      </c>
      <c r="F64" s="5"/>
      <c r="G64" s="12" t="s">
        <v>12</v>
      </c>
      <c r="H64" s="13">
        <f>minifs('Tracking Sheet'!H:H,'Tracking Sheet'!J:J,H62,'Tracking Sheet'!E:E,B61)</f>
        <v>0.003472222222</v>
      </c>
      <c r="I64" s="13">
        <f>minifs('Tracking Sheet'!H:H,'Tracking Sheet'!J:J,I62,'Tracking Sheet'!E:E,B61)</f>
        <v>0.003472222222</v>
      </c>
      <c r="J64" s="13">
        <f>minifs('Tracking Sheet'!H:H,'Tracking Sheet'!J:J,J62,'Tracking Sheet'!E:E,B61)</f>
        <v>0.003472222222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10" t="s">
        <v>10</v>
      </c>
      <c r="E65" s="11">
        <f>countifs('Tracking Sheet'!J:J,D65,'Tracking Sheet'!E:E,$B$61)</f>
        <v>68</v>
      </c>
      <c r="F65" s="5"/>
      <c r="G65" s="12" t="s">
        <v>13</v>
      </c>
      <c r="H65" s="13">
        <f>AVERAGEIFS('Tracking Sheet'!H:H,'Tracking Sheet'!J:J,H62,'Tracking Sheet'!E:E,B61)</f>
        <v>0.01066666667</v>
      </c>
      <c r="I65" s="13">
        <f>Averageifs('Tracking Sheet'!H:H,'Tracking Sheet'!J:J,I62,'Tracking Sheet'!E:E,B61)</f>
        <v>0.0108004386</v>
      </c>
      <c r="J65" s="13">
        <f>averageifs('Tracking Sheet'!H:H,'Tracking Sheet'!J:J,J62,'Tracking Sheet'!E:E,B61)</f>
        <v>0.01096813725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5" t="s">
        <v>14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6" t="s">
        <v>6</v>
      </c>
      <c r="E77" s="8"/>
      <c r="F77" s="14"/>
      <c r="G77" s="17" t="s">
        <v>7</v>
      </c>
      <c r="H77" s="17" t="s">
        <v>8</v>
      </c>
      <c r="I77" s="17" t="s">
        <v>9</v>
      </c>
      <c r="J77" s="17" t="s">
        <v>10</v>
      </c>
      <c r="K77" s="14"/>
      <c r="L77" s="18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9" t="s">
        <v>8</v>
      </c>
      <c r="E78" s="20">
        <f>countifs('Tracking Sheet'!J:J,D78,'Tracking Sheet'!E:E,$B$76)</f>
        <v>66</v>
      </c>
      <c r="F78" s="14"/>
      <c r="G78" s="21" t="s">
        <v>11</v>
      </c>
      <c r="H78" s="22">
        <f>maxifs('Tracking Sheet'!H:H,'Tracking Sheet'!J:J,H77,'Tracking Sheet'!E:E,B76)</f>
        <v>0.04583333333</v>
      </c>
      <c r="I78" s="22">
        <f>maxifs('Tracking Sheet'!H:H,'Tracking Sheet'!J:J,I77,'Tracking Sheet'!E:E,B76)</f>
        <v>0.02569444444</v>
      </c>
      <c r="J78" s="22">
        <f>maxifs('Tracking Sheet'!H:H,'Tracking Sheet'!J:J,J77,'Tracking Sheet'!E:E,B76)</f>
        <v>0.01736111111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9" t="s">
        <v>9</v>
      </c>
      <c r="E79" s="20">
        <f>countifs('Tracking Sheet'!J:J,D79,'Tracking Sheet'!E:E,$B$76)</f>
        <v>68</v>
      </c>
      <c r="F79" s="14"/>
      <c r="G79" s="21" t="s">
        <v>12</v>
      </c>
      <c r="H79" s="22">
        <f>minifs('Tracking Sheet'!H:H,'Tracking Sheet'!J:J,H77,'Tracking Sheet'!E:E,B76)</f>
        <v>0.003472222222</v>
      </c>
      <c r="I79" s="22">
        <f>minifs('Tracking Sheet'!H:H,'Tracking Sheet'!J:J,I77,'Tracking Sheet'!E:E,B76)</f>
        <v>0.003472222222</v>
      </c>
      <c r="J79" s="22">
        <f>minifs('Tracking Sheet'!H:H,'Tracking Sheet'!J:J,J77,'Tracking Sheet'!E:E,B76)</f>
        <v>0.003472222222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9" t="s">
        <v>10</v>
      </c>
      <c r="E80" s="20">
        <f>countifs('Tracking Sheet'!J:J,D80,'Tracking Sheet'!E:E,$B$76)</f>
        <v>59</v>
      </c>
      <c r="F80" s="14"/>
      <c r="G80" s="21" t="s">
        <v>13</v>
      </c>
      <c r="H80" s="22">
        <f>averageifs('Tracking Sheet'!H:H,'Tracking Sheet'!J:J,H77,'Tracking Sheet'!E:E,B76)</f>
        <v>0.01216329966</v>
      </c>
      <c r="I80" s="22">
        <f>averageifs('Tracking Sheet'!H:H,'Tracking Sheet'!J:J,I77,'Tracking Sheet'!E:E,B76)</f>
        <v>0.01112132353</v>
      </c>
      <c r="J80" s="22">
        <f>averageifs('Tracking Sheet'!H:H,'Tracking Sheet'!J:J,J77,'Tracking Sheet'!E:E,B76)</f>
        <v>0.009263182674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6" t="s">
        <v>15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7" t="s">
        <v>6</v>
      </c>
      <c r="E92" s="8"/>
      <c r="F92" s="5"/>
      <c r="G92" s="9" t="s">
        <v>7</v>
      </c>
      <c r="H92" s="9" t="s">
        <v>8</v>
      </c>
      <c r="I92" s="9" t="s">
        <v>9</v>
      </c>
      <c r="J92" s="9" t="s">
        <v>10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10" t="s">
        <v>8</v>
      </c>
      <c r="E93" s="11">
        <f>countifs('Tracking Sheet'!J:J,D93,'Tracking Sheet'!E:E,$B$91)</f>
        <v>60</v>
      </c>
      <c r="F93" s="5"/>
      <c r="G93" s="12" t="s">
        <v>11</v>
      </c>
      <c r="H93" s="13">
        <f>maxifs('Tracking Sheet'!H:H,'Tracking Sheet'!J:J,H92,'Tracking Sheet'!E:E,B91)</f>
        <v>0.02708333333</v>
      </c>
      <c r="I93" s="13">
        <f>maxifs('Tracking Sheet'!H:H,'Tracking Sheet'!J:J,I92,'Tracking Sheet'!E:E,B91)</f>
        <v>0.01736111111</v>
      </c>
      <c r="J93" s="13">
        <f>maxifs('Tracking Sheet'!H:H,'Tracking Sheet'!J:J,J92,'Tracking Sheet'!E:E,B91)</f>
        <v>0.01736111111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10" t="s">
        <v>9</v>
      </c>
      <c r="E94" s="11">
        <f>countifs('Tracking Sheet'!J:J,D94,'Tracking Sheet'!E:E,$B$91)</f>
        <v>49</v>
      </c>
      <c r="F94" s="5"/>
      <c r="G94" s="12" t="s">
        <v>12</v>
      </c>
      <c r="H94" s="13">
        <f>minifs('Tracking Sheet'!H:H,'Tracking Sheet'!J:J,H92,'Tracking Sheet'!E:E,B91)</f>
        <v>0.003472222222</v>
      </c>
      <c r="I94" s="23">
        <f>minifs('Tracking Sheet'!H:H,'Tracking Sheet'!J:J,I92,'Tracking Sheet'!E:E,B91)</f>
        <v>0.003472222222</v>
      </c>
      <c r="J94" s="13">
        <f>minifs('Tracking Sheet'!H:H,'Tracking Sheet'!J:J,J92,'Tracking Sheet'!E:E,B91)</f>
        <v>0.003472222222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10" t="s">
        <v>10</v>
      </c>
      <c r="E95" s="11">
        <f>countifs('Tracking Sheet'!J:J,D95,'Tracking Sheet'!E:E,$B$91)</f>
        <v>55</v>
      </c>
      <c r="F95" s="5"/>
      <c r="G95" s="12" t="s">
        <v>13</v>
      </c>
      <c r="H95" s="13">
        <f>averageifs('Tracking Sheet'!H:H,'Tracking Sheet'!J:J,H92,'Tracking Sheet'!E:E,B91)</f>
        <v>0.01112268519</v>
      </c>
      <c r="I95" s="13">
        <f>AVERAGEIFS('Tracking Sheet'!H:H,'Tracking Sheet'!J:J,I92,'Tracking Sheet'!E:E,B91)</f>
        <v>0.01050170068</v>
      </c>
      <c r="J95" s="13">
        <f>averageifs('Tracking Sheet'!H:H,'Tracking Sheet'!J:J,J92,'Tracking Sheet'!E:E,B91)</f>
        <v>0.01042929293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5" t="s">
        <v>16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6" t="s">
        <v>6</v>
      </c>
      <c r="E107" s="8"/>
      <c r="F107" s="14"/>
      <c r="G107" s="17" t="s">
        <v>7</v>
      </c>
      <c r="H107" s="17" t="s">
        <v>8</v>
      </c>
      <c r="I107" s="17" t="s">
        <v>9</v>
      </c>
      <c r="J107" s="17" t="s">
        <v>10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9" t="s">
        <v>8</v>
      </c>
      <c r="E108" s="20">
        <f>countifs('Tracking Sheet'!J:J,D108,'Tracking Sheet'!E:E,$B$106)</f>
        <v>62</v>
      </c>
      <c r="F108" s="14"/>
      <c r="G108" s="21" t="s">
        <v>11</v>
      </c>
      <c r="H108" s="22">
        <f>maxifs('Tracking Sheet'!H:H,'Tracking Sheet'!J:J,H107,'Tracking Sheet'!E:E,B106)</f>
        <v>0.02569444444</v>
      </c>
      <c r="I108" s="22">
        <f>maxifs('Tracking Sheet'!H:H,'Tracking Sheet'!J:J,I107,'Tracking Sheet'!E:E,B106)</f>
        <v>0.04305555556</v>
      </c>
      <c r="J108" s="22">
        <f>maxifs('Tracking Sheet'!H:H,'Tracking Sheet'!J:J,J107,'Tracking Sheet'!E:E,B106)</f>
        <v>0.01736111111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9" t="s">
        <v>9</v>
      </c>
      <c r="E109" s="20">
        <f>countifs('Tracking Sheet'!J:J,D109,'Tracking Sheet'!E:E,$B$106)</f>
        <v>68</v>
      </c>
      <c r="F109" s="14"/>
      <c r="G109" s="21" t="s">
        <v>12</v>
      </c>
      <c r="H109" s="22">
        <f>minifs('Tracking Sheet'!H:H,'Tracking Sheet'!J:J,H107,'Tracking Sheet'!E:E,B106)</f>
        <v>0.003472222222</v>
      </c>
      <c r="I109" s="24">
        <f>minifs('Tracking Sheet'!H:H,'Tracking Sheet'!J:J,I107,'Tracking Sheet'!E:E,B106)</f>
        <v>0.003472222222</v>
      </c>
      <c r="J109" s="22">
        <f>minifs('Tracking Sheet'!H:H,'Tracking Sheet'!J:J,J107,'Tracking Sheet'!E:E,B106)</f>
        <v>0.003472222222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9" t="s">
        <v>10</v>
      </c>
      <c r="E110" s="20">
        <f>countifs('Tracking Sheet'!J:J,D110,'Tracking Sheet'!E:E,$B$106)</f>
        <v>68</v>
      </c>
      <c r="F110" s="14"/>
      <c r="G110" s="21" t="s">
        <v>13</v>
      </c>
      <c r="H110" s="22">
        <f>averageifs('Tracking Sheet'!H:H,'Tracking Sheet'!J:J,H107,'Tracking Sheet'!E:E,B106)</f>
        <v>0.01077508961</v>
      </c>
      <c r="I110" s="22">
        <f>AVERAGEIFS('Tracking Sheet'!H:H,'Tracking Sheet'!J:J,I107,'Tracking Sheet'!E:E,B106)</f>
        <v>0.01165236928</v>
      </c>
      <c r="J110" s="22">
        <f>averageifs('Tracking Sheet'!H:H,'Tracking Sheet'!J:J,J107,'Tracking Sheet'!E:E,B106)</f>
        <v>0.01053921569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6" t="s">
        <v>17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7" t="s">
        <v>6</v>
      </c>
      <c r="E122" s="8"/>
      <c r="F122" s="5"/>
      <c r="G122" s="9" t="s">
        <v>7</v>
      </c>
      <c r="H122" s="9" t="s">
        <v>8</v>
      </c>
      <c r="I122" s="9" t="s">
        <v>9</v>
      </c>
      <c r="J122" s="9" t="s">
        <v>10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10" t="s">
        <v>8</v>
      </c>
      <c r="E123" s="11">
        <f>countifs('Tracking Sheet'!J:J,D123,'Tracking Sheet'!E:E,$B$121)</f>
        <v>81</v>
      </c>
      <c r="F123" s="5"/>
      <c r="G123" s="12" t="s">
        <v>11</v>
      </c>
      <c r="H123" s="13">
        <f>maxifs('Tracking Sheet'!H:H,'Tracking Sheet'!J:J,H122,'Tracking Sheet'!E:E,B121)</f>
        <v>0.02638888889</v>
      </c>
      <c r="I123" s="13">
        <f>maxifs('Tracking Sheet'!H:H,'Tracking Sheet'!J:J,I122,'Tracking Sheet'!E:E,B121)</f>
        <v>0.03333333333</v>
      </c>
      <c r="J123" s="13">
        <f>maxifs('Tracking Sheet'!H:H,'Tracking Sheet'!J:J,J122,'Tracking Sheet'!E:E,B121)</f>
        <v>0.03125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10" t="s">
        <v>9</v>
      </c>
      <c r="E124" s="11">
        <f>countifs('Tracking Sheet'!J:J,D124,'Tracking Sheet'!E:E,$B$121)</f>
        <v>78</v>
      </c>
      <c r="F124" s="5"/>
      <c r="G124" s="12" t="s">
        <v>12</v>
      </c>
      <c r="H124" s="13">
        <f>minifs('Tracking Sheet'!H:H,'Tracking Sheet'!J:J,H122,'Tracking Sheet'!E:E,B121)</f>
        <v>0.003472222222</v>
      </c>
      <c r="I124" s="23">
        <f>minifs('Tracking Sheet'!H:H,'Tracking Sheet'!J:J,I122,'Tracking Sheet'!E:E,B121)</f>
        <v>0.003472222222</v>
      </c>
      <c r="J124" s="13">
        <f>minifs('Tracking Sheet'!H:H,'Tracking Sheet'!J:J,J122,'Tracking Sheet'!E:E,B121)</f>
        <v>0.003472222222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10" t="s">
        <v>10</v>
      </c>
      <c r="E125" s="11">
        <f>countifs('Tracking Sheet'!J:J,D125,'Tracking Sheet'!E:E,$B$121)</f>
        <v>66</v>
      </c>
      <c r="F125" s="5"/>
      <c r="G125" s="12" t="s">
        <v>13</v>
      </c>
      <c r="H125" s="13">
        <f>AVERAGEIFS('Tracking Sheet'!H:H,'Tracking Sheet'!J:J,H122,'Tracking Sheet'!E:E,B121)</f>
        <v>0.0119941701</v>
      </c>
      <c r="I125" s="13">
        <f>averageifs('Tracking Sheet'!H:H,'Tracking Sheet'!J:J,I122,'Tracking Sheet'!E:E,B121)</f>
        <v>0.01031873219</v>
      </c>
      <c r="J125" s="13">
        <f>AVERAGEIFS('Tracking Sheet'!H:H,'Tracking Sheet'!J:J,J122,'Tracking Sheet'!E:E,B121)</f>
        <v>0.010753367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</sheetData>
  <mergeCells count="6">
    <mergeCell ref="F2:M2"/>
    <mergeCell ref="D62:E62"/>
    <mergeCell ref="D77:E77"/>
    <mergeCell ref="D92:E92"/>
    <mergeCell ref="D107:E107"/>
    <mergeCell ref="D122:E12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3" max="3" width="16.25"/>
    <col customWidth="1" min="5" max="5" width="13.38"/>
    <col customWidth="1" min="9" max="9" width="20.63"/>
  </cols>
  <sheetData>
    <row r="1">
      <c r="A1" s="25" t="s">
        <v>18</v>
      </c>
      <c r="B1" s="26" t="s">
        <v>19</v>
      </c>
      <c r="C1" s="26" t="s">
        <v>20</v>
      </c>
      <c r="D1" s="27" t="s">
        <v>21</v>
      </c>
      <c r="E1" s="26" t="s">
        <v>22</v>
      </c>
      <c r="F1" s="28" t="s">
        <v>23</v>
      </c>
      <c r="G1" s="26" t="s">
        <v>24</v>
      </c>
      <c r="H1" s="26" t="s">
        <v>7</v>
      </c>
      <c r="I1" s="26" t="s">
        <v>25</v>
      </c>
      <c r="J1" s="26" t="s">
        <v>26</v>
      </c>
    </row>
    <row r="2">
      <c r="A2" s="29">
        <v>1.0</v>
      </c>
      <c r="B2" s="30" t="str">
        <f t="shared" ref="B2:B1307" si="1">if(len(C2)=0,"","WT-"&amp;text(A2,"0000"))</f>
        <v>WT-0001</v>
      </c>
      <c r="C2" s="30" t="s">
        <v>27</v>
      </c>
      <c r="D2" s="31">
        <v>43831.0</v>
      </c>
      <c r="E2" s="30" t="s">
        <v>15</v>
      </c>
      <c r="F2" s="32">
        <v>0.3541666666666667</v>
      </c>
      <c r="G2" s="32">
        <v>0.3736111111111111</v>
      </c>
      <c r="H2" s="33">
        <f t="shared" ref="H2:H1000" si="2">G2-F2</f>
        <v>0.01944444444</v>
      </c>
      <c r="I2" s="30" t="s">
        <v>28</v>
      </c>
      <c r="J2" s="30" t="str">
        <f t="shared" ref="J2:J1000" si="3">"Month-"&amp;text(D2,"m")</f>
        <v>Month-1</v>
      </c>
    </row>
    <row r="3">
      <c r="A3" s="29">
        <v>2.0</v>
      </c>
      <c r="B3" s="30" t="str">
        <f t="shared" si="1"/>
        <v>WT-0002</v>
      </c>
      <c r="C3" s="30" t="s">
        <v>29</v>
      </c>
      <c r="D3" s="31">
        <v>43831.0</v>
      </c>
      <c r="E3" s="30" t="s">
        <v>14</v>
      </c>
      <c r="F3" s="32">
        <v>0.7083333333333334</v>
      </c>
      <c r="G3" s="32">
        <v>0.7361111111111112</v>
      </c>
      <c r="H3" s="33">
        <f t="shared" si="2"/>
        <v>0.02777777778</v>
      </c>
      <c r="I3" s="30" t="s">
        <v>28</v>
      </c>
      <c r="J3" s="30" t="str">
        <f t="shared" si="3"/>
        <v>Month-1</v>
      </c>
    </row>
    <row r="4">
      <c r="A4" s="29">
        <v>3.0</v>
      </c>
      <c r="B4" s="30" t="str">
        <f t="shared" si="1"/>
        <v>WT-0003</v>
      </c>
      <c r="C4" s="30" t="s">
        <v>27</v>
      </c>
      <c r="D4" s="31">
        <v>43831.0</v>
      </c>
      <c r="E4" s="30" t="s">
        <v>5</v>
      </c>
      <c r="F4" s="32">
        <v>0.8333333333333334</v>
      </c>
      <c r="G4" s="32">
        <v>0.8708333333333333</v>
      </c>
      <c r="H4" s="33">
        <f t="shared" si="2"/>
        <v>0.0375</v>
      </c>
      <c r="I4" s="30" t="s">
        <v>28</v>
      </c>
      <c r="J4" s="30" t="str">
        <f t="shared" si="3"/>
        <v>Month-1</v>
      </c>
    </row>
    <row r="5">
      <c r="A5" s="29">
        <v>4.0</v>
      </c>
      <c r="B5" s="30" t="str">
        <f t="shared" si="1"/>
        <v>WT-0004</v>
      </c>
      <c r="C5" s="30" t="s">
        <v>27</v>
      </c>
      <c r="D5" s="31">
        <v>43831.0</v>
      </c>
      <c r="E5" s="30" t="s">
        <v>17</v>
      </c>
      <c r="F5" s="32">
        <v>0.375</v>
      </c>
      <c r="G5" s="32">
        <v>0.39305555555555555</v>
      </c>
      <c r="H5" s="33">
        <f t="shared" si="2"/>
        <v>0.01805555556</v>
      </c>
      <c r="I5" s="30" t="s">
        <v>28</v>
      </c>
      <c r="J5" s="30" t="str">
        <f t="shared" si="3"/>
        <v>Month-1</v>
      </c>
    </row>
    <row r="6">
      <c r="A6" s="29">
        <v>5.0</v>
      </c>
      <c r="B6" s="30" t="str">
        <f t="shared" si="1"/>
        <v>WT-0005</v>
      </c>
      <c r="C6" s="30" t="s">
        <v>30</v>
      </c>
      <c r="D6" s="31">
        <v>43831.0</v>
      </c>
      <c r="E6" s="30" t="s">
        <v>17</v>
      </c>
      <c r="F6" s="32">
        <v>0.5416666666666666</v>
      </c>
      <c r="G6" s="32">
        <v>0.5555555555555555</v>
      </c>
      <c r="H6" s="33">
        <f t="shared" si="2"/>
        <v>0.01388888889</v>
      </c>
      <c r="I6" s="30" t="s">
        <v>31</v>
      </c>
      <c r="J6" s="30" t="str">
        <f t="shared" si="3"/>
        <v>Month-1</v>
      </c>
    </row>
    <row r="7">
      <c r="A7" s="29">
        <v>6.0</v>
      </c>
      <c r="B7" s="30" t="str">
        <f t="shared" si="1"/>
        <v>WT-0006</v>
      </c>
      <c r="C7" s="30" t="s">
        <v>32</v>
      </c>
      <c r="D7" s="31">
        <v>43831.0</v>
      </c>
      <c r="E7" s="30" t="s">
        <v>17</v>
      </c>
      <c r="F7" s="32">
        <v>0.8854166666666666</v>
      </c>
      <c r="G7" s="32">
        <v>0.9006944444444444</v>
      </c>
      <c r="H7" s="33">
        <f t="shared" si="2"/>
        <v>0.01527777778</v>
      </c>
      <c r="I7" s="30" t="s">
        <v>28</v>
      </c>
      <c r="J7" s="30" t="str">
        <f t="shared" si="3"/>
        <v>Month-1</v>
      </c>
    </row>
    <row r="8">
      <c r="A8" s="29">
        <v>7.0</v>
      </c>
      <c r="B8" s="30" t="str">
        <f t="shared" si="1"/>
        <v>WT-0007</v>
      </c>
      <c r="C8" s="30" t="s">
        <v>29</v>
      </c>
      <c r="D8" s="31">
        <v>43831.0</v>
      </c>
      <c r="E8" s="30" t="s">
        <v>16</v>
      </c>
      <c r="F8" s="32">
        <v>0.7604166666666666</v>
      </c>
      <c r="G8" s="32">
        <v>0.7659722222222222</v>
      </c>
      <c r="H8" s="33">
        <f t="shared" si="2"/>
        <v>0.005555555556</v>
      </c>
      <c r="I8" s="30" t="s">
        <v>33</v>
      </c>
      <c r="J8" s="30" t="str">
        <f t="shared" si="3"/>
        <v>Month-1</v>
      </c>
    </row>
    <row r="9">
      <c r="A9" s="29">
        <v>8.0</v>
      </c>
      <c r="B9" s="30" t="str">
        <f t="shared" si="1"/>
        <v>WT-0008</v>
      </c>
      <c r="C9" s="30" t="s">
        <v>30</v>
      </c>
      <c r="D9" s="31">
        <v>43831.0</v>
      </c>
      <c r="E9" s="30" t="s">
        <v>16</v>
      </c>
      <c r="F9" s="32">
        <v>0.7395833333333334</v>
      </c>
      <c r="G9" s="32">
        <v>0.7534722222222222</v>
      </c>
      <c r="H9" s="33">
        <f t="shared" si="2"/>
        <v>0.01388888889</v>
      </c>
      <c r="I9" s="30" t="s">
        <v>28</v>
      </c>
      <c r="J9" s="30" t="str">
        <f t="shared" si="3"/>
        <v>Month-1</v>
      </c>
    </row>
    <row r="10">
      <c r="A10" s="29">
        <v>9.0</v>
      </c>
      <c r="B10" s="30" t="str">
        <f t="shared" si="1"/>
        <v>WT-0009</v>
      </c>
      <c r="C10" s="30" t="s">
        <v>27</v>
      </c>
      <c r="D10" s="31">
        <v>43831.0</v>
      </c>
      <c r="E10" s="30" t="s">
        <v>5</v>
      </c>
      <c r="F10" s="32">
        <v>0.96875</v>
      </c>
      <c r="G10" s="32">
        <v>0.9847222222222223</v>
      </c>
      <c r="H10" s="33">
        <f t="shared" si="2"/>
        <v>0.01597222222</v>
      </c>
      <c r="I10" s="30" t="s">
        <v>28</v>
      </c>
      <c r="J10" s="30" t="str">
        <f t="shared" si="3"/>
        <v>Month-1</v>
      </c>
    </row>
    <row r="11">
      <c r="A11" s="29">
        <v>10.0</v>
      </c>
      <c r="B11" s="30" t="str">
        <f t="shared" si="1"/>
        <v>WT-0010</v>
      </c>
      <c r="C11" s="30" t="s">
        <v>29</v>
      </c>
      <c r="D11" s="31">
        <v>43832.0</v>
      </c>
      <c r="E11" s="30" t="s">
        <v>14</v>
      </c>
      <c r="F11" s="32">
        <v>0.6875</v>
      </c>
      <c r="G11" s="32">
        <v>0.7041666666666667</v>
      </c>
      <c r="H11" s="33">
        <f t="shared" si="2"/>
        <v>0.01666666667</v>
      </c>
      <c r="I11" s="30" t="s">
        <v>31</v>
      </c>
      <c r="J11" s="30" t="str">
        <f t="shared" si="3"/>
        <v>Month-1</v>
      </c>
    </row>
    <row r="12">
      <c r="A12" s="29">
        <v>11.0</v>
      </c>
      <c r="B12" s="30" t="str">
        <f t="shared" si="1"/>
        <v>WT-0011</v>
      </c>
      <c r="C12" s="30" t="s">
        <v>27</v>
      </c>
      <c r="D12" s="31">
        <v>43832.0</v>
      </c>
      <c r="E12" s="30" t="s">
        <v>17</v>
      </c>
      <c r="F12" s="32">
        <v>0.9791666666666666</v>
      </c>
      <c r="G12" s="32">
        <v>0.992361111111111</v>
      </c>
      <c r="H12" s="33">
        <f t="shared" si="2"/>
        <v>0.01319444444</v>
      </c>
      <c r="I12" s="30" t="s">
        <v>28</v>
      </c>
      <c r="J12" s="30" t="str">
        <f t="shared" si="3"/>
        <v>Month-1</v>
      </c>
    </row>
    <row r="13">
      <c r="A13" s="29">
        <v>12.0</v>
      </c>
      <c r="B13" s="30" t="str">
        <f t="shared" si="1"/>
        <v>WT-0012</v>
      </c>
      <c r="C13" s="30" t="s">
        <v>30</v>
      </c>
      <c r="D13" s="31">
        <v>43832.0</v>
      </c>
      <c r="E13" s="30" t="s">
        <v>14</v>
      </c>
      <c r="F13" s="32">
        <v>0.7083333333333334</v>
      </c>
      <c r="G13" s="32">
        <v>0.7236111111111111</v>
      </c>
      <c r="H13" s="33">
        <f t="shared" si="2"/>
        <v>0.01527777778</v>
      </c>
      <c r="I13" s="30" t="s">
        <v>31</v>
      </c>
      <c r="J13" s="30" t="str">
        <f t="shared" si="3"/>
        <v>Month-1</v>
      </c>
    </row>
    <row r="14">
      <c r="A14" s="29">
        <v>13.0</v>
      </c>
      <c r="B14" s="30" t="str">
        <f t="shared" si="1"/>
        <v>WT-0013</v>
      </c>
      <c r="C14" s="30" t="s">
        <v>29</v>
      </c>
      <c r="D14" s="31">
        <v>43832.0</v>
      </c>
      <c r="E14" s="30" t="s">
        <v>16</v>
      </c>
      <c r="F14" s="32">
        <v>0.6041666666666666</v>
      </c>
      <c r="G14" s="32">
        <v>0.611111111111111</v>
      </c>
      <c r="H14" s="33">
        <f t="shared" si="2"/>
        <v>0.006944444444</v>
      </c>
      <c r="I14" s="30" t="s">
        <v>34</v>
      </c>
      <c r="J14" s="30" t="str">
        <f t="shared" si="3"/>
        <v>Month-1</v>
      </c>
    </row>
    <row r="15">
      <c r="A15" s="29">
        <v>14.0</v>
      </c>
      <c r="B15" s="30" t="str">
        <f t="shared" si="1"/>
        <v>WT-0014</v>
      </c>
      <c r="C15" s="30" t="s">
        <v>32</v>
      </c>
      <c r="D15" s="31">
        <v>43832.0</v>
      </c>
      <c r="E15" s="30" t="s">
        <v>16</v>
      </c>
      <c r="F15" s="32">
        <v>0.8125</v>
      </c>
      <c r="G15" s="32">
        <v>0.8236111111111111</v>
      </c>
      <c r="H15" s="33">
        <f t="shared" si="2"/>
        <v>0.01111111111</v>
      </c>
      <c r="I15" s="30" t="s">
        <v>31</v>
      </c>
      <c r="J15" s="30" t="str">
        <f t="shared" si="3"/>
        <v>Month-1</v>
      </c>
    </row>
    <row r="16">
      <c r="A16" s="29">
        <v>15.0</v>
      </c>
      <c r="B16" s="30" t="str">
        <f t="shared" si="1"/>
        <v>WT-0015</v>
      </c>
      <c r="C16" s="30" t="s">
        <v>27</v>
      </c>
      <c r="D16" s="31">
        <v>43832.0</v>
      </c>
      <c r="E16" s="30" t="s">
        <v>17</v>
      </c>
      <c r="F16" s="32">
        <v>0.6145833333333334</v>
      </c>
      <c r="G16" s="32">
        <v>0.6222222222222222</v>
      </c>
      <c r="H16" s="33">
        <f t="shared" si="2"/>
        <v>0.007638888889</v>
      </c>
      <c r="I16" s="30" t="s">
        <v>28</v>
      </c>
      <c r="J16" s="30" t="str">
        <f t="shared" si="3"/>
        <v>Month-1</v>
      </c>
    </row>
    <row r="17">
      <c r="A17" s="29">
        <v>16.0</v>
      </c>
      <c r="B17" s="30" t="str">
        <f t="shared" si="1"/>
        <v>WT-0016</v>
      </c>
      <c r="C17" s="30" t="s">
        <v>30</v>
      </c>
      <c r="D17" s="31">
        <v>43832.0</v>
      </c>
      <c r="E17" s="30" t="s">
        <v>5</v>
      </c>
      <c r="F17" s="32">
        <v>0.7708333333333334</v>
      </c>
      <c r="G17" s="32">
        <v>0.7847222222222222</v>
      </c>
      <c r="H17" s="33">
        <f t="shared" si="2"/>
        <v>0.01388888889</v>
      </c>
      <c r="I17" s="30" t="s">
        <v>31</v>
      </c>
      <c r="J17" s="30" t="str">
        <f t="shared" si="3"/>
        <v>Month-1</v>
      </c>
    </row>
    <row r="18">
      <c r="A18" s="29">
        <v>17.0</v>
      </c>
      <c r="B18" s="30" t="str">
        <f t="shared" si="1"/>
        <v>WT-0017</v>
      </c>
      <c r="C18" s="30" t="s">
        <v>29</v>
      </c>
      <c r="D18" s="31">
        <v>43832.0</v>
      </c>
      <c r="E18" s="30" t="s">
        <v>5</v>
      </c>
      <c r="F18" s="32">
        <v>0.2916666666666667</v>
      </c>
      <c r="G18" s="32">
        <v>0.33194444444444443</v>
      </c>
      <c r="H18" s="33">
        <f t="shared" si="2"/>
        <v>0.04027777778</v>
      </c>
      <c r="I18" s="30" t="s">
        <v>33</v>
      </c>
      <c r="J18" s="30" t="str">
        <f t="shared" si="3"/>
        <v>Month-1</v>
      </c>
    </row>
    <row r="19">
      <c r="A19" s="29">
        <v>18.0</v>
      </c>
      <c r="B19" s="30" t="str">
        <f t="shared" si="1"/>
        <v>WT-0018</v>
      </c>
      <c r="C19" s="30" t="s">
        <v>32</v>
      </c>
      <c r="D19" s="31">
        <v>43832.0</v>
      </c>
      <c r="E19" s="30" t="s">
        <v>16</v>
      </c>
      <c r="F19" s="32">
        <v>0.25</v>
      </c>
      <c r="G19" s="32">
        <v>0.25625</v>
      </c>
      <c r="H19" s="33">
        <f t="shared" si="2"/>
        <v>0.00625</v>
      </c>
      <c r="I19" s="30" t="s">
        <v>31</v>
      </c>
      <c r="J19" s="30" t="str">
        <f t="shared" si="3"/>
        <v>Month-1</v>
      </c>
    </row>
    <row r="20">
      <c r="A20" s="29">
        <v>19.0</v>
      </c>
      <c r="B20" s="30" t="str">
        <f t="shared" si="1"/>
        <v>WT-0019</v>
      </c>
      <c r="C20" s="30" t="s">
        <v>29</v>
      </c>
      <c r="D20" s="31">
        <v>43832.0</v>
      </c>
      <c r="E20" s="30" t="s">
        <v>17</v>
      </c>
      <c r="F20" s="32">
        <v>0.2708333333333333</v>
      </c>
      <c r="G20" s="32">
        <v>0.28194444444444444</v>
      </c>
      <c r="H20" s="33">
        <f t="shared" si="2"/>
        <v>0.01111111111</v>
      </c>
      <c r="I20" s="30" t="s">
        <v>35</v>
      </c>
      <c r="J20" s="30" t="str">
        <f t="shared" si="3"/>
        <v>Month-1</v>
      </c>
    </row>
    <row r="21">
      <c r="A21" s="29">
        <v>20.0</v>
      </c>
      <c r="B21" s="30" t="str">
        <f t="shared" si="1"/>
        <v>WT-0020</v>
      </c>
      <c r="C21" s="30" t="s">
        <v>27</v>
      </c>
      <c r="D21" s="31">
        <v>43833.0</v>
      </c>
      <c r="E21" s="30" t="s">
        <v>15</v>
      </c>
      <c r="F21" s="32">
        <v>0.9375</v>
      </c>
      <c r="G21" s="32">
        <v>0.9534722222222223</v>
      </c>
      <c r="H21" s="33">
        <f t="shared" si="2"/>
        <v>0.01597222222</v>
      </c>
      <c r="I21" s="30" t="s">
        <v>28</v>
      </c>
      <c r="J21" s="30" t="str">
        <f t="shared" si="3"/>
        <v>Month-1</v>
      </c>
    </row>
    <row r="22">
      <c r="A22" s="29">
        <v>21.0</v>
      </c>
      <c r="B22" s="30" t="str">
        <f t="shared" si="1"/>
        <v>WT-0021</v>
      </c>
      <c r="C22" s="30" t="s">
        <v>27</v>
      </c>
      <c r="D22" s="31">
        <v>43833.0</v>
      </c>
      <c r="E22" s="30" t="s">
        <v>17</v>
      </c>
      <c r="F22" s="32">
        <v>0.3125</v>
      </c>
      <c r="G22" s="32">
        <v>0.33055555555555555</v>
      </c>
      <c r="H22" s="33">
        <f t="shared" si="2"/>
        <v>0.01805555556</v>
      </c>
      <c r="I22" s="30" t="s">
        <v>28</v>
      </c>
      <c r="J22" s="30" t="str">
        <f t="shared" si="3"/>
        <v>Month-1</v>
      </c>
    </row>
    <row r="23">
      <c r="A23" s="29">
        <v>22.0</v>
      </c>
      <c r="B23" s="30" t="str">
        <f t="shared" si="1"/>
        <v>WT-0022</v>
      </c>
      <c r="C23" s="30" t="s">
        <v>30</v>
      </c>
      <c r="D23" s="31">
        <v>43833.0</v>
      </c>
      <c r="E23" s="30" t="s">
        <v>17</v>
      </c>
      <c r="F23" s="32">
        <v>0.34375</v>
      </c>
      <c r="G23" s="32">
        <v>0.3590277777777778</v>
      </c>
      <c r="H23" s="33">
        <f t="shared" si="2"/>
        <v>0.01527777778</v>
      </c>
      <c r="I23" s="30" t="s">
        <v>31</v>
      </c>
      <c r="J23" s="30" t="str">
        <f t="shared" si="3"/>
        <v>Month-1</v>
      </c>
    </row>
    <row r="24">
      <c r="A24" s="29">
        <v>23.0</v>
      </c>
      <c r="B24" s="30" t="str">
        <f t="shared" si="1"/>
        <v>WT-0023</v>
      </c>
      <c r="C24" s="30" t="s">
        <v>29</v>
      </c>
      <c r="D24" s="31">
        <v>43833.0</v>
      </c>
      <c r="E24" s="30" t="s">
        <v>16</v>
      </c>
      <c r="F24" s="32">
        <v>0.6354166666666666</v>
      </c>
      <c r="G24" s="32">
        <v>0.6611111111111111</v>
      </c>
      <c r="H24" s="33">
        <f t="shared" si="2"/>
        <v>0.02569444444</v>
      </c>
      <c r="I24" s="30" t="s">
        <v>31</v>
      </c>
      <c r="J24" s="30" t="str">
        <f t="shared" si="3"/>
        <v>Month-1</v>
      </c>
    </row>
    <row r="25">
      <c r="A25" s="29">
        <v>24.0</v>
      </c>
      <c r="B25" s="30" t="str">
        <f t="shared" si="1"/>
        <v>WT-0024</v>
      </c>
      <c r="C25" s="30" t="s">
        <v>30</v>
      </c>
      <c r="D25" s="31">
        <v>43833.0</v>
      </c>
      <c r="E25" s="30" t="s">
        <v>16</v>
      </c>
      <c r="F25" s="32">
        <v>0.4895833333333333</v>
      </c>
      <c r="G25" s="32">
        <v>0.4979166666666667</v>
      </c>
      <c r="H25" s="33">
        <f t="shared" si="2"/>
        <v>0.008333333333</v>
      </c>
      <c r="I25" s="30" t="s">
        <v>33</v>
      </c>
      <c r="J25" s="30" t="str">
        <f t="shared" si="3"/>
        <v>Month-1</v>
      </c>
    </row>
    <row r="26">
      <c r="A26" s="29">
        <v>25.0</v>
      </c>
      <c r="B26" s="30" t="str">
        <f t="shared" si="1"/>
        <v>WT-0025</v>
      </c>
      <c r="C26" s="30" t="s">
        <v>29</v>
      </c>
      <c r="D26" s="31">
        <v>43833.0</v>
      </c>
      <c r="E26" s="30" t="s">
        <v>14</v>
      </c>
      <c r="F26" s="32">
        <v>0.9166666666666666</v>
      </c>
      <c r="G26" s="32">
        <v>0.9291666666666666</v>
      </c>
      <c r="H26" s="33">
        <f t="shared" si="2"/>
        <v>0.0125</v>
      </c>
      <c r="I26" s="30" t="s">
        <v>34</v>
      </c>
      <c r="J26" s="30" t="str">
        <f t="shared" si="3"/>
        <v>Month-1</v>
      </c>
    </row>
    <row r="27">
      <c r="A27" s="29">
        <v>26.0</v>
      </c>
      <c r="B27" s="30" t="str">
        <f t="shared" si="1"/>
        <v>WT-0026</v>
      </c>
      <c r="C27" s="30" t="s">
        <v>27</v>
      </c>
      <c r="D27" s="31">
        <v>43833.0</v>
      </c>
      <c r="E27" s="30" t="s">
        <v>17</v>
      </c>
      <c r="F27" s="32">
        <v>0.65625</v>
      </c>
      <c r="G27" s="32">
        <v>0.6659722222222222</v>
      </c>
      <c r="H27" s="33">
        <f t="shared" si="2"/>
        <v>0.009722222222</v>
      </c>
      <c r="I27" s="30" t="s">
        <v>28</v>
      </c>
      <c r="J27" s="30" t="str">
        <f t="shared" si="3"/>
        <v>Month-1</v>
      </c>
    </row>
    <row r="28">
      <c r="A28" s="29">
        <v>27.0</v>
      </c>
      <c r="B28" s="30" t="str">
        <f t="shared" si="1"/>
        <v>WT-0027</v>
      </c>
      <c r="C28" s="30" t="s">
        <v>27</v>
      </c>
      <c r="D28" s="31">
        <v>43833.0</v>
      </c>
      <c r="E28" s="30" t="s">
        <v>17</v>
      </c>
      <c r="F28" s="32">
        <v>0.3854166666666667</v>
      </c>
      <c r="G28" s="32">
        <v>0.40069444444444446</v>
      </c>
      <c r="H28" s="33">
        <f t="shared" si="2"/>
        <v>0.01527777778</v>
      </c>
      <c r="I28" s="30" t="s">
        <v>34</v>
      </c>
      <c r="J28" s="30" t="str">
        <f t="shared" si="3"/>
        <v>Month-1</v>
      </c>
    </row>
    <row r="29">
      <c r="A29" s="29">
        <v>28.0</v>
      </c>
      <c r="B29" s="30" t="str">
        <f t="shared" si="1"/>
        <v>WT-0028</v>
      </c>
      <c r="C29" s="30" t="s">
        <v>29</v>
      </c>
      <c r="D29" s="31">
        <v>43833.0</v>
      </c>
      <c r="E29" s="30" t="s">
        <v>16</v>
      </c>
      <c r="F29" s="32">
        <v>0.25</v>
      </c>
      <c r="G29" s="32">
        <v>0.26180555555555557</v>
      </c>
      <c r="H29" s="33">
        <f t="shared" si="2"/>
        <v>0.01180555556</v>
      </c>
      <c r="I29" s="30" t="s">
        <v>28</v>
      </c>
      <c r="J29" s="30" t="str">
        <f t="shared" si="3"/>
        <v>Month-1</v>
      </c>
    </row>
    <row r="30">
      <c r="A30" s="29">
        <v>29.0</v>
      </c>
      <c r="B30" s="30" t="str">
        <f t="shared" si="1"/>
        <v>WT-0029</v>
      </c>
      <c r="C30" s="30" t="s">
        <v>27</v>
      </c>
      <c r="D30" s="31">
        <v>43833.0</v>
      </c>
      <c r="E30" s="30" t="s">
        <v>15</v>
      </c>
      <c r="F30" s="32">
        <v>0.71875</v>
      </c>
      <c r="G30" s="32">
        <v>0.7361111111111112</v>
      </c>
      <c r="H30" s="33">
        <f t="shared" si="2"/>
        <v>0.01736111111</v>
      </c>
      <c r="I30" s="30" t="s">
        <v>35</v>
      </c>
      <c r="J30" s="30" t="str">
        <f t="shared" si="3"/>
        <v>Month-1</v>
      </c>
    </row>
    <row r="31">
      <c r="A31" s="29">
        <v>30.0</v>
      </c>
      <c r="B31" s="30" t="str">
        <f t="shared" si="1"/>
        <v>WT-0030</v>
      </c>
      <c r="C31" s="30" t="s">
        <v>27</v>
      </c>
      <c r="D31" s="31">
        <v>43834.0</v>
      </c>
      <c r="E31" s="30" t="s">
        <v>17</v>
      </c>
      <c r="F31" s="32">
        <v>0.6770833333333334</v>
      </c>
      <c r="G31" s="32">
        <v>0.68125</v>
      </c>
      <c r="H31" s="33">
        <f t="shared" si="2"/>
        <v>0.004166666667</v>
      </c>
      <c r="I31" s="30" t="s">
        <v>34</v>
      </c>
      <c r="J31" s="30" t="str">
        <f t="shared" si="3"/>
        <v>Month-1</v>
      </c>
    </row>
    <row r="32">
      <c r="A32" s="29">
        <v>31.0</v>
      </c>
      <c r="B32" s="30" t="str">
        <f t="shared" si="1"/>
        <v>WT-0031</v>
      </c>
      <c r="C32" s="30" t="s">
        <v>27</v>
      </c>
      <c r="D32" s="31">
        <v>43834.0</v>
      </c>
      <c r="E32" s="30" t="s">
        <v>5</v>
      </c>
      <c r="F32" s="32">
        <v>0.6666666666666666</v>
      </c>
      <c r="G32" s="32">
        <v>0.6805555555555555</v>
      </c>
      <c r="H32" s="33">
        <f t="shared" si="2"/>
        <v>0.01388888889</v>
      </c>
      <c r="I32" s="30" t="s">
        <v>33</v>
      </c>
      <c r="J32" s="30" t="str">
        <f t="shared" si="3"/>
        <v>Month-1</v>
      </c>
    </row>
    <row r="33">
      <c r="A33" s="29">
        <v>32.0</v>
      </c>
      <c r="B33" s="30" t="str">
        <f t="shared" si="1"/>
        <v>WT-0032</v>
      </c>
      <c r="C33" s="30" t="s">
        <v>36</v>
      </c>
      <c r="D33" s="31">
        <v>43834.0</v>
      </c>
      <c r="E33" s="30" t="s">
        <v>17</v>
      </c>
      <c r="F33" s="32">
        <v>0.5</v>
      </c>
      <c r="G33" s="32">
        <v>0.5166666666666667</v>
      </c>
      <c r="H33" s="33">
        <f t="shared" si="2"/>
        <v>0.01666666667</v>
      </c>
      <c r="I33" s="30" t="s">
        <v>31</v>
      </c>
      <c r="J33" s="30" t="str">
        <f t="shared" si="3"/>
        <v>Month-1</v>
      </c>
    </row>
    <row r="34">
      <c r="A34" s="29">
        <v>33.0</v>
      </c>
      <c r="B34" s="30" t="str">
        <f t="shared" si="1"/>
        <v>WT-0033</v>
      </c>
      <c r="C34" s="30" t="s">
        <v>30</v>
      </c>
      <c r="D34" s="31">
        <v>43834.0</v>
      </c>
      <c r="E34" s="30" t="s">
        <v>17</v>
      </c>
      <c r="F34" s="32">
        <v>0.4583333333333333</v>
      </c>
      <c r="G34" s="32">
        <v>0.4708333333333333</v>
      </c>
      <c r="H34" s="33">
        <f t="shared" si="2"/>
        <v>0.0125</v>
      </c>
      <c r="I34" s="30" t="s">
        <v>31</v>
      </c>
      <c r="J34" s="30" t="str">
        <f t="shared" si="3"/>
        <v>Month-1</v>
      </c>
    </row>
    <row r="35">
      <c r="A35" s="29">
        <v>34.0</v>
      </c>
      <c r="B35" s="30" t="str">
        <f t="shared" si="1"/>
        <v>WT-0034</v>
      </c>
      <c r="C35" s="30" t="s">
        <v>36</v>
      </c>
      <c r="D35" s="31">
        <v>43834.0</v>
      </c>
      <c r="E35" s="30" t="s">
        <v>14</v>
      </c>
      <c r="F35" s="32">
        <v>0.5416666666666666</v>
      </c>
      <c r="G35" s="32">
        <v>0.5513888888888888</v>
      </c>
      <c r="H35" s="33">
        <f t="shared" si="2"/>
        <v>0.009722222222</v>
      </c>
      <c r="I35" s="30" t="s">
        <v>31</v>
      </c>
      <c r="J35" s="30" t="str">
        <f t="shared" si="3"/>
        <v>Month-1</v>
      </c>
    </row>
    <row r="36">
      <c r="A36" s="29">
        <v>35.0</v>
      </c>
      <c r="B36" s="30" t="str">
        <f t="shared" si="1"/>
        <v>WT-0035</v>
      </c>
      <c r="C36" s="30" t="s">
        <v>32</v>
      </c>
      <c r="D36" s="31">
        <v>43834.0</v>
      </c>
      <c r="E36" s="30" t="s">
        <v>17</v>
      </c>
      <c r="F36" s="32">
        <v>0.3541666666666667</v>
      </c>
      <c r="G36" s="32">
        <v>0.3666666666666667</v>
      </c>
      <c r="H36" s="33">
        <f t="shared" si="2"/>
        <v>0.0125</v>
      </c>
      <c r="I36" s="30" t="s">
        <v>28</v>
      </c>
      <c r="J36" s="30" t="str">
        <f t="shared" si="3"/>
        <v>Month-1</v>
      </c>
    </row>
    <row r="37">
      <c r="A37" s="29">
        <v>36.0</v>
      </c>
      <c r="B37" s="30" t="str">
        <f t="shared" si="1"/>
        <v>WT-0036</v>
      </c>
      <c r="C37" s="30" t="s">
        <v>29</v>
      </c>
      <c r="D37" s="31">
        <v>43834.0</v>
      </c>
      <c r="E37" s="30" t="s">
        <v>17</v>
      </c>
      <c r="F37" s="32">
        <v>0.25</v>
      </c>
      <c r="G37" s="32">
        <v>0.25555555555555554</v>
      </c>
      <c r="H37" s="33">
        <f t="shared" si="2"/>
        <v>0.005555555556</v>
      </c>
      <c r="I37" s="30" t="s">
        <v>31</v>
      </c>
      <c r="J37" s="30" t="str">
        <f t="shared" si="3"/>
        <v>Month-1</v>
      </c>
    </row>
    <row r="38">
      <c r="A38" s="29">
        <v>37.0</v>
      </c>
      <c r="B38" s="30" t="str">
        <f t="shared" si="1"/>
        <v>WT-0037</v>
      </c>
      <c r="C38" s="30" t="s">
        <v>36</v>
      </c>
      <c r="D38" s="31">
        <v>43834.0</v>
      </c>
      <c r="E38" s="30" t="s">
        <v>5</v>
      </c>
      <c r="F38" s="32">
        <v>0.5520833333333334</v>
      </c>
      <c r="G38" s="32">
        <v>0.5569444444444445</v>
      </c>
      <c r="H38" s="33">
        <f t="shared" si="2"/>
        <v>0.004861111111</v>
      </c>
      <c r="I38" s="30" t="s">
        <v>31</v>
      </c>
      <c r="J38" s="30" t="str">
        <f t="shared" si="3"/>
        <v>Month-1</v>
      </c>
    </row>
    <row r="39">
      <c r="A39" s="29">
        <v>38.0</v>
      </c>
      <c r="B39" s="30" t="str">
        <f t="shared" si="1"/>
        <v>WT-0038</v>
      </c>
      <c r="C39" s="30" t="s">
        <v>32</v>
      </c>
      <c r="D39" s="31">
        <v>43835.0</v>
      </c>
      <c r="E39" s="30" t="s">
        <v>15</v>
      </c>
      <c r="F39" s="32">
        <v>0.3020833333333333</v>
      </c>
      <c r="G39" s="32">
        <v>0.30902777777777773</v>
      </c>
      <c r="H39" s="33">
        <f t="shared" si="2"/>
        <v>0.006944444444</v>
      </c>
      <c r="I39" s="30" t="s">
        <v>33</v>
      </c>
      <c r="J39" s="30" t="str">
        <f t="shared" si="3"/>
        <v>Month-1</v>
      </c>
    </row>
    <row r="40">
      <c r="A40" s="29">
        <v>39.0</v>
      </c>
      <c r="B40" s="30" t="str">
        <f t="shared" si="1"/>
        <v>WT-0039</v>
      </c>
      <c r="C40" s="30" t="s">
        <v>29</v>
      </c>
      <c r="D40" s="31">
        <v>43835.0</v>
      </c>
      <c r="E40" s="30" t="s">
        <v>17</v>
      </c>
      <c r="F40" s="32">
        <v>0.78125</v>
      </c>
      <c r="G40" s="32">
        <v>0.7881944444444444</v>
      </c>
      <c r="H40" s="33">
        <f t="shared" si="2"/>
        <v>0.006944444444</v>
      </c>
      <c r="I40" s="30" t="s">
        <v>28</v>
      </c>
      <c r="J40" s="30" t="str">
        <f t="shared" si="3"/>
        <v>Month-1</v>
      </c>
    </row>
    <row r="41">
      <c r="A41" s="29">
        <v>40.0</v>
      </c>
      <c r="B41" s="30" t="str">
        <f t="shared" si="1"/>
        <v>WT-0040</v>
      </c>
      <c r="C41" s="30" t="s">
        <v>30</v>
      </c>
      <c r="D41" s="31">
        <v>43835.0</v>
      </c>
      <c r="E41" s="30" t="s">
        <v>15</v>
      </c>
      <c r="F41" s="32">
        <v>0.46875</v>
      </c>
      <c r="G41" s="32">
        <v>0.47847222222222224</v>
      </c>
      <c r="H41" s="33">
        <f t="shared" si="2"/>
        <v>0.009722222222</v>
      </c>
      <c r="I41" s="30" t="s">
        <v>34</v>
      </c>
      <c r="J41" s="30" t="str">
        <f t="shared" si="3"/>
        <v>Month-1</v>
      </c>
    </row>
    <row r="42">
      <c r="A42" s="29">
        <v>41.0</v>
      </c>
      <c r="B42" s="30" t="str">
        <f t="shared" si="1"/>
        <v>WT-0041</v>
      </c>
      <c r="C42" s="30" t="s">
        <v>30</v>
      </c>
      <c r="D42" s="31">
        <v>43835.0</v>
      </c>
      <c r="E42" s="30" t="s">
        <v>15</v>
      </c>
      <c r="F42" s="32">
        <v>0.5833333333333334</v>
      </c>
      <c r="G42" s="32">
        <v>0.5881944444444445</v>
      </c>
      <c r="H42" s="33">
        <f t="shared" si="2"/>
        <v>0.004861111111</v>
      </c>
      <c r="I42" s="30" t="s">
        <v>34</v>
      </c>
      <c r="J42" s="30" t="str">
        <f t="shared" si="3"/>
        <v>Month-1</v>
      </c>
    </row>
    <row r="43">
      <c r="A43" s="29">
        <v>42.0</v>
      </c>
      <c r="B43" s="30" t="str">
        <f t="shared" si="1"/>
        <v>WT-0042</v>
      </c>
      <c r="C43" s="30" t="s">
        <v>27</v>
      </c>
      <c r="D43" s="31">
        <v>43835.0</v>
      </c>
      <c r="E43" s="30" t="s">
        <v>14</v>
      </c>
      <c r="F43" s="32">
        <v>0.5729166666666666</v>
      </c>
      <c r="G43" s="32">
        <v>0.5791666666666666</v>
      </c>
      <c r="H43" s="33">
        <f t="shared" si="2"/>
        <v>0.00625</v>
      </c>
      <c r="I43" s="30" t="s">
        <v>28</v>
      </c>
      <c r="J43" s="30" t="str">
        <f t="shared" si="3"/>
        <v>Month-1</v>
      </c>
    </row>
    <row r="44">
      <c r="A44" s="29">
        <v>43.0</v>
      </c>
      <c r="B44" s="30" t="str">
        <f t="shared" si="1"/>
        <v>WT-0043</v>
      </c>
      <c r="C44" s="30" t="s">
        <v>27</v>
      </c>
      <c r="D44" s="31">
        <v>43835.0</v>
      </c>
      <c r="E44" s="30" t="s">
        <v>5</v>
      </c>
      <c r="F44" s="32">
        <v>0.6770833333333334</v>
      </c>
      <c r="G44" s="32">
        <v>0.6888888888888889</v>
      </c>
      <c r="H44" s="33">
        <f t="shared" si="2"/>
        <v>0.01180555556</v>
      </c>
      <c r="I44" s="30" t="s">
        <v>33</v>
      </c>
      <c r="J44" s="30" t="str">
        <f t="shared" si="3"/>
        <v>Month-1</v>
      </c>
    </row>
    <row r="45">
      <c r="A45" s="29">
        <v>44.0</v>
      </c>
      <c r="B45" s="30" t="str">
        <f t="shared" si="1"/>
        <v>WT-0044</v>
      </c>
      <c r="C45" s="30" t="s">
        <v>27</v>
      </c>
      <c r="D45" s="31">
        <v>43835.0</v>
      </c>
      <c r="E45" s="30" t="s">
        <v>15</v>
      </c>
      <c r="F45" s="32">
        <v>0.6979166666666666</v>
      </c>
      <c r="G45" s="32">
        <v>0.7069444444444444</v>
      </c>
      <c r="H45" s="33">
        <f t="shared" si="2"/>
        <v>0.009027777778</v>
      </c>
      <c r="I45" s="30" t="s">
        <v>28</v>
      </c>
      <c r="J45" s="30" t="str">
        <f t="shared" si="3"/>
        <v>Month-1</v>
      </c>
    </row>
    <row r="46">
      <c r="A46" s="29">
        <v>45.0</v>
      </c>
      <c r="B46" s="30" t="str">
        <f t="shared" si="1"/>
        <v>WT-0045</v>
      </c>
      <c r="C46" s="30" t="s">
        <v>27</v>
      </c>
      <c r="D46" s="31">
        <v>43835.0</v>
      </c>
      <c r="E46" s="30" t="s">
        <v>15</v>
      </c>
      <c r="F46" s="32">
        <v>0.7395833333333334</v>
      </c>
      <c r="G46" s="32">
        <v>0.7479166666666667</v>
      </c>
      <c r="H46" s="33">
        <f t="shared" si="2"/>
        <v>0.008333333333</v>
      </c>
      <c r="I46" s="30" t="s">
        <v>31</v>
      </c>
      <c r="J46" s="30" t="str">
        <f t="shared" si="3"/>
        <v>Month-1</v>
      </c>
    </row>
    <row r="47">
      <c r="A47" s="29">
        <v>46.0</v>
      </c>
      <c r="B47" s="30" t="str">
        <f t="shared" si="1"/>
        <v>WT-0046</v>
      </c>
      <c r="C47" s="30" t="s">
        <v>30</v>
      </c>
      <c r="D47" s="31">
        <v>43835.0</v>
      </c>
      <c r="E47" s="30" t="s">
        <v>14</v>
      </c>
      <c r="F47" s="32">
        <v>0.90625</v>
      </c>
      <c r="G47" s="32">
        <v>0.9236111111111112</v>
      </c>
      <c r="H47" s="33">
        <f t="shared" si="2"/>
        <v>0.01736111111</v>
      </c>
      <c r="I47" s="30" t="s">
        <v>31</v>
      </c>
      <c r="J47" s="30" t="str">
        <f t="shared" si="3"/>
        <v>Month-1</v>
      </c>
    </row>
    <row r="48">
      <c r="A48" s="29">
        <v>47.0</v>
      </c>
      <c r="B48" s="30" t="str">
        <f t="shared" si="1"/>
        <v>WT-0047</v>
      </c>
      <c r="C48" s="30" t="s">
        <v>27</v>
      </c>
      <c r="D48" s="31">
        <v>43835.0</v>
      </c>
      <c r="E48" s="30" t="s">
        <v>17</v>
      </c>
      <c r="F48" s="32">
        <v>0.8125</v>
      </c>
      <c r="G48" s="32">
        <v>0.8159722222222222</v>
      </c>
      <c r="H48" s="33">
        <f t="shared" si="2"/>
        <v>0.003472222222</v>
      </c>
      <c r="I48" s="30" t="s">
        <v>31</v>
      </c>
      <c r="J48" s="30" t="str">
        <f t="shared" si="3"/>
        <v>Month-1</v>
      </c>
    </row>
    <row r="49">
      <c r="A49" s="29">
        <v>48.0</v>
      </c>
      <c r="B49" s="30" t="str">
        <f t="shared" si="1"/>
        <v>WT-0048</v>
      </c>
      <c r="C49" s="30" t="s">
        <v>29</v>
      </c>
      <c r="D49" s="31">
        <v>43835.0</v>
      </c>
      <c r="E49" s="30" t="s">
        <v>14</v>
      </c>
      <c r="F49" s="32">
        <v>0.75</v>
      </c>
      <c r="G49" s="32">
        <v>0.7659722222222223</v>
      </c>
      <c r="H49" s="33">
        <f t="shared" si="2"/>
        <v>0.01597222222</v>
      </c>
      <c r="I49" s="30" t="s">
        <v>28</v>
      </c>
      <c r="J49" s="30" t="str">
        <f t="shared" si="3"/>
        <v>Month-1</v>
      </c>
    </row>
    <row r="50">
      <c r="A50" s="29">
        <v>49.0</v>
      </c>
      <c r="B50" s="30" t="str">
        <f t="shared" si="1"/>
        <v>WT-0049</v>
      </c>
      <c r="C50" s="30" t="s">
        <v>32</v>
      </c>
      <c r="D50" s="31">
        <v>43835.0</v>
      </c>
      <c r="E50" s="30" t="s">
        <v>15</v>
      </c>
      <c r="F50" s="32">
        <v>0.6354166666666666</v>
      </c>
      <c r="G50" s="32">
        <v>0.6465277777777777</v>
      </c>
      <c r="H50" s="33">
        <f t="shared" si="2"/>
        <v>0.01111111111</v>
      </c>
      <c r="I50" s="30" t="s">
        <v>28</v>
      </c>
      <c r="J50" s="30" t="str">
        <f t="shared" si="3"/>
        <v>Month-1</v>
      </c>
    </row>
    <row r="51">
      <c r="A51" s="29">
        <v>50.0</v>
      </c>
      <c r="B51" s="30" t="str">
        <f t="shared" si="1"/>
        <v>WT-0050</v>
      </c>
      <c r="C51" s="30" t="s">
        <v>36</v>
      </c>
      <c r="D51" s="31">
        <v>43835.0</v>
      </c>
      <c r="E51" s="30" t="s">
        <v>5</v>
      </c>
      <c r="F51" s="32">
        <v>0.5416666666666666</v>
      </c>
      <c r="G51" s="32">
        <v>0.5458333333333333</v>
      </c>
      <c r="H51" s="33">
        <f t="shared" si="2"/>
        <v>0.004166666667</v>
      </c>
      <c r="I51" s="30" t="s">
        <v>33</v>
      </c>
      <c r="J51" s="30" t="str">
        <f t="shared" si="3"/>
        <v>Month-1</v>
      </c>
    </row>
    <row r="52">
      <c r="A52" s="29">
        <v>51.0</v>
      </c>
      <c r="B52" s="30" t="str">
        <f t="shared" si="1"/>
        <v>WT-0051</v>
      </c>
      <c r="C52" s="30" t="s">
        <v>36</v>
      </c>
      <c r="D52" s="31">
        <v>43835.0</v>
      </c>
      <c r="E52" s="30" t="s">
        <v>17</v>
      </c>
      <c r="F52" s="32">
        <v>0.7291666666666666</v>
      </c>
      <c r="G52" s="32">
        <v>0.742361111111111</v>
      </c>
      <c r="H52" s="33">
        <f t="shared" si="2"/>
        <v>0.01319444444</v>
      </c>
      <c r="I52" s="30" t="s">
        <v>33</v>
      </c>
      <c r="J52" s="30" t="str">
        <f t="shared" si="3"/>
        <v>Month-1</v>
      </c>
    </row>
    <row r="53">
      <c r="A53" s="29">
        <v>52.0</v>
      </c>
      <c r="B53" s="30" t="str">
        <f t="shared" si="1"/>
        <v>WT-0052</v>
      </c>
      <c r="C53" s="30" t="s">
        <v>27</v>
      </c>
      <c r="D53" s="31">
        <v>43836.0</v>
      </c>
      <c r="E53" s="30" t="s">
        <v>5</v>
      </c>
      <c r="F53" s="32">
        <v>0.25</v>
      </c>
      <c r="G53" s="32">
        <v>0.25625</v>
      </c>
      <c r="H53" s="33">
        <f t="shared" si="2"/>
        <v>0.00625</v>
      </c>
      <c r="I53" s="30" t="s">
        <v>31</v>
      </c>
      <c r="J53" s="30" t="str">
        <f t="shared" si="3"/>
        <v>Month-1</v>
      </c>
    </row>
    <row r="54">
      <c r="A54" s="29">
        <v>53.0</v>
      </c>
      <c r="B54" s="30" t="str">
        <f t="shared" si="1"/>
        <v>WT-0053</v>
      </c>
      <c r="C54" s="30" t="s">
        <v>32</v>
      </c>
      <c r="D54" s="31">
        <v>43836.0</v>
      </c>
      <c r="E54" s="30" t="s">
        <v>16</v>
      </c>
      <c r="F54" s="32">
        <v>0.5104166666666666</v>
      </c>
      <c r="G54" s="32">
        <v>0.5187499999999999</v>
      </c>
      <c r="H54" s="33">
        <f t="shared" si="2"/>
        <v>0.008333333333</v>
      </c>
      <c r="I54" s="30" t="s">
        <v>33</v>
      </c>
      <c r="J54" s="30" t="str">
        <f t="shared" si="3"/>
        <v>Month-1</v>
      </c>
    </row>
    <row r="55">
      <c r="A55" s="29">
        <v>54.0</v>
      </c>
      <c r="B55" s="30" t="str">
        <f t="shared" si="1"/>
        <v>WT-0054</v>
      </c>
      <c r="C55" s="30" t="s">
        <v>29</v>
      </c>
      <c r="D55" s="31">
        <v>43836.0</v>
      </c>
      <c r="E55" s="30" t="s">
        <v>17</v>
      </c>
      <c r="F55" s="32">
        <v>0.4479166666666667</v>
      </c>
      <c r="G55" s="32">
        <v>0.46458333333333335</v>
      </c>
      <c r="H55" s="33">
        <f t="shared" si="2"/>
        <v>0.01666666667</v>
      </c>
      <c r="I55" s="30" t="s">
        <v>33</v>
      </c>
      <c r="J55" s="30" t="str">
        <f t="shared" si="3"/>
        <v>Month-1</v>
      </c>
    </row>
    <row r="56">
      <c r="A56" s="29">
        <v>55.0</v>
      </c>
      <c r="B56" s="30" t="str">
        <f t="shared" si="1"/>
        <v>WT-0055</v>
      </c>
      <c r="C56" s="30" t="s">
        <v>30</v>
      </c>
      <c r="D56" s="31">
        <v>43836.0</v>
      </c>
      <c r="E56" s="30" t="s">
        <v>15</v>
      </c>
      <c r="F56" s="32">
        <v>0.90625</v>
      </c>
      <c r="G56" s="32">
        <v>0.91875</v>
      </c>
      <c r="H56" s="33">
        <f t="shared" si="2"/>
        <v>0.0125</v>
      </c>
      <c r="I56" s="30" t="s">
        <v>31</v>
      </c>
      <c r="J56" s="30" t="str">
        <f t="shared" si="3"/>
        <v>Month-1</v>
      </c>
    </row>
    <row r="57">
      <c r="A57" s="29">
        <v>56.0</v>
      </c>
      <c r="B57" s="30" t="str">
        <f t="shared" si="1"/>
        <v>WT-0056</v>
      </c>
      <c r="C57" s="30" t="s">
        <v>36</v>
      </c>
      <c r="D57" s="31">
        <v>43836.0</v>
      </c>
      <c r="E57" s="30" t="s">
        <v>16</v>
      </c>
      <c r="F57" s="32">
        <v>0.9583333333333334</v>
      </c>
      <c r="G57" s="32">
        <v>0.9715277777777778</v>
      </c>
      <c r="H57" s="33">
        <f t="shared" si="2"/>
        <v>0.01319444444</v>
      </c>
      <c r="I57" s="30" t="s">
        <v>31</v>
      </c>
      <c r="J57" s="30" t="str">
        <f t="shared" si="3"/>
        <v>Month-1</v>
      </c>
    </row>
    <row r="58">
      <c r="A58" s="29">
        <v>57.0</v>
      </c>
      <c r="B58" s="30" t="str">
        <f t="shared" si="1"/>
        <v>WT-0057</v>
      </c>
      <c r="C58" s="30" t="s">
        <v>27</v>
      </c>
      <c r="D58" s="31">
        <v>43836.0</v>
      </c>
      <c r="E58" s="30" t="s">
        <v>5</v>
      </c>
      <c r="F58" s="32">
        <v>0.3125</v>
      </c>
      <c r="G58" s="32">
        <v>0.3277777777777778</v>
      </c>
      <c r="H58" s="33">
        <f t="shared" si="2"/>
        <v>0.01527777778</v>
      </c>
      <c r="I58" s="30" t="s">
        <v>31</v>
      </c>
      <c r="J58" s="30" t="str">
        <f t="shared" si="3"/>
        <v>Month-1</v>
      </c>
    </row>
    <row r="59">
      <c r="A59" s="29">
        <v>58.0</v>
      </c>
      <c r="B59" s="30" t="str">
        <f t="shared" si="1"/>
        <v>WT-0058</v>
      </c>
      <c r="C59" s="30" t="s">
        <v>32</v>
      </c>
      <c r="D59" s="31">
        <v>43837.0</v>
      </c>
      <c r="E59" s="30" t="s">
        <v>16</v>
      </c>
      <c r="F59" s="32">
        <v>0.6458333333333334</v>
      </c>
      <c r="G59" s="32">
        <v>0.6569444444444444</v>
      </c>
      <c r="H59" s="33">
        <f t="shared" si="2"/>
        <v>0.01111111111</v>
      </c>
      <c r="I59" s="30" t="s">
        <v>28</v>
      </c>
      <c r="J59" s="30" t="str">
        <f t="shared" si="3"/>
        <v>Month-1</v>
      </c>
    </row>
    <row r="60">
      <c r="A60" s="29">
        <v>59.0</v>
      </c>
      <c r="B60" s="30" t="str">
        <f t="shared" si="1"/>
        <v>WT-0059</v>
      </c>
      <c r="C60" s="30" t="s">
        <v>30</v>
      </c>
      <c r="D60" s="31">
        <v>43837.0</v>
      </c>
      <c r="E60" s="30" t="s">
        <v>15</v>
      </c>
      <c r="F60" s="32">
        <v>0.9895833333333334</v>
      </c>
      <c r="G60" s="32">
        <v>0.9958333333333333</v>
      </c>
      <c r="H60" s="33">
        <f t="shared" si="2"/>
        <v>0.00625</v>
      </c>
      <c r="I60" s="30" t="s">
        <v>35</v>
      </c>
      <c r="J60" s="30" t="str">
        <f t="shared" si="3"/>
        <v>Month-1</v>
      </c>
    </row>
    <row r="61">
      <c r="A61" s="29">
        <v>60.0</v>
      </c>
      <c r="B61" s="30" t="str">
        <f t="shared" si="1"/>
        <v>WT-0060</v>
      </c>
      <c r="C61" s="30" t="s">
        <v>36</v>
      </c>
      <c r="D61" s="31">
        <v>43837.0</v>
      </c>
      <c r="E61" s="30" t="s">
        <v>16</v>
      </c>
      <c r="F61" s="32">
        <v>0.7604166666666666</v>
      </c>
      <c r="G61" s="32">
        <v>0.7708333333333333</v>
      </c>
      <c r="H61" s="33">
        <f t="shared" si="2"/>
        <v>0.01041666667</v>
      </c>
      <c r="I61" s="30" t="s">
        <v>28</v>
      </c>
      <c r="J61" s="30" t="str">
        <f t="shared" si="3"/>
        <v>Month-1</v>
      </c>
    </row>
    <row r="62">
      <c r="A62" s="29">
        <v>61.0</v>
      </c>
      <c r="B62" s="30" t="str">
        <f t="shared" si="1"/>
        <v>WT-0061</v>
      </c>
      <c r="C62" s="30" t="s">
        <v>27</v>
      </c>
      <c r="D62" s="31">
        <v>43837.0</v>
      </c>
      <c r="E62" s="30" t="s">
        <v>17</v>
      </c>
      <c r="F62" s="32">
        <v>0.7083333333333334</v>
      </c>
      <c r="G62" s="32">
        <v>0.7152777777777778</v>
      </c>
      <c r="H62" s="33">
        <f t="shared" si="2"/>
        <v>0.006944444444</v>
      </c>
      <c r="I62" s="30" t="s">
        <v>31</v>
      </c>
      <c r="J62" s="30" t="str">
        <f t="shared" si="3"/>
        <v>Month-1</v>
      </c>
    </row>
    <row r="63">
      <c r="A63" s="29">
        <v>62.0</v>
      </c>
      <c r="B63" s="30" t="str">
        <f t="shared" si="1"/>
        <v>WT-0062</v>
      </c>
      <c r="C63" s="30" t="s">
        <v>27</v>
      </c>
      <c r="D63" s="31">
        <v>43837.0</v>
      </c>
      <c r="E63" s="30" t="s">
        <v>5</v>
      </c>
      <c r="F63" s="32">
        <v>0.4166666666666667</v>
      </c>
      <c r="G63" s="32">
        <v>0.42500000000000004</v>
      </c>
      <c r="H63" s="33">
        <f t="shared" si="2"/>
        <v>0.008333333333</v>
      </c>
      <c r="I63" s="30" t="s">
        <v>31</v>
      </c>
      <c r="J63" s="30" t="str">
        <f t="shared" si="3"/>
        <v>Month-1</v>
      </c>
    </row>
    <row r="64">
      <c r="A64" s="29">
        <v>63.0</v>
      </c>
      <c r="B64" s="30" t="str">
        <f t="shared" si="1"/>
        <v>WT-0063</v>
      </c>
      <c r="C64" s="30" t="s">
        <v>36</v>
      </c>
      <c r="D64" s="31">
        <v>43837.0</v>
      </c>
      <c r="E64" s="30" t="s">
        <v>15</v>
      </c>
      <c r="F64" s="32">
        <v>0.4583333333333333</v>
      </c>
      <c r="G64" s="32">
        <v>0.47430555555555554</v>
      </c>
      <c r="H64" s="33">
        <f t="shared" si="2"/>
        <v>0.01597222222</v>
      </c>
      <c r="I64" s="30" t="s">
        <v>31</v>
      </c>
      <c r="J64" s="30" t="str">
        <f t="shared" si="3"/>
        <v>Month-1</v>
      </c>
    </row>
    <row r="65">
      <c r="A65" s="29">
        <v>64.0</v>
      </c>
      <c r="B65" s="30" t="str">
        <f t="shared" si="1"/>
        <v>WT-0064</v>
      </c>
      <c r="C65" s="30" t="s">
        <v>32</v>
      </c>
      <c r="D65" s="31">
        <v>43837.0</v>
      </c>
      <c r="E65" s="30" t="s">
        <v>5</v>
      </c>
      <c r="F65" s="32">
        <v>0.7708333333333334</v>
      </c>
      <c r="G65" s="32">
        <v>0.7826388888888889</v>
      </c>
      <c r="H65" s="33">
        <f t="shared" si="2"/>
        <v>0.01180555556</v>
      </c>
      <c r="I65" s="30" t="s">
        <v>28</v>
      </c>
      <c r="J65" s="30" t="str">
        <f t="shared" si="3"/>
        <v>Month-1</v>
      </c>
    </row>
    <row r="66">
      <c r="A66" s="29">
        <v>65.0</v>
      </c>
      <c r="B66" s="30" t="str">
        <f t="shared" si="1"/>
        <v>WT-0065</v>
      </c>
      <c r="C66" s="30" t="s">
        <v>29</v>
      </c>
      <c r="D66" s="31">
        <v>43837.0</v>
      </c>
      <c r="E66" s="30" t="s">
        <v>17</v>
      </c>
      <c r="F66" s="32">
        <v>0.25</v>
      </c>
      <c r="G66" s="32">
        <v>0.25763888888888886</v>
      </c>
      <c r="H66" s="33">
        <f t="shared" si="2"/>
        <v>0.007638888889</v>
      </c>
      <c r="I66" s="30" t="s">
        <v>28</v>
      </c>
      <c r="J66" s="30" t="str">
        <f t="shared" si="3"/>
        <v>Month-1</v>
      </c>
    </row>
    <row r="67">
      <c r="A67" s="29">
        <v>66.0</v>
      </c>
      <c r="B67" s="30" t="str">
        <f t="shared" si="1"/>
        <v>WT-0066</v>
      </c>
      <c r="C67" s="30" t="s">
        <v>32</v>
      </c>
      <c r="D67" s="31">
        <v>43837.0</v>
      </c>
      <c r="E67" s="30" t="s">
        <v>14</v>
      </c>
      <c r="F67" s="32">
        <v>0.46875</v>
      </c>
      <c r="G67" s="32">
        <v>0.4861111111111111</v>
      </c>
      <c r="H67" s="33">
        <f t="shared" si="2"/>
        <v>0.01736111111</v>
      </c>
      <c r="I67" s="30" t="s">
        <v>28</v>
      </c>
      <c r="J67" s="30" t="str">
        <f t="shared" si="3"/>
        <v>Month-1</v>
      </c>
    </row>
    <row r="68">
      <c r="A68" s="29">
        <v>67.0</v>
      </c>
      <c r="B68" s="30" t="str">
        <f t="shared" si="1"/>
        <v>WT-0067</v>
      </c>
      <c r="C68" s="30" t="s">
        <v>29</v>
      </c>
      <c r="D68" s="31">
        <v>43837.0</v>
      </c>
      <c r="E68" s="30" t="s">
        <v>16</v>
      </c>
      <c r="F68" s="32">
        <v>0.2604166666666667</v>
      </c>
      <c r="G68" s="32">
        <v>0.27569444444444446</v>
      </c>
      <c r="H68" s="33">
        <f t="shared" si="2"/>
        <v>0.01527777778</v>
      </c>
      <c r="I68" s="30" t="s">
        <v>33</v>
      </c>
      <c r="J68" s="30" t="str">
        <f t="shared" si="3"/>
        <v>Month-1</v>
      </c>
    </row>
    <row r="69">
      <c r="A69" s="29">
        <v>68.0</v>
      </c>
      <c r="B69" s="30" t="str">
        <f t="shared" si="1"/>
        <v>WT-0068</v>
      </c>
      <c r="C69" s="30" t="s">
        <v>36</v>
      </c>
      <c r="D69" s="31">
        <v>43837.0</v>
      </c>
      <c r="E69" s="30" t="s">
        <v>15</v>
      </c>
      <c r="F69" s="32">
        <v>0.9479166666666666</v>
      </c>
      <c r="G69" s="32">
        <v>0.9638888888888888</v>
      </c>
      <c r="H69" s="33">
        <f t="shared" si="2"/>
        <v>0.01597222222</v>
      </c>
      <c r="I69" s="30" t="s">
        <v>34</v>
      </c>
      <c r="J69" s="30" t="str">
        <f t="shared" si="3"/>
        <v>Month-1</v>
      </c>
    </row>
    <row r="70">
      <c r="A70" s="29">
        <v>69.0</v>
      </c>
      <c r="B70" s="30" t="str">
        <f t="shared" si="1"/>
        <v>WT-0069</v>
      </c>
      <c r="C70" s="30" t="s">
        <v>27</v>
      </c>
      <c r="D70" s="31">
        <v>43837.0</v>
      </c>
      <c r="E70" s="30" t="s">
        <v>15</v>
      </c>
      <c r="F70" s="32">
        <v>0.9479166666666666</v>
      </c>
      <c r="G70" s="32">
        <v>0.9631944444444444</v>
      </c>
      <c r="H70" s="33">
        <f t="shared" si="2"/>
        <v>0.01527777778</v>
      </c>
      <c r="I70" s="30" t="s">
        <v>33</v>
      </c>
      <c r="J70" s="30" t="str">
        <f t="shared" si="3"/>
        <v>Month-1</v>
      </c>
    </row>
    <row r="71">
      <c r="A71" s="29">
        <v>70.0</v>
      </c>
      <c r="B71" s="30" t="str">
        <f t="shared" si="1"/>
        <v>WT-0070</v>
      </c>
      <c r="C71" s="30" t="s">
        <v>32</v>
      </c>
      <c r="D71" s="31">
        <v>43838.0</v>
      </c>
      <c r="E71" s="30" t="s">
        <v>16</v>
      </c>
      <c r="F71" s="32">
        <v>0.875</v>
      </c>
      <c r="G71" s="32">
        <v>0.8805555555555555</v>
      </c>
      <c r="H71" s="33">
        <f t="shared" si="2"/>
        <v>0.005555555556</v>
      </c>
      <c r="I71" s="30" t="s">
        <v>33</v>
      </c>
      <c r="J71" s="30" t="str">
        <f t="shared" si="3"/>
        <v>Month-1</v>
      </c>
    </row>
    <row r="72">
      <c r="A72" s="29">
        <v>71.0</v>
      </c>
      <c r="B72" s="30" t="str">
        <f t="shared" si="1"/>
        <v>WT-0071</v>
      </c>
      <c r="C72" s="30" t="s">
        <v>30</v>
      </c>
      <c r="D72" s="31">
        <v>43838.0</v>
      </c>
      <c r="E72" s="30" t="s">
        <v>15</v>
      </c>
      <c r="F72" s="32">
        <v>0.375</v>
      </c>
      <c r="G72" s="32">
        <v>0.3861111111111111</v>
      </c>
      <c r="H72" s="33">
        <f t="shared" si="2"/>
        <v>0.01111111111</v>
      </c>
      <c r="I72" s="30" t="s">
        <v>31</v>
      </c>
      <c r="J72" s="30" t="str">
        <f t="shared" si="3"/>
        <v>Month-1</v>
      </c>
    </row>
    <row r="73">
      <c r="A73" s="29">
        <v>72.0</v>
      </c>
      <c r="B73" s="30" t="str">
        <f t="shared" si="1"/>
        <v>WT-0072</v>
      </c>
      <c r="C73" s="30" t="s">
        <v>32</v>
      </c>
      <c r="D73" s="31">
        <v>43838.0</v>
      </c>
      <c r="E73" s="30" t="s">
        <v>14</v>
      </c>
      <c r="F73" s="32">
        <v>0.3958333333333333</v>
      </c>
      <c r="G73" s="32">
        <v>0.4083333333333333</v>
      </c>
      <c r="H73" s="33">
        <f t="shared" si="2"/>
        <v>0.0125</v>
      </c>
      <c r="I73" s="30" t="s">
        <v>31</v>
      </c>
      <c r="J73" s="30" t="str">
        <f t="shared" si="3"/>
        <v>Month-1</v>
      </c>
    </row>
    <row r="74">
      <c r="A74" s="29">
        <v>73.0</v>
      </c>
      <c r="B74" s="30" t="str">
        <f t="shared" si="1"/>
        <v>WT-0073</v>
      </c>
      <c r="C74" s="30" t="s">
        <v>32</v>
      </c>
      <c r="D74" s="31">
        <v>43838.0</v>
      </c>
      <c r="E74" s="30" t="s">
        <v>16</v>
      </c>
      <c r="F74" s="32">
        <v>0.8333333333333334</v>
      </c>
      <c r="G74" s="32">
        <v>0.8472222222222222</v>
      </c>
      <c r="H74" s="33">
        <f t="shared" si="2"/>
        <v>0.01388888889</v>
      </c>
      <c r="I74" s="30" t="s">
        <v>33</v>
      </c>
      <c r="J74" s="30" t="str">
        <f t="shared" si="3"/>
        <v>Month-1</v>
      </c>
    </row>
    <row r="75">
      <c r="A75" s="29">
        <v>74.0</v>
      </c>
      <c r="B75" s="30" t="str">
        <f t="shared" si="1"/>
        <v>WT-0074</v>
      </c>
      <c r="C75" s="30" t="s">
        <v>36</v>
      </c>
      <c r="D75" s="31">
        <v>43838.0</v>
      </c>
      <c r="E75" s="30" t="s">
        <v>16</v>
      </c>
      <c r="F75" s="32">
        <v>0.6979166666666666</v>
      </c>
      <c r="G75" s="32">
        <v>0.7069444444444444</v>
      </c>
      <c r="H75" s="33">
        <f t="shared" si="2"/>
        <v>0.009027777778</v>
      </c>
      <c r="I75" s="30" t="s">
        <v>34</v>
      </c>
      <c r="J75" s="30" t="str">
        <f t="shared" si="3"/>
        <v>Month-1</v>
      </c>
    </row>
    <row r="76">
      <c r="A76" s="29">
        <v>75.0</v>
      </c>
      <c r="B76" s="30" t="str">
        <f t="shared" si="1"/>
        <v>WT-0075</v>
      </c>
      <c r="C76" s="30" t="s">
        <v>30</v>
      </c>
      <c r="D76" s="31">
        <v>43838.0</v>
      </c>
      <c r="E76" s="30" t="s">
        <v>17</v>
      </c>
      <c r="F76" s="32">
        <v>0.3333333333333333</v>
      </c>
      <c r="G76" s="32">
        <v>0.3486111111111111</v>
      </c>
      <c r="H76" s="33">
        <f t="shared" si="2"/>
        <v>0.01527777778</v>
      </c>
      <c r="I76" s="30" t="s">
        <v>33</v>
      </c>
      <c r="J76" s="30" t="str">
        <f t="shared" si="3"/>
        <v>Month-1</v>
      </c>
    </row>
    <row r="77">
      <c r="A77" s="29">
        <v>76.0</v>
      </c>
      <c r="B77" s="30" t="str">
        <f t="shared" si="1"/>
        <v>WT-0076</v>
      </c>
      <c r="C77" s="30" t="s">
        <v>32</v>
      </c>
      <c r="D77" s="31">
        <v>43838.0</v>
      </c>
      <c r="E77" s="30" t="s">
        <v>16</v>
      </c>
      <c r="F77" s="32">
        <v>0.4166666666666667</v>
      </c>
      <c r="G77" s="32">
        <v>0.43194444444444446</v>
      </c>
      <c r="H77" s="33">
        <f t="shared" si="2"/>
        <v>0.01527777778</v>
      </c>
      <c r="I77" s="30" t="s">
        <v>34</v>
      </c>
      <c r="J77" s="30" t="str">
        <f t="shared" si="3"/>
        <v>Month-1</v>
      </c>
    </row>
    <row r="78">
      <c r="A78" s="29">
        <v>77.0</v>
      </c>
      <c r="B78" s="30" t="str">
        <f t="shared" si="1"/>
        <v>WT-0077</v>
      </c>
      <c r="C78" s="30" t="s">
        <v>27</v>
      </c>
      <c r="D78" s="31">
        <v>43838.0</v>
      </c>
      <c r="E78" s="30" t="s">
        <v>5</v>
      </c>
      <c r="F78" s="32">
        <v>0.9270833333333334</v>
      </c>
      <c r="G78" s="32">
        <v>0.9368055555555556</v>
      </c>
      <c r="H78" s="33">
        <f t="shared" si="2"/>
        <v>0.009722222222</v>
      </c>
      <c r="I78" s="30" t="s">
        <v>31</v>
      </c>
      <c r="J78" s="30" t="str">
        <f t="shared" si="3"/>
        <v>Month-1</v>
      </c>
    </row>
    <row r="79">
      <c r="A79" s="29">
        <v>78.0</v>
      </c>
      <c r="B79" s="30" t="str">
        <f t="shared" si="1"/>
        <v>WT-0078</v>
      </c>
      <c r="C79" s="30" t="s">
        <v>27</v>
      </c>
      <c r="D79" s="31">
        <v>43838.0</v>
      </c>
      <c r="E79" s="30" t="s">
        <v>5</v>
      </c>
      <c r="F79" s="32">
        <v>0.5625</v>
      </c>
      <c r="G79" s="32">
        <v>0.56875</v>
      </c>
      <c r="H79" s="33">
        <f t="shared" si="2"/>
        <v>0.00625</v>
      </c>
      <c r="I79" s="30" t="s">
        <v>31</v>
      </c>
      <c r="J79" s="30" t="str">
        <f t="shared" si="3"/>
        <v>Month-1</v>
      </c>
    </row>
    <row r="80">
      <c r="A80" s="29">
        <v>79.0</v>
      </c>
      <c r="B80" s="30" t="str">
        <f t="shared" si="1"/>
        <v>WT-0079</v>
      </c>
      <c r="C80" s="30" t="s">
        <v>29</v>
      </c>
      <c r="D80" s="31">
        <v>43838.0</v>
      </c>
      <c r="E80" s="30" t="s">
        <v>5</v>
      </c>
      <c r="F80" s="32">
        <v>0.7291666666666666</v>
      </c>
      <c r="G80" s="32">
        <v>0.7409722222222221</v>
      </c>
      <c r="H80" s="33">
        <f t="shared" si="2"/>
        <v>0.01180555556</v>
      </c>
      <c r="I80" s="30" t="s">
        <v>31</v>
      </c>
      <c r="J80" s="30" t="str">
        <f t="shared" si="3"/>
        <v>Month-1</v>
      </c>
    </row>
    <row r="81">
      <c r="A81" s="29">
        <v>80.0</v>
      </c>
      <c r="B81" s="30" t="str">
        <f t="shared" si="1"/>
        <v>WT-0080</v>
      </c>
      <c r="C81" s="30" t="s">
        <v>30</v>
      </c>
      <c r="D81" s="31">
        <v>43839.0</v>
      </c>
      <c r="E81" s="30" t="s">
        <v>17</v>
      </c>
      <c r="F81" s="32">
        <v>0.4583333333333333</v>
      </c>
      <c r="G81" s="32">
        <v>0.4722222222222222</v>
      </c>
      <c r="H81" s="33">
        <f t="shared" si="2"/>
        <v>0.01388888889</v>
      </c>
      <c r="I81" s="30" t="s">
        <v>31</v>
      </c>
      <c r="J81" s="30" t="str">
        <f t="shared" si="3"/>
        <v>Month-1</v>
      </c>
    </row>
    <row r="82">
      <c r="A82" s="29">
        <v>81.0</v>
      </c>
      <c r="B82" s="30" t="str">
        <f t="shared" si="1"/>
        <v>WT-0081</v>
      </c>
      <c r="C82" s="30" t="s">
        <v>36</v>
      </c>
      <c r="D82" s="31">
        <v>43839.0</v>
      </c>
      <c r="E82" s="30" t="s">
        <v>17</v>
      </c>
      <c r="F82" s="32">
        <v>0.34375</v>
      </c>
      <c r="G82" s="32">
        <v>0.3527777777777778</v>
      </c>
      <c r="H82" s="33">
        <f t="shared" si="2"/>
        <v>0.009027777778</v>
      </c>
      <c r="I82" s="30" t="s">
        <v>33</v>
      </c>
      <c r="J82" s="30" t="str">
        <f t="shared" si="3"/>
        <v>Month-1</v>
      </c>
    </row>
    <row r="83">
      <c r="A83" s="29">
        <v>82.0</v>
      </c>
      <c r="B83" s="30" t="str">
        <f t="shared" si="1"/>
        <v>WT-0082</v>
      </c>
      <c r="C83" s="30" t="s">
        <v>32</v>
      </c>
      <c r="D83" s="31">
        <v>43839.0</v>
      </c>
      <c r="E83" s="30" t="s">
        <v>5</v>
      </c>
      <c r="F83" s="32">
        <v>0.34375</v>
      </c>
      <c r="G83" s="32">
        <v>0.35555555555555557</v>
      </c>
      <c r="H83" s="33">
        <f t="shared" si="2"/>
        <v>0.01180555556</v>
      </c>
      <c r="I83" s="30" t="s">
        <v>31</v>
      </c>
      <c r="J83" s="30" t="str">
        <f t="shared" si="3"/>
        <v>Month-1</v>
      </c>
    </row>
    <row r="84">
      <c r="A84" s="29">
        <v>83.0</v>
      </c>
      <c r="B84" s="30" t="str">
        <f t="shared" si="1"/>
        <v>WT-0083</v>
      </c>
      <c r="C84" s="30" t="s">
        <v>30</v>
      </c>
      <c r="D84" s="31">
        <v>43839.0</v>
      </c>
      <c r="E84" s="30" t="s">
        <v>5</v>
      </c>
      <c r="F84" s="32">
        <v>0.4479166666666667</v>
      </c>
      <c r="G84" s="32">
        <v>0.45208333333333334</v>
      </c>
      <c r="H84" s="33">
        <f t="shared" si="2"/>
        <v>0.004166666667</v>
      </c>
      <c r="I84" s="30" t="s">
        <v>31</v>
      </c>
      <c r="J84" s="30" t="str">
        <f t="shared" si="3"/>
        <v>Month-1</v>
      </c>
    </row>
    <row r="85">
      <c r="A85" s="29">
        <v>84.0</v>
      </c>
      <c r="B85" s="30" t="str">
        <f t="shared" si="1"/>
        <v>WT-0084</v>
      </c>
      <c r="C85" s="30" t="s">
        <v>32</v>
      </c>
      <c r="D85" s="31">
        <v>43839.0</v>
      </c>
      <c r="E85" s="30" t="s">
        <v>17</v>
      </c>
      <c r="F85" s="32">
        <v>0.84375</v>
      </c>
      <c r="G85" s="32">
        <v>0.8555555555555555</v>
      </c>
      <c r="H85" s="33">
        <f t="shared" si="2"/>
        <v>0.01180555556</v>
      </c>
      <c r="I85" s="30" t="s">
        <v>31</v>
      </c>
      <c r="J85" s="30" t="str">
        <f t="shared" si="3"/>
        <v>Month-1</v>
      </c>
    </row>
    <row r="86">
      <c r="A86" s="29">
        <v>85.0</v>
      </c>
      <c r="B86" s="30" t="str">
        <f t="shared" si="1"/>
        <v>WT-0085</v>
      </c>
      <c r="C86" s="30" t="s">
        <v>27</v>
      </c>
      <c r="D86" s="31">
        <v>43839.0</v>
      </c>
      <c r="E86" s="30" t="s">
        <v>5</v>
      </c>
      <c r="F86" s="32">
        <v>0.875</v>
      </c>
      <c r="G86" s="32">
        <v>0.8791666666666667</v>
      </c>
      <c r="H86" s="33">
        <f t="shared" si="2"/>
        <v>0.004166666667</v>
      </c>
      <c r="I86" s="30" t="s">
        <v>28</v>
      </c>
      <c r="J86" s="30" t="str">
        <f t="shared" si="3"/>
        <v>Month-1</v>
      </c>
    </row>
    <row r="87">
      <c r="A87" s="29">
        <v>86.0</v>
      </c>
      <c r="B87" s="30" t="str">
        <f t="shared" si="1"/>
        <v>WT-0086</v>
      </c>
      <c r="C87" s="30" t="s">
        <v>36</v>
      </c>
      <c r="D87" s="31">
        <v>43839.0</v>
      </c>
      <c r="E87" s="30" t="s">
        <v>5</v>
      </c>
      <c r="F87" s="32">
        <v>0.9270833333333334</v>
      </c>
      <c r="G87" s="32">
        <v>0.9444444444444445</v>
      </c>
      <c r="H87" s="33">
        <f t="shared" si="2"/>
        <v>0.01736111111</v>
      </c>
      <c r="I87" s="30" t="s">
        <v>34</v>
      </c>
      <c r="J87" s="30" t="str">
        <f t="shared" si="3"/>
        <v>Month-1</v>
      </c>
    </row>
    <row r="88">
      <c r="A88" s="29">
        <v>87.0</v>
      </c>
      <c r="B88" s="30" t="str">
        <f t="shared" si="1"/>
        <v>WT-0087</v>
      </c>
      <c r="C88" s="30" t="s">
        <v>32</v>
      </c>
      <c r="D88" s="31">
        <v>43839.0</v>
      </c>
      <c r="E88" s="30" t="s">
        <v>5</v>
      </c>
      <c r="F88" s="32">
        <v>0.4479166666666667</v>
      </c>
      <c r="G88" s="32">
        <v>0.45833333333333337</v>
      </c>
      <c r="H88" s="33">
        <f t="shared" si="2"/>
        <v>0.01041666667</v>
      </c>
      <c r="I88" s="30" t="s">
        <v>33</v>
      </c>
      <c r="J88" s="30" t="str">
        <f t="shared" si="3"/>
        <v>Month-1</v>
      </c>
    </row>
    <row r="89">
      <c r="A89" s="29">
        <v>88.0</v>
      </c>
      <c r="B89" s="30" t="str">
        <f t="shared" si="1"/>
        <v>WT-0088</v>
      </c>
      <c r="C89" s="30" t="s">
        <v>32</v>
      </c>
      <c r="D89" s="31">
        <v>43839.0</v>
      </c>
      <c r="E89" s="30" t="s">
        <v>16</v>
      </c>
      <c r="F89" s="32">
        <v>0.4791666666666667</v>
      </c>
      <c r="G89" s="32">
        <v>0.4847222222222222</v>
      </c>
      <c r="H89" s="33">
        <f t="shared" si="2"/>
        <v>0.005555555556</v>
      </c>
      <c r="I89" s="30" t="s">
        <v>31</v>
      </c>
      <c r="J89" s="30" t="str">
        <f t="shared" si="3"/>
        <v>Month-1</v>
      </c>
    </row>
    <row r="90">
      <c r="A90" s="29">
        <v>89.0</v>
      </c>
      <c r="B90" s="30" t="str">
        <f t="shared" si="1"/>
        <v>WT-0089</v>
      </c>
      <c r="C90" s="30" t="s">
        <v>29</v>
      </c>
      <c r="D90" s="31">
        <v>43839.0</v>
      </c>
      <c r="E90" s="30" t="s">
        <v>15</v>
      </c>
      <c r="F90" s="32">
        <v>0.65625</v>
      </c>
      <c r="G90" s="32">
        <v>0.6611111111111111</v>
      </c>
      <c r="H90" s="33">
        <f t="shared" si="2"/>
        <v>0.004861111111</v>
      </c>
      <c r="I90" s="30" t="s">
        <v>31</v>
      </c>
      <c r="J90" s="30" t="str">
        <f t="shared" si="3"/>
        <v>Month-1</v>
      </c>
    </row>
    <row r="91">
      <c r="A91" s="29">
        <v>90.0</v>
      </c>
      <c r="B91" s="30" t="str">
        <f t="shared" si="1"/>
        <v>WT-0090</v>
      </c>
      <c r="C91" s="30" t="s">
        <v>29</v>
      </c>
      <c r="D91" s="31">
        <v>43839.0</v>
      </c>
      <c r="E91" s="30" t="s">
        <v>17</v>
      </c>
      <c r="F91" s="32">
        <v>0.96875</v>
      </c>
      <c r="G91" s="32">
        <v>0.9756944444444444</v>
      </c>
      <c r="H91" s="33">
        <f t="shared" si="2"/>
        <v>0.006944444444</v>
      </c>
      <c r="I91" s="30" t="s">
        <v>28</v>
      </c>
      <c r="J91" s="30" t="str">
        <f t="shared" si="3"/>
        <v>Month-1</v>
      </c>
    </row>
    <row r="92">
      <c r="A92" s="29">
        <v>91.0</v>
      </c>
      <c r="B92" s="30" t="str">
        <f t="shared" si="1"/>
        <v>WT-0091</v>
      </c>
      <c r="C92" s="30" t="s">
        <v>30</v>
      </c>
      <c r="D92" s="31">
        <v>43839.0</v>
      </c>
      <c r="E92" s="30" t="s">
        <v>16</v>
      </c>
      <c r="F92" s="32">
        <v>0.3645833333333333</v>
      </c>
      <c r="G92" s="32">
        <v>0.38125</v>
      </c>
      <c r="H92" s="33">
        <f t="shared" si="2"/>
        <v>0.01666666667</v>
      </c>
      <c r="I92" s="30" t="s">
        <v>33</v>
      </c>
      <c r="J92" s="30" t="str">
        <f t="shared" si="3"/>
        <v>Month-1</v>
      </c>
    </row>
    <row r="93">
      <c r="A93" s="29">
        <v>92.0</v>
      </c>
      <c r="B93" s="30" t="str">
        <f t="shared" si="1"/>
        <v>WT-0092</v>
      </c>
      <c r="C93" s="30" t="s">
        <v>27</v>
      </c>
      <c r="D93" s="31">
        <v>43839.0</v>
      </c>
      <c r="E93" s="30" t="s">
        <v>5</v>
      </c>
      <c r="F93" s="32">
        <v>0.7916666666666666</v>
      </c>
      <c r="G93" s="32">
        <v>0.7965277777777777</v>
      </c>
      <c r="H93" s="33">
        <f t="shared" si="2"/>
        <v>0.004861111111</v>
      </c>
      <c r="I93" s="30" t="s">
        <v>31</v>
      </c>
      <c r="J93" s="30" t="str">
        <f t="shared" si="3"/>
        <v>Month-1</v>
      </c>
    </row>
    <row r="94">
      <c r="A94" s="29">
        <v>93.0</v>
      </c>
      <c r="B94" s="30" t="str">
        <f t="shared" si="1"/>
        <v>WT-0093</v>
      </c>
      <c r="C94" s="30" t="s">
        <v>32</v>
      </c>
      <c r="D94" s="31">
        <v>43839.0</v>
      </c>
      <c r="E94" s="30" t="s">
        <v>15</v>
      </c>
      <c r="F94" s="32">
        <v>0.6458333333333334</v>
      </c>
      <c r="G94" s="32">
        <v>0.65</v>
      </c>
      <c r="H94" s="33">
        <f t="shared" si="2"/>
        <v>0.004166666667</v>
      </c>
      <c r="I94" s="30" t="s">
        <v>34</v>
      </c>
      <c r="J94" s="30" t="str">
        <f t="shared" si="3"/>
        <v>Month-1</v>
      </c>
    </row>
    <row r="95">
      <c r="A95" s="29">
        <v>94.0</v>
      </c>
      <c r="B95" s="30" t="str">
        <f t="shared" si="1"/>
        <v>WT-0094</v>
      </c>
      <c r="C95" s="30" t="s">
        <v>32</v>
      </c>
      <c r="D95" s="31">
        <v>43840.0</v>
      </c>
      <c r="E95" s="30" t="s">
        <v>16</v>
      </c>
      <c r="F95" s="32">
        <v>0.3020833333333333</v>
      </c>
      <c r="G95" s="32">
        <v>0.3069444444444444</v>
      </c>
      <c r="H95" s="33">
        <f t="shared" si="2"/>
        <v>0.004861111111</v>
      </c>
      <c r="I95" s="30" t="s">
        <v>31</v>
      </c>
      <c r="J95" s="30" t="str">
        <f t="shared" si="3"/>
        <v>Month-1</v>
      </c>
    </row>
    <row r="96">
      <c r="A96" s="29">
        <v>95.0</v>
      </c>
      <c r="B96" s="30" t="str">
        <f t="shared" si="1"/>
        <v>WT-0095</v>
      </c>
      <c r="C96" s="30" t="s">
        <v>29</v>
      </c>
      <c r="D96" s="31">
        <v>43840.0</v>
      </c>
      <c r="E96" s="30" t="s">
        <v>14</v>
      </c>
      <c r="F96" s="32">
        <v>0.4166666666666667</v>
      </c>
      <c r="G96" s="32">
        <v>0.42430555555555555</v>
      </c>
      <c r="H96" s="33">
        <f t="shared" si="2"/>
        <v>0.007638888889</v>
      </c>
      <c r="I96" s="30" t="s">
        <v>33</v>
      </c>
      <c r="J96" s="30" t="str">
        <f t="shared" si="3"/>
        <v>Month-1</v>
      </c>
    </row>
    <row r="97">
      <c r="A97" s="29">
        <v>96.0</v>
      </c>
      <c r="B97" s="30" t="str">
        <f t="shared" si="1"/>
        <v>WT-0096</v>
      </c>
      <c r="C97" s="30" t="s">
        <v>27</v>
      </c>
      <c r="D97" s="31">
        <v>43840.0</v>
      </c>
      <c r="E97" s="30" t="s">
        <v>5</v>
      </c>
      <c r="F97" s="32">
        <v>0.5729166666666666</v>
      </c>
      <c r="G97" s="32">
        <v>0.579861111111111</v>
      </c>
      <c r="H97" s="33">
        <f t="shared" si="2"/>
        <v>0.006944444444</v>
      </c>
      <c r="I97" s="30" t="s">
        <v>28</v>
      </c>
      <c r="J97" s="30" t="str">
        <f t="shared" si="3"/>
        <v>Month-1</v>
      </c>
    </row>
    <row r="98">
      <c r="A98" s="29">
        <v>97.0</v>
      </c>
      <c r="B98" s="30" t="str">
        <f t="shared" si="1"/>
        <v>WT-0097</v>
      </c>
      <c r="C98" s="30" t="s">
        <v>32</v>
      </c>
      <c r="D98" s="31">
        <v>43840.0</v>
      </c>
      <c r="E98" s="30" t="s">
        <v>17</v>
      </c>
      <c r="F98" s="32">
        <v>0.2916666666666667</v>
      </c>
      <c r="G98" s="32">
        <v>0.29930555555555555</v>
      </c>
      <c r="H98" s="33">
        <f t="shared" si="2"/>
        <v>0.007638888889</v>
      </c>
      <c r="I98" s="30" t="s">
        <v>34</v>
      </c>
      <c r="J98" s="30" t="str">
        <f t="shared" si="3"/>
        <v>Month-1</v>
      </c>
    </row>
    <row r="99">
      <c r="A99" s="29">
        <v>98.0</v>
      </c>
      <c r="B99" s="30" t="str">
        <f t="shared" si="1"/>
        <v>WT-0098</v>
      </c>
      <c r="C99" s="30" t="s">
        <v>30</v>
      </c>
      <c r="D99" s="31">
        <v>43840.0</v>
      </c>
      <c r="E99" s="30" t="s">
        <v>16</v>
      </c>
      <c r="F99" s="32">
        <v>0.78125</v>
      </c>
      <c r="G99" s="32">
        <v>0.7930555555555555</v>
      </c>
      <c r="H99" s="33">
        <f t="shared" si="2"/>
        <v>0.01180555556</v>
      </c>
      <c r="I99" s="30" t="s">
        <v>31</v>
      </c>
      <c r="J99" s="30" t="str">
        <f t="shared" si="3"/>
        <v>Month-1</v>
      </c>
    </row>
    <row r="100">
      <c r="A100" s="29">
        <v>99.0</v>
      </c>
      <c r="B100" s="30" t="str">
        <f t="shared" si="1"/>
        <v>WT-0099</v>
      </c>
      <c r="C100" s="30" t="s">
        <v>36</v>
      </c>
      <c r="D100" s="31">
        <v>43840.0</v>
      </c>
      <c r="E100" s="30" t="s">
        <v>5</v>
      </c>
      <c r="F100" s="32">
        <v>0.7708333333333334</v>
      </c>
      <c r="G100" s="32">
        <v>0.7861111111111111</v>
      </c>
      <c r="H100" s="33">
        <f t="shared" si="2"/>
        <v>0.01527777778</v>
      </c>
      <c r="I100" s="30" t="s">
        <v>33</v>
      </c>
      <c r="J100" s="30" t="str">
        <f t="shared" si="3"/>
        <v>Month-1</v>
      </c>
    </row>
    <row r="101">
      <c r="A101" s="29">
        <v>100.0</v>
      </c>
      <c r="B101" s="30" t="str">
        <f t="shared" si="1"/>
        <v>WT-0100</v>
      </c>
      <c r="C101" s="30" t="s">
        <v>30</v>
      </c>
      <c r="D101" s="31">
        <v>43840.0</v>
      </c>
      <c r="E101" s="30" t="s">
        <v>16</v>
      </c>
      <c r="F101" s="32">
        <v>0.875</v>
      </c>
      <c r="G101" s="32">
        <v>0.8916666666666667</v>
      </c>
      <c r="H101" s="33">
        <f t="shared" si="2"/>
        <v>0.01666666667</v>
      </c>
      <c r="I101" s="30" t="s">
        <v>31</v>
      </c>
      <c r="J101" s="30" t="str">
        <f t="shared" si="3"/>
        <v>Month-1</v>
      </c>
    </row>
    <row r="102">
      <c r="A102" s="29">
        <v>101.0</v>
      </c>
      <c r="B102" s="30" t="str">
        <f t="shared" si="1"/>
        <v>WT-0101</v>
      </c>
      <c r="C102" s="30" t="s">
        <v>30</v>
      </c>
      <c r="D102" s="31">
        <v>43840.0</v>
      </c>
      <c r="E102" s="30" t="s">
        <v>5</v>
      </c>
      <c r="F102" s="32">
        <v>0.4791666666666667</v>
      </c>
      <c r="G102" s="32">
        <v>0.4916666666666667</v>
      </c>
      <c r="H102" s="33">
        <f t="shared" si="2"/>
        <v>0.0125</v>
      </c>
      <c r="I102" s="30" t="s">
        <v>34</v>
      </c>
      <c r="J102" s="30" t="str">
        <f t="shared" si="3"/>
        <v>Month-1</v>
      </c>
    </row>
    <row r="103">
      <c r="A103" s="29">
        <v>102.0</v>
      </c>
      <c r="B103" s="30" t="str">
        <f t="shared" si="1"/>
        <v>WT-0102</v>
      </c>
      <c r="C103" s="30" t="s">
        <v>29</v>
      </c>
      <c r="D103" s="31">
        <v>43840.0</v>
      </c>
      <c r="E103" s="30" t="s">
        <v>15</v>
      </c>
      <c r="F103" s="32">
        <v>0.4895833333333333</v>
      </c>
      <c r="G103" s="32">
        <v>0.5020833333333333</v>
      </c>
      <c r="H103" s="33">
        <f t="shared" si="2"/>
        <v>0.0125</v>
      </c>
      <c r="I103" s="30" t="s">
        <v>28</v>
      </c>
      <c r="J103" s="30" t="str">
        <f t="shared" si="3"/>
        <v>Month-1</v>
      </c>
    </row>
    <row r="104">
      <c r="A104" s="29">
        <v>103.0</v>
      </c>
      <c r="B104" s="30" t="str">
        <f t="shared" si="1"/>
        <v>WT-0103</v>
      </c>
      <c r="C104" s="30" t="s">
        <v>32</v>
      </c>
      <c r="D104" s="31">
        <v>43840.0</v>
      </c>
      <c r="E104" s="30" t="s">
        <v>17</v>
      </c>
      <c r="F104" s="32">
        <v>0.7291666666666666</v>
      </c>
      <c r="G104" s="32">
        <v>0.7402777777777777</v>
      </c>
      <c r="H104" s="33">
        <f t="shared" si="2"/>
        <v>0.01111111111</v>
      </c>
      <c r="I104" s="30" t="s">
        <v>31</v>
      </c>
      <c r="J104" s="30" t="str">
        <f t="shared" si="3"/>
        <v>Month-1</v>
      </c>
    </row>
    <row r="105">
      <c r="A105" s="29">
        <v>104.0</v>
      </c>
      <c r="B105" s="30" t="str">
        <f t="shared" si="1"/>
        <v>WT-0104</v>
      </c>
      <c r="C105" s="30" t="s">
        <v>32</v>
      </c>
      <c r="D105" s="31">
        <v>43840.0</v>
      </c>
      <c r="E105" s="30" t="s">
        <v>14</v>
      </c>
      <c r="F105" s="32">
        <v>0.7291666666666666</v>
      </c>
      <c r="G105" s="32">
        <v>0.7444444444444444</v>
      </c>
      <c r="H105" s="33">
        <f t="shared" si="2"/>
        <v>0.01527777778</v>
      </c>
      <c r="I105" s="30" t="s">
        <v>33</v>
      </c>
      <c r="J105" s="30" t="str">
        <f t="shared" si="3"/>
        <v>Month-1</v>
      </c>
    </row>
    <row r="106">
      <c r="A106" s="29">
        <v>105.0</v>
      </c>
      <c r="B106" s="30" t="str">
        <f t="shared" si="1"/>
        <v>WT-0105</v>
      </c>
      <c r="C106" s="30" t="s">
        <v>29</v>
      </c>
      <c r="D106" s="31">
        <v>43840.0</v>
      </c>
      <c r="E106" s="30" t="s">
        <v>15</v>
      </c>
      <c r="F106" s="32">
        <v>0.5104166666666666</v>
      </c>
      <c r="G106" s="32">
        <v>0.5138888888888888</v>
      </c>
      <c r="H106" s="33">
        <f t="shared" si="2"/>
        <v>0.003472222222</v>
      </c>
      <c r="I106" s="30" t="s">
        <v>34</v>
      </c>
      <c r="J106" s="30" t="str">
        <f t="shared" si="3"/>
        <v>Month-1</v>
      </c>
    </row>
    <row r="107">
      <c r="A107" s="29">
        <v>106.0</v>
      </c>
      <c r="B107" s="30" t="str">
        <f t="shared" si="1"/>
        <v>WT-0106</v>
      </c>
      <c r="C107" s="30" t="s">
        <v>27</v>
      </c>
      <c r="D107" s="31">
        <v>43840.0</v>
      </c>
      <c r="E107" s="30" t="s">
        <v>5</v>
      </c>
      <c r="F107" s="32">
        <v>0.7083333333333334</v>
      </c>
      <c r="G107" s="32">
        <v>0.7208333333333333</v>
      </c>
      <c r="H107" s="33">
        <f t="shared" si="2"/>
        <v>0.0125</v>
      </c>
      <c r="I107" s="30" t="s">
        <v>31</v>
      </c>
      <c r="J107" s="30" t="str">
        <f t="shared" si="3"/>
        <v>Month-1</v>
      </c>
    </row>
    <row r="108">
      <c r="A108" s="29">
        <v>107.0</v>
      </c>
      <c r="B108" s="30" t="str">
        <f t="shared" si="1"/>
        <v>WT-0107</v>
      </c>
      <c r="C108" s="30" t="s">
        <v>30</v>
      </c>
      <c r="D108" s="31">
        <v>43840.0</v>
      </c>
      <c r="E108" s="30" t="s">
        <v>14</v>
      </c>
      <c r="F108" s="32">
        <v>0.8333333333333334</v>
      </c>
      <c r="G108" s="32">
        <v>0.8451388888888889</v>
      </c>
      <c r="H108" s="33">
        <f t="shared" si="2"/>
        <v>0.01180555556</v>
      </c>
      <c r="I108" s="30" t="s">
        <v>34</v>
      </c>
      <c r="J108" s="30" t="str">
        <f t="shared" si="3"/>
        <v>Month-1</v>
      </c>
    </row>
    <row r="109">
      <c r="A109" s="29">
        <v>108.0</v>
      </c>
      <c r="B109" s="30" t="str">
        <f t="shared" si="1"/>
        <v>WT-0108</v>
      </c>
      <c r="C109" s="30" t="s">
        <v>30</v>
      </c>
      <c r="D109" s="31">
        <v>43840.0</v>
      </c>
      <c r="E109" s="30" t="s">
        <v>15</v>
      </c>
      <c r="F109" s="32">
        <v>0.8645833333333334</v>
      </c>
      <c r="G109" s="32">
        <v>0.8708333333333333</v>
      </c>
      <c r="H109" s="33">
        <f t="shared" si="2"/>
        <v>0.00625</v>
      </c>
      <c r="I109" s="30" t="s">
        <v>33</v>
      </c>
      <c r="J109" s="30" t="str">
        <f t="shared" si="3"/>
        <v>Month-1</v>
      </c>
    </row>
    <row r="110">
      <c r="A110" s="29">
        <v>109.0</v>
      </c>
      <c r="B110" s="30" t="str">
        <f t="shared" si="1"/>
        <v>WT-0109</v>
      </c>
      <c r="C110" s="30" t="s">
        <v>29</v>
      </c>
      <c r="D110" s="31">
        <v>43840.0</v>
      </c>
      <c r="E110" s="30" t="s">
        <v>17</v>
      </c>
      <c r="F110" s="32">
        <v>0.78125</v>
      </c>
      <c r="G110" s="32">
        <v>0.7979166666666667</v>
      </c>
      <c r="H110" s="33">
        <f t="shared" si="2"/>
        <v>0.01666666667</v>
      </c>
      <c r="I110" s="30" t="s">
        <v>31</v>
      </c>
      <c r="J110" s="30" t="str">
        <f t="shared" si="3"/>
        <v>Month-1</v>
      </c>
    </row>
    <row r="111">
      <c r="A111" s="29">
        <v>110.0</v>
      </c>
      <c r="B111" s="30" t="str">
        <f t="shared" si="1"/>
        <v>WT-0110</v>
      </c>
      <c r="C111" s="30" t="s">
        <v>29</v>
      </c>
      <c r="D111" s="31">
        <v>43840.0</v>
      </c>
      <c r="E111" s="30" t="s">
        <v>5</v>
      </c>
      <c r="F111" s="32">
        <v>0.6145833333333334</v>
      </c>
      <c r="G111" s="32">
        <v>0.6201388888888889</v>
      </c>
      <c r="H111" s="33">
        <f t="shared" si="2"/>
        <v>0.005555555556</v>
      </c>
      <c r="I111" s="30" t="s">
        <v>28</v>
      </c>
      <c r="J111" s="30" t="str">
        <f t="shared" si="3"/>
        <v>Month-1</v>
      </c>
    </row>
    <row r="112">
      <c r="A112" s="29">
        <v>111.0</v>
      </c>
      <c r="B112" s="30" t="str">
        <f t="shared" si="1"/>
        <v>WT-0111</v>
      </c>
      <c r="C112" s="30" t="s">
        <v>36</v>
      </c>
      <c r="D112" s="31">
        <v>43840.0</v>
      </c>
      <c r="E112" s="30" t="s">
        <v>15</v>
      </c>
      <c r="F112" s="32">
        <v>0.4166666666666667</v>
      </c>
      <c r="G112" s="32">
        <v>0.4222222222222222</v>
      </c>
      <c r="H112" s="33">
        <f t="shared" si="2"/>
        <v>0.005555555556</v>
      </c>
      <c r="I112" s="30" t="s">
        <v>28</v>
      </c>
      <c r="J112" s="30" t="str">
        <f t="shared" si="3"/>
        <v>Month-1</v>
      </c>
    </row>
    <row r="113">
      <c r="A113" s="29">
        <v>112.0</v>
      </c>
      <c r="B113" s="30" t="str">
        <f t="shared" si="1"/>
        <v>WT-0112</v>
      </c>
      <c r="C113" s="30" t="s">
        <v>32</v>
      </c>
      <c r="D113" s="31">
        <v>43841.0</v>
      </c>
      <c r="E113" s="30" t="s">
        <v>16</v>
      </c>
      <c r="F113" s="32">
        <v>0.5208333333333334</v>
      </c>
      <c r="G113" s="32">
        <v>0.5354166666666667</v>
      </c>
      <c r="H113" s="33">
        <f t="shared" si="2"/>
        <v>0.01458333333</v>
      </c>
      <c r="I113" s="30" t="s">
        <v>34</v>
      </c>
      <c r="J113" s="30" t="str">
        <f t="shared" si="3"/>
        <v>Month-1</v>
      </c>
    </row>
    <row r="114">
      <c r="A114" s="29">
        <v>113.0</v>
      </c>
      <c r="B114" s="30" t="str">
        <f t="shared" si="1"/>
        <v>WT-0113</v>
      </c>
      <c r="C114" s="30" t="s">
        <v>27</v>
      </c>
      <c r="D114" s="31">
        <v>43841.0</v>
      </c>
      <c r="E114" s="30" t="s">
        <v>15</v>
      </c>
      <c r="F114" s="32">
        <v>0.2604166666666667</v>
      </c>
      <c r="G114" s="32">
        <v>0.26666666666666666</v>
      </c>
      <c r="H114" s="33">
        <f t="shared" si="2"/>
        <v>0.00625</v>
      </c>
      <c r="I114" s="30" t="s">
        <v>31</v>
      </c>
      <c r="J114" s="30" t="str">
        <f t="shared" si="3"/>
        <v>Month-1</v>
      </c>
    </row>
    <row r="115">
      <c r="A115" s="29">
        <v>114.0</v>
      </c>
      <c r="B115" s="30" t="str">
        <f t="shared" si="1"/>
        <v>WT-0114</v>
      </c>
      <c r="C115" s="30" t="s">
        <v>32</v>
      </c>
      <c r="D115" s="31">
        <v>43841.0</v>
      </c>
      <c r="E115" s="30" t="s">
        <v>16</v>
      </c>
      <c r="F115" s="32">
        <v>0.4583333333333333</v>
      </c>
      <c r="G115" s="32">
        <v>0.46805555555555556</v>
      </c>
      <c r="H115" s="33">
        <f t="shared" si="2"/>
        <v>0.009722222222</v>
      </c>
      <c r="I115" s="30" t="s">
        <v>33</v>
      </c>
      <c r="J115" s="30" t="str">
        <f t="shared" si="3"/>
        <v>Month-1</v>
      </c>
    </row>
    <row r="116">
      <c r="A116" s="29">
        <v>115.0</v>
      </c>
      <c r="B116" s="30" t="str">
        <f t="shared" si="1"/>
        <v>WT-0115</v>
      </c>
      <c r="C116" s="30" t="s">
        <v>29</v>
      </c>
      <c r="D116" s="31">
        <v>43841.0</v>
      </c>
      <c r="E116" s="30" t="s">
        <v>14</v>
      </c>
      <c r="F116" s="32">
        <v>0.4479166666666667</v>
      </c>
      <c r="G116" s="32">
        <v>0.46319444444444446</v>
      </c>
      <c r="H116" s="33">
        <f t="shared" si="2"/>
        <v>0.01527777778</v>
      </c>
      <c r="I116" s="30" t="s">
        <v>33</v>
      </c>
      <c r="J116" s="30" t="str">
        <f t="shared" si="3"/>
        <v>Month-1</v>
      </c>
    </row>
    <row r="117">
      <c r="A117" s="29">
        <v>116.0</v>
      </c>
      <c r="B117" s="30" t="str">
        <f t="shared" si="1"/>
        <v>WT-0116</v>
      </c>
      <c r="C117" s="30" t="s">
        <v>29</v>
      </c>
      <c r="D117" s="31">
        <v>43841.0</v>
      </c>
      <c r="E117" s="30" t="s">
        <v>17</v>
      </c>
      <c r="F117" s="32">
        <v>0.7395833333333334</v>
      </c>
      <c r="G117" s="32">
        <v>0.7513888888888889</v>
      </c>
      <c r="H117" s="33">
        <f t="shared" si="2"/>
        <v>0.01180555556</v>
      </c>
      <c r="I117" s="30" t="s">
        <v>31</v>
      </c>
      <c r="J117" s="30" t="str">
        <f t="shared" si="3"/>
        <v>Month-1</v>
      </c>
    </row>
    <row r="118">
      <c r="A118" s="29">
        <v>117.0</v>
      </c>
      <c r="B118" s="30" t="str">
        <f t="shared" si="1"/>
        <v>WT-0117</v>
      </c>
      <c r="C118" s="30" t="s">
        <v>32</v>
      </c>
      <c r="D118" s="31">
        <v>43841.0</v>
      </c>
      <c r="E118" s="30" t="s">
        <v>17</v>
      </c>
      <c r="F118" s="32">
        <v>0.8125</v>
      </c>
      <c r="G118" s="32">
        <v>0.825</v>
      </c>
      <c r="H118" s="33">
        <f t="shared" si="2"/>
        <v>0.0125</v>
      </c>
      <c r="I118" s="30" t="s">
        <v>28</v>
      </c>
      <c r="J118" s="30" t="str">
        <f t="shared" si="3"/>
        <v>Month-1</v>
      </c>
    </row>
    <row r="119">
      <c r="A119" s="29">
        <v>118.0</v>
      </c>
      <c r="B119" s="30" t="str">
        <f t="shared" si="1"/>
        <v>WT-0118</v>
      </c>
      <c r="C119" s="30" t="s">
        <v>32</v>
      </c>
      <c r="D119" s="31">
        <v>43841.0</v>
      </c>
      <c r="E119" s="30" t="s">
        <v>15</v>
      </c>
      <c r="F119" s="32">
        <v>0.8020833333333334</v>
      </c>
      <c r="G119" s="32">
        <v>0.8145833333333333</v>
      </c>
      <c r="H119" s="33">
        <f t="shared" si="2"/>
        <v>0.0125</v>
      </c>
      <c r="I119" s="30" t="s">
        <v>31</v>
      </c>
      <c r="J119" s="30" t="str">
        <f t="shared" si="3"/>
        <v>Month-1</v>
      </c>
    </row>
    <row r="120">
      <c r="A120" s="29">
        <v>119.0</v>
      </c>
      <c r="B120" s="30" t="str">
        <f t="shared" si="1"/>
        <v>WT-0119</v>
      </c>
      <c r="C120" s="30" t="s">
        <v>36</v>
      </c>
      <c r="D120" s="31">
        <v>43841.0</v>
      </c>
      <c r="E120" s="30" t="s">
        <v>5</v>
      </c>
      <c r="F120" s="32">
        <v>0.6041666666666666</v>
      </c>
      <c r="G120" s="32">
        <v>0.611111111111111</v>
      </c>
      <c r="H120" s="33">
        <f t="shared" si="2"/>
        <v>0.006944444444</v>
      </c>
      <c r="I120" s="30" t="s">
        <v>34</v>
      </c>
      <c r="J120" s="30" t="str">
        <f t="shared" si="3"/>
        <v>Month-1</v>
      </c>
    </row>
    <row r="121">
      <c r="A121" s="29">
        <v>120.0</v>
      </c>
      <c r="B121" s="30" t="str">
        <f t="shared" si="1"/>
        <v>WT-0120</v>
      </c>
      <c r="C121" s="30" t="s">
        <v>27</v>
      </c>
      <c r="D121" s="31">
        <v>43841.0</v>
      </c>
      <c r="E121" s="30" t="s">
        <v>15</v>
      </c>
      <c r="F121" s="32">
        <v>0.4895833333333333</v>
      </c>
      <c r="G121" s="32">
        <v>0.5027777777777778</v>
      </c>
      <c r="H121" s="33">
        <f t="shared" si="2"/>
        <v>0.01319444444</v>
      </c>
      <c r="I121" s="30" t="s">
        <v>33</v>
      </c>
      <c r="J121" s="30" t="str">
        <f t="shared" si="3"/>
        <v>Month-1</v>
      </c>
    </row>
    <row r="122">
      <c r="A122" s="29">
        <v>121.0</v>
      </c>
      <c r="B122" s="30" t="str">
        <f t="shared" si="1"/>
        <v>WT-0121</v>
      </c>
      <c r="C122" s="30" t="s">
        <v>27</v>
      </c>
      <c r="D122" s="31">
        <v>43841.0</v>
      </c>
      <c r="E122" s="30" t="s">
        <v>14</v>
      </c>
      <c r="F122" s="32">
        <v>0.8333333333333334</v>
      </c>
      <c r="G122" s="32">
        <v>0.8472222222222222</v>
      </c>
      <c r="H122" s="33">
        <f t="shared" si="2"/>
        <v>0.01388888889</v>
      </c>
      <c r="I122" s="30" t="s">
        <v>31</v>
      </c>
      <c r="J122" s="30" t="str">
        <f t="shared" si="3"/>
        <v>Month-1</v>
      </c>
    </row>
    <row r="123">
      <c r="A123" s="29">
        <v>122.0</v>
      </c>
      <c r="B123" s="30" t="str">
        <f t="shared" si="1"/>
        <v>WT-0122</v>
      </c>
      <c r="C123" s="30" t="s">
        <v>27</v>
      </c>
      <c r="D123" s="31">
        <v>43841.0</v>
      </c>
      <c r="E123" s="30" t="s">
        <v>17</v>
      </c>
      <c r="F123" s="32">
        <v>0.4791666666666667</v>
      </c>
      <c r="G123" s="32">
        <v>0.4951388888888889</v>
      </c>
      <c r="H123" s="33">
        <f t="shared" si="2"/>
        <v>0.01597222222</v>
      </c>
      <c r="I123" s="30" t="s">
        <v>31</v>
      </c>
      <c r="J123" s="30" t="str">
        <f t="shared" si="3"/>
        <v>Month-1</v>
      </c>
    </row>
    <row r="124">
      <c r="A124" s="29">
        <v>123.0</v>
      </c>
      <c r="B124" s="30" t="str">
        <f t="shared" si="1"/>
        <v>WT-0123</v>
      </c>
      <c r="C124" s="30" t="s">
        <v>30</v>
      </c>
      <c r="D124" s="31">
        <v>43841.0</v>
      </c>
      <c r="E124" s="30" t="s">
        <v>5</v>
      </c>
      <c r="F124" s="32">
        <v>0.25</v>
      </c>
      <c r="G124" s="32">
        <v>0.26180555555555557</v>
      </c>
      <c r="H124" s="33">
        <f t="shared" si="2"/>
        <v>0.01180555556</v>
      </c>
      <c r="I124" s="30" t="s">
        <v>33</v>
      </c>
      <c r="J124" s="30" t="str">
        <f t="shared" si="3"/>
        <v>Month-1</v>
      </c>
    </row>
    <row r="125">
      <c r="A125" s="29">
        <v>124.0</v>
      </c>
      <c r="B125" s="30" t="str">
        <f t="shared" si="1"/>
        <v>WT-0124</v>
      </c>
      <c r="C125" s="30" t="s">
        <v>30</v>
      </c>
      <c r="D125" s="31">
        <v>43841.0</v>
      </c>
      <c r="E125" s="30" t="s">
        <v>15</v>
      </c>
      <c r="F125" s="32">
        <v>0.3541666666666667</v>
      </c>
      <c r="G125" s="32">
        <v>0.37083333333333335</v>
      </c>
      <c r="H125" s="33">
        <f t="shared" si="2"/>
        <v>0.01666666667</v>
      </c>
      <c r="I125" s="30" t="s">
        <v>31</v>
      </c>
      <c r="J125" s="30" t="str">
        <f t="shared" si="3"/>
        <v>Month-1</v>
      </c>
    </row>
    <row r="126">
      <c r="A126" s="29">
        <v>125.0</v>
      </c>
      <c r="B126" s="30" t="str">
        <f t="shared" si="1"/>
        <v>WT-0125</v>
      </c>
      <c r="C126" s="30" t="s">
        <v>30</v>
      </c>
      <c r="D126" s="31">
        <v>43842.0</v>
      </c>
      <c r="E126" s="30" t="s">
        <v>16</v>
      </c>
      <c r="F126" s="32">
        <v>0.6354166666666666</v>
      </c>
      <c r="G126" s="32">
        <v>0.6472222222222221</v>
      </c>
      <c r="H126" s="33">
        <f t="shared" si="2"/>
        <v>0.01180555556</v>
      </c>
      <c r="I126" s="30" t="s">
        <v>31</v>
      </c>
      <c r="J126" s="30" t="str">
        <f t="shared" si="3"/>
        <v>Month-1</v>
      </c>
    </row>
    <row r="127">
      <c r="A127" s="29">
        <v>126.0</v>
      </c>
      <c r="B127" s="30" t="str">
        <f t="shared" si="1"/>
        <v>WT-0126</v>
      </c>
      <c r="C127" s="30" t="s">
        <v>36</v>
      </c>
      <c r="D127" s="31">
        <v>43842.0</v>
      </c>
      <c r="E127" s="30" t="s">
        <v>17</v>
      </c>
      <c r="F127" s="32">
        <v>0.5208333333333334</v>
      </c>
      <c r="G127" s="32">
        <v>0.5361111111111111</v>
      </c>
      <c r="H127" s="33">
        <f t="shared" si="2"/>
        <v>0.01527777778</v>
      </c>
      <c r="I127" s="30" t="s">
        <v>33</v>
      </c>
      <c r="J127" s="30" t="str">
        <f t="shared" si="3"/>
        <v>Month-1</v>
      </c>
    </row>
    <row r="128">
      <c r="A128" s="29">
        <v>127.0</v>
      </c>
      <c r="B128" s="30" t="str">
        <f t="shared" si="1"/>
        <v>WT-0127</v>
      </c>
      <c r="C128" s="30" t="s">
        <v>27</v>
      </c>
      <c r="D128" s="31">
        <v>43842.0</v>
      </c>
      <c r="E128" s="30" t="s">
        <v>15</v>
      </c>
      <c r="F128" s="32">
        <v>0.875</v>
      </c>
      <c r="G128" s="32">
        <v>0.8909722222222223</v>
      </c>
      <c r="H128" s="33">
        <f t="shared" si="2"/>
        <v>0.01597222222</v>
      </c>
      <c r="I128" s="30" t="s">
        <v>33</v>
      </c>
      <c r="J128" s="30" t="str">
        <f t="shared" si="3"/>
        <v>Month-1</v>
      </c>
    </row>
    <row r="129">
      <c r="A129" s="29">
        <v>128.0</v>
      </c>
      <c r="B129" s="30" t="str">
        <f t="shared" si="1"/>
        <v>WT-0128</v>
      </c>
      <c r="C129" s="30" t="s">
        <v>30</v>
      </c>
      <c r="D129" s="31">
        <v>43842.0</v>
      </c>
      <c r="E129" s="30" t="s">
        <v>17</v>
      </c>
      <c r="F129" s="32">
        <v>0.3229166666666667</v>
      </c>
      <c r="G129" s="32">
        <v>0.33958333333333335</v>
      </c>
      <c r="H129" s="33">
        <f t="shared" si="2"/>
        <v>0.01666666667</v>
      </c>
      <c r="I129" s="30" t="s">
        <v>34</v>
      </c>
      <c r="J129" s="30" t="str">
        <f t="shared" si="3"/>
        <v>Month-1</v>
      </c>
    </row>
    <row r="130">
      <c r="A130" s="29">
        <v>129.0</v>
      </c>
      <c r="B130" s="30" t="str">
        <f t="shared" si="1"/>
        <v>WT-0129</v>
      </c>
      <c r="C130" s="30" t="s">
        <v>27</v>
      </c>
      <c r="D130" s="31">
        <v>43842.0</v>
      </c>
      <c r="E130" s="30" t="s">
        <v>14</v>
      </c>
      <c r="F130" s="32">
        <v>0.6770833333333334</v>
      </c>
      <c r="G130" s="32">
        <v>0.6875</v>
      </c>
      <c r="H130" s="33">
        <f t="shared" si="2"/>
        <v>0.01041666667</v>
      </c>
      <c r="I130" s="30" t="s">
        <v>33</v>
      </c>
      <c r="J130" s="30" t="str">
        <f t="shared" si="3"/>
        <v>Month-1</v>
      </c>
    </row>
    <row r="131">
      <c r="A131" s="29">
        <v>130.0</v>
      </c>
      <c r="B131" s="30" t="str">
        <f t="shared" si="1"/>
        <v>WT-0130</v>
      </c>
      <c r="C131" s="30" t="s">
        <v>29</v>
      </c>
      <c r="D131" s="31">
        <v>43842.0</v>
      </c>
      <c r="E131" s="30" t="s">
        <v>5</v>
      </c>
      <c r="F131" s="32">
        <v>0.8958333333333334</v>
      </c>
      <c r="G131" s="32">
        <v>0.9027777777777778</v>
      </c>
      <c r="H131" s="33">
        <f t="shared" si="2"/>
        <v>0.006944444444</v>
      </c>
      <c r="I131" s="30" t="s">
        <v>34</v>
      </c>
      <c r="J131" s="30" t="str">
        <f t="shared" si="3"/>
        <v>Month-1</v>
      </c>
    </row>
    <row r="132">
      <c r="A132" s="29">
        <v>131.0</v>
      </c>
      <c r="B132" s="30" t="str">
        <f t="shared" si="1"/>
        <v>WT-0131</v>
      </c>
      <c r="C132" s="30" t="s">
        <v>29</v>
      </c>
      <c r="D132" s="31">
        <v>43842.0</v>
      </c>
      <c r="E132" s="30" t="s">
        <v>14</v>
      </c>
      <c r="F132" s="32">
        <v>0.28125</v>
      </c>
      <c r="G132" s="32">
        <v>0.28680555555555554</v>
      </c>
      <c r="H132" s="33">
        <f t="shared" si="2"/>
        <v>0.005555555556</v>
      </c>
      <c r="I132" s="30" t="s">
        <v>28</v>
      </c>
      <c r="J132" s="30" t="str">
        <f t="shared" si="3"/>
        <v>Month-1</v>
      </c>
    </row>
    <row r="133">
      <c r="A133" s="29">
        <v>132.0</v>
      </c>
      <c r="B133" s="30" t="str">
        <f t="shared" si="1"/>
        <v>WT-0132</v>
      </c>
      <c r="C133" s="30" t="s">
        <v>36</v>
      </c>
      <c r="D133" s="31">
        <v>43842.0</v>
      </c>
      <c r="E133" s="30" t="s">
        <v>14</v>
      </c>
      <c r="F133" s="32">
        <v>0.25</v>
      </c>
      <c r="G133" s="32">
        <v>0.2652777777777778</v>
      </c>
      <c r="H133" s="33">
        <f t="shared" si="2"/>
        <v>0.01527777778</v>
      </c>
      <c r="I133" s="30" t="s">
        <v>33</v>
      </c>
      <c r="J133" s="30" t="str">
        <f t="shared" si="3"/>
        <v>Month-1</v>
      </c>
    </row>
    <row r="134">
      <c r="A134" s="29">
        <v>133.0</v>
      </c>
      <c r="B134" s="30" t="str">
        <f t="shared" si="1"/>
        <v>WT-0133</v>
      </c>
      <c r="C134" s="30" t="s">
        <v>36</v>
      </c>
      <c r="D134" s="31">
        <v>43842.0</v>
      </c>
      <c r="E134" s="30" t="s">
        <v>17</v>
      </c>
      <c r="F134" s="32">
        <v>0.625</v>
      </c>
      <c r="G134" s="32">
        <v>0.6416666666666667</v>
      </c>
      <c r="H134" s="33">
        <f t="shared" si="2"/>
        <v>0.01666666667</v>
      </c>
      <c r="I134" s="30" t="s">
        <v>33</v>
      </c>
      <c r="J134" s="30" t="str">
        <f t="shared" si="3"/>
        <v>Month-1</v>
      </c>
    </row>
    <row r="135">
      <c r="A135" s="29">
        <v>134.0</v>
      </c>
      <c r="B135" s="30" t="str">
        <f t="shared" si="1"/>
        <v>WT-0134</v>
      </c>
      <c r="C135" s="30" t="s">
        <v>27</v>
      </c>
      <c r="D135" s="31">
        <v>43842.0</v>
      </c>
      <c r="E135" s="30" t="s">
        <v>14</v>
      </c>
      <c r="F135" s="32">
        <v>0.34375</v>
      </c>
      <c r="G135" s="32">
        <v>0.3611111111111111</v>
      </c>
      <c r="H135" s="33">
        <f t="shared" si="2"/>
        <v>0.01736111111</v>
      </c>
      <c r="I135" s="30" t="s">
        <v>34</v>
      </c>
      <c r="J135" s="30" t="str">
        <f t="shared" si="3"/>
        <v>Month-1</v>
      </c>
    </row>
    <row r="136">
      <c r="A136" s="29">
        <v>135.0</v>
      </c>
      <c r="B136" s="30" t="str">
        <f t="shared" si="1"/>
        <v>WT-0135</v>
      </c>
      <c r="C136" s="30" t="s">
        <v>29</v>
      </c>
      <c r="D136" s="31">
        <v>43842.0</v>
      </c>
      <c r="E136" s="30" t="s">
        <v>16</v>
      </c>
      <c r="F136" s="32">
        <v>0.9583333333333334</v>
      </c>
      <c r="G136" s="32">
        <v>0.9694444444444444</v>
      </c>
      <c r="H136" s="33">
        <f t="shared" si="2"/>
        <v>0.01111111111</v>
      </c>
      <c r="I136" s="30" t="s">
        <v>31</v>
      </c>
      <c r="J136" s="30" t="str">
        <f t="shared" si="3"/>
        <v>Month-1</v>
      </c>
    </row>
    <row r="137">
      <c r="A137" s="29">
        <v>136.0</v>
      </c>
      <c r="B137" s="30" t="str">
        <f t="shared" si="1"/>
        <v>WT-0136</v>
      </c>
      <c r="C137" s="30" t="s">
        <v>27</v>
      </c>
      <c r="D137" s="31">
        <v>43842.0</v>
      </c>
      <c r="E137" s="30" t="s">
        <v>17</v>
      </c>
      <c r="F137" s="32">
        <v>0.7916666666666666</v>
      </c>
      <c r="G137" s="32">
        <v>0.7979166666666666</v>
      </c>
      <c r="H137" s="33">
        <f t="shared" si="2"/>
        <v>0.00625</v>
      </c>
      <c r="I137" s="30" t="s">
        <v>34</v>
      </c>
      <c r="J137" s="30" t="str">
        <f t="shared" si="3"/>
        <v>Month-1</v>
      </c>
    </row>
    <row r="138">
      <c r="A138" s="29">
        <v>137.0</v>
      </c>
      <c r="B138" s="30" t="str">
        <f t="shared" si="1"/>
        <v>WT-0137</v>
      </c>
      <c r="C138" s="30" t="s">
        <v>27</v>
      </c>
      <c r="D138" s="31">
        <v>43842.0</v>
      </c>
      <c r="E138" s="30" t="s">
        <v>15</v>
      </c>
      <c r="F138" s="32">
        <v>0.3541666666666667</v>
      </c>
      <c r="G138" s="32">
        <v>0.36597222222222225</v>
      </c>
      <c r="H138" s="33">
        <f t="shared" si="2"/>
        <v>0.01180555556</v>
      </c>
      <c r="I138" s="30" t="s">
        <v>34</v>
      </c>
      <c r="J138" s="30" t="str">
        <f t="shared" si="3"/>
        <v>Month-1</v>
      </c>
    </row>
    <row r="139">
      <c r="A139" s="29">
        <v>138.0</v>
      </c>
      <c r="B139" s="30" t="str">
        <f t="shared" si="1"/>
        <v>WT-0138</v>
      </c>
      <c r="C139" s="30" t="s">
        <v>32</v>
      </c>
      <c r="D139" s="31">
        <v>43842.0</v>
      </c>
      <c r="E139" s="30" t="s">
        <v>17</v>
      </c>
      <c r="F139" s="32">
        <v>0.7395833333333334</v>
      </c>
      <c r="G139" s="32">
        <v>0.7569444444444445</v>
      </c>
      <c r="H139" s="33">
        <f t="shared" si="2"/>
        <v>0.01736111111</v>
      </c>
      <c r="I139" s="30" t="s">
        <v>28</v>
      </c>
      <c r="J139" s="30" t="str">
        <f t="shared" si="3"/>
        <v>Month-1</v>
      </c>
    </row>
    <row r="140">
      <c r="A140" s="29">
        <v>139.0</v>
      </c>
      <c r="B140" s="30" t="str">
        <f t="shared" si="1"/>
        <v>WT-0139</v>
      </c>
      <c r="C140" s="30" t="s">
        <v>36</v>
      </c>
      <c r="D140" s="31">
        <v>43842.0</v>
      </c>
      <c r="E140" s="30" t="s">
        <v>15</v>
      </c>
      <c r="F140" s="32">
        <v>0.5833333333333334</v>
      </c>
      <c r="G140" s="32">
        <v>0.5895833333333333</v>
      </c>
      <c r="H140" s="33">
        <f t="shared" si="2"/>
        <v>0.00625</v>
      </c>
      <c r="I140" s="30" t="s">
        <v>33</v>
      </c>
      <c r="J140" s="30" t="str">
        <f t="shared" si="3"/>
        <v>Month-1</v>
      </c>
    </row>
    <row r="141">
      <c r="A141" s="29">
        <v>140.0</v>
      </c>
      <c r="B141" s="30" t="str">
        <f t="shared" si="1"/>
        <v>WT-0140</v>
      </c>
      <c r="C141" s="30" t="s">
        <v>32</v>
      </c>
      <c r="D141" s="31">
        <v>43843.0</v>
      </c>
      <c r="E141" s="30" t="s">
        <v>5</v>
      </c>
      <c r="F141" s="32">
        <v>0.2916666666666667</v>
      </c>
      <c r="G141" s="32">
        <v>0.30694444444444446</v>
      </c>
      <c r="H141" s="33">
        <f t="shared" si="2"/>
        <v>0.01527777778</v>
      </c>
      <c r="I141" s="30" t="s">
        <v>31</v>
      </c>
      <c r="J141" s="30" t="str">
        <f t="shared" si="3"/>
        <v>Month-1</v>
      </c>
    </row>
    <row r="142">
      <c r="A142" s="29">
        <v>141.0</v>
      </c>
      <c r="B142" s="30" t="str">
        <f t="shared" si="1"/>
        <v>WT-0141</v>
      </c>
      <c r="C142" s="30" t="s">
        <v>27</v>
      </c>
      <c r="D142" s="31">
        <v>43843.0</v>
      </c>
      <c r="E142" s="30" t="s">
        <v>17</v>
      </c>
      <c r="F142" s="32">
        <v>0.96875</v>
      </c>
      <c r="G142" s="32">
        <v>0.9770833333333333</v>
      </c>
      <c r="H142" s="33">
        <f t="shared" si="2"/>
        <v>0.008333333333</v>
      </c>
      <c r="I142" s="30" t="s">
        <v>31</v>
      </c>
      <c r="J142" s="30" t="str">
        <f t="shared" si="3"/>
        <v>Month-1</v>
      </c>
    </row>
    <row r="143">
      <c r="A143" s="29">
        <v>142.0</v>
      </c>
      <c r="B143" s="30" t="str">
        <f t="shared" si="1"/>
        <v>WT-0142</v>
      </c>
      <c r="C143" s="30" t="s">
        <v>30</v>
      </c>
      <c r="D143" s="31">
        <v>43843.0</v>
      </c>
      <c r="E143" s="30" t="s">
        <v>16</v>
      </c>
      <c r="F143" s="32">
        <v>0.8541666666666666</v>
      </c>
      <c r="G143" s="32">
        <v>0.8666666666666666</v>
      </c>
      <c r="H143" s="33">
        <f t="shared" si="2"/>
        <v>0.0125</v>
      </c>
      <c r="I143" s="30" t="s">
        <v>31</v>
      </c>
      <c r="J143" s="30" t="str">
        <f t="shared" si="3"/>
        <v>Month-1</v>
      </c>
    </row>
    <row r="144">
      <c r="A144" s="29">
        <v>143.0</v>
      </c>
      <c r="B144" s="30" t="str">
        <f t="shared" si="1"/>
        <v>WT-0143</v>
      </c>
      <c r="C144" s="30" t="s">
        <v>36</v>
      </c>
      <c r="D144" s="31">
        <v>43843.0</v>
      </c>
      <c r="E144" s="30" t="s">
        <v>14</v>
      </c>
      <c r="F144" s="32">
        <v>0.7291666666666666</v>
      </c>
      <c r="G144" s="32">
        <v>0.7333333333333333</v>
      </c>
      <c r="H144" s="33">
        <f t="shared" si="2"/>
        <v>0.004166666667</v>
      </c>
      <c r="I144" s="30" t="s">
        <v>34</v>
      </c>
      <c r="J144" s="30" t="str">
        <f t="shared" si="3"/>
        <v>Month-1</v>
      </c>
    </row>
    <row r="145">
      <c r="A145" s="29">
        <v>144.0</v>
      </c>
      <c r="B145" s="30" t="str">
        <f t="shared" si="1"/>
        <v>WT-0144</v>
      </c>
      <c r="C145" s="30" t="s">
        <v>29</v>
      </c>
      <c r="D145" s="31">
        <v>43843.0</v>
      </c>
      <c r="E145" s="30" t="s">
        <v>5</v>
      </c>
      <c r="F145" s="32">
        <v>0.9375</v>
      </c>
      <c r="G145" s="32">
        <v>0.9472222222222222</v>
      </c>
      <c r="H145" s="33">
        <f t="shared" si="2"/>
        <v>0.009722222222</v>
      </c>
      <c r="I145" s="30" t="s">
        <v>28</v>
      </c>
      <c r="J145" s="30" t="str">
        <f t="shared" si="3"/>
        <v>Month-1</v>
      </c>
    </row>
    <row r="146">
      <c r="A146" s="29">
        <v>145.0</v>
      </c>
      <c r="B146" s="30" t="str">
        <f t="shared" si="1"/>
        <v>WT-0145</v>
      </c>
      <c r="C146" s="30" t="s">
        <v>36</v>
      </c>
      <c r="D146" s="31">
        <v>43843.0</v>
      </c>
      <c r="E146" s="30" t="s">
        <v>5</v>
      </c>
      <c r="F146" s="32">
        <v>0.6041666666666666</v>
      </c>
      <c r="G146" s="32">
        <v>0.6180555555555555</v>
      </c>
      <c r="H146" s="33">
        <f t="shared" si="2"/>
        <v>0.01388888889</v>
      </c>
      <c r="I146" s="30" t="s">
        <v>34</v>
      </c>
      <c r="J146" s="30" t="str">
        <f t="shared" si="3"/>
        <v>Month-1</v>
      </c>
    </row>
    <row r="147">
      <c r="A147" s="29">
        <v>146.0</v>
      </c>
      <c r="B147" s="30" t="str">
        <f t="shared" si="1"/>
        <v>WT-0146</v>
      </c>
      <c r="C147" s="30" t="s">
        <v>30</v>
      </c>
      <c r="D147" s="31">
        <v>43843.0</v>
      </c>
      <c r="E147" s="30" t="s">
        <v>14</v>
      </c>
      <c r="F147" s="32">
        <v>0.5104166666666666</v>
      </c>
      <c r="G147" s="32">
        <v>0.5256944444444444</v>
      </c>
      <c r="H147" s="33">
        <f t="shared" si="2"/>
        <v>0.01527777778</v>
      </c>
      <c r="I147" s="30" t="s">
        <v>31</v>
      </c>
      <c r="J147" s="30" t="str">
        <f t="shared" si="3"/>
        <v>Month-1</v>
      </c>
    </row>
    <row r="148">
      <c r="A148" s="29">
        <v>147.0</v>
      </c>
      <c r="B148" s="30" t="str">
        <f t="shared" si="1"/>
        <v>WT-0147</v>
      </c>
      <c r="C148" s="30" t="s">
        <v>32</v>
      </c>
      <c r="D148" s="31">
        <v>43843.0</v>
      </c>
      <c r="E148" s="30" t="s">
        <v>14</v>
      </c>
      <c r="F148" s="32">
        <v>0.5520833333333334</v>
      </c>
      <c r="G148" s="32">
        <v>0.5673611111111111</v>
      </c>
      <c r="H148" s="33">
        <f t="shared" si="2"/>
        <v>0.01527777778</v>
      </c>
      <c r="I148" s="30" t="s">
        <v>28</v>
      </c>
      <c r="J148" s="30" t="str">
        <f t="shared" si="3"/>
        <v>Month-1</v>
      </c>
    </row>
    <row r="149">
      <c r="A149" s="29">
        <v>148.0</v>
      </c>
      <c r="B149" s="30" t="str">
        <f t="shared" si="1"/>
        <v>WT-0148</v>
      </c>
      <c r="C149" s="30" t="s">
        <v>27</v>
      </c>
      <c r="D149" s="31">
        <v>43843.0</v>
      </c>
      <c r="E149" s="30" t="s">
        <v>15</v>
      </c>
      <c r="F149" s="32">
        <v>0.5833333333333334</v>
      </c>
      <c r="G149" s="32">
        <v>0.5888888888888889</v>
      </c>
      <c r="H149" s="33">
        <f t="shared" si="2"/>
        <v>0.005555555556</v>
      </c>
      <c r="I149" s="30" t="s">
        <v>35</v>
      </c>
      <c r="J149" s="30" t="str">
        <f t="shared" si="3"/>
        <v>Month-1</v>
      </c>
    </row>
    <row r="150">
      <c r="A150" s="29">
        <v>149.0</v>
      </c>
      <c r="B150" s="30" t="str">
        <f t="shared" si="1"/>
        <v>WT-0149</v>
      </c>
      <c r="C150" s="30" t="s">
        <v>36</v>
      </c>
      <c r="D150" s="31">
        <v>43843.0</v>
      </c>
      <c r="E150" s="30" t="s">
        <v>5</v>
      </c>
      <c r="F150" s="32">
        <v>0.4375</v>
      </c>
      <c r="G150" s="32">
        <v>0.45069444444444445</v>
      </c>
      <c r="H150" s="33">
        <f t="shared" si="2"/>
        <v>0.01319444444</v>
      </c>
      <c r="I150" s="30" t="s">
        <v>33</v>
      </c>
      <c r="J150" s="30" t="str">
        <f t="shared" si="3"/>
        <v>Month-1</v>
      </c>
    </row>
    <row r="151">
      <c r="A151" s="29">
        <v>150.0</v>
      </c>
      <c r="B151" s="30" t="str">
        <f t="shared" si="1"/>
        <v>WT-0150</v>
      </c>
      <c r="C151" s="30" t="s">
        <v>32</v>
      </c>
      <c r="D151" s="31">
        <v>43843.0</v>
      </c>
      <c r="E151" s="30" t="s">
        <v>5</v>
      </c>
      <c r="F151" s="32">
        <v>0.65625</v>
      </c>
      <c r="G151" s="32">
        <v>0.6659722222222222</v>
      </c>
      <c r="H151" s="33">
        <f t="shared" si="2"/>
        <v>0.009722222222</v>
      </c>
      <c r="I151" s="30" t="s">
        <v>35</v>
      </c>
      <c r="J151" s="30" t="str">
        <f t="shared" si="3"/>
        <v>Month-1</v>
      </c>
    </row>
    <row r="152">
      <c r="A152" s="29">
        <v>151.0</v>
      </c>
      <c r="B152" s="30" t="str">
        <f t="shared" si="1"/>
        <v>WT-0151</v>
      </c>
      <c r="C152" s="30" t="s">
        <v>27</v>
      </c>
      <c r="D152" s="31">
        <v>43843.0</v>
      </c>
      <c r="E152" s="30" t="s">
        <v>16</v>
      </c>
      <c r="F152" s="32">
        <v>0.3958333333333333</v>
      </c>
      <c r="G152" s="32">
        <v>0.4006944444444444</v>
      </c>
      <c r="H152" s="33">
        <f t="shared" si="2"/>
        <v>0.004861111111</v>
      </c>
      <c r="I152" s="30" t="s">
        <v>33</v>
      </c>
      <c r="J152" s="30" t="str">
        <f t="shared" si="3"/>
        <v>Month-1</v>
      </c>
    </row>
    <row r="153">
      <c r="A153" s="29">
        <v>152.0</v>
      </c>
      <c r="B153" s="30" t="str">
        <f t="shared" si="1"/>
        <v>WT-0152</v>
      </c>
      <c r="C153" s="30" t="s">
        <v>36</v>
      </c>
      <c r="D153" s="31">
        <v>43843.0</v>
      </c>
      <c r="E153" s="30" t="s">
        <v>14</v>
      </c>
      <c r="F153" s="32">
        <v>0.3229166666666667</v>
      </c>
      <c r="G153" s="32">
        <v>0.33958333333333335</v>
      </c>
      <c r="H153" s="33">
        <f t="shared" si="2"/>
        <v>0.01666666667</v>
      </c>
      <c r="I153" s="30" t="s">
        <v>34</v>
      </c>
      <c r="J153" s="30" t="str">
        <f t="shared" si="3"/>
        <v>Month-1</v>
      </c>
    </row>
    <row r="154">
      <c r="A154" s="29">
        <v>153.0</v>
      </c>
      <c r="B154" s="30" t="str">
        <f t="shared" si="1"/>
        <v>WT-0153</v>
      </c>
      <c r="C154" s="30" t="s">
        <v>32</v>
      </c>
      <c r="D154" s="31">
        <v>43843.0</v>
      </c>
      <c r="E154" s="30" t="s">
        <v>17</v>
      </c>
      <c r="F154" s="32">
        <v>0.3854166666666667</v>
      </c>
      <c r="G154" s="32">
        <v>0.4</v>
      </c>
      <c r="H154" s="33">
        <f t="shared" si="2"/>
        <v>0.01458333333</v>
      </c>
      <c r="I154" s="30" t="s">
        <v>33</v>
      </c>
      <c r="J154" s="30" t="str">
        <f t="shared" si="3"/>
        <v>Month-1</v>
      </c>
    </row>
    <row r="155">
      <c r="A155" s="29">
        <v>154.0</v>
      </c>
      <c r="B155" s="30" t="str">
        <f t="shared" si="1"/>
        <v>WT-0154</v>
      </c>
      <c r="C155" s="30" t="s">
        <v>36</v>
      </c>
      <c r="D155" s="31">
        <v>43843.0</v>
      </c>
      <c r="E155" s="30" t="s">
        <v>14</v>
      </c>
      <c r="F155" s="32">
        <v>0.28125</v>
      </c>
      <c r="G155" s="32">
        <v>0.28541666666666665</v>
      </c>
      <c r="H155" s="33">
        <f t="shared" si="2"/>
        <v>0.004166666667</v>
      </c>
      <c r="I155" s="30" t="s">
        <v>33</v>
      </c>
      <c r="J155" s="30" t="str">
        <f t="shared" si="3"/>
        <v>Month-1</v>
      </c>
    </row>
    <row r="156">
      <c r="A156" s="29">
        <v>155.0</v>
      </c>
      <c r="B156" s="30" t="str">
        <f t="shared" si="1"/>
        <v>WT-0155</v>
      </c>
      <c r="C156" s="30" t="s">
        <v>27</v>
      </c>
      <c r="D156" s="31">
        <v>43844.0</v>
      </c>
      <c r="E156" s="30" t="s">
        <v>5</v>
      </c>
      <c r="F156" s="32">
        <v>0.6041666666666666</v>
      </c>
      <c r="G156" s="32">
        <v>0.6215277777777778</v>
      </c>
      <c r="H156" s="33">
        <f t="shared" si="2"/>
        <v>0.01736111111</v>
      </c>
      <c r="I156" s="30" t="s">
        <v>34</v>
      </c>
      <c r="J156" s="30" t="str">
        <f t="shared" si="3"/>
        <v>Month-1</v>
      </c>
    </row>
    <row r="157">
      <c r="A157" s="29">
        <v>156.0</v>
      </c>
      <c r="B157" s="30" t="str">
        <f t="shared" si="1"/>
        <v>WT-0156</v>
      </c>
      <c r="C157" s="30" t="s">
        <v>32</v>
      </c>
      <c r="D157" s="31">
        <v>43844.0</v>
      </c>
      <c r="E157" s="30" t="s">
        <v>14</v>
      </c>
      <c r="F157" s="32">
        <v>0.6979166666666666</v>
      </c>
      <c r="G157" s="32">
        <v>0.7069444444444444</v>
      </c>
      <c r="H157" s="33">
        <f t="shared" si="2"/>
        <v>0.009027777778</v>
      </c>
      <c r="I157" s="30" t="s">
        <v>33</v>
      </c>
      <c r="J157" s="30" t="str">
        <f t="shared" si="3"/>
        <v>Month-1</v>
      </c>
    </row>
    <row r="158">
      <c r="A158" s="29">
        <v>157.0</v>
      </c>
      <c r="B158" s="30" t="str">
        <f t="shared" si="1"/>
        <v>WT-0157</v>
      </c>
      <c r="C158" s="30" t="s">
        <v>36</v>
      </c>
      <c r="D158" s="31">
        <v>43844.0</v>
      </c>
      <c r="E158" s="30" t="s">
        <v>5</v>
      </c>
      <c r="F158" s="32">
        <v>0.9166666666666666</v>
      </c>
      <c r="G158" s="32">
        <v>0.9222222222222222</v>
      </c>
      <c r="H158" s="33">
        <f t="shared" si="2"/>
        <v>0.005555555556</v>
      </c>
      <c r="I158" s="30" t="s">
        <v>34</v>
      </c>
      <c r="J158" s="30" t="str">
        <f t="shared" si="3"/>
        <v>Month-1</v>
      </c>
    </row>
    <row r="159">
      <c r="A159" s="29">
        <v>158.0</v>
      </c>
      <c r="B159" s="30" t="str">
        <f t="shared" si="1"/>
        <v>WT-0158</v>
      </c>
      <c r="C159" s="30" t="s">
        <v>30</v>
      </c>
      <c r="D159" s="31">
        <v>43844.0</v>
      </c>
      <c r="E159" s="30" t="s">
        <v>17</v>
      </c>
      <c r="F159" s="32">
        <v>0.5208333333333334</v>
      </c>
      <c r="G159" s="32">
        <v>0.5354166666666667</v>
      </c>
      <c r="H159" s="33">
        <f t="shared" si="2"/>
        <v>0.01458333333</v>
      </c>
      <c r="I159" s="30" t="s">
        <v>34</v>
      </c>
      <c r="J159" s="30" t="str">
        <f t="shared" si="3"/>
        <v>Month-1</v>
      </c>
    </row>
    <row r="160">
      <c r="A160" s="29">
        <v>159.0</v>
      </c>
      <c r="B160" s="30" t="str">
        <f t="shared" si="1"/>
        <v>WT-0159</v>
      </c>
      <c r="C160" s="30" t="s">
        <v>36</v>
      </c>
      <c r="D160" s="31">
        <v>43844.0</v>
      </c>
      <c r="E160" s="30" t="s">
        <v>5</v>
      </c>
      <c r="F160" s="32">
        <v>0.46875</v>
      </c>
      <c r="G160" s="32">
        <v>0.4722222222222222</v>
      </c>
      <c r="H160" s="33">
        <f t="shared" si="2"/>
        <v>0.003472222222</v>
      </c>
      <c r="I160" s="30" t="s">
        <v>31</v>
      </c>
      <c r="J160" s="30" t="str">
        <f t="shared" si="3"/>
        <v>Month-1</v>
      </c>
    </row>
    <row r="161">
      <c r="A161" s="29">
        <v>160.0</v>
      </c>
      <c r="B161" s="30" t="str">
        <f t="shared" si="1"/>
        <v>WT-0160</v>
      </c>
      <c r="C161" s="30" t="s">
        <v>32</v>
      </c>
      <c r="D161" s="31">
        <v>43844.0</v>
      </c>
      <c r="E161" s="30" t="s">
        <v>16</v>
      </c>
      <c r="F161" s="32">
        <v>0.3958333333333333</v>
      </c>
      <c r="G161" s="32">
        <v>0.40694444444444444</v>
      </c>
      <c r="H161" s="33">
        <f t="shared" si="2"/>
        <v>0.01111111111</v>
      </c>
      <c r="I161" s="30" t="s">
        <v>28</v>
      </c>
      <c r="J161" s="30" t="str">
        <f t="shared" si="3"/>
        <v>Month-1</v>
      </c>
    </row>
    <row r="162">
      <c r="A162" s="29">
        <v>161.0</v>
      </c>
      <c r="B162" s="30" t="str">
        <f t="shared" si="1"/>
        <v>WT-0161</v>
      </c>
      <c r="C162" s="30" t="s">
        <v>27</v>
      </c>
      <c r="D162" s="31">
        <v>43844.0</v>
      </c>
      <c r="E162" s="30" t="s">
        <v>14</v>
      </c>
      <c r="F162" s="32">
        <v>0.7083333333333334</v>
      </c>
      <c r="G162" s="32">
        <v>0.7222222222222222</v>
      </c>
      <c r="H162" s="33">
        <f t="shared" si="2"/>
        <v>0.01388888889</v>
      </c>
      <c r="I162" s="30" t="s">
        <v>31</v>
      </c>
      <c r="J162" s="30" t="str">
        <f t="shared" si="3"/>
        <v>Month-1</v>
      </c>
    </row>
    <row r="163">
      <c r="A163" s="29">
        <v>162.0</v>
      </c>
      <c r="B163" s="30" t="str">
        <f t="shared" si="1"/>
        <v>WT-0162</v>
      </c>
      <c r="C163" s="30" t="s">
        <v>29</v>
      </c>
      <c r="D163" s="31">
        <v>43844.0</v>
      </c>
      <c r="E163" s="30" t="s">
        <v>5</v>
      </c>
      <c r="F163" s="32">
        <v>0.5625</v>
      </c>
      <c r="G163" s="32">
        <v>0.5798611111111112</v>
      </c>
      <c r="H163" s="33">
        <f t="shared" si="2"/>
        <v>0.01736111111</v>
      </c>
      <c r="I163" s="30" t="s">
        <v>34</v>
      </c>
      <c r="J163" s="30" t="str">
        <f t="shared" si="3"/>
        <v>Month-1</v>
      </c>
    </row>
    <row r="164">
      <c r="A164" s="29">
        <v>163.0</v>
      </c>
      <c r="B164" s="30" t="str">
        <f t="shared" si="1"/>
        <v>WT-0163</v>
      </c>
      <c r="C164" s="30" t="s">
        <v>30</v>
      </c>
      <c r="D164" s="31">
        <v>43844.0</v>
      </c>
      <c r="E164" s="30" t="s">
        <v>16</v>
      </c>
      <c r="F164" s="32">
        <v>0.4270833333333333</v>
      </c>
      <c r="G164" s="32">
        <v>0.4305555555555555</v>
      </c>
      <c r="H164" s="33">
        <f t="shared" si="2"/>
        <v>0.003472222222</v>
      </c>
      <c r="I164" s="30" t="s">
        <v>34</v>
      </c>
      <c r="J164" s="30" t="str">
        <f t="shared" si="3"/>
        <v>Month-1</v>
      </c>
    </row>
    <row r="165">
      <c r="A165" s="29">
        <v>164.0</v>
      </c>
      <c r="B165" s="30" t="str">
        <f t="shared" si="1"/>
        <v>WT-0164</v>
      </c>
      <c r="C165" s="30" t="s">
        <v>32</v>
      </c>
      <c r="D165" s="31">
        <v>43844.0</v>
      </c>
      <c r="E165" s="30" t="s">
        <v>17</v>
      </c>
      <c r="F165" s="32">
        <v>0.8229166666666666</v>
      </c>
      <c r="G165" s="32">
        <v>0.8395833333333333</v>
      </c>
      <c r="H165" s="33">
        <f t="shared" si="2"/>
        <v>0.01666666667</v>
      </c>
      <c r="I165" s="30" t="s">
        <v>33</v>
      </c>
      <c r="J165" s="30" t="str">
        <f t="shared" si="3"/>
        <v>Month-1</v>
      </c>
    </row>
    <row r="166">
      <c r="A166" s="29">
        <v>165.0</v>
      </c>
      <c r="B166" s="30" t="str">
        <f t="shared" si="1"/>
        <v>WT-0165</v>
      </c>
      <c r="C166" s="30" t="s">
        <v>32</v>
      </c>
      <c r="D166" s="31">
        <v>43845.0</v>
      </c>
      <c r="E166" s="30" t="s">
        <v>14</v>
      </c>
      <c r="F166" s="32">
        <v>0.7916666666666666</v>
      </c>
      <c r="G166" s="32">
        <v>0.8041666666666666</v>
      </c>
      <c r="H166" s="33">
        <f t="shared" si="2"/>
        <v>0.0125</v>
      </c>
      <c r="I166" s="30" t="s">
        <v>28</v>
      </c>
      <c r="J166" s="30" t="str">
        <f t="shared" si="3"/>
        <v>Month-1</v>
      </c>
    </row>
    <row r="167">
      <c r="A167" s="29">
        <v>166.0</v>
      </c>
      <c r="B167" s="30" t="str">
        <f t="shared" si="1"/>
        <v>WT-0166</v>
      </c>
      <c r="C167" s="30" t="s">
        <v>29</v>
      </c>
      <c r="D167" s="31">
        <v>43845.0</v>
      </c>
      <c r="E167" s="30" t="s">
        <v>5</v>
      </c>
      <c r="F167" s="32">
        <v>0.4270833333333333</v>
      </c>
      <c r="G167" s="32">
        <v>0.44375</v>
      </c>
      <c r="H167" s="33">
        <f t="shared" si="2"/>
        <v>0.01666666667</v>
      </c>
      <c r="I167" s="30" t="s">
        <v>33</v>
      </c>
      <c r="J167" s="30" t="str">
        <f t="shared" si="3"/>
        <v>Month-1</v>
      </c>
    </row>
    <row r="168">
      <c r="A168" s="29">
        <v>167.0</v>
      </c>
      <c r="B168" s="30" t="str">
        <f t="shared" si="1"/>
        <v>WT-0167</v>
      </c>
      <c r="C168" s="30" t="s">
        <v>30</v>
      </c>
      <c r="D168" s="31">
        <v>43845.0</v>
      </c>
      <c r="E168" s="30" t="s">
        <v>17</v>
      </c>
      <c r="F168" s="32">
        <v>0.6666666666666666</v>
      </c>
      <c r="G168" s="32">
        <v>0.6722222222222222</v>
      </c>
      <c r="H168" s="33">
        <f t="shared" si="2"/>
        <v>0.005555555556</v>
      </c>
      <c r="I168" s="30" t="s">
        <v>33</v>
      </c>
      <c r="J168" s="30" t="str">
        <f t="shared" si="3"/>
        <v>Month-1</v>
      </c>
    </row>
    <row r="169">
      <c r="A169" s="29">
        <v>168.0</v>
      </c>
      <c r="B169" s="30" t="str">
        <f t="shared" si="1"/>
        <v>WT-0168</v>
      </c>
      <c r="C169" s="30" t="s">
        <v>27</v>
      </c>
      <c r="D169" s="31">
        <v>43845.0</v>
      </c>
      <c r="E169" s="30" t="s">
        <v>17</v>
      </c>
      <c r="F169" s="32">
        <v>0.8333333333333334</v>
      </c>
      <c r="G169" s="32">
        <v>0.8493055555555555</v>
      </c>
      <c r="H169" s="33">
        <f t="shared" si="2"/>
        <v>0.01597222222</v>
      </c>
      <c r="I169" s="30" t="s">
        <v>28</v>
      </c>
      <c r="J169" s="30" t="str">
        <f t="shared" si="3"/>
        <v>Month-1</v>
      </c>
    </row>
    <row r="170">
      <c r="A170" s="29">
        <v>169.0</v>
      </c>
      <c r="B170" s="30" t="str">
        <f t="shared" si="1"/>
        <v>WT-0169</v>
      </c>
      <c r="C170" s="30" t="s">
        <v>36</v>
      </c>
      <c r="D170" s="31">
        <v>43845.0</v>
      </c>
      <c r="E170" s="30" t="s">
        <v>5</v>
      </c>
      <c r="F170" s="32">
        <v>0.5104166666666666</v>
      </c>
      <c r="G170" s="32">
        <v>0.5180555555555555</v>
      </c>
      <c r="H170" s="33">
        <f t="shared" si="2"/>
        <v>0.007638888889</v>
      </c>
      <c r="I170" s="30" t="s">
        <v>31</v>
      </c>
      <c r="J170" s="30" t="str">
        <f t="shared" si="3"/>
        <v>Month-1</v>
      </c>
    </row>
    <row r="171">
      <c r="A171" s="29">
        <v>170.0</v>
      </c>
      <c r="B171" s="30" t="str">
        <f t="shared" si="1"/>
        <v>WT-0170</v>
      </c>
      <c r="C171" s="30" t="s">
        <v>27</v>
      </c>
      <c r="D171" s="31">
        <v>43845.0</v>
      </c>
      <c r="E171" s="30" t="s">
        <v>5</v>
      </c>
      <c r="F171" s="32">
        <v>0.8229166666666666</v>
      </c>
      <c r="G171" s="32">
        <v>0.8340277777777777</v>
      </c>
      <c r="H171" s="33">
        <f t="shared" si="2"/>
        <v>0.01111111111</v>
      </c>
      <c r="I171" s="30" t="s">
        <v>28</v>
      </c>
      <c r="J171" s="30" t="str">
        <f t="shared" si="3"/>
        <v>Month-1</v>
      </c>
    </row>
    <row r="172">
      <c r="A172" s="29">
        <v>171.0</v>
      </c>
      <c r="B172" s="30" t="str">
        <f t="shared" si="1"/>
        <v>WT-0171</v>
      </c>
      <c r="C172" s="30" t="s">
        <v>29</v>
      </c>
      <c r="D172" s="31">
        <v>43845.0</v>
      </c>
      <c r="E172" s="30" t="s">
        <v>14</v>
      </c>
      <c r="F172" s="32">
        <v>0.7395833333333334</v>
      </c>
      <c r="G172" s="32">
        <v>0.7458333333333333</v>
      </c>
      <c r="H172" s="33">
        <f t="shared" si="2"/>
        <v>0.00625</v>
      </c>
      <c r="I172" s="30" t="s">
        <v>31</v>
      </c>
      <c r="J172" s="30" t="str">
        <f t="shared" si="3"/>
        <v>Month-1</v>
      </c>
    </row>
    <row r="173">
      <c r="A173" s="29">
        <v>172.0</v>
      </c>
      <c r="B173" s="30" t="str">
        <f t="shared" si="1"/>
        <v>WT-0172</v>
      </c>
      <c r="C173" s="30" t="s">
        <v>36</v>
      </c>
      <c r="D173" s="31">
        <v>43845.0</v>
      </c>
      <c r="E173" s="30" t="s">
        <v>14</v>
      </c>
      <c r="F173" s="32">
        <v>0.40625</v>
      </c>
      <c r="G173" s="32">
        <v>0.41944444444444445</v>
      </c>
      <c r="H173" s="33">
        <f t="shared" si="2"/>
        <v>0.01319444444</v>
      </c>
      <c r="I173" s="30" t="s">
        <v>31</v>
      </c>
      <c r="J173" s="30" t="str">
        <f t="shared" si="3"/>
        <v>Month-1</v>
      </c>
    </row>
    <row r="174">
      <c r="A174" s="29">
        <v>173.0</v>
      </c>
      <c r="B174" s="30" t="str">
        <f t="shared" si="1"/>
        <v>WT-0173</v>
      </c>
      <c r="C174" s="30" t="s">
        <v>29</v>
      </c>
      <c r="D174" s="31">
        <v>43845.0</v>
      </c>
      <c r="E174" s="30" t="s">
        <v>15</v>
      </c>
      <c r="F174" s="32">
        <v>0.65625</v>
      </c>
      <c r="G174" s="32">
        <v>0.6722222222222223</v>
      </c>
      <c r="H174" s="33">
        <f t="shared" si="2"/>
        <v>0.01597222222</v>
      </c>
      <c r="I174" s="30" t="s">
        <v>33</v>
      </c>
      <c r="J174" s="30" t="str">
        <f t="shared" si="3"/>
        <v>Month-1</v>
      </c>
    </row>
    <row r="175">
      <c r="A175" s="29">
        <v>174.0</v>
      </c>
      <c r="B175" s="30" t="str">
        <f t="shared" si="1"/>
        <v>WT-0174</v>
      </c>
      <c r="C175" s="30" t="s">
        <v>29</v>
      </c>
      <c r="D175" s="31">
        <v>43845.0</v>
      </c>
      <c r="E175" s="30" t="s">
        <v>14</v>
      </c>
      <c r="F175" s="32">
        <v>0.3645833333333333</v>
      </c>
      <c r="G175" s="32">
        <v>0.3763888888888889</v>
      </c>
      <c r="H175" s="33">
        <f t="shared" si="2"/>
        <v>0.01180555556</v>
      </c>
      <c r="I175" s="30" t="s">
        <v>28</v>
      </c>
      <c r="J175" s="30" t="str">
        <f t="shared" si="3"/>
        <v>Month-1</v>
      </c>
    </row>
    <row r="176">
      <c r="A176" s="29">
        <v>175.0</v>
      </c>
      <c r="B176" s="30" t="str">
        <f t="shared" si="1"/>
        <v>WT-0175</v>
      </c>
      <c r="C176" s="30" t="s">
        <v>30</v>
      </c>
      <c r="D176" s="31">
        <v>43845.0</v>
      </c>
      <c r="E176" s="30" t="s">
        <v>5</v>
      </c>
      <c r="F176" s="32">
        <v>0.6354166666666666</v>
      </c>
      <c r="G176" s="32">
        <v>0.6416666666666666</v>
      </c>
      <c r="H176" s="33">
        <f t="shared" si="2"/>
        <v>0.00625</v>
      </c>
      <c r="I176" s="30" t="s">
        <v>31</v>
      </c>
      <c r="J176" s="30" t="str">
        <f t="shared" si="3"/>
        <v>Month-1</v>
      </c>
    </row>
    <row r="177">
      <c r="A177" s="29">
        <v>176.0</v>
      </c>
      <c r="B177" s="30" t="str">
        <f t="shared" si="1"/>
        <v>WT-0176</v>
      </c>
      <c r="C177" s="30" t="s">
        <v>30</v>
      </c>
      <c r="D177" s="31">
        <v>43845.0</v>
      </c>
      <c r="E177" s="30" t="s">
        <v>16</v>
      </c>
      <c r="F177" s="32">
        <v>0.3958333333333333</v>
      </c>
      <c r="G177" s="32">
        <v>0.40625</v>
      </c>
      <c r="H177" s="33">
        <f t="shared" si="2"/>
        <v>0.01041666667</v>
      </c>
      <c r="I177" s="30" t="s">
        <v>28</v>
      </c>
      <c r="J177" s="30" t="str">
        <f t="shared" si="3"/>
        <v>Month-1</v>
      </c>
    </row>
    <row r="178">
      <c r="A178" s="29">
        <v>177.0</v>
      </c>
      <c r="B178" s="30" t="str">
        <f t="shared" si="1"/>
        <v>WT-0177</v>
      </c>
      <c r="C178" s="30" t="s">
        <v>29</v>
      </c>
      <c r="D178" s="31">
        <v>43846.0</v>
      </c>
      <c r="E178" s="30" t="s">
        <v>5</v>
      </c>
      <c r="F178" s="32">
        <v>0.625</v>
      </c>
      <c r="G178" s="32">
        <v>0.6354166666666666</v>
      </c>
      <c r="H178" s="33">
        <f t="shared" si="2"/>
        <v>0.01041666667</v>
      </c>
      <c r="I178" s="30" t="s">
        <v>33</v>
      </c>
      <c r="J178" s="30" t="str">
        <f t="shared" si="3"/>
        <v>Month-1</v>
      </c>
    </row>
    <row r="179">
      <c r="A179" s="29">
        <v>178.0</v>
      </c>
      <c r="B179" s="30" t="str">
        <f t="shared" si="1"/>
        <v>WT-0178</v>
      </c>
      <c r="C179" s="30" t="s">
        <v>30</v>
      </c>
      <c r="D179" s="31">
        <v>43846.0</v>
      </c>
      <c r="E179" s="30" t="s">
        <v>15</v>
      </c>
      <c r="F179" s="32">
        <v>0.9583333333333334</v>
      </c>
      <c r="G179" s="32">
        <v>0.9750000000000001</v>
      </c>
      <c r="H179" s="33">
        <f t="shared" si="2"/>
        <v>0.01666666667</v>
      </c>
      <c r="I179" s="30" t="s">
        <v>33</v>
      </c>
      <c r="J179" s="30" t="str">
        <f t="shared" si="3"/>
        <v>Month-1</v>
      </c>
    </row>
    <row r="180">
      <c r="A180" s="29">
        <v>179.0</v>
      </c>
      <c r="B180" s="30" t="str">
        <f t="shared" si="1"/>
        <v>WT-0179</v>
      </c>
      <c r="C180" s="30" t="s">
        <v>27</v>
      </c>
      <c r="D180" s="31">
        <v>43846.0</v>
      </c>
      <c r="E180" s="30" t="s">
        <v>15</v>
      </c>
      <c r="F180" s="32">
        <v>0.8958333333333334</v>
      </c>
      <c r="G180" s="32">
        <v>0.9027777777777778</v>
      </c>
      <c r="H180" s="33">
        <f t="shared" si="2"/>
        <v>0.006944444444</v>
      </c>
      <c r="I180" s="30" t="s">
        <v>31</v>
      </c>
      <c r="J180" s="30" t="str">
        <f t="shared" si="3"/>
        <v>Month-1</v>
      </c>
    </row>
    <row r="181">
      <c r="A181" s="29">
        <v>180.0</v>
      </c>
      <c r="B181" s="30" t="str">
        <f t="shared" si="1"/>
        <v>WT-0180</v>
      </c>
      <c r="C181" s="30" t="s">
        <v>27</v>
      </c>
      <c r="D181" s="31">
        <v>43846.0</v>
      </c>
      <c r="E181" s="30" t="s">
        <v>16</v>
      </c>
      <c r="F181" s="32">
        <v>0.4166666666666667</v>
      </c>
      <c r="G181" s="32">
        <v>0.4222222222222222</v>
      </c>
      <c r="H181" s="33">
        <f t="shared" si="2"/>
        <v>0.005555555556</v>
      </c>
      <c r="I181" s="30" t="s">
        <v>31</v>
      </c>
      <c r="J181" s="30" t="str">
        <f t="shared" si="3"/>
        <v>Month-1</v>
      </c>
    </row>
    <row r="182">
      <c r="A182" s="29">
        <v>181.0</v>
      </c>
      <c r="B182" s="30" t="str">
        <f t="shared" si="1"/>
        <v>WT-0181</v>
      </c>
      <c r="C182" s="30" t="s">
        <v>29</v>
      </c>
      <c r="D182" s="31">
        <v>43846.0</v>
      </c>
      <c r="E182" s="30" t="s">
        <v>14</v>
      </c>
      <c r="F182" s="32">
        <v>0.2708333333333333</v>
      </c>
      <c r="G182" s="32">
        <v>0.2861111111111111</v>
      </c>
      <c r="H182" s="33">
        <f t="shared" si="2"/>
        <v>0.01527777778</v>
      </c>
      <c r="I182" s="30" t="s">
        <v>34</v>
      </c>
      <c r="J182" s="30" t="str">
        <f t="shared" si="3"/>
        <v>Month-1</v>
      </c>
    </row>
    <row r="183">
      <c r="A183" s="29">
        <v>182.0</v>
      </c>
      <c r="B183" s="30" t="str">
        <f t="shared" si="1"/>
        <v>WT-0182</v>
      </c>
      <c r="C183" s="30" t="s">
        <v>29</v>
      </c>
      <c r="D183" s="31">
        <v>43846.0</v>
      </c>
      <c r="E183" s="30" t="s">
        <v>5</v>
      </c>
      <c r="F183" s="32">
        <v>0.4375</v>
      </c>
      <c r="G183" s="32">
        <v>0.44305555555555554</v>
      </c>
      <c r="H183" s="33">
        <f t="shared" si="2"/>
        <v>0.005555555556</v>
      </c>
      <c r="I183" s="30" t="s">
        <v>31</v>
      </c>
      <c r="J183" s="30" t="str">
        <f t="shared" si="3"/>
        <v>Month-1</v>
      </c>
    </row>
    <row r="184">
      <c r="A184" s="29">
        <v>183.0</v>
      </c>
      <c r="B184" s="30" t="str">
        <f t="shared" si="1"/>
        <v>WT-0183</v>
      </c>
      <c r="C184" s="30" t="s">
        <v>27</v>
      </c>
      <c r="D184" s="31">
        <v>43846.0</v>
      </c>
      <c r="E184" s="30" t="s">
        <v>15</v>
      </c>
      <c r="F184" s="32">
        <v>0.6666666666666666</v>
      </c>
      <c r="G184" s="32">
        <v>0.6770833333333333</v>
      </c>
      <c r="H184" s="33">
        <f t="shared" si="2"/>
        <v>0.01041666667</v>
      </c>
      <c r="I184" s="30" t="s">
        <v>28</v>
      </c>
      <c r="J184" s="30" t="str">
        <f t="shared" si="3"/>
        <v>Month-1</v>
      </c>
    </row>
    <row r="185">
      <c r="A185" s="29">
        <v>184.0</v>
      </c>
      <c r="B185" s="30" t="str">
        <f t="shared" si="1"/>
        <v>WT-0184</v>
      </c>
      <c r="C185" s="30" t="s">
        <v>29</v>
      </c>
      <c r="D185" s="31">
        <v>43846.0</v>
      </c>
      <c r="E185" s="30" t="s">
        <v>16</v>
      </c>
      <c r="F185" s="32">
        <v>0.7083333333333334</v>
      </c>
      <c r="G185" s="32">
        <v>0.7215277777777778</v>
      </c>
      <c r="H185" s="33">
        <f t="shared" si="2"/>
        <v>0.01319444444</v>
      </c>
      <c r="I185" s="30" t="s">
        <v>28</v>
      </c>
      <c r="J185" s="30" t="str">
        <f t="shared" si="3"/>
        <v>Month-1</v>
      </c>
    </row>
    <row r="186">
      <c r="A186" s="29">
        <v>185.0</v>
      </c>
      <c r="B186" s="30" t="str">
        <f t="shared" si="1"/>
        <v>WT-0185</v>
      </c>
      <c r="C186" s="30" t="s">
        <v>29</v>
      </c>
      <c r="D186" s="31">
        <v>43846.0</v>
      </c>
      <c r="E186" s="30" t="s">
        <v>14</v>
      </c>
      <c r="F186" s="32">
        <v>0.7708333333333334</v>
      </c>
      <c r="G186" s="32">
        <v>0.7791666666666667</v>
      </c>
      <c r="H186" s="33">
        <f t="shared" si="2"/>
        <v>0.008333333333</v>
      </c>
      <c r="I186" s="30" t="s">
        <v>28</v>
      </c>
      <c r="J186" s="30" t="str">
        <f t="shared" si="3"/>
        <v>Month-1</v>
      </c>
    </row>
    <row r="187">
      <c r="A187" s="29">
        <v>186.0</v>
      </c>
      <c r="B187" s="30" t="str">
        <f t="shared" si="1"/>
        <v>WT-0186</v>
      </c>
      <c r="C187" s="30" t="s">
        <v>27</v>
      </c>
      <c r="D187" s="31">
        <v>43847.0</v>
      </c>
      <c r="E187" s="30" t="s">
        <v>5</v>
      </c>
      <c r="F187" s="32">
        <v>0.9166666666666666</v>
      </c>
      <c r="G187" s="32">
        <v>0.9229166666666666</v>
      </c>
      <c r="H187" s="33">
        <f t="shared" si="2"/>
        <v>0.00625</v>
      </c>
      <c r="I187" s="30" t="s">
        <v>33</v>
      </c>
      <c r="J187" s="30" t="str">
        <f t="shared" si="3"/>
        <v>Month-1</v>
      </c>
    </row>
    <row r="188">
      <c r="A188" s="29">
        <v>187.0</v>
      </c>
      <c r="B188" s="30" t="str">
        <f t="shared" si="1"/>
        <v>WT-0187</v>
      </c>
      <c r="C188" s="30" t="s">
        <v>30</v>
      </c>
      <c r="D188" s="31">
        <v>43847.0</v>
      </c>
      <c r="E188" s="30" t="s">
        <v>17</v>
      </c>
      <c r="F188" s="32">
        <v>0.4166666666666667</v>
      </c>
      <c r="G188" s="32">
        <v>0.42430555555555555</v>
      </c>
      <c r="H188" s="33">
        <f t="shared" si="2"/>
        <v>0.007638888889</v>
      </c>
      <c r="I188" s="30" t="s">
        <v>33</v>
      </c>
      <c r="J188" s="30" t="str">
        <f t="shared" si="3"/>
        <v>Month-1</v>
      </c>
    </row>
    <row r="189">
      <c r="A189" s="29">
        <v>188.0</v>
      </c>
      <c r="B189" s="30" t="str">
        <f t="shared" si="1"/>
        <v>WT-0188</v>
      </c>
      <c r="C189" s="30" t="s">
        <v>36</v>
      </c>
      <c r="D189" s="31">
        <v>43847.0</v>
      </c>
      <c r="E189" s="30" t="s">
        <v>16</v>
      </c>
      <c r="F189" s="32">
        <v>0.8541666666666666</v>
      </c>
      <c r="G189" s="32">
        <v>0.8708333333333333</v>
      </c>
      <c r="H189" s="33">
        <f t="shared" si="2"/>
        <v>0.01666666667</v>
      </c>
      <c r="I189" s="30" t="s">
        <v>31</v>
      </c>
      <c r="J189" s="30" t="str">
        <f t="shared" si="3"/>
        <v>Month-1</v>
      </c>
    </row>
    <row r="190">
      <c r="A190" s="29">
        <v>189.0</v>
      </c>
      <c r="B190" s="30" t="str">
        <f t="shared" si="1"/>
        <v>WT-0189</v>
      </c>
      <c r="C190" s="30" t="s">
        <v>30</v>
      </c>
      <c r="D190" s="31">
        <v>43847.0</v>
      </c>
      <c r="E190" s="30" t="s">
        <v>16</v>
      </c>
      <c r="F190" s="32">
        <v>0.8645833333333334</v>
      </c>
      <c r="G190" s="32">
        <v>0.8798611111111111</v>
      </c>
      <c r="H190" s="33">
        <f t="shared" si="2"/>
        <v>0.01527777778</v>
      </c>
      <c r="I190" s="30" t="s">
        <v>33</v>
      </c>
      <c r="J190" s="30" t="str">
        <f t="shared" si="3"/>
        <v>Month-1</v>
      </c>
    </row>
    <row r="191">
      <c r="A191" s="29">
        <v>190.0</v>
      </c>
      <c r="B191" s="30" t="str">
        <f t="shared" si="1"/>
        <v>WT-0190</v>
      </c>
      <c r="C191" s="30" t="s">
        <v>27</v>
      </c>
      <c r="D191" s="31">
        <v>43847.0</v>
      </c>
      <c r="E191" s="30" t="s">
        <v>5</v>
      </c>
      <c r="F191" s="32">
        <v>0.2916666666666667</v>
      </c>
      <c r="G191" s="32">
        <v>0.2986111111111111</v>
      </c>
      <c r="H191" s="33">
        <f t="shared" si="2"/>
        <v>0.006944444444</v>
      </c>
      <c r="I191" s="30" t="s">
        <v>35</v>
      </c>
      <c r="J191" s="30" t="str">
        <f t="shared" si="3"/>
        <v>Month-1</v>
      </c>
    </row>
    <row r="192">
      <c r="A192" s="29">
        <v>191.0</v>
      </c>
      <c r="B192" s="30" t="str">
        <f t="shared" si="1"/>
        <v>WT-0191</v>
      </c>
      <c r="C192" s="30" t="s">
        <v>29</v>
      </c>
      <c r="D192" s="31">
        <v>43847.0</v>
      </c>
      <c r="E192" s="30" t="s">
        <v>14</v>
      </c>
      <c r="F192" s="32">
        <v>0.3645833333333333</v>
      </c>
      <c r="G192" s="32">
        <v>0.3729166666666667</v>
      </c>
      <c r="H192" s="33">
        <f t="shared" si="2"/>
        <v>0.008333333333</v>
      </c>
      <c r="I192" s="30" t="s">
        <v>31</v>
      </c>
      <c r="J192" s="30" t="str">
        <f t="shared" si="3"/>
        <v>Month-1</v>
      </c>
    </row>
    <row r="193">
      <c r="A193" s="29">
        <v>192.0</v>
      </c>
      <c r="B193" s="30" t="str">
        <f t="shared" si="1"/>
        <v>WT-0192</v>
      </c>
      <c r="C193" s="30" t="s">
        <v>27</v>
      </c>
      <c r="D193" s="31">
        <v>43847.0</v>
      </c>
      <c r="E193" s="30" t="s">
        <v>15</v>
      </c>
      <c r="F193" s="32">
        <v>0.4270833333333333</v>
      </c>
      <c r="G193" s="32">
        <v>0.4444444444444444</v>
      </c>
      <c r="H193" s="33">
        <f t="shared" si="2"/>
        <v>0.01736111111</v>
      </c>
      <c r="I193" s="30" t="s">
        <v>28</v>
      </c>
      <c r="J193" s="30" t="str">
        <f t="shared" si="3"/>
        <v>Month-1</v>
      </c>
    </row>
    <row r="194">
      <c r="A194" s="29">
        <v>193.0</v>
      </c>
      <c r="B194" s="30" t="str">
        <f t="shared" si="1"/>
        <v>WT-0193</v>
      </c>
      <c r="C194" s="30" t="s">
        <v>36</v>
      </c>
      <c r="D194" s="31">
        <v>43847.0</v>
      </c>
      <c r="E194" s="30" t="s">
        <v>15</v>
      </c>
      <c r="F194" s="32">
        <v>0.8958333333333334</v>
      </c>
      <c r="G194" s="32">
        <v>0.8993055555555556</v>
      </c>
      <c r="H194" s="33">
        <f t="shared" si="2"/>
        <v>0.003472222222</v>
      </c>
      <c r="I194" s="30" t="s">
        <v>28</v>
      </c>
      <c r="J194" s="30" t="str">
        <f t="shared" si="3"/>
        <v>Month-1</v>
      </c>
    </row>
    <row r="195">
      <c r="A195" s="29">
        <v>194.0</v>
      </c>
      <c r="B195" s="30" t="str">
        <f t="shared" si="1"/>
        <v>WT-0194</v>
      </c>
      <c r="C195" s="30" t="s">
        <v>32</v>
      </c>
      <c r="D195" s="31">
        <v>43847.0</v>
      </c>
      <c r="E195" s="30" t="s">
        <v>16</v>
      </c>
      <c r="F195" s="32">
        <v>0.5625</v>
      </c>
      <c r="G195" s="32">
        <v>0.5666666666666667</v>
      </c>
      <c r="H195" s="33">
        <f t="shared" si="2"/>
        <v>0.004166666667</v>
      </c>
      <c r="I195" s="30" t="s">
        <v>31</v>
      </c>
      <c r="J195" s="30" t="str">
        <f t="shared" si="3"/>
        <v>Month-1</v>
      </c>
    </row>
    <row r="196">
      <c r="A196" s="29">
        <v>195.0</v>
      </c>
      <c r="B196" s="30" t="str">
        <f t="shared" si="1"/>
        <v>WT-0195</v>
      </c>
      <c r="C196" s="30" t="s">
        <v>30</v>
      </c>
      <c r="D196" s="31">
        <v>43847.0</v>
      </c>
      <c r="E196" s="30" t="s">
        <v>17</v>
      </c>
      <c r="F196" s="32">
        <v>0.2604166666666667</v>
      </c>
      <c r="G196" s="32">
        <v>0.26875000000000004</v>
      </c>
      <c r="H196" s="33">
        <f t="shared" si="2"/>
        <v>0.008333333333</v>
      </c>
      <c r="I196" s="30" t="s">
        <v>28</v>
      </c>
      <c r="J196" s="30" t="str">
        <f t="shared" si="3"/>
        <v>Month-1</v>
      </c>
    </row>
    <row r="197">
      <c r="A197" s="29">
        <v>196.0</v>
      </c>
      <c r="B197" s="30" t="str">
        <f t="shared" si="1"/>
        <v>WT-0196</v>
      </c>
      <c r="C197" s="30" t="s">
        <v>32</v>
      </c>
      <c r="D197" s="31">
        <v>43847.0</v>
      </c>
      <c r="E197" s="30" t="s">
        <v>17</v>
      </c>
      <c r="F197" s="32">
        <v>0.59375</v>
      </c>
      <c r="G197" s="32">
        <v>0.6111111111111112</v>
      </c>
      <c r="H197" s="33">
        <f t="shared" si="2"/>
        <v>0.01736111111</v>
      </c>
      <c r="I197" s="30" t="s">
        <v>31</v>
      </c>
      <c r="J197" s="30" t="str">
        <f t="shared" si="3"/>
        <v>Month-1</v>
      </c>
    </row>
    <row r="198">
      <c r="A198" s="29">
        <v>197.0</v>
      </c>
      <c r="B198" s="30" t="str">
        <f t="shared" si="1"/>
        <v>WT-0197</v>
      </c>
      <c r="C198" s="30" t="s">
        <v>36</v>
      </c>
      <c r="D198" s="31">
        <v>43847.0</v>
      </c>
      <c r="E198" s="30" t="s">
        <v>16</v>
      </c>
      <c r="F198" s="32">
        <v>0.3541666666666667</v>
      </c>
      <c r="G198" s="32">
        <v>0.37083333333333335</v>
      </c>
      <c r="H198" s="33">
        <f t="shared" si="2"/>
        <v>0.01666666667</v>
      </c>
      <c r="I198" s="30" t="s">
        <v>33</v>
      </c>
      <c r="J198" s="30" t="str">
        <f t="shared" si="3"/>
        <v>Month-1</v>
      </c>
    </row>
    <row r="199">
      <c r="A199" s="29">
        <v>198.0</v>
      </c>
      <c r="B199" s="30" t="str">
        <f t="shared" si="1"/>
        <v>WT-0198</v>
      </c>
      <c r="C199" s="30" t="s">
        <v>30</v>
      </c>
      <c r="D199" s="31">
        <v>43848.0</v>
      </c>
      <c r="E199" s="30" t="s">
        <v>17</v>
      </c>
      <c r="F199" s="32">
        <v>0.3645833333333333</v>
      </c>
      <c r="G199" s="32">
        <v>0.3798611111111111</v>
      </c>
      <c r="H199" s="33">
        <f t="shared" si="2"/>
        <v>0.01527777778</v>
      </c>
      <c r="I199" s="30" t="s">
        <v>31</v>
      </c>
      <c r="J199" s="30" t="str">
        <f t="shared" si="3"/>
        <v>Month-1</v>
      </c>
    </row>
    <row r="200">
      <c r="A200" s="29">
        <v>199.0</v>
      </c>
      <c r="B200" s="30" t="str">
        <f t="shared" si="1"/>
        <v>WT-0199</v>
      </c>
      <c r="C200" s="30" t="s">
        <v>29</v>
      </c>
      <c r="D200" s="31">
        <v>43848.0</v>
      </c>
      <c r="E200" s="30" t="s">
        <v>17</v>
      </c>
      <c r="F200" s="32">
        <v>0.40625</v>
      </c>
      <c r="G200" s="32">
        <v>0.4215277777777778</v>
      </c>
      <c r="H200" s="33">
        <f t="shared" si="2"/>
        <v>0.01527777778</v>
      </c>
      <c r="I200" s="30" t="s">
        <v>34</v>
      </c>
      <c r="J200" s="30" t="str">
        <f t="shared" si="3"/>
        <v>Month-1</v>
      </c>
    </row>
    <row r="201">
      <c r="A201" s="29">
        <v>200.0</v>
      </c>
      <c r="B201" s="30" t="str">
        <f t="shared" si="1"/>
        <v>WT-0200</v>
      </c>
      <c r="C201" s="30" t="s">
        <v>27</v>
      </c>
      <c r="D201" s="31">
        <v>43848.0</v>
      </c>
      <c r="E201" s="30" t="s">
        <v>5</v>
      </c>
      <c r="F201" s="32">
        <v>0.3020833333333333</v>
      </c>
      <c r="G201" s="32">
        <v>0.3194444444444444</v>
      </c>
      <c r="H201" s="33">
        <f t="shared" si="2"/>
        <v>0.01736111111</v>
      </c>
      <c r="I201" s="30" t="s">
        <v>34</v>
      </c>
      <c r="J201" s="30" t="str">
        <f t="shared" si="3"/>
        <v>Month-1</v>
      </c>
    </row>
    <row r="202">
      <c r="A202" s="29">
        <v>201.0</v>
      </c>
      <c r="B202" s="30" t="str">
        <f t="shared" si="1"/>
        <v>WT-0201</v>
      </c>
      <c r="C202" s="30" t="s">
        <v>32</v>
      </c>
      <c r="D202" s="31">
        <v>43848.0</v>
      </c>
      <c r="E202" s="30" t="s">
        <v>17</v>
      </c>
      <c r="F202" s="32">
        <v>0.3854166666666667</v>
      </c>
      <c r="G202" s="32">
        <v>0.3979166666666667</v>
      </c>
      <c r="H202" s="33">
        <f t="shared" si="2"/>
        <v>0.0125</v>
      </c>
      <c r="I202" s="30" t="s">
        <v>33</v>
      </c>
      <c r="J202" s="30" t="str">
        <f t="shared" si="3"/>
        <v>Month-1</v>
      </c>
    </row>
    <row r="203">
      <c r="A203" s="29">
        <v>202.0</v>
      </c>
      <c r="B203" s="30" t="str">
        <f t="shared" si="1"/>
        <v>WT-0202</v>
      </c>
      <c r="C203" s="30" t="s">
        <v>30</v>
      </c>
      <c r="D203" s="31">
        <v>43848.0</v>
      </c>
      <c r="E203" s="30" t="s">
        <v>5</v>
      </c>
      <c r="F203" s="32">
        <v>0.46875</v>
      </c>
      <c r="G203" s="32">
        <v>0.47638888888888886</v>
      </c>
      <c r="H203" s="33">
        <f t="shared" si="2"/>
        <v>0.007638888889</v>
      </c>
      <c r="I203" s="30" t="s">
        <v>34</v>
      </c>
      <c r="J203" s="30" t="str">
        <f t="shared" si="3"/>
        <v>Month-1</v>
      </c>
    </row>
    <row r="204">
      <c r="A204" s="29">
        <v>203.0</v>
      </c>
      <c r="B204" s="30" t="str">
        <f t="shared" si="1"/>
        <v>WT-0203</v>
      </c>
      <c r="C204" s="30" t="s">
        <v>32</v>
      </c>
      <c r="D204" s="31">
        <v>43848.0</v>
      </c>
      <c r="E204" s="30" t="s">
        <v>15</v>
      </c>
      <c r="F204" s="32">
        <v>0.8333333333333334</v>
      </c>
      <c r="G204" s="32">
        <v>0.8506944444444445</v>
      </c>
      <c r="H204" s="33">
        <f t="shared" si="2"/>
        <v>0.01736111111</v>
      </c>
      <c r="I204" s="30" t="s">
        <v>33</v>
      </c>
      <c r="J204" s="30" t="str">
        <f t="shared" si="3"/>
        <v>Month-1</v>
      </c>
    </row>
    <row r="205">
      <c r="A205" s="29">
        <v>204.0</v>
      </c>
      <c r="B205" s="30" t="str">
        <f t="shared" si="1"/>
        <v>WT-0204</v>
      </c>
      <c r="C205" s="30" t="s">
        <v>27</v>
      </c>
      <c r="D205" s="31">
        <v>43848.0</v>
      </c>
      <c r="E205" s="30" t="s">
        <v>14</v>
      </c>
      <c r="F205" s="32">
        <v>0.6770833333333334</v>
      </c>
      <c r="G205" s="32">
        <v>0.6881944444444444</v>
      </c>
      <c r="H205" s="33">
        <f t="shared" si="2"/>
        <v>0.01111111111</v>
      </c>
      <c r="I205" s="30" t="s">
        <v>31</v>
      </c>
      <c r="J205" s="30" t="str">
        <f t="shared" si="3"/>
        <v>Month-1</v>
      </c>
    </row>
    <row r="206">
      <c r="A206" s="29">
        <v>205.0</v>
      </c>
      <c r="B206" s="30" t="str">
        <f t="shared" si="1"/>
        <v>WT-0205</v>
      </c>
      <c r="C206" s="30" t="s">
        <v>29</v>
      </c>
      <c r="D206" s="31">
        <v>43848.0</v>
      </c>
      <c r="E206" s="30" t="s">
        <v>17</v>
      </c>
      <c r="F206" s="32">
        <v>0.3854166666666667</v>
      </c>
      <c r="G206" s="32">
        <v>0.40069444444444446</v>
      </c>
      <c r="H206" s="33">
        <f t="shared" si="2"/>
        <v>0.01527777778</v>
      </c>
      <c r="I206" s="30" t="s">
        <v>33</v>
      </c>
      <c r="J206" s="30" t="str">
        <f t="shared" si="3"/>
        <v>Month-1</v>
      </c>
    </row>
    <row r="207">
      <c r="A207" s="29">
        <v>206.0</v>
      </c>
      <c r="B207" s="30" t="str">
        <f t="shared" si="1"/>
        <v>WT-0206</v>
      </c>
      <c r="C207" s="30" t="s">
        <v>27</v>
      </c>
      <c r="D207" s="31">
        <v>43848.0</v>
      </c>
      <c r="E207" s="30" t="s">
        <v>14</v>
      </c>
      <c r="F207" s="32">
        <v>0.3333333333333333</v>
      </c>
      <c r="G207" s="32">
        <v>0.3472222222222222</v>
      </c>
      <c r="H207" s="33">
        <f t="shared" si="2"/>
        <v>0.01388888889</v>
      </c>
      <c r="I207" s="30" t="s">
        <v>34</v>
      </c>
      <c r="J207" s="30" t="str">
        <f t="shared" si="3"/>
        <v>Month-1</v>
      </c>
    </row>
    <row r="208">
      <c r="A208" s="29">
        <v>207.0</v>
      </c>
      <c r="B208" s="30" t="str">
        <f t="shared" si="1"/>
        <v>WT-0207</v>
      </c>
      <c r="C208" s="30" t="s">
        <v>32</v>
      </c>
      <c r="D208" s="31">
        <v>43849.0</v>
      </c>
      <c r="E208" s="30" t="s">
        <v>15</v>
      </c>
      <c r="F208" s="32">
        <v>0.8020833333333334</v>
      </c>
      <c r="G208" s="32">
        <v>0.8097222222222222</v>
      </c>
      <c r="H208" s="33">
        <f t="shared" si="2"/>
        <v>0.007638888889</v>
      </c>
      <c r="I208" s="30" t="s">
        <v>31</v>
      </c>
      <c r="J208" s="30" t="str">
        <f t="shared" si="3"/>
        <v>Month-1</v>
      </c>
    </row>
    <row r="209">
      <c r="A209" s="29">
        <v>208.0</v>
      </c>
      <c r="B209" s="30" t="str">
        <f t="shared" si="1"/>
        <v>WT-0208</v>
      </c>
      <c r="C209" s="30" t="s">
        <v>30</v>
      </c>
      <c r="D209" s="31">
        <v>43849.0</v>
      </c>
      <c r="E209" s="30" t="s">
        <v>5</v>
      </c>
      <c r="F209" s="32">
        <v>0.8958333333333334</v>
      </c>
      <c r="G209" s="32">
        <v>0.9055555555555556</v>
      </c>
      <c r="H209" s="33">
        <f t="shared" si="2"/>
        <v>0.009722222222</v>
      </c>
      <c r="I209" s="30" t="s">
        <v>34</v>
      </c>
      <c r="J209" s="30" t="str">
        <f t="shared" si="3"/>
        <v>Month-1</v>
      </c>
    </row>
    <row r="210">
      <c r="A210" s="29">
        <v>209.0</v>
      </c>
      <c r="B210" s="30" t="str">
        <f t="shared" si="1"/>
        <v>WT-0209</v>
      </c>
      <c r="C210" s="30" t="s">
        <v>36</v>
      </c>
      <c r="D210" s="31">
        <v>43849.0</v>
      </c>
      <c r="E210" s="30" t="s">
        <v>14</v>
      </c>
      <c r="F210" s="32">
        <v>0.7916666666666666</v>
      </c>
      <c r="G210" s="32">
        <v>0.7972222222222222</v>
      </c>
      <c r="H210" s="33">
        <f t="shared" si="2"/>
        <v>0.005555555556</v>
      </c>
      <c r="I210" s="30" t="s">
        <v>31</v>
      </c>
      <c r="J210" s="30" t="str">
        <f t="shared" si="3"/>
        <v>Month-1</v>
      </c>
    </row>
    <row r="211">
      <c r="A211" s="29">
        <v>210.0</v>
      </c>
      <c r="B211" s="30" t="str">
        <f t="shared" si="1"/>
        <v>WT-0210</v>
      </c>
      <c r="C211" s="30" t="s">
        <v>27</v>
      </c>
      <c r="D211" s="31">
        <v>43849.0</v>
      </c>
      <c r="E211" s="30" t="s">
        <v>16</v>
      </c>
      <c r="F211" s="32">
        <v>0.8541666666666666</v>
      </c>
      <c r="G211" s="32">
        <v>0.8694444444444444</v>
      </c>
      <c r="H211" s="33">
        <f t="shared" si="2"/>
        <v>0.01527777778</v>
      </c>
      <c r="I211" s="30" t="s">
        <v>31</v>
      </c>
      <c r="J211" s="30" t="str">
        <f t="shared" si="3"/>
        <v>Month-1</v>
      </c>
    </row>
    <row r="212">
      <c r="A212" s="29">
        <v>211.0</v>
      </c>
      <c r="B212" s="30" t="str">
        <f t="shared" si="1"/>
        <v>WT-0211</v>
      </c>
      <c r="C212" s="30" t="s">
        <v>30</v>
      </c>
      <c r="D212" s="31">
        <v>43849.0</v>
      </c>
      <c r="E212" s="30" t="s">
        <v>5</v>
      </c>
      <c r="F212" s="32">
        <v>0.6145833333333334</v>
      </c>
      <c r="G212" s="32">
        <v>0.6256944444444444</v>
      </c>
      <c r="H212" s="33">
        <f t="shared" si="2"/>
        <v>0.01111111111</v>
      </c>
      <c r="I212" s="30" t="s">
        <v>28</v>
      </c>
      <c r="J212" s="30" t="str">
        <f t="shared" si="3"/>
        <v>Month-1</v>
      </c>
    </row>
    <row r="213">
      <c r="A213" s="29">
        <v>212.0</v>
      </c>
      <c r="B213" s="30" t="str">
        <f t="shared" si="1"/>
        <v>WT-0212</v>
      </c>
      <c r="C213" s="30" t="s">
        <v>32</v>
      </c>
      <c r="D213" s="31">
        <v>43849.0</v>
      </c>
      <c r="E213" s="30" t="s">
        <v>15</v>
      </c>
      <c r="F213" s="32">
        <v>0.5104166666666666</v>
      </c>
      <c r="G213" s="32">
        <v>0.5215277777777777</v>
      </c>
      <c r="H213" s="33">
        <f t="shared" si="2"/>
        <v>0.01111111111</v>
      </c>
      <c r="I213" s="30" t="s">
        <v>31</v>
      </c>
      <c r="J213" s="30" t="str">
        <f t="shared" si="3"/>
        <v>Month-1</v>
      </c>
    </row>
    <row r="214">
      <c r="A214" s="29">
        <v>213.0</v>
      </c>
      <c r="B214" s="30" t="str">
        <f t="shared" si="1"/>
        <v>WT-0213</v>
      </c>
      <c r="C214" s="30" t="s">
        <v>30</v>
      </c>
      <c r="D214" s="31">
        <v>43849.0</v>
      </c>
      <c r="E214" s="30" t="s">
        <v>14</v>
      </c>
      <c r="F214" s="32">
        <v>0.40625</v>
      </c>
      <c r="G214" s="32">
        <v>0.4097222222222222</v>
      </c>
      <c r="H214" s="33">
        <f t="shared" si="2"/>
        <v>0.003472222222</v>
      </c>
      <c r="I214" s="30" t="s">
        <v>33</v>
      </c>
      <c r="J214" s="30" t="str">
        <f t="shared" si="3"/>
        <v>Month-1</v>
      </c>
    </row>
    <row r="215">
      <c r="A215" s="29">
        <v>214.0</v>
      </c>
      <c r="B215" s="30" t="str">
        <f t="shared" si="1"/>
        <v>WT-0214</v>
      </c>
      <c r="C215" s="30" t="s">
        <v>29</v>
      </c>
      <c r="D215" s="31">
        <v>43849.0</v>
      </c>
      <c r="E215" s="30" t="s">
        <v>15</v>
      </c>
      <c r="F215" s="32">
        <v>0.4791666666666667</v>
      </c>
      <c r="G215" s="32">
        <v>0.49583333333333335</v>
      </c>
      <c r="H215" s="33">
        <f t="shared" si="2"/>
        <v>0.01666666667</v>
      </c>
      <c r="I215" s="30" t="s">
        <v>33</v>
      </c>
      <c r="J215" s="30" t="str">
        <f t="shared" si="3"/>
        <v>Month-1</v>
      </c>
    </row>
    <row r="216">
      <c r="A216" s="29">
        <v>215.0</v>
      </c>
      <c r="B216" s="30" t="str">
        <f t="shared" si="1"/>
        <v>WT-0215</v>
      </c>
      <c r="C216" s="30" t="s">
        <v>30</v>
      </c>
      <c r="D216" s="31">
        <v>43850.0</v>
      </c>
      <c r="E216" s="30" t="s">
        <v>5</v>
      </c>
      <c r="F216" s="32">
        <v>0.9375</v>
      </c>
      <c r="G216" s="32">
        <v>0.9416666666666667</v>
      </c>
      <c r="H216" s="33">
        <f t="shared" si="2"/>
        <v>0.004166666667</v>
      </c>
      <c r="I216" s="30" t="s">
        <v>33</v>
      </c>
      <c r="J216" s="30" t="str">
        <f t="shared" si="3"/>
        <v>Month-1</v>
      </c>
    </row>
    <row r="217">
      <c r="A217" s="29">
        <v>216.0</v>
      </c>
      <c r="B217" s="30" t="str">
        <f t="shared" si="1"/>
        <v>WT-0216</v>
      </c>
      <c r="C217" s="30" t="s">
        <v>30</v>
      </c>
      <c r="D217" s="31">
        <v>43850.0</v>
      </c>
      <c r="E217" s="30" t="s">
        <v>17</v>
      </c>
      <c r="F217" s="32">
        <v>0.5625</v>
      </c>
      <c r="G217" s="32">
        <v>0.5666666666666667</v>
      </c>
      <c r="H217" s="33">
        <f t="shared" si="2"/>
        <v>0.004166666667</v>
      </c>
      <c r="I217" s="30" t="s">
        <v>31</v>
      </c>
      <c r="J217" s="30" t="str">
        <f t="shared" si="3"/>
        <v>Month-1</v>
      </c>
    </row>
    <row r="218">
      <c r="A218" s="29">
        <v>217.0</v>
      </c>
      <c r="B218" s="30" t="str">
        <f t="shared" si="1"/>
        <v>WT-0217</v>
      </c>
      <c r="C218" s="30" t="s">
        <v>36</v>
      </c>
      <c r="D218" s="31">
        <v>43850.0</v>
      </c>
      <c r="E218" s="30" t="s">
        <v>14</v>
      </c>
      <c r="F218" s="32">
        <v>0.8125</v>
      </c>
      <c r="G218" s="32">
        <v>0.8291666666666667</v>
      </c>
      <c r="H218" s="33">
        <f t="shared" si="2"/>
        <v>0.01666666667</v>
      </c>
      <c r="I218" s="30" t="s">
        <v>31</v>
      </c>
      <c r="J218" s="30" t="str">
        <f t="shared" si="3"/>
        <v>Month-1</v>
      </c>
    </row>
    <row r="219">
      <c r="A219" s="29">
        <v>218.0</v>
      </c>
      <c r="B219" s="30" t="str">
        <f t="shared" si="1"/>
        <v>WT-0218</v>
      </c>
      <c r="C219" s="30" t="s">
        <v>32</v>
      </c>
      <c r="D219" s="31">
        <v>43850.0</v>
      </c>
      <c r="E219" s="30" t="s">
        <v>16</v>
      </c>
      <c r="F219" s="32">
        <v>0.6145833333333334</v>
      </c>
      <c r="G219" s="32">
        <v>0.6263888888888889</v>
      </c>
      <c r="H219" s="33">
        <f t="shared" si="2"/>
        <v>0.01180555556</v>
      </c>
      <c r="I219" s="30" t="s">
        <v>34</v>
      </c>
      <c r="J219" s="30" t="str">
        <f t="shared" si="3"/>
        <v>Month-1</v>
      </c>
    </row>
    <row r="220">
      <c r="A220" s="29">
        <v>219.0</v>
      </c>
      <c r="B220" s="30" t="str">
        <f t="shared" si="1"/>
        <v>WT-0219</v>
      </c>
      <c r="C220" s="30" t="s">
        <v>32</v>
      </c>
      <c r="D220" s="31">
        <v>43850.0</v>
      </c>
      <c r="E220" s="30" t="s">
        <v>14</v>
      </c>
      <c r="F220" s="32">
        <v>0.9479166666666666</v>
      </c>
      <c r="G220" s="32">
        <v>0.9555555555555555</v>
      </c>
      <c r="H220" s="33">
        <f t="shared" si="2"/>
        <v>0.007638888889</v>
      </c>
      <c r="I220" s="30" t="s">
        <v>33</v>
      </c>
      <c r="J220" s="30" t="str">
        <f t="shared" si="3"/>
        <v>Month-1</v>
      </c>
    </row>
    <row r="221">
      <c r="A221" s="29">
        <v>220.0</v>
      </c>
      <c r="B221" s="30" t="str">
        <f t="shared" si="1"/>
        <v>WT-0220</v>
      </c>
      <c r="C221" s="30" t="s">
        <v>29</v>
      </c>
      <c r="D221" s="31">
        <v>43851.0</v>
      </c>
      <c r="E221" s="30" t="s">
        <v>15</v>
      </c>
      <c r="F221" s="32">
        <v>0.3333333333333333</v>
      </c>
      <c r="G221" s="32">
        <v>0.34444444444444444</v>
      </c>
      <c r="H221" s="33">
        <f t="shared" si="2"/>
        <v>0.01111111111</v>
      </c>
      <c r="I221" s="30" t="s">
        <v>28</v>
      </c>
      <c r="J221" s="30" t="str">
        <f t="shared" si="3"/>
        <v>Month-1</v>
      </c>
    </row>
    <row r="222">
      <c r="A222" s="29">
        <v>221.0</v>
      </c>
      <c r="B222" s="30" t="str">
        <f t="shared" si="1"/>
        <v>WT-0221</v>
      </c>
      <c r="C222" s="30" t="s">
        <v>27</v>
      </c>
      <c r="D222" s="31">
        <v>43851.0</v>
      </c>
      <c r="E222" s="30" t="s">
        <v>16</v>
      </c>
      <c r="F222" s="32">
        <v>0.4895833333333333</v>
      </c>
      <c r="G222" s="32">
        <v>0.4958333333333333</v>
      </c>
      <c r="H222" s="33">
        <f t="shared" si="2"/>
        <v>0.00625</v>
      </c>
      <c r="I222" s="30" t="s">
        <v>33</v>
      </c>
      <c r="J222" s="30" t="str">
        <f t="shared" si="3"/>
        <v>Month-1</v>
      </c>
    </row>
    <row r="223">
      <c r="A223" s="29">
        <v>222.0</v>
      </c>
      <c r="B223" s="30" t="str">
        <f t="shared" si="1"/>
        <v>WT-0222</v>
      </c>
      <c r="C223" s="30" t="s">
        <v>27</v>
      </c>
      <c r="D223" s="31">
        <v>43851.0</v>
      </c>
      <c r="E223" s="30" t="s">
        <v>14</v>
      </c>
      <c r="F223" s="32">
        <v>0.9166666666666666</v>
      </c>
      <c r="G223" s="32">
        <v>0.9277777777777777</v>
      </c>
      <c r="H223" s="33">
        <f t="shared" si="2"/>
        <v>0.01111111111</v>
      </c>
      <c r="I223" s="30" t="s">
        <v>34</v>
      </c>
      <c r="J223" s="30" t="str">
        <f t="shared" si="3"/>
        <v>Month-1</v>
      </c>
    </row>
    <row r="224">
      <c r="A224" s="29">
        <v>223.0</v>
      </c>
      <c r="B224" s="30" t="str">
        <f t="shared" si="1"/>
        <v>WT-0223</v>
      </c>
      <c r="C224" s="30" t="s">
        <v>36</v>
      </c>
      <c r="D224" s="31">
        <v>43851.0</v>
      </c>
      <c r="E224" s="30" t="s">
        <v>15</v>
      </c>
      <c r="F224" s="32">
        <v>0.3333333333333333</v>
      </c>
      <c r="G224" s="32">
        <v>0.3506944444444444</v>
      </c>
      <c r="H224" s="33">
        <f t="shared" si="2"/>
        <v>0.01736111111</v>
      </c>
      <c r="I224" s="30" t="s">
        <v>33</v>
      </c>
      <c r="J224" s="30" t="str">
        <f t="shared" si="3"/>
        <v>Month-1</v>
      </c>
    </row>
    <row r="225">
      <c r="A225" s="29">
        <v>224.0</v>
      </c>
      <c r="B225" s="30" t="str">
        <f t="shared" si="1"/>
        <v>WT-0224</v>
      </c>
      <c r="C225" s="30" t="s">
        <v>29</v>
      </c>
      <c r="D225" s="31">
        <v>43851.0</v>
      </c>
      <c r="E225" s="30" t="s">
        <v>16</v>
      </c>
      <c r="F225" s="32">
        <v>0.40625</v>
      </c>
      <c r="G225" s="32">
        <v>0.4125</v>
      </c>
      <c r="H225" s="33">
        <f t="shared" si="2"/>
        <v>0.00625</v>
      </c>
      <c r="I225" s="30" t="s">
        <v>33</v>
      </c>
      <c r="J225" s="30" t="str">
        <f t="shared" si="3"/>
        <v>Month-1</v>
      </c>
    </row>
    <row r="226">
      <c r="A226" s="29">
        <v>225.0</v>
      </c>
      <c r="B226" s="30" t="str">
        <f t="shared" si="1"/>
        <v>WT-0225</v>
      </c>
      <c r="C226" s="30" t="s">
        <v>32</v>
      </c>
      <c r="D226" s="31">
        <v>43851.0</v>
      </c>
      <c r="E226" s="30" t="s">
        <v>14</v>
      </c>
      <c r="F226" s="32">
        <v>0.71875</v>
      </c>
      <c r="G226" s="32">
        <v>0.7270833333333333</v>
      </c>
      <c r="H226" s="33">
        <f t="shared" si="2"/>
        <v>0.008333333333</v>
      </c>
      <c r="I226" s="30" t="s">
        <v>28</v>
      </c>
      <c r="J226" s="30" t="str">
        <f t="shared" si="3"/>
        <v>Month-1</v>
      </c>
    </row>
    <row r="227">
      <c r="A227" s="29">
        <v>226.0</v>
      </c>
      <c r="B227" s="30" t="str">
        <f t="shared" si="1"/>
        <v>WT-0226</v>
      </c>
      <c r="C227" s="30" t="s">
        <v>36</v>
      </c>
      <c r="D227" s="31">
        <v>43851.0</v>
      </c>
      <c r="E227" s="30" t="s">
        <v>16</v>
      </c>
      <c r="F227" s="32">
        <v>0.5520833333333334</v>
      </c>
      <c r="G227" s="32">
        <v>0.5652777777777778</v>
      </c>
      <c r="H227" s="33">
        <f t="shared" si="2"/>
        <v>0.01319444444</v>
      </c>
      <c r="I227" s="30" t="s">
        <v>33</v>
      </c>
      <c r="J227" s="30" t="str">
        <f t="shared" si="3"/>
        <v>Month-1</v>
      </c>
    </row>
    <row r="228">
      <c r="A228" s="29">
        <v>227.0</v>
      </c>
      <c r="B228" s="30" t="str">
        <f t="shared" si="1"/>
        <v>WT-0227</v>
      </c>
      <c r="C228" s="30" t="s">
        <v>29</v>
      </c>
      <c r="D228" s="31">
        <v>43851.0</v>
      </c>
      <c r="E228" s="30" t="s">
        <v>16</v>
      </c>
      <c r="F228" s="32">
        <v>0.9479166666666666</v>
      </c>
      <c r="G228" s="32">
        <v>0.9569444444444444</v>
      </c>
      <c r="H228" s="33">
        <f t="shared" si="2"/>
        <v>0.009027777778</v>
      </c>
      <c r="I228" s="30" t="s">
        <v>33</v>
      </c>
      <c r="J228" s="30" t="str">
        <f t="shared" si="3"/>
        <v>Month-1</v>
      </c>
    </row>
    <row r="229">
      <c r="A229" s="29">
        <v>228.0</v>
      </c>
      <c r="B229" s="30" t="str">
        <f t="shared" si="1"/>
        <v>WT-0228</v>
      </c>
      <c r="C229" s="30" t="s">
        <v>27</v>
      </c>
      <c r="D229" s="31">
        <v>43851.0</v>
      </c>
      <c r="E229" s="30" t="s">
        <v>15</v>
      </c>
      <c r="F229" s="32">
        <v>0.6458333333333334</v>
      </c>
      <c r="G229" s="32">
        <v>0.6604166666666667</v>
      </c>
      <c r="H229" s="33">
        <f t="shared" si="2"/>
        <v>0.01458333333</v>
      </c>
      <c r="I229" s="30" t="s">
        <v>34</v>
      </c>
      <c r="J229" s="30" t="str">
        <f t="shared" si="3"/>
        <v>Month-1</v>
      </c>
    </row>
    <row r="230">
      <c r="A230" s="29">
        <v>229.0</v>
      </c>
      <c r="B230" s="30" t="str">
        <f t="shared" si="1"/>
        <v>WT-0229</v>
      </c>
      <c r="C230" s="30" t="s">
        <v>27</v>
      </c>
      <c r="D230" s="31">
        <v>43851.0</v>
      </c>
      <c r="E230" s="30" t="s">
        <v>16</v>
      </c>
      <c r="F230" s="32">
        <v>0.9166666666666666</v>
      </c>
      <c r="G230" s="32">
        <v>0.9229166666666666</v>
      </c>
      <c r="H230" s="33">
        <f t="shared" si="2"/>
        <v>0.00625</v>
      </c>
      <c r="I230" s="30" t="s">
        <v>31</v>
      </c>
      <c r="J230" s="30" t="str">
        <f t="shared" si="3"/>
        <v>Month-1</v>
      </c>
    </row>
    <row r="231">
      <c r="A231" s="29">
        <v>230.0</v>
      </c>
      <c r="B231" s="30" t="str">
        <f t="shared" si="1"/>
        <v>WT-0230</v>
      </c>
      <c r="C231" s="30" t="s">
        <v>30</v>
      </c>
      <c r="D231" s="31">
        <v>43851.0</v>
      </c>
      <c r="E231" s="30" t="s">
        <v>16</v>
      </c>
      <c r="F231" s="32">
        <v>0.5</v>
      </c>
      <c r="G231" s="32">
        <v>0.5090277777777777</v>
      </c>
      <c r="H231" s="33">
        <f t="shared" si="2"/>
        <v>0.009027777778</v>
      </c>
      <c r="I231" s="30" t="s">
        <v>28</v>
      </c>
      <c r="J231" s="30" t="str">
        <f t="shared" si="3"/>
        <v>Month-1</v>
      </c>
    </row>
    <row r="232">
      <c r="A232" s="29">
        <v>231.0</v>
      </c>
      <c r="B232" s="30" t="str">
        <f t="shared" si="1"/>
        <v>WT-0231</v>
      </c>
      <c r="C232" s="30" t="s">
        <v>32</v>
      </c>
      <c r="D232" s="31">
        <v>43851.0</v>
      </c>
      <c r="E232" s="30" t="s">
        <v>17</v>
      </c>
      <c r="F232" s="32">
        <v>0.875</v>
      </c>
      <c r="G232" s="32">
        <v>0.8909722222222223</v>
      </c>
      <c r="H232" s="33">
        <f t="shared" si="2"/>
        <v>0.01597222222</v>
      </c>
      <c r="I232" s="30" t="s">
        <v>28</v>
      </c>
      <c r="J232" s="30" t="str">
        <f t="shared" si="3"/>
        <v>Month-1</v>
      </c>
    </row>
    <row r="233">
      <c r="A233" s="29">
        <v>232.0</v>
      </c>
      <c r="B233" s="30" t="str">
        <f t="shared" si="1"/>
        <v>WT-0232</v>
      </c>
      <c r="C233" s="30" t="s">
        <v>30</v>
      </c>
      <c r="D233" s="31">
        <v>43851.0</v>
      </c>
      <c r="E233" s="30" t="s">
        <v>17</v>
      </c>
      <c r="F233" s="32">
        <v>0.7916666666666666</v>
      </c>
      <c r="G233" s="32">
        <v>0.7999999999999999</v>
      </c>
      <c r="H233" s="33">
        <f t="shared" si="2"/>
        <v>0.008333333333</v>
      </c>
      <c r="I233" s="30" t="s">
        <v>34</v>
      </c>
      <c r="J233" s="30" t="str">
        <f t="shared" si="3"/>
        <v>Month-1</v>
      </c>
    </row>
    <row r="234">
      <c r="A234" s="29">
        <v>233.0</v>
      </c>
      <c r="B234" s="30" t="str">
        <f t="shared" si="1"/>
        <v>WT-0233</v>
      </c>
      <c r="C234" s="30" t="s">
        <v>29</v>
      </c>
      <c r="D234" s="31">
        <v>43851.0</v>
      </c>
      <c r="E234" s="30" t="s">
        <v>17</v>
      </c>
      <c r="F234" s="32">
        <v>0.8541666666666666</v>
      </c>
      <c r="G234" s="32">
        <v>0.8701388888888888</v>
      </c>
      <c r="H234" s="33">
        <f t="shared" si="2"/>
        <v>0.01597222222</v>
      </c>
      <c r="I234" s="30" t="s">
        <v>33</v>
      </c>
      <c r="J234" s="30" t="str">
        <f t="shared" si="3"/>
        <v>Month-1</v>
      </c>
    </row>
    <row r="235">
      <c r="A235" s="29">
        <v>234.0</v>
      </c>
      <c r="B235" s="30" t="str">
        <f t="shared" si="1"/>
        <v>WT-0234</v>
      </c>
      <c r="C235" s="30" t="s">
        <v>30</v>
      </c>
      <c r="D235" s="31">
        <v>43851.0</v>
      </c>
      <c r="E235" s="30" t="s">
        <v>17</v>
      </c>
      <c r="F235" s="32">
        <v>0.6979166666666666</v>
      </c>
      <c r="G235" s="32">
        <v>0.7076388888888888</v>
      </c>
      <c r="H235" s="33">
        <f t="shared" si="2"/>
        <v>0.009722222222</v>
      </c>
      <c r="I235" s="30" t="s">
        <v>35</v>
      </c>
      <c r="J235" s="30" t="str">
        <f t="shared" si="3"/>
        <v>Month-1</v>
      </c>
    </row>
    <row r="236">
      <c r="A236" s="29">
        <v>235.0</v>
      </c>
      <c r="B236" s="30" t="str">
        <f t="shared" si="1"/>
        <v>WT-0235</v>
      </c>
      <c r="C236" s="30" t="s">
        <v>30</v>
      </c>
      <c r="D236" s="31">
        <v>43852.0</v>
      </c>
      <c r="E236" s="30" t="s">
        <v>17</v>
      </c>
      <c r="F236" s="32">
        <v>0.5416666666666666</v>
      </c>
      <c r="G236" s="32">
        <v>0.5493055555555555</v>
      </c>
      <c r="H236" s="33">
        <f t="shared" si="2"/>
        <v>0.007638888889</v>
      </c>
      <c r="I236" s="30" t="s">
        <v>28</v>
      </c>
      <c r="J236" s="30" t="str">
        <f t="shared" si="3"/>
        <v>Month-1</v>
      </c>
    </row>
    <row r="237">
      <c r="A237" s="29">
        <v>236.0</v>
      </c>
      <c r="B237" s="30" t="str">
        <f t="shared" si="1"/>
        <v>WT-0236</v>
      </c>
      <c r="C237" s="30" t="s">
        <v>36</v>
      </c>
      <c r="D237" s="31">
        <v>43852.0</v>
      </c>
      <c r="E237" s="30" t="s">
        <v>15</v>
      </c>
      <c r="F237" s="32">
        <v>0.4375</v>
      </c>
      <c r="G237" s="32">
        <v>0.4409722222222222</v>
      </c>
      <c r="H237" s="33">
        <f t="shared" si="2"/>
        <v>0.003472222222</v>
      </c>
      <c r="I237" s="30" t="s">
        <v>34</v>
      </c>
      <c r="J237" s="30" t="str">
        <f t="shared" si="3"/>
        <v>Month-1</v>
      </c>
    </row>
    <row r="238">
      <c r="A238" s="29">
        <v>237.0</v>
      </c>
      <c r="B238" s="30" t="str">
        <f t="shared" si="1"/>
        <v>WT-0237</v>
      </c>
      <c r="C238" s="30" t="s">
        <v>27</v>
      </c>
      <c r="D238" s="31">
        <v>43852.0</v>
      </c>
      <c r="E238" s="30" t="s">
        <v>15</v>
      </c>
      <c r="F238" s="32">
        <v>0.59375</v>
      </c>
      <c r="G238" s="32">
        <v>0.60625</v>
      </c>
      <c r="H238" s="33">
        <f t="shared" si="2"/>
        <v>0.0125</v>
      </c>
      <c r="I238" s="30" t="s">
        <v>33</v>
      </c>
      <c r="J238" s="30" t="str">
        <f t="shared" si="3"/>
        <v>Month-1</v>
      </c>
    </row>
    <row r="239">
      <c r="A239" s="29">
        <v>238.0</v>
      </c>
      <c r="B239" s="30" t="str">
        <f t="shared" si="1"/>
        <v>WT-0238</v>
      </c>
      <c r="C239" s="30" t="s">
        <v>32</v>
      </c>
      <c r="D239" s="31">
        <v>43852.0</v>
      </c>
      <c r="E239" s="30" t="s">
        <v>15</v>
      </c>
      <c r="F239" s="32">
        <v>0.2916666666666667</v>
      </c>
      <c r="G239" s="32">
        <v>0.30486111111111114</v>
      </c>
      <c r="H239" s="33">
        <f t="shared" si="2"/>
        <v>0.01319444444</v>
      </c>
      <c r="I239" s="30" t="s">
        <v>28</v>
      </c>
      <c r="J239" s="30" t="str">
        <f t="shared" si="3"/>
        <v>Month-1</v>
      </c>
    </row>
    <row r="240">
      <c r="A240" s="29">
        <v>239.0</v>
      </c>
      <c r="B240" s="30" t="str">
        <f t="shared" si="1"/>
        <v>WT-0239</v>
      </c>
      <c r="C240" s="30" t="s">
        <v>29</v>
      </c>
      <c r="D240" s="31">
        <v>43852.0</v>
      </c>
      <c r="E240" s="30" t="s">
        <v>17</v>
      </c>
      <c r="F240" s="32">
        <v>0.5520833333333334</v>
      </c>
      <c r="G240" s="32">
        <v>0.5659722222222222</v>
      </c>
      <c r="H240" s="33">
        <f t="shared" si="2"/>
        <v>0.01388888889</v>
      </c>
      <c r="I240" s="30" t="s">
        <v>31</v>
      </c>
      <c r="J240" s="30" t="str">
        <f t="shared" si="3"/>
        <v>Month-1</v>
      </c>
    </row>
    <row r="241">
      <c r="A241" s="29">
        <v>240.0</v>
      </c>
      <c r="B241" s="30" t="str">
        <f t="shared" si="1"/>
        <v>WT-0240</v>
      </c>
      <c r="C241" s="30" t="s">
        <v>36</v>
      </c>
      <c r="D241" s="31">
        <v>43852.0</v>
      </c>
      <c r="E241" s="30" t="s">
        <v>15</v>
      </c>
      <c r="F241" s="32">
        <v>0.6666666666666666</v>
      </c>
      <c r="G241" s="32">
        <v>0.6784722222222221</v>
      </c>
      <c r="H241" s="33">
        <f t="shared" si="2"/>
        <v>0.01180555556</v>
      </c>
      <c r="I241" s="30" t="s">
        <v>35</v>
      </c>
      <c r="J241" s="30" t="str">
        <f t="shared" si="3"/>
        <v>Month-1</v>
      </c>
    </row>
    <row r="242">
      <c r="A242" s="29">
        <v>241.0</v>
      </c>
      <c r="B242" s="30" t="str">
        <f t="shared" si="1"/>
        <v>WT-0241</v>
      </c>
      <c r="C242" s="30" t="s">
        <v>36</v>
      </c>
      <c r="D242" s="31">
        <v>43852.0</v>
      </c>
      <c r="E242" s="30" t="s">
        <v>14</v>
      </c>
      <c r="F242" s="32">
        <v>0.5729166666666666</v>
      </c>
      <c r="G242" s="32">
        <v>0.5812499999999999</v>
      </c>
      <c r="H242" s="33">
        <f t="shared" si="2"/>
        <v>0.008333333333</v>
      </c>
      <c r="I242" s="30" t="s">
        <v>33</v>
      </c>
      <c r="J242" s="30" t="str">
        <f t="shared" si="3"/>
        <v>Month-1</v>
      </c>
    </row>
    <row r="243">
      <c r="A243" s="29">
        <v>242.0</v>
      </c>
      <c r="B243" s="30" t="str">
        <f t="shared" si="1"/>
        <v>WT-0242</v>
      </c>
      <c r="C243" s="30" t="s">
        <v>30</v>
      </c>
      <c r="D243" s="31">
        <v>43852.0</v>
      </c>
      <c r="E243" s="30" t="s">
        <v>17</v>
      </c>
      <c r="F243" s="32">
        <v>0.3541666666666667</v>
      </c>
      <c r="G243" s="32">
        <v>0.3652777777777778</v>
      </c>
      <c r="H243" s="33">
        <f t="shared" si="2"/>
        <v>0.01111111111</v>
      </c>
      <c r="I243" s="30" t="s">
        <v>31</v>
      </c>
      <c r="J243" s="30" t="str">
        <f t="shared" si="3"/>
        <v>Month-1</v>
      </c>
    </row>
    <row r="244">
      <c r="A244" s="29">
        <v>243.0</v>
      </c>
      <c r="B244" s="30" t="str">
        <f t="shared" si="1"/>
        <v>WT-0243</v>
      </c>
      <c r="C244" s="30" t="s">
        <v>29</v>
      </c>
      <c r="D244" s="31">
        <v>43852.0</v>
      </c>
      <c r="E244" s="30" t="s">
        <v>15</v>
      </c>
      <c r="F244" s="32">
        <v>0.4375</v>
      </c>
      <c r="G244" s="32">
        <v>0.44583333333333336</v>
      </c>
      <c r="H244" s="33">
        <f t="shared" si="2"/>
        <v>0.008333333333</v>
      </c>
      <c r="I244" s="30" t="s">
        <v>31</v>
      </c>
      <c r="J244" s="30" t="str">
        <f t="shared" si="3"/>
        <v>Month-1</v>
      </c>
    </row>
    <row r="245">
      <c r="A245" s="29">
        <v>244.0</v>
      </c>
      <c r="B245" s="30" t="str">
        <f t="shared" si="1"/>
        <v>WT-0244</v>
      </c>
      <c r="C245" s="30" t="s">
        <v>29</v>
      </c>
      <c r="D245" s="31">
        <v>43852.0</v>
      </c>
      <c r="E245" s="30" t="s">
        <v>5</v>
      </c>
      <c r="F245" s="32">
        <v>0.8020833333333334</v>
      </c>
      <c r="G245" s="32">
        <v>0.8055555555555556</v>
      </c>
      <c r="H245" s="33">
        <f t="shared" si="2"/>
        <v>0.003472222222</v>
      </c>
      <c r="I245" s="30" t="s">
        <v>33</v>
      </c>
      <c r="J245" s="30" t="str">
        <f t="shared" si="3"/>
        <v>Month-1</v>
      </c>
    </row>
    <row r="246">
      <c r="A246" s="29">
        <v>245.0</v>
      </c>
      <c r="B246" s="30" t="str">
        <f t="shared" si="1"/>
        <v>WT-0245</v>
      </c>
      <c r="C246" s="30" t="s">
        <v>29</v>
      </c>
      <c r="D246" s="31">
        <v>43852.0</v>
      </c>
      <c r="E246" s="30" t="s">
        <v>14</v>
      </c>
      <c r="F246" s="32">
        <v>0.6354166666666666</v>
      </c>
      <c r="G246" s="32">
        <v>0.6430555555555555</v>
      </c>
      <c r="H246" s="33">
        <f t="shared" si="2"/>
        <v>0.007638888889</v>
      </c>
      <c r="I246" s="30" t="s">
        <v>31</v>
      </c>
      <c r="J246" s="30" t="str">
        <f t="shared" si="3"/>
        <v>Month-1</v>
      </c>
    </row>
    <row r="247">
      <c r="A247" s="29">
        <v>246.0</v>
      </c>
      <c r="B247" s="30" t="str">
        <f t="shared" si="1"/>
        <v>WT-0246</v>
      </c>
      <c r="C247" s="30" t="s">
        <v>32</v>
      </c>
      <c r="D247" s="31">
        <v>43852.0</v>
      </c>
      <c r="E247" s="30" t="s">
        <v>5</v>
      </c>
      <c r="F247" s="32">
        <v>0.3333333333333333</v>
      </c>
      <c r="G247" s="32">
        <v>0.3416666666666667</v>
      </c>
      <c r="H247" s="33">
        <f t="shared" si="2"/>
        <v>0.008333333333</v>
      </c>
      <c r="I247" s="30" t="s">
        <v>33</v>
      </c>
      <c r="J247" s="30" t="str">
        <f t="shared" si="3"/>
        <v>Month-1</v>
      </c>
    </row>
    <row r="248">
      <c r="A248" s="29">
        <v>247.0</v>
      </c>
      <c r="B248" s="30" t="str">
        <f t="shared" si="1"/>
        <v>WT-0247</v>
      </c>
      <c r="C248" s="30" t="s">
        <v>27</v>
      </c>
      <c r="D248" s="31">
        <v>43853.0</v>
      </c>
      <c r="E248" s="30" t="s">
        <v>14</v>
      </c>
      <c r="F248" s="32">
        <v>0.8645833333333334</v>
      </c>
      <c r="G248" s="32">
        <v>0.8784722222222222</v>
      </c>
      <c r="H248" s="33">
        <f t="shared" si="2"/>
        <v>0.01388888889</v>
      </c>
      <c r="I248" s="30" t="s">
        <v>31</v>
      </c>
      <c r="J248" s="30" t="str">
        <f t="shared" si="3"/>
        <v>Month-1</v>
      </c>
    </row>
    <row r="249">
      <c r="A249" s="29">
        <v>248.0</v>
      </c>
      <c r="B249" s="30" t="str">
        <f t="shared" si="1"/>
        <v>WT-0248</v>
      </c>
      <c r="C249" s="30" t="s">
        <v>27</v>
      </c>
      <c r="D249" s="31">
        <v>43853.0</v>
      </c>
      <c r="E249" s="30" t="s">
        <v>5</v>
      </c>
      <c r="F249" s="32">
        <v>0.84375</v>
      </c>
      <c r="G249" s="32">
        <v>0.8541666666666666</v>
      </c>
      <c r="H249" s="33">
        <f t="shared" si="2"/>
        <v>0.01041666667</v>
      </c>
      <c r="I249" s="30" t="s">
        <v>28</v>
      </c>
      <c r="J249" s="30" t="str">
        <f t="shared" si="3"/>
        <v>Month-1</v>
      </c>
    </row>
    <row r="250">
      <c r="A250" s="29">
        <v>249.0</v>
      </c>
      <c r="B250" s="30" t="str">
        <f t="shared" si="1"/>
        <v>WT-0249</v>
      </c>
      <c r="C250" s="30" t="s">
        <v>32</v>
      </c>
      <c r="D250" s="31">
        <v>43853.0</v>
      </c>
      <c r="E250" s="30" t="s">
        <v>14</v>
      </c>
      <c r="F250" s="32">
        <v>0.5416666666666666</v>
      </c>
      <c r="G250" s="32">
        <v>0.5576388888888888</v>
      </c>
      <c r="H250" s="33">
        <f t="shared" si="2"/>
        <v>0.01597222222</v>
      </c>
      <c r="I250" s="30" t="s">
        <v>31</v>
      </c>
      <c r="J250" s="30" t="str">
        <f t="shared" si="3"/>
        <v>Month-1</v>
      </c>
    </row>
    <row r="251">
      <c r="A251" s="29">
        <v>250.0</v>
      </c>
      <c r="B251" s="30" t="str">
        <f t="shared" si="1"/>
        <v>WT-0250</v>
      </c>
      <c r="C251" s="30" t="s">
        <v>30</v>
      </c>
      <c r="D251" s="31">
        <v>43853.0</v>
      </c>
      <c r="E251" s="30" t="s">
        <v>17</v>
      </c>
      <c r="F251" s="32">
        <v>0.3645833333333333</v>
      </c>
      <c r="G251" s="32">
        <v>0.3784722222222222</v>
      </c>
      <c r="H251" s="33">
        <f t="shared" si="2"/>
        <v>0.01388888889</v>
      </c>
      <c r="I251" s="30" t="s">
        <v>34</v>
      </c>
      <c r="J251" s="30" t="str">
        <f t="shared" si="3"/>
        <v>Month-1</v>
      </c>
    </row>
    <row r="252">
      <c r="A252" s="29">
        <v>251.0</v>
      </c>
      <c r="B252" s="30" t="str">
        <f t="shared" si="1"/>
        <v>WT-0251</v>
      </c>
      <c r="C252" s="30" t="s">
        <v>36</v>
      </c>
      <c r="D252" s="31">
        <v>43853.0</v>
      </c>
      <c r="E252" s="30" t="s">
        <v>16</v>
      </c>
      <c r="F252" s="32">
        <v>0.8541666666666666</v>
      </c>
      <c r="G252" s="32">
        <v>0.8687499999999999</v>
      </c>
      <c r="H252" s="33">
        <f t="shared" si="2"/>
        <v>0.01458333333</v>
      </c>
      <c r="I252" s="30" t="s">
        <v>31</v>
      </c>
      <c r="J252" s="30" t="str">
        <f t="shared" si="3"/>
        <v>Month-1</v>
      </c>
    </row>
    <row r="253">
      <c r="A253" s="29">
        <v>252.0</v>
      </c>
      <c r="B253" s="30" t="str">
        <f t="shared" si="1"/>
        <v>WT-0252</v>
      </c>
      <c r="C253" s="30" t="s">
        <v>30</v>
      </c>
      <c r="D253" s="31">
        <v>43853.0</v>
      </c>
      <c r="E253" s="30" t="s">
        <v>5</v>
      </c>
      <c r="F253" s="32">
        <v>0.5</v>
      </c>
      <c r="G253" s="32">
        <v>0.5166666666666667</v>
      </c>
      <c r="H253" s="33">
        <f t="shared" si="2"/>
        <v>0.01666666667</v>
      </c>
      <c r="I253" s="30" t="s">
        <v>34</v>
      </c>
      <c r="J253" s="30" t="str">
        <f t="shared" si="3"/>
        <v>Month-1</v>
      </c>
    </row>
    <row r="254">
      <c r="A254" s="29">
        <v>253.0</v>
      </c>
      <c r="B254" s="30" t="str">
        <f t="shared" si="1"/>
        <v>WT-0253</v>
      </c>
      <c r="C254" s="30" t="s">
        <v>30</v>
      </c>
      <c r="D254" s="31">
        <v>43853.0</v>
      </c>
      <c r="E254" s="30" t="s">
        <v>14</v>
      </c>
      <c r="F254" s="32">
        <v>0.5520833333333334</v>
      </c>
      <c r="G254" s="32">
        <v>0.5597222222222222</v>
      </c>
      <c r="H254" s="33">
        <f t="shared" si="2"/>
        <v>0.007638888889</v>
      </c>
      <c r="I254" s="30" t="s">
        <v>28</v>
      </c>
      <c r="J254" s="30" t="str">
        <f t="shared" si="3"/>
        <v>Month-1</v>
      </c>
    </row>
    <row r="255">
      <c r="A255" s="29">
        <v>254.0</v>
      </c>
      <c r="B255" s="30" t="str">
        <f t="shared" si="1"/>
        <v>WT-0254</v>
      </c>
      <c r="C255" s="30" t="s">
        <v>29</v>
      </c>
      <c r="D255" s="31">
        <v>43853.0</v>
      </c>
      <c r="E255" s="30" t="s">
        <v>16</v>
      </c>
      <c r="F255" s="32">
        <v>0.96875</v>
      </c>
      <c r="G255" s="32">
        <v>0.98125</v>
      </c>
      <c r="H255" s="33">
        <f t="shared" si="2"/>
        <v>0.0125</v>
      </c>
      <c r="I255" s="30" t="s">
        <v>28</v>
      </c>
      <c r="J255" s="30" t="str">
        <f t="shared" si="3"/>
        <v>Month-1</v>
      </c>
    </row>
    <row r="256">
      <c r="A256" s="29">
        <v>255.0</v>
      </c>
      <c r="B256" s="30" t="str">
        <f t="shared" si="1"/>
        <v>WT-0255</v>
      </c>
      <c r="C256" s="30" t="s">
        <v>27</v>
      </c>
      <c r="D256" s="31">
        <v>43853.0</v>
      </c>
      <c r="E256" s="30" t="s">
        <v>5</v>
      </c>
      <c r="F256" s="32">
        <v>0.3854166666666667</v>
      </c>
      <c r="G256" s="32">
        <v>0.39722222222222225</v>
      </c>
      <c r="H256" s="33">
        <f t="shared" si="2"/>
        <v>0.01180555556</v>
      </c>
      <c r="I256" s="30" t="s">
        <v>33</v>
      </c>
      <c r="J256" s="30" t="str">
        <f t="shared" si="3"/>
        <v>Month-1</v>
      </c>
    </row>
    <row r="257">
      <c r="A257" s="29">
        <v>256.0</v>
      </c>
      <c r="B257" s="30" t="str">
        <f t="shared" si="1"/>
        <v>WT-0256</v>
      </c>
      <c r="C257" s="30" t="s">
        <v>30</v>
      </c>
      <c r="D257" s="31">
        <v>43854.0</v>
      </c>
      <c r="E257" s="30" t="s">
        <v>17</v>
      </c>
      <c r="F257" s="32">
        <v>0.3229166666666667</v>
      </c>
      <c r="G257" s="32">
        <v>0.3375</v>
      </c>
      <c r="H257" s="33">
        <f t="shared" si="2"/>
        <v>0.01458333333</v>
      </c>
      <c r="I257" s="30" t="s">
        <v>34</v>
      </c>
      <c r="J257" s="30" t="str">
        <f t="shared" si="3"/>
        <v>Month-1</v>
      </c>
    </row>
    <row r="258">
      <c r="A258" s="29">
        <v>257.0</v>
      </c>
      <c r="B258" s="30" t="str">
        <f t="shared" si="1"/>
        <v>WT-0257</v>
      </c>
      <c r="C258" s="30" t="s">
        <v>32</v>
      </c>
      <c r="D258" s="31">
        <v>43854.0</v>
      </c>
      <c r="E258" s="30" t="s">
        <v>14</v>
      </c>
      <c r="F258" s="32">
        <v>0.2916666666666667</v>
      </c>
      <c r="G258" s="32">
        <v>0.3027777777777778</v>
      </c>
      <c r="H258" s="33">
        <f t="shared" si="2"/>
        <v>0.01111111111</v>
      </c>
      <c r="I258" s="30" t="s">
        <v>31</v>
      </c>
      <c r="J258" s="30" t="str">
        <f t="shared" si="3"/>
        <v>Month-1</v>
      </c>
    </row>
    <row r="259">
      <c r="A259" s="29">
        <v>258.0</v>
      </c>
      <c r="B259" s="30" t="str">
        <f t="shared" si="1"/>
        <v>WT-0258</v>
      </c>
      <c r="C259" s="30" t="s">
        <v>29</v>
      </c>
      <c r="D259" s="31">
        <v>43854.0</v>
      </c>
      <c r="E259" s="30" t="s">
        <v>14</v>
      </c>
      <c r="F259" s="32">
        <v>0.875</v>
      </c>
      <c r="G259" s="32">
        <v>0.88125</v>
      </c>
      <c r="H259" s="33">
        <f t="shared" si="2"/>
        <v>0.00625</v>
      </c>
      <c r="I259" s="30" t="s">
        <v>31</v>
      </c>
      <c r="J259" s="30" t="str">
        <f t="shared" si="3"/>
        <v>Month-1</v>
      </c>
    </row>
    <row r="260">
      <c r="A260" s="29">
        <v>259.0</v>
      </c>
      <c r="B260" s="30" t="str">
        <f t="shared" si="1"/>
        <v>WT-0259</v>
      </c>
      <c r="C260" s="30" t="s">
        <v>36</v>
      </c>
      <c r="D260" s="31">
        <v>43854.0</v>
      </c>
      <c r="E260" s="30" t="s">
        <v>5</v>
      </c>
      <c r="F260" s="32">
        <v>0.3020833333333333</v>
      </c>
      <c r="G260" s="32">
        <v>0.31527777777777777</v>
      </c>
      <c r="H260" s="33">
        <f t="shared" si="2"/>
        <v>0.01319444444</v>
      </c>
      <c r="I260" s="30" t="s">
        <v>34</v>
      </c>
      <c r="J260" s="30" t="str">
        <f t="shared" si="3"/>
        <v>Month-1</v>
      </c>
    </row>
    <row r="261">
      <c r="A261" s="29">
        <v>260.0</v>
      </c>
      <c r="B261" s="30" t="str">
        <f t="shared" si="1"/>
        <v>WT-0260</v>
      </c>
      <c r="C261" s="30" t="s">
        <v>32</v>
      </c>
      <c r="D261" s="31">
        <v>43854.0</v>
      </c>
      <c r="E261" s="30" t="s">
        <v>14</v>
      </c>
      <c r="F261" s="32">
        <v>0.9791666666666666</v>
      </c>
      <c r="G261" s="32">
        <v>0.9930555555555555</v>
      </c>
      <c r="H261" s="33">
        <f t="shared" si="2"/>
        <v>0.01388888889</v>
      </c>
      <c r="I261" s="30" t="s">
        <v>31</v>
      </c>
      <c r="J261" s="30" t="str">
        <f t="shared" si="3"/>
        <v>Month-1</v>
      </c>
    </row>
    <row r="262">
      <c r="A262" s="29">
        <v>261.0</v>
      </c>
      <c r="B262" s="30" t="str">
        <f t="shared" si="1"/>
        <v>WT-0261</v>
      </c>
      <c r="C262" s="30" t="s">
        <v>36</v>
      </c>
      <c r="D262" s="31">
        <v>43854.0</v>
      </c>
      <c r="E262" s="30" t="s">
        <v>16</v>
      </c>
      <c r="F262" s="32">
        <v>0.5</v>
      </c>
      <c r="G262" s="32">
        <v>0.5118055555555555</v>
      </c>
      <c r="H262" s="33">
        <f t="shared" si="2"/>
        <v>0.01180555556</v>
      </c>
      <c r="I262" s="30" t="s">
        <v>35</v>
      </c>
      <c r="J262" s="30" t="str">
        <f t="shared" si="3"/>
        <v>Month-1</v>
      </c>
    </row>
    <row r="263">
      <c r="A263" s="29">
        <v>262.0</v>
      </c>
      <c r="B263" s="30" t="str">
        <f t="shared" si="1"/>
        <v>WT-0262</v>
      </c>
      <c r="C263" s="30" t="s">
        <v>29</v>
      </c>
      <c r="D263" s="31">
        <v>43854.0</v>
      </c>
      <c r="E263" s="30" t="s">
        <v>5</v>
      </c>
      <c r="F263" s="32">
        <v>0.8958333333333334</v>
      </c>
      <c r="G263" s="32">
        <v>0.9041666666666667</v>
      </c>
      <c r="H263" s="33">
        <f t="shared" si="2"/>
        <v>0.008333333333</v>
      </c>
      <c r="I263" s="30" t="s">
        <v>31</v>
      </c>
      <c r="J263" s="30" t="str">
        <f t="shared" si="3"/>
        <v>Month-1</v>
      </c>
    </row>
    <row r="264">
      <c r="A264" s="29">
        <v>263.0</v>
      </c>
      <c r="B264" s="30" t="str">
        <f t="shared" si="1"/>
        <v>WT-0263</v>
      </c>
      <c r="C264" s="30" t="s">
        <v>27</v>
      </c>
      <c r="D264" s="31">
        <v>43854.0</v>
      </c>
      <c r="E264" s="30" t="s">
        <v>14</v>
      </c>
      <c r="F264" s="32">
        <v>0.7708333333333334</v>
      </c>
      <c r="G264" s="32">
        <v>0.7805555555555556</v>
      </c>
      <c r="H264" s="33">
        <f t="shared" si="2"/>
        <v>0.009722222222</v>
      </c>
      <c r="I264" s="30" t="s">
        <v>33</v>
      </c>
      <c r="J264" s="30" t="str">
        <f t="shared" si="3"/>
        <v>Month-1</v>
      </c>
    </row>
    <row r="265">
      <c r="A265" s="29">
        <v>264.0</v>
      </c>
      <c r="B265" s="30" t="str">
        <f t="shared" si="1"/>
        <v>WT-0264</v>
      </c>
      <c r="C265" s="30" t="s">
        <v>27</v>
      </c>
      <c r="D265" s="31">
        <v>43854.0</v>
      </c>
      <c r="E265" s="30" t="s">
        <v>17</v>
      </c>
      <c r="F265" s="32">
        <v>0.96875</v>
      </c>
      <c r="G265" s="32">
        <v>0.9743055555555555</v>
      </c>
      <c r="H265" s="33">
        <f t="shared" si="2"/>
        <v>0.005555555556</v>
      </c>
      <c r="I265" s="30" t="s">
        <v>34</v>
      </c>
      <c r="J265" s="30" t="str">
        <f t="shared" si="3"/>
        <v>Month-1</v>
      </c>
    </row>
    <row r="266">
      <c r="A266" s="29">
        <v>265.0</v>
      </c>
      <c r="B266" s="30" t="str">
        <f t="shared" si="1"/>
        <v>WT-0265</v>
      </c>
      <c r="C266" s="30" t="s">
        <v>27</v>
      </c>
      <c r="D266" s="31">
        <v>43854.0</v>
      </c>
      <c r="E266" s="30" t="s">
        <v>15</v>
      </c>
      <c r="F266" s="32">
        <v>0.8125</v>
      </c>
      <c r="G266" s="32">
        <v>0.81875</v>
      </c>
      <c r="H266" s="33">
        <f t="shared" si="2"/>
        <v>0.00625</v>
      </c>
      <c r="I266" s="30" t="s">
        <v>28</v>
      </c>
      <c r="J266" s="30" t="str">
        <f t="shared" si="3"/>
        <v>Month-1</v>
      </c>
    </row>
    <row r="267">
      <c r="A267" s="29">
        <v>266.0</v>
      </c>
      <c r="B267" s="30" t="str">
        <f t="shared" si="1"/>
        <v>WT-0266</v>
      </c>
      <c r="C267" s="30" t="s">
        <v>32</v>
      </c>
      <c r="D267" s="31">
        <v>43854.0</v>
      </c>
      <c r="E267" s="30" t="s">
        <v>16</v>
      </c>
      <c r="F267" s="32">
        <v>0.25</v>
      </c>
      <c r="G267" s="32">
        <v>0.2638888888888889</v>
      </c>
      <c r="H267" s="33">
        <f t="shared" si="2"/>
        <v>0.01388888889</v>
      </c>
      <c r="I267" s="30" t="s">
        <v>34</v>
      </c>
      <c r="J267" s="30" t="str">
        <f t="shared" si="3"/>
        <v>Month-1</v>
      </c>
    </row>
    <row r="268">
      <c r="A268" s="29">
        <v>267.0</v>
      </c>
      <c r="B268" s="30" t="str">
        <f t="shared" si="1"/>
        <v>WT-0267</v>
      </c>
      <c r="C268" s="30" t="s">
        <v>27</v>
      </c>
      <c r="D268" s="31">
        <v>43854.0</v>
      </c>
      <c r="E268" s="30" t="s">
        <v>17</v>
      </c>
      <c r="F268" s="32">
        <v>0.28125</v>
      </c>
      <c r="G268" s="32">
        <v>0.2972222222222222</v>
      </c>
      <c r="H268" s="33">
        <f t="shared" si="2"/>
        <v>0.01597222222</v>
      </c>
      <c r="I268" s="30" t="s">
        <v>34</v>
      </c>
      <c r="J268" s="30" t="str">
        <f t="shared" si="3"/>
        <v>Month-1</v>
      </c>
    </row>
    <row r="269">
      <c r="A269" s="29">
        <v>268.0</v>
      </c>
      <c r="B269" s="30" t="str">
        <f t="shared" si="1"/>
        <v>WT-0268</v>
      </c>
      <c r="C269" s="30" t="s">
        <v>32</v>
      </c>
      <c r="D269" s="31">
        <v>43854.0</v>
      </c>
      <c r="E269" s="30" t="s">
        <v>17</v>
      </c>
      <c r="F269" s="32">
        <v>0.3020833333333333</v>
      </c>
      <c r="G269" s="32">
        <v>0.3069444444444444</v>
      </c>
      <c r="H269" s="33">
        <f t="shared" si="2"/>
        <v>0.004861111111</v>
      </c>
      <c r="I269" s="30" t="s">
        <v>34</v>
      </c>
      <c r="J269" s="30" t="str">
        <f t="shared" si="3"/>
        <v>Month-1</v>
      </c>
    </row>
    <row r="270">
      <c r="A270" s="29">
        <v>269.0</v>
      </c>
      <c r="B270" s="30" t="str">
        <f t="shared" si="1"/>
        <v>WT-0269</v>
      </c>
      <c r="C270" s="30" t="s">
        <v>29</v>
      </c>
      <c r="D270" s="31">
        <v>43854.0</v>
      </c>
      <c r="E270" s="30" t="s">
        <v>15</v>
      </c>
      <c r="F270" s="32">
        <v>0.375</v>
      </c>
      <c r="G270" s="32">
        <v>0.3909722222222222</v>
      </c>
      <c r="H270" s="33">
        <f t="shared" si="2"/>
        <v>0.01597222222</v>
      </c>
      <c r="I270" s="30" t="s">
        <v>28</v>
      </c>
      <c r="J270" s="30" t="str">
        <f t="shared" si="3"/>
        <v>Month-1</v>
      </c>
    </row>
    <row r="271">
      <c r="A271" s="29">
        <v>270.0</v>
      </c>
      <c r="B271" s="30" t="str">
        <f t="shared" si="1"/>
        <v>WT-0270</v>
      </c>
      <c r="C271" s="30" t="s">
        <v>27</v>
      </c>
      <c r="D271" s="31">
        <v>43855.0</v>
      </c>
      <c r="E271" s="30" t="s">
        <v>15</v>
      </c>
      <c r="F271" s="32">
        <v>0.5416666666666666</v>
      </c>
      <c r="G271" s="32">
        <v>0.5555555555555555</v>
      </c>
      <c r="H271" s="33">
        <f t="shared" si="2"/>
        <v>0.01388888889</v>
      </c>
      <c r="I271" s="30" t="s">
        <v>28</v>
      </c>
      <c r="J271" s="30" t="str">
        <f t="shared" si="3"/>
        <v>Month-1</v>
      </c>
    </row>
    <row r="272">
      <c r="A272" s="29">
        <v>271.0</v>
      </c>
      <c r="B272" s="30" t="str">
        <f t="shared" si="1"/>
        <v>WT-0271</v>
      </c>
      <c r="C272" s="30" t="s">
        <v>30</v>
      </c>
      <c r="D272" s="31">
        <v>43855.0</v>
      </c>
      <c r="E272" s="30" t="s">
        <v>17</v>
      </c>
      <c r="F272" s="32">
        <v>0.25</v>
      </c>
      <c r="G272" s="32">
        <v>0.26180555555555557</v>
      </c>
      <c r="H272" s="33">
        <f t="shared" si="2"/>
        <v>0.01180555556</v>
      </c>
      <c r="I272" s="30" t="s">
        <v>33</v>
      </c>
      <c r="J272" s="30" t="str">
        <f t="shared" si="3"/>
        <v>Month-1</v>
      </c>
    </row>
    <row r="273">
      <c r="A273" s="29">
        <v>272.0</v>
      </c>
      <c r="B273" s="30" t="str">
        <f t="shared" si="1"/>
        <v>WT-0272</v>
      </c>
      <c r="C273" s="30" t="s">
        <v>32</v>
      </c>
      <c r="D273" s="31">
        <v>43855.0</v>
      </c>
      <c r="E273" s="30" t="s">
        <v>16</v>
      </c>
      <c r="F273" s="32">
        <v>0.7291666666666666</v>
      </c>
      <c r="G273" s="32">
        <v>0.7465277777777778</v>
      </c>
      <c r="H273" s="33">
        <f t="shared" si="2"/>
        <v>0.01736111111</v>
      </c>
      <c r="I273" s="30" t="s">
        <v>31</v>
      </c>
      <c r="J273" s="30" t="str">
        <f t="shared" si="3"/>
        <v>Month-1</v>
      </c>
    </row>
    <row r="274">
      <c r="A274" s="29">
        <v>273.0</v>
      </c>
      <c r="B274" s="30" t="str">
        <f t="shared" si="1"/>
        <v>WT-0273</v>
      </c>
      <c r="C274" s="30" t="s">
        <v>30</v>
      </c>
      <c r="D274" s="31">
        <v>43855.0</v>
      </c>
      <c r="E274" s="30" t="s">
        <v>5</v>
      </c>
      <c r="F274" s="32">
        <v>0.96875</v>
      </c>
      <c r="G274" s="32">
        <v>0.9833333333333333</v>
      </c>
      <c r="H274" s="33">
        <f t="shared" si="2"/>
        <v>0.01458333333</v>
      </c>
      <c r="I274" s="30" t="s">
        <v>28</v>
      </c>
      <c r="J274" s="30" t="str">
        <f t="shared" si="3"/>
        <v>Month-1</v>
      </c>
    </row>
    <row r="275">
      <c r="A275" s="29">
        <v>274.0</v>
      </c>
      <c r="B275" s="30" t="str">
        <f t="shared" si="1"/>
        <v>WT-0274</v>
      </c>
      <c r="C275" s="30" t="s">
        <v>29</v>
      </c>
      <c r="D275" s="31">
        <v>43855.0</v>
      </c>
      <c r="E275" s="30" t="s">
        <v>15</v>
      </c>
      <c r="F275" s="32">
        <v>0.2604166666666667</v>
      </c>
      <c r="G275" s="32">
        <v>0.2659722222222222</v>
      </c>
      <c r="H275" s="33">
        <f t="shared" si="2"/>
        <v>0.005555555556</v>
      </c>
      <c r="I275" s="30" t="s">
        <v>35</v>
      </c>
      <c r="J275" s="30" t="str">
        <f t="shared" si="3"/>
        <v>Month-1</v>
      </c>
    </row>
    <row r="276">
      <c r="A276" s="29">
        <v>275.0</v>
      </c>
      <c r="B276" s="30" t="str">
        <f t="shared" si="1"/>
        <v>WT-0275</v>
      </c>
      <c r="C276" s="30" t="s">
        <v>30</v>
      </c>
      <c r="D276" s="31">
        <v>43855.0</v>
      </c>
      <c r="E276" s="30" t="s">
        <v>17</v>
      </c>
      <c r="F276" s="32">
        <v>0.25</v>
      </c>
      <c r="G276" s="32">
        <v>0.2673611111111111</v>
      </c>
      <c r="H276" s="33">
        <f t="shared" si="2"/>
        <v>0.01736111111</v>
      </c>
      <c r="I276" s="30" t="s">
        <v>31</v>
      </c>
      <c r="J276" s="30" t="str">
        <f t="shared" si="3"/>
        <v>Month-1</v>
      </c>
    </row>
    <row r="277">
      <c r="A277" s="29">
        <v>276.0</v>
      </c>
      <c r="B277" s="30" t="str">
        <f t="shared" si="1"/>
        <v>WT-0276</v>
      </c>
      <c r="C277" s="30" t="s">
        <v>30</v>
      </c>
      <c r="D277" s="31">
        <v>43855.0</v>
      </c>
      <c r="E277" s="30" t="s">
        <v>14</v>
      </c>
      <c r="F277" s="32">
        <v>0.5416666666666666</v>
      </c>
      <c r="G277" s="32">
        <v>0.5534722222222221</v>
      </c>
      <c r="H277" s="33">
        <f t="shared" si="2"/>
        <v>0.01180555556</v>
      </c>
      <c r="I277" s="30" t="s">
        <v>31</v>
      </c>
      <c r="J277" s="30" t="str">
        <f t="shared" si="3"/>
        <v>Month-1</v>
      </c>
    </row>
    <row r="278">
      <c r="A278" s="29">
        <v>277.0</v>
      </c>
      <c r="B278" s="30" t="str">
        <f t="shared" si="1"/>
        <v>WT-0277</v>
      </c>
      <c r="C278" s="30" t="s">
        <v>36</v>
      </c>
      <c r="D278" s="31">
        <v>43855.0</v>
      </c>
      <c r="E278" s="30" t="s">
        <v>5</v>
      </c>
      <c r="F278" s="32">
        <v>0.6770833333333334</v>
      </c>
      <c r="G278" s="32">
        <v>0.6895833333333333</v>
      </c>
      <c r="H278" s="33">
        <f t="shared" si="2"/>
        <v>0.0125</v>
      </c>
      <c r="I278" s="30" t="s">
        <v>31</v>
      </c>
      <c r="J278" s="30" t="str">
        <f t="shared" si="3"/>
        <v>Month-1</v>
      </c>
    </row>
    <row r="279">
      <c r="A279" s="29">
        <v>278.0</v>
      </c>
      <c r="B279" s="30" t="str">
        <f t="shared" si="1"/>
        <v>WT-0278</v>
      </c>
      <c r="C279" s="30" t="s">
        <v>29</v>
      </c>
      <c r="D279" s="31">
        <v>43855.0</v>
      </c>
      <c r="E279" s="30" t="s">
        <v>5</v>
      </c>
      <c r="F279" s="32">
        <v>0.9375</v>
      </c>
      <c r="G279" s="32">
        <v>0.9423611111111111</v>
      </c>
      <c r="H279" s="33">
        <f t="shared" si="2"/>
        <v>0.004861111111</v>
      </c>
      <c r="I279" s="30" t="s">
        <v>31</v>
      </c>
      <c r="J279" s="30" t="str">
        <f t="shared" si="3"/>
        <v>Month-1</v>
      </c>
    </row>
    <row r="280">
      <c r="A280" s="29">
        <v>279.0</v>
      </c>
      <c r="B280" s="30" t="str">
        <f t="shared" si="1"/>
        <v>WT-0279</v>
      </c>
      <c r="C280" s="30" t="s">
        <v>29</v>
      </c>
      <c r="D280" s="31">
        <v>43855.0</v>
      </c>
      <c r="E280" s="30" t="s">
        <v>14</v>
      </c>
      <c r="F280" s="32">
        <v>0.4895833333333333</v>
      </c>
      <c r="G280" s="32">
        <v>0.5048611111111111</v>
      </c>
      <c r="H280" s="33">
        <f t="shared" si="2"/>
        <v>0.01527777778</v>
      </c>
      <c r="I280" s="30" t="s">
        <v>31</v>
      </c>
      <c r="J280" s="30" t="str">
        <f t="shared" si="3"/>
        <v>Month-1</v>
      </c>
    </row>
    <row r="281">
      <c r="A281" s="29">
        <v>280.0</v>
      </c>
      <c r="B281" s="30" t="str">
        <f t="shared" si="1"/>
        <v>WT-0280</v>
      </c>
      <c r="C281" s="30" t="s">
        <v>32</v>
      </c>
      <c r="D281" s="31">
        <v>43855.0</v>
      </c>
      <c r="E281" s="30" t="s">
        <v>16</v>
      </c>
      <c r="F281" s="32">
        <v>0.96875</v>
      </c>
      <c r="G281" s="32">
        <v>0.975</v>
      </c>
      <c r="H281" s="33">
        <f t="shared" si="2"/>
        <v>0.00625</v>
      </c>
      <c r="I281" s="30" t="s">
        <v>35</v>
      </c>
      <c r="J281" s="30" t="str">
        <f t="shared" si="3"/>
        <v>Month-1</v>
      </c>
    </row>
    <row r="282">
      <c r="A282" s="29">
        <v>281.0</v>
      </c>
      <c r="B282" s="30" t="str">
        <f t="shared" si="1"/>
        <v>WT-0281</v>
      </c>
      <c r="C282" s="30" t="s">
        <v>36</v>
      </c>
      <c r="D282" s="31">
        <v>43855.0</v>
      </c>
      <c r="E282" s="30" t="s">
        <v>17</v>
      </c>
      <c r="F282" s="32">
        <v>0.7916666666666666</v>
      </c>
      <c r="G282" s="32">
        <v>0.7993055555555555</v>
      </c>
      <c r="H282" s="33">
        <f t="shared" si="2"/>
        <v>0.007638888889</v>
      </c>
      <c r="I282" s="30" t="s">
        <v>34</v>
      </c>
      <c r="J282" s="30" t="str">
        <f t="shared" si="3"/>
        <v>Month-1</v>
      </c>
    </row>
    <row r="283">
      <c r="A283" s="29">
        <v>282.0</v>
      </c>
      <c r="B283" s="30" t="str">
        <f t="shared" si="1"/>
        <v>WT-0282</v>
      </c>
      <c r="C283" s="30" t="s">
        <v>27</v>
      </c>
      <c r="D283" s="31">
        <v>43855.0</v>
      </c>
      <c r="E283" s="30" t="s">
        <v>5</v>
      </c>
      <c r="F283" s="32">
        <v>0.2604166666666667</v>
      </c>
      <c r="G283" s="32">
        <v>0.2638888888888889</v>
      </c>
      <c r="H283" s="33">
        <f t="shared" si="2"/>
        <v>0.003472222222</v>
      </c>
      <c r="I283" s="30" t="s">
        <v>28</v>
      </c>
      <c r="J283" s="30" t="str">
        <f t="shared" si="3"/>
        <v>Month-1</v>
      </c>
    </row>
    <row r="284">
      <c r="A284" s="29">
        <v>283.0</v>
      </c>
      <c r="B284" s="30" t="str">
        <f t="shared" si="1"/>
        <v>WT-0283</v>
      </c>
      <c r="C284" s="30" t="s">
        <v>27</v>
      </c>
      <c r="D284" s="31">
        <v>43856.0</v>
      </c>
      <c r="E284" s="30" t="s">
        <v>14</v>
      </c>
      <c r="F284" s="32">
        <v>0.5520833333333334</v>
      </c>
      <c r="G284" s="32">
        <v>0.5555555555555556</v>
      </c>
      <c r="H284" s="33">
        <f t="shared" si="2"/>
        <v>0.003472222222</v>
      </c>
      <c r="I284" s="30" t="s">
        <v>34</v>
      </c>
      <c r="J284" s="30" t="str">
        <f t="shared" si="3"/>
        <v>Month-1</v>
      </c>
    </row>
    <row r="285">
      <c r="A285" s="29">
        <v>284.0</v>
      </c>
      <c r="B285" s="30" t="str">
        <f t="shared" si="1"/>
        <v>WT-0284</v>
      </c>
      <c r="C285" s="30" t="s">
        <v>36</v>
      </c>
      <c r="D285" s="31">
        <v>43856.0</v>
      </c>
      <c r="E285" s="30" t="s">
        <v>17</v>
      </c>
      <c r="F285" s="32">
        <v>0.90625</v>
      </c>
      <c r="G285" s="32">
        <v>0.9097222222222222</v>
      </c>
      <c r="H285" s="33">
        <f t="shared" si="2"/>
        <v>0.003472222222</v>
      </c>
      <c r="I285" s="30" t="s">
        <v>28</v>
      </c>
      <c r="J285" s="30" t="str">
        <f t="shared" si="3"/>
        <v>Month-1</v>
      </c>
    </row>
    <row r="286">
      <c r="A286" s="29">
        <v>285.0</v>
      </c>
      <c r="B286" s="30" t="str">
        <f t="shared" si="1"/>
        <v>WT-0285</v>
      </c>
      <c r="C286" s="30" t="s">
        <v>29</v>
      </c>
      <c r="D286" s="31">
        <v>43856.0</v>
      </c>
      <c r="E286" s="30" t="s">
        <v>5</v>
      </c>
      <c r="F286" s="32">
        <v>0.6458333333333334</v>
      </c>
      <c r="G286" s="32">
        <v>0.6493055555555556</v>
      </c>
      <c r="H286" s="33">
        <f t="shared" si="2"/>
        <v>0.003472222222</v>
      </c>
      <c r="I286" s="30" t="s">
        <v>33</v>
      </c>
      <c r="J286" s="30" t="str">
        <f t="shared" si="3"/>
        <v>Month-1</v>
      </c>
    </row>
    <row r="287">
      <c r="A287" s="29">
        <v>286.0</v>
      </c>
      <c r="B287" s="30" t="str">
        <f t="shared" si="1"/>
        <v>WT-0286</v>
      </c>
      <c r="C287" s="30" t="s">
        <v>29</v>
      </c>
      <c r="D287" s="31">
        <v>43856.0</v>
      </c>
      <c r="E287" s="30" t="s">
        <v>14</v>
      </c>
      <c r="F287" s="32">
        <v>0.5104166666666666</v>
      </c>
      <c r="G287" s="32">
        <v>0.5277777777777778</v>
      </c>
      <c r="H287" s="33">
        <f t="shared" si="2"/>
        <v>0.01736111111</v>
      </c>
      <c r="I287" s="30" t="s">
        <v>35</v>
      </c>
      <c r="J287" s="30" t="str">
        <f t="shared" si="3"/>
        <v>Month-1</v>
      </c>
    </row>
    <row r="288">
      <c r="A288" s="29">
        <v>287.0</v>
      </c>
      <c r="B288" s="30" t="str">
        <f t="shared" si="1"/>
        <v>WT-0287</v>
      </c>
      <c r="C288" s="30" t="s">
        <v>30</v>
      </c>
      <c r="D288" s="31">
        <v>43856.0</v>
      </c>
      <c r="E288" s="30" t="s">
        <v>15</v>
      </c>
      <c r="F288" s="32">
        <v>0.96875</v>
      </c>
      <c r="G288" s="32">
        <v>0.9763888888888889</v>
      </c>
      <c r="H288" s="33">
        <f t="shared" si="2"/>
        <v>0.007638888889</v>
      </c>
      <c r="I288" s="30" t="s">
        <v>35</v>
      </c>
      <c r="J288" s="30" t="str">
        <f t="shared" si="3"/>
        <v>Month-1</v>
      </c>
    </row>
    <row r="289">
      <c r="A289" s="29">
        <v>288.0</v>
      </c>
      <c r="B289" s="30" t="str">
        <f t="shared" si="1"/>
        <v>WT-0288</v>
      </c>
      <c r="C289" s="30" t="s">
        <v>36</v>
      </c>
      <c r="D289" s="31">
        <v>43856.0</v>
      </c>
      <c r="E289" s="30" t="s">
        <v>17</v>
      </c>
      <c r="F289" s="32">
        <v>0.8854166666666666</v>
      </c>
      <c r="G289" s="32">
        <v>0.8979166666666666</v>
      </c>
      <c r="H289" s="33">
        <f t="shared" si="2"/>
        <v>0.0125</v>
      </c>
      <c r="I289" s="30" t="s">
        <v>35</v>
      </c>
      <c r="J289" s="30" t="str">
        <f t="shared" si="3"/>
        <v>Month-1</v>
      </c>
    </row>
    <row r="290">
      <c r="A290" s="29">
        <v>289.0</v>
      </c>
      <c r="B290" s="30" t="str">
        <f t="shared" si="1"/>
        <v>WT-0289</v>
      </c>
      <c r="C290" s="30" t="s">
        <v>29</v>
      </c>
      <c r="D290" s="31">
        <v>43856.0</v>
      </c>
      <c r="E290" s="30" t="s">
        <v>5</v>
      </c>
      <c r="F290" s="32">
        <v>0.6875</v>
      </c>
      <c r="G290" s="32">
        <v>0.6986111111111111</v>
      </c>
      <c r="H290" s="33">
        <f t="shared" si="2"/>
        <v>0.01111111111</v>
      </c>
      <c r="I290" s="30" t="s">
        <v>33</v>
      </c>
      <c r="J290" s="30" t="str">
        <f t="shared" si="3"/>
        <v>Month-1</v>
      </c>
    </row>
    <row r="291">
      <c r="A291" s="29">
        <v>290.0</v>
      </c>
      <c r="B291" s="30" t="str">
        <f t="shared" si="1"/>
        <v>WT-0290</v>
      </c>
      <c r="C291" s="30" t="s">
        <v>27</v>
      </c>
      <c r="D291" s="31">
        <v>43856.0</v>
      </c>
      <c r="E291" s="30" t="s">
        <v>16</v>
      </c>
      <c r="F291" s="32">
        <v>0.7291666666666666</v>
      </c>
      <c r="G291" s="32">
        <v>0.7388888888888888</v>
      </c>
      <c r="H291" s="33">
        <f t="shared" si="2"/>
        <v>0.009722222222</v>
      </c>
      <c r="I291" s="30" t="s">
        <v>35</v>
      </c>
      <c r="J291" s="30" t="str">
        <f t="shared" si="3"/>
        <v>Month-1</v>
      </c>
    </row>
    <row r="292">
      <c r="A292" s="29">
        <v>291.0</v>
      </c>
      <c r="B292" s="30" t="str">
        <f t="shared" si="1"/>
        <v>WT-0291</v>
      </c>
      <c r="C292" s="30" t="s">
        <v>32</v>
      </c>
      <c r="D292" s="31">
        <v>43856.0</v>
      </c>
      <c r="E292" s="30" t="s">
        <v>5</v>
      </c>
      <c r="F292" s="32">
        <v>0.8854166666666666</v>
      </c>
      <c r="G292" s="32">
        <v>0.8965277777777777</v>
      </c>
      <c r="H292" s="33">
        <f t="shared" si="2"/>
        <v>0.01111111111</v>
      </c>
      <c r="I292" s="30" t="s">
        <v>35</v>
      </c>
      <c r="J292" s="30" t="str">
        <f t="shared" si="3"/>
        <v>Month-1</v>
      </c>
    </row>
    <row r="293">
      <c r="A293" s="29">
        <v>292.0</v>
      </c>
      <c r="B293" s="30" t="str">
        <f t="shared" si="1"/>
        <v>WT-0292</v>
      </c>
      <c r="C293" s="30" t="s">
        <v>36</v>
      </c>
      <c r="D293" s="31">
        <v>43856.0</v>
      </c>
      <c r="E293" s="30" t="s">
        <v>17</v>
      </c>
      <c r="F293" s="32">
        <v>0.9791666666666666</v>
      </c>
      <c r="G293" s="32">
        <v>0.9944444444444444</v>
      </c>
      <c r="H293" s="33">
        <f t="shared" si="2"/>
        <v>0.01527777778</v>
      </c>
      <c r="I293" s="30" t="s">
        <v>33</v>
      </c>
      <c r="J293" s="30" t="str">
        <f t="shared" si="3"/>
        <v>Month-1</v>
      </c>
    </row>
    <row r="294">
      <c r="A294" s="29">
        <v>293.0</v>
      </c>
      <c r="B294" s="30" t="str">
        <f t="shared" si="1"/>
        <v>WT-0293</v>
      </c>
      <c r="C294" s="30" t="s">
        <v>27</v>
      </c>
      <c r="D294" s="31">
        <v>43857.0</v>
      </c>
      <c r="E294" s="30" t="s">
        <v>16</v>
      </c>
      <c r="F294" s="32">
        <v>0.6666666666666666</v>
      </c>
      <c r="G294" s="32">
        <v>0.673611111111111</v>
      </c>
      <c r="H294" s="33">
        <f t="shared" si="2"/>
        <v>0.006944444444</v>
      </c>
      <c r="I294" s="30" t="s">
        <v>28</v>
      </c>
      <c r="J294" s="30" t="str">
        <f t="shared" si="3"/>
        <v>Month-1</v>
      </c>
    </row>
    <row r="295">
      <c r="A295" s="29">
        <v>294.0</v>
      </c>
      <c r="B295" s="30" t="str">
        <f t="shared" si="1"/>
        <v>WT-0294</v>
      </c>
      <c r="C295" s="30" t="s">
        <v>32</v>
      </c>
      <c r="D295" s="31">
        <v>43857.0</v>
      </c>
      <c r="E295" s="30" t="s">
        <v>14</v>
      </c>
      <c r="F295" s="32">
        <v>0.5625</v>
      </c>
      <c r="G295" s="32">
        <v>0.5743055555555555</v>
      </c>
      <c r="H295" s="33">
        <f t="shared" si="2"/>
        <v>0.01180555556</v>
      </c>
      <c r="I295" s="30" t="s">
        <v>31</v>
      </c>
      <c r="J295" s="30" t="str">
        <f t="shared" si="3"/>
        <v>Month-1</v>
      </c>
    </row>
    <row r="296">
      <c r="A296" s="29">
        <v>295.0</v>
      </c>
      <c r="B296" s="30" t="str">
        <f t="shared" si="1"/>
        <v>WT-0295</v>
      </c>
      <c r="C296" s="30" t="s">
        <v>29</v>
      </c>
      <c r="D296" s="31">
        <v>43857.0</v>
      </c>
      <c r="E296" s="30" t="s">
        <v>17</v>
      </c>
      <c r="F296" s="32">
        <v>0.84375</v>
      </c>
      <c r="G296" s="32">
        <v>0.8472222222222222</v>
      </c>
      <c r="H296" s="33">
        <f t="shared" si="2"/>
        <v>0.003472222222</v>
      </c>
      <c r="I296" s="30" t="s">
        <v>33</v>
      </c>
      <c r="J296" s="30" t="str">
        <f t="shared" si="3"/>
        <v>Month-1</v>
      </c>
    </row>
    <row r="297">
      <c r="A297" s="29">
        <v>296.0</v>
      </c>
      <c r="B297" s="30" t="str">
        <f t="shared" si="1"/>
        <v>WT-0296</v>
      </c>
      <c r="C297" s="30" t="s">
        <v>27</v>
      </c>
      <c r="D297" s="31">
        <v>43857.0</v>
      </c>
      <c r="E297" s="30" t="s">
        <v>5</v>
      </c>
      <c r="F297" s="32">
        <v>0.5833333333333334</v>
      </c>
      <c r="G297" s="32">
        <v>0.5868055555555556</v>
      </c>
      <c r="H297" s="33">
        <f t="shared" si="2"/>
        <v>0.003472222222</v>
      </c>
      <c r="I297" s="30" t="s">
        <v>33</v>
      </c>
      <c r="J297" s="30" t="str">
        <f t="shared" si="3"/>
        <v>Month-1</v>
      </c>
    </row>
    <row r="298">
      <c r="A298" s="29">
        <v>297.0</v>
      </c>
      <c r="B298" s="30" t="str">
        <f t="shared" si="1"/>
        <v>WT-0297</v>
      </c>
      <c r="C298" s="30" t="s">
        <v>36</v>
      </c>
      <c r="D298" s="31">
        <v>43857.0</v>
      </c>
      <c r="E298" s="30" t="s">
        <v>15</v>
      </c>
      <c r="F298" s="32">
        <v>0.53125</v>
      </c>
      <c r="G298" s="32">
        <v>0.5381944444444444</v>
      </c>
      <c r="H298" s="33">
        <f t="shared" si="2"/>
        <v>0.006944444444</v>
      </c>
      <c r="I298" s="30" t="s">
        <v>35</v>
      </c>
      <c r="J298" s="30" t="str">
        <f t="shared" si="3"/>
        <v>Month-1</v>
      </c>
    </row>
    <row r="299">
      <c r="A299" s="29">
        <v>298.0</v>
      </c>
      <c r="B299" s="30" t="str">
        <f t="shared" si="1"/>
        <v>WT-0298</v>
      </c>
      <c r="C299" s="30" t="s">
        <v>27</v>
      </c>
      <c r="D299" s="31">
        <v>43857.0</v>
      </c>
      <c r="E299" s="30" t="s">
        <v>5</v>
      </c>
      <c r="F299" s="32">
        <v>0.25</v>
      </c>
      <c r="G299" s="32">
        <v>0.25763888888888886</v>
      </c>
      <c r="H299" s="33">
        <f t="shared" si="2"/>
        <v>0.007638888889</v>
      </c>
      <c r="I299" s="30" t="s">
        <v>28</v>
      </c>
      <c r="J299" s="30" t="str">
        <f t="shared" si="3"/>
        <v>Month-1</v>
      </c>
    </row>
    <row r="300">
      <c r="A300" s="29">
        <v>299.0</v>
      </c>
      <c r="B300" s="30" t="str">
        <f t="shared" si="1"/>
        <v>WT-0299</v>
      </c>
      <c r="C300" s="30" t="s">
        <v>30</v>
      </c>
      <c r="D300" s="31">
        <v>43857.0</v>
      </c>
      <c r="E300" s="30" t="s">
        <v>15</v>
      </c>
      <c r="F300" s="32">
        <v>0.34375</v>
      </c>
      <c r="G300" s="32">
        <v>0.3486111111111111</v>
      </c>
      <c r="H300" s="33">
        <f t="shared" si="2"/>
        <v>0.004861111111</v>
      </c>
      <c r="I300" s="30" t="s">
        <v>31</v>
      </c>
      <c r="J300" s="30" t="str">
        <f t="shared" si="3"/>
        <v>Month-1</v>
      </c>
    </row>
    <row r="301">
      <c r="A301" s="29">
        <v>300.0</v>
      </c>
      <c r="B301" s="30" t="str">
        <f t="shared" si="1"/>
        <v>WT-0300</v>
      </c>
      <c r="C301" s="30" t="s">
        <v>29</v>
      </c>
      <c r="D301" s="31">
        <v>43857.0</v>
      </c>
      <c r="E301" s="30" t="s">
        <v>15</v>
      </c>
      <c r="F301" s="32">
        <v>0.8645833333333334</v>
      </c>
      <c r="G301" s="32">
        <v>0.8805555555555555</v>
      </c>
      <c r="H301" s="33">
        <f t="shared" si="2"/>
        <v>0.01597222222</v>
      </c>
      <c r="I301" s="30" t="s">
        <v>33</v>
      </c>
      <c r="J301" s="30" t="str">
        <f t="shared" si="3"/>
        <v>Month-1</v>
      </c>
    </row>
    <row r="302">
      <c r="A302" s="29">
        <v>301.0</v>
      </c>
      <c r="B302" s="30" t="str">
        <f t="shared" si="1"/>
        <v>WT-0301</v>
      </c>
      <c r="C302" s="30" t="s">
        <v>36</v>
      </c>
      <c r="D302" s="31">
        <v>43857.0</v>
      </c>
      <c r="E302" s="30" t="s">
        <v>14</v>
      </c>
      <c r="F302" s="32">
        <v>0.9375</v>
      </c>
      <c r="G302" s="32">
        <v>0.9520833333333333</v>
      </c>
      <c r="H302" s="33">
        <f t="shared" si="2"/>
        <v>0.01458333333</v>
      </c>
      <c r="I302" s="30" t="s">
        <v>35</v>
      </c>
      <c r="J302" s="30" t="str">
        <f t="shared" si="3"/>
        <v>Month-1</v>
      </c>
    </row>
    <row r="303">
      <c r="A303" s="29">
        <v>302.0</v>
      </c>
      <c r="B303" s="30" t="str">
        <f t="shared" si="1"/>
        <v>WT-0302</v>
      </c>
      <c r="C303" s="30" t="s">
        <v>30</v>
      </c>
      <c r="D303" s="31">
        <v>43857.0</v>
      </c>
      <c r="E303" s="30" t="s">
        <v>14</v>
      </c>
      <c r="F303" s="32">
        <v>0.2708333333333333</v>
      </c>
      <c r="G303" s="32">
        <v>0.2833333333333333</v>
      </c>
      <c r="H303" s="33">
        <f t="shared" si="2"/>
        <v>0.0125</v>
      </c>
      <c r="I303" s="30" t="s">
        <v>31</v>
      </c>
      <c r="J303" s="30" t="str">
        <f t="shared" si="3"/>
        <v>Month-1</v>
      </c>
    </row>
    <row r="304">
      <c r="A304" s="29">
        <v>303.0</v>
      </c>
      <c r="B304" s="30" t="str">
        <f t="shared" si="1"/>
        <v>WT-0303</v>
      </c>
      <c r="C304" s="30" t="s">
        <v>27</v>
      </c>
      <c r="D304" s="31">
        <v>43857.0</v>
      </c>
      <c r="E304" s="30" t="s">
        <v>16</v>
      </c>
      <c r="F304" s="32">
        <v>0.8958333333333334</v>
      </c>
      <c r="G304" s="32">
        <v>0.9083333333333333</v>
      </c>
      <c r="H304" s="33">
        <f t="shared" si="2"/>
        <v>0.0125</v>
      </c>
      <c r="I304" s="30" t="s">
        <v>28</v>
      </c>
      <c r="J304" s="30" t="str">
        <f t="shared" si="3"/>
        <v>Month-1</v>
      </c>
    </row>
    <row r="305">
      <c r="A305" s="29">
        <v>304.0</v>
      </c>
      <c r="B305" s="30" t="str">
        <f t="shared" si="1"/>
        <v>WT-0304</v>
      </c>
      <c r="C305" s="30" t="s">
        <v>30</v>
      </c>
      <c r="D305" s="31">
        <v>43857.0</v>
      </c>
      <c r="E305" s="30" t="s">
        <v>16</v>
      </c>
      <c r="F305" s="32">
        <v>0.375</v>
      </c>
      <c r="G305" s="32">
        <v>0.38958333333333334</v>
      </c>
      <c r="H305" s="33">
        <f t="shared" si="2"/>
        <v>0.01458333333</v>
      </c>
      <c r="I305" s="30" t="s">
        <v>31</v>
      </c>
      <c r="J305" s="30" t="str">
        <f t="shared" si="3"/>
        <v>Month-1</v>
      </c>
    </row>
    <row r="306">
      <c r="A306" s="29">
        <v>305.0</v>
      </c>
      <c r="B306" s="30" t="str">
        <f t="shared" si="1"/>
        <v>WT-0305</v>
      </c>
      <c r="C306" s="30" t="s">
        <v>36</v>
      </c>
      <c r="D306" s="31">
        <v>43857.0</v>
      </c>
      <c r="E306" s="30" t="s">
        <v>17</v>
      </c>
      <c r="F306" s="32">
        <v>0.5</v>
      </c>
      <c r="G306" s="32">
        <v>0.5090277777777777</v>
      </c>
      <c r="H306" s="33">
        <f t="shared" si="2"/>
        <v>0.009027777778</v>
      </c>
      <c r="I306" s="30" t="s">
        <v>31</v>
      </c>
      <c r="J306" s="30" t="str">
        <f t="shared" si="3"/>
        <v>Month-1</v>
      </c>
    </row>
    <row r="307">
      <c r="A307" s="29">
        <v>306.0</v>
      </c>
      <c r="B307" s="30" t="str">
        <f t="shared" si="1"/>
        <v>WT-0306</v>
      </c>
      <c r="C307" s="30" t="s">
        <v>36</v>
      </c>
      <c r="D307" s="31">
        <v>43858.0</v>
      </c>
      <c r="E307" s="30" t="s">
        <v>17</v>
      </c>
      <c r="F307" s="32">
        <v>0.4479166666666667</v>
      </c>
      <c r="G307" s="32">
        <v>0.4604166666666667</v>
      </c>
      <c r="H307" s="33">
        <f t="shared" si="2"/>
        <v>0.0125</v>
      </c>
      <c r="I307" s="30" t="s">
        <v>34</v>
      </c>
      <c r="J307" s="30" t="str">
        <f t="shared" si="3"/>
        <v>Month-1</v>
      </c>
    </row>
    <row r="308">
      <c r="A308" s="29">
        <v>307.0</v>
      </c>
      <c r="B308" s="30" t="str">
        <f t="shared" si="1"/>
        <v>WT-0307</v>
      </c>
      <c r="C308" s="30" t="s">
        <v>32</v>
      </c>
      <c r="D308" s="31">
        <v>43858.0</v>
      </c>
      <c r="E308" s="30" t="s">
        <v>5</v>
      </c>
      <c r="F308" s="32">
        <v>0.6458333333333334</v>
      </c>
      <c r="G308" s="32">
        <v>0.6506944444444445</v>
      </c>
      <c r="H308" s="33">
        <f t="shared" si="2"/>
        <v>0.004861111111</v>
      </c>
      <c r="I308" s="30" t="s">
        <v>34</v>
      </c>
      <c r="J308" s="30" t="str">
        <f t="shared" si="3"/>
        <v>Month-1</v>
      </c>
    </row>
    <row r="309">
      <c r="A309" s="29">
        <v>308.0</v>
      </c>
      <c r="B309" s="30" t="str">
        <f t="shared" si="1"/>
        <v>WT-0308</v>
      </c>
      <c r="C309" s="30" t="s">
        <v>36</v>
      </c>
      <c r="D309" s="31">
        <v>43858.0</v>
      </c>
      <c r="E309" s="30" t="s">
        <v>16</v>
      </c>
      <c r="F309" s="32">
        <v>0.3541666666666667</v>
      </c>
      <c r="G309" s="32">
        <v>0.3666666666666667</v>
      </c>
      <c r="H309" s="33">
        <f t="shared" si="2"/>
        <v>0.0125</v>
      </c>
      <c r="I309" s="30" t="s">
        <v>35</v>
      </c>
      <c r="J309" s="30" t="str">
        <f t="shared" si="3"/>
        <v>Month-1</v>
      </c>
    </row>
    <row r="310">
      <c r="A310" s="29">
        <v>309.0</v>
      </c>
      <c r="B310" s="30" t="str">
        <f t="shared" si="1"/>
        <v>WT-0309</v>
      </c>
      <c r="C310" s="30" t="s">
        <v>32</v>
      </c>
      <c r="D310" s="31">
        <v>43858.0</v>
      </c>
      <c r="E310" s="30" t="s">
        <v>17</v>
      </c>
      <c r="F310" s="32">
        <v>0.7291666666666666</v>
      </c>
      <c r="G310" s="32">
        <v>0.7368055555555555</v>
      </c>
      <c r="H310" s="33">
        <f t="shared" si="2"/>
        <v>0.007638888889</v>
      </c>
      <c r="I310" s="30" t="s">
        <v>33</v>
      </c>
      <c r="J310" s="30" t="str">
        <f t="shared" si="3"/>
        <v>Month-1</v>
      </c>
    </row>
    <row r="311">
      <c r="A311" s="29">
        <v>310.0</v>
      </c>
      <c r="B311" s="30" t="str">
        <f t="shared" si="1"/>
        <v>WT-0310</v>
      </c>
      <c r="C311" s="30" t="s">
        <v>36</v>
      </c>
      <c r="D311" s="31">
        <v>43858.0</v>
      </c>
      <c r="E311" s="30" t="s">
        <v>15</v>
      </c>
      <c r="F311" s="32">
        <v>0.8645833333333334</v>
      </c>
      <c r="G311" s="32">
        <v>0.8736111111111111</v>
      </c>
      <c r="H311" s="33">
        <f t="shared" si="2"/>
        <v>0.009027777778</v>
      </c>
      <c r="I311" s="30" t="s">
        <v>35</v>
      </c>
      <c r="J311" s="30" t="str">
        <f t="shared" si="3"/>
        <v>Month-1</v>
      </c>
    </row>
    <row r="312">
      <c r="A312" s="29">
        <v>311.0</v>
      </c>
      <c r="B312" s="30" t="str">
        <f t="shared" si="1"/>
        <v>WT-0311</v>
      </c>
      <c r="C312" s="30" t="s">
        <v>32</v>
      </c>
      <c r="D312" s="31">
        <v>43858.0</v>
      </c>
      <c r="E312" s="30" t="s">
        <v>15</v>
      </c>
      <c r="F312" s="32">
        <v>0.625</v>
      </c>
      <c r="G312" s="32">
        <v>0.6381944444444444</v>
      </c>
      <c r="H312" s="33">
        <f t="shared" si="2"/>
        <v>0.01319444444</v>
      </c>
      <c r="I312" s="30" t="s">
        <v>31</v>
      </c>
      <c r="J312" s="30" t="str">
        <f t="shared" si="3"/>
        <v>Month-1</v>
      </c>
    </row>
    <row r="313">
      <c r="A313" s="29">
        <v>312.0</v>
      </c>
      <c r="B313" s="30" t="str">
        <f t="shared" si="1"/>
        <v>WT-0312</v>
      </c>
      <c r="C313" s="30" t="s">
        <v>27</v>
      </c>
      <c r="D313" s="31">
        <v>43858.0</v>
      </c>
      <c r="E313" s="30" t="s">
        <v>17</v>
      </c>
      <c r="F313" s="32">
        <v>0.8020833333333334</v>
      </c>
      <c r="G313" s="32">
        <v>0.8173611111111111</v>
      </c>
      <c r="H313" s="33">
        <f t="shared" si="2"/>
        <v>0.01527777778</v>
      </c>
      <c r="I313" s="30" t="s">
        <v>35</v>
      </c>
      <c r="J313" s="30" t="str">
        <f t="shared" si="3"/>
        <v>Month-1</v>
      </c>
    </row>
    <row r="314">
      <c r="A314" s="29">
        <v>313.0</v>
      </c>
      <c r="B314" s="30" t="str">
        <f t="shared" si="1"/>
        <v>WT-0313</v>
      </c>
      <c r="C314" s="30" t="s">
        <v>32</v>
      </c>
      <c r="D314" s="31">
        <v>43858.0</v>
      </c>
      <c r="E314" s="30" t="s">
        <v>16</v>
      </c>
      <c r="F314" s="32">
        <v>0.6666666666666666</v>
      </c>
      <c r="G314" s="32">
        <v>0.6743055555555555</v>
      </c>
      <c r="H314" s="33">
        <f t="shared" si="2"/>
        <v>0.007638888889</v>
      </c>
      <c r="I314" s="30" t="s">
        <v>33</v>
      </c>
      <c r="J314" s="30" t="str">
        <f t="shared" si="3"/>
        <v>Month-1</v>
      </c>
    </row>
    <row r="315">
      <c r="A315" s="29">
        <v>314.0</v>
      </c>
      <c r="B315" s="30" t="str">
        <f t="shared" si="1"/>
        <v>WT-0314</v>
      </c>
      <c r="C315" s="30" t="s">
        <v>27</v>
      </c>
      <c r="D315" s="31">
        <v>43858.0</v>
      </c>
      <c r="E315" s="30" t="s">
        <v>14</v>
      </c>
      <c r="F315" s="32">
        <v>0.4791666666666667</v>
      </c>
      <c r="G315" s="32">
        <v>0.48750000000000004</v>
      </c>
      <c r="H315" s="33">
        <f t="shared" si="2"/>
        <v>0.008333333333</v>
      </c>
      <c r="I315" s="30" t="s">
        <v>33</v>
      </c>
      <c r="J315" s="30" t="str">
        <f t="shared" si="3"/>
        <v>Month-1</v>
      </c>
    </row>
    <row r="316">
      <c r="A316" s="29">
        <v>315.0</v>
      </c>
      <c r="B316" s="30" t="str">
        <f t="shared" si="1"/>
        <v>WT-0315</v>
      </c>
      <c r="C316" s="30" t="s">
        <v>27</v>
      </c>
      <c r="D316" s="31">
        <v>43858.0</v>
      </c>
      <c r="E316" s="30" t="s">
        <v>17</v>
      </c>
      <c r="F316" s="32">
        <v>0.8229166666666666</v>
      </c>
      <c r="G316" s="32">
        <v>0.8402777777777778</v>
      </c>
      <c r="H316" s="33">
        <f t="shared" si="2"/>
        <v>0.01736111111</v>
      </c>
      <c r="I316" s="30" t="s">
        <v>34</v>
      </c>
      <c r="J316" s="30" t="str">
        <f t="shared" si="3"/>
        <v>Month-1</v>
      </c>
    </row>
    <row r="317">
      <c r="A317" s="29">
        <v>316.0</v>
      </c>
      <c r="B317" s="30" t="str">
        <f t="shared" si="1"/>
        <v>WT-0316</v>
      </c>
      <c r="C317" s="30" t="s">
        <v>30</v>
      </c>
      <c r="D317" s="31">
        <v>43859.0</v>
      </c>
      <c r="E317" s="30" t="s">
        <v>14</v>
      </c>
      <c r="F317" s="32">
        <v>0.2708333333333333</v>
      </c>
      <c r="G317" s="32">
        <v>0.2861111111111111</v>
      </c>
      <c r="H317" s="33">
        <f t="shared" si="2"/>
        <v>0.01527777778</v>
      </c>
      <c r="I317" s="30" t="s">
        <v>34</v>
      </c>
      <c r="J317" s="30" t="str">
        <f t="shared" si="3"/>
        <v>Month-1</v>
      </c>
    </row>
    <row r="318">
      <c r="A318" s="29">
        <v>317.0</v>
      </c>
      <c r="B318" s="30" t="str">
        <f t="shared" si="1"/>
        <v>WT-0317</v>
      </c>
      <c r="C318" s="30" t="s">
        <v>29</v>
      </c>
      <c r="D318" s="31">
        <v>43859.0</v>
      </c>
      <c r="E318" s="30" t="s">
        <v>17</v>
      </c>
      <c r="F318" s="32">
        <v>0.5208333333333334</v>
      </c>
      <c r="G318" s="32">
        <v>0.5270833333333333</v>
      </c>
      <c r="H318" s="33">
        <f t="shared" si="2"/>
        <v>0.00625</v>
      </c>
      <c r="I318" s="30" t="s">
        <v>33</v>
      </c>
      <c r="J318" s="30" t="str">
        <f t="shared" si="3"/>
        <v>Month-1</v>
      </c>
    </row>
    <row r="319">
      <c r="A319" s="29">
        <v>318.0</v>
      </c>
      <c r="B319" s="30" t="str">
        <f t="shared" si="1"/>
        <v>WT-0318</v>
      </c>
      <c r="C319" s="30" t="s">
        <v>36</v>
      </c>
      <c r="D319" s="31">
        <v>43859.0</v>
      </c>
      <c r="E319" s="30" t="s">
        <v>16</v>
      </c>
      <c r="F319" s="32">
        <v>0.8020833333333334</v>
      </c>
      <c r="G319" s="32">
        <v>0.8097222222222222</v>
      </c>
      <c r="H319" s="33">
        <f t="shared" si="2"/>
        <v>0.007638888889</v>
      </c>
      <c r="I319" s="30" t="s">
        <v>31</v>
      </c>
      <c r="J319" s="30" t="str">
        <f t="shared" si="3"/>
        <v>Month-1</v>
      </c>
    </row>
    <row r="320">
      <c r="A320" s="29">
        <v>319.0</v>
      </c>
      <c r="B320" s="30" t="str">
        <f t="shared" si="1"/>
        <v>WT-0319</v>
      </c>
      <c r="C320" s="30" t="s">
        <v>36</v>
      </c>
      <c r="D320" s="31">
        <v>43859.0</v>
      </c>
      <c r="E320" s="30" t="s">
        <v>16</v>
      </c>
      <c r="F320" s="32">
        <v>0.4270833333333333</v>
      </c>
      <c r="G320" s="32">
        <v>0.4347222222222222</v>
      </c>
      <c r="H320" s="33">
        <f t="shared" si="2"/>
        <v>0.007638888889</v>
      </c>
      <c r="I320" s="30" t="s">
        <v>28</v>
      </c>
      <c r="J320" s="30" t="str">
        <f t="shared" si="3"/>
        <v>Month-1</v>
      </c>
    </row>
    <row r="321">
      <c r="A321" s="29">
        <v>320.0</v>
      </c>
      <c r="B321" s="30" t="str">
        <f t="shared" si="1"/>
        <v>WT-0320</v>
      </c>
      <c r="C321" s="30" t="s">
        <v>36</v>
      </c>
      <c r="D321" s="31">
        <v>43859.0</v>
      </c>
      <c r="E321" s="30" t="s">
        <v>14</v>
      </c>
      <c r="F321" s="32">
        <v>0.5833333333333334</v>
      </c>
      <c r="G321" s="32">
        <v>0.6000000000000001</v>
      </c>
      <c r="H321" s="33">
        <f t="shared" si="2"/>
        <v>0.01666666667</v>
      </c>
      <c r="I321" s="30" t="s">
        <v>34</v>
      </c>
      <c r="J321" s="30" t="str">
        <f t="shared" si="3"/>
        <v>Month-1</v>
      </c>
    </row>
    <row r="322">
      <c r="A322" s="29">
        <v>321.0</v>
      </c>
      <c r="B322" s="30" t="str">
        <f t="shared" si="1"/>
        <v>WT-0321</v>
      </c>
      <c r="C322" s="30" t="s">
        <v>30</v>
      </c>
      <c r="D322" s="31">
        <v>43859.0</v>
      </c>
      <c r="E322" s="30" t="s">
        <v>5</v>
      </c>
      <c r="F322" s="32">
        <v>0.8020833333333334</v>
      </c>
      <c r="G322" s="32">
        <v>0.8111111111111111</v>
      </c>
      <c r="H322" s="33">
        <f t="shared" si="2"/>
        <v>0.009027777778</v>
      </c>
      <c r="I322" s="30" t="s">
        <v>35</v>
      </c>
      <c r="J322" s="30" t="str">
        <f t="shared" si="3"/>
        <v>Month-1</v>
      </c>
    </row>
    <row r="323">
      <c r="A323" s="29">
        <v>322.0</v>
      </c>
      <c r="B323" s="30" t="str">
        <f t="shared" si="1"/>
        <v>WT-0322</v>
      </c>
      <c r="C323" s="30" t="s">
        <v>27</v>
      </c>
      <c r="D323" s="31">
        <v>43859.0</v>
      </c>
      <c r="E323" s="30" t="s">
        <v>16</v>
      </c>
      <c r="F323" s="32">
        <v>0.4375</v>
      </c>
      <c r="G323" s="32">
        <v>0.44930555555555557</v>
      </c>
      <c r="H323" s="33">
        <f t="shared" si="2"/>
        <v>0.01180555556</v>
      </c>
      <c r="I323" s="30" t="s">
        <v>31</v>
      </c>
      <c r="J323" s="30" t="str">
        <f t="shared" si="3"/>
        <v>Month-1</v>
      </c>
    </row>
    <row r="324">
      <c r="A324" s="29">
        <v>323.0</v>
      </c>
      <c r="B324" s="30" t="str">
        <f t="shared" si="1"/>
        <v>WT-0323</v>
      </c>
      <c r="C324" s="30" t="s">
        <v>36</v>
      </c>
      <c r="D324" s="31">
        <v>43859.0</v>
      </c>
      <c r="E324" s="30" t="s">
        <v>5</v>
      </c>
      <c r="F324" s="32">
        <v>0.3645833333333333</v>
      </c>
      <c r="G324" s="32">
        <v>0.3798611111111111</v>
      </c>
      <c r="H324" s="33">
        <f t="shared" si="2"/>
        <v>0.01527777778</v>
      </c>
      <c r="I324" s="30" t="s">
        <v>34</v>
      </c>
      <c r="J324" s="30" t="str">
        <f t="shared" si="3"/>
        <v>Month-1</v>
      </c>
    </row>
    <row r="325">
      <c r="A325" s="29">
        <v>324.0</v>
      </c>
      <c r="B325" s="30" t="str">
        <f t="shared" si="1"/>
        <v>WT-0324</v>
      </c>
      <c r="C325" s="30" t="s">
        <v>32</v>
      </c>
      <c r="D325" s="31">
        <v>43859.0</v>
      </c>
      <c r="E325" s="30" t="s">
        <v>14</v>
      </c>
      <c r="F325" s="32">
        <v>0.875</v>
      </c>
      <c r="G325" s="32">
        <v>0.8847222222222222</v>
      </c>
      <c r="H325" s="33">
        <f t="shared" si="2"/>
        <v>0.009722222222</v>
      </c>
      <c r="I325" s="30" t="s">
        <v>31</v>
      </c>
      <c r="J325" s="30" t="str">
        <f t="shared" si="3"/>
        <v>Month-1</v>
      </c>
    </row>
    <row r="326">
      <c r="A326" s="29">
        <v>325.0</v>
      </c>
      <c r="B326" s="30" t="str">
        <f t="shared" si="1"/>
        <v>WT-0325</v>
      </c>
      <c r="C326" s="30" t="s">
        <v>27</v>
      </c>
      <c r="D326" s="31">
        <v>43859.0</v>
      </c>
      <c r="E326" s="30" t="s">
        <v>14</v>
      </c>
      <c r="F326" s="32">
        <v>0.3854166666666667</v>
      </c>
      <c r="G326" s="32">
        <v>0.39722222222222225</v>
      </c>
      <c r="H326" s="33">
        <f t="shared" si="2"/>
        <v>0.01180555556</v>
      </c>
      <c r="I326" s="30" t="s">
        <v>28</v>
      </c>
      <c r="J326" s="30" t="str">
        <f t="shared" si="3"/>
        <v>Month-1</v>
      </c>
    </row>
    <row r="327">
      <c r="A327" s="29">
        <v>326.0</v>
      </c>
      <c r="B327" s="30" t="str">
        <f t="shared" si="1"/>
        <v>WT-0326</v>
      </c>
      <c r="C327" s="30" t="s">
        <v>27</v>
      </c>
      <c r="D327" s="31">
        <v>43859.0</v>
      </c>
      <c r="E327" s="30" t="s">
        <v>5</v>
      </c>
      <c r="F327" s="32">
        <v>0.5</v>
      </c>
      <c r="G327" s="32">
        <v>0.5104166666666666</v>
      </c>
      <c r="H327" s="33">
        <f t="shared" si="2"/>
        <v>0.01041666667</v>
      </c>
      <c r="I327" s="30" t="s">
        <v>33</v>
      </c>
      <c r="J327" s="30" t="str">
        <f t="shared" si="3"/>
        <v>Month-1</v>
      </c>
    </row>
    <row r="328">
      <c r="A328" s="29">
        <v>327.0</v>
      </c>
      <c r="B328" s="30" t="str">
        <f t="shared" si="1"/>
        <v>WT-0327</v>
      </c>
      <c r="C328" s="30" t="s">
        <v>32</v>
      </c>
      <c r="D328" s="31">
        <v>43860.0</v>
      </c>
      <c r="E328" s="30" t="s">
        <v>16</v>
      </c>
      <c r="F328" s="32">
        <v>0.6041666666666666</v>
      </c>
      <c r="G328" s="32">
        <v>0.6097222222222222</v>
      </c>
      <c r="H328" s="33">
        <f t="shared" si="2"/>
        <v>0.005555555556</v>
      </c>
      <c r="I328" s="30" t="s">
        <v>28</v>
      </c>
      <c r="J328" s="30" t="str">
        <f t="shared" si="3"/>
        <v>Month-1</v>
      </c>
    </row>
    <row r="329">
      <c r="A329" s="29">
        <v>328.0</v>
      </c>
      <c r="B329" s="30" t="str">
        <f t="shared" si="1"/>
        <v>WT-0328</v>
      </c>
      <c r="C329" s="30" t="s">
        <v>29</v>
      </c>
      <c r="D329" s="31">
        <v>43860.0</v>
      </c>
      <c r="E329" s="30" t="s">
        <v>17</v>
      </c>
      <c r="F329" s="32">
        <v>0.3229166666666667</v>
      </c>
      <c r="G329" s="32">
        <v>0.3298611111111111</v>
      </c>
      <c r="H329" s="33">
        <f t="shared" si="2"/>
        <v>0.006944444444</v>
      </c>
      <c r="I329" s="30" t="s">
        <v>34</v>
      </c>
      <c r="J329" s="30" t="str">
        <f t="shared" si="3"/>
        <v>Month-1</v>
      </c>
    </row>
    <row r="330">
      <c r="A330" s="29">
        <v>329.0</v>
      </c>
      <c r="B330" s="30" t="str">
        <f t="shared" si="1"/>
        <v>WT-0329</v>
      </c>
      <c r="C330" s="30" t="s">
        <v>29</v>
      </c>
      <c r="D330" s="31">
        <v>43860.0</v>
      </c>
      <c r="E330" s="30" t="s">
        <v>5</v>
      </c>
      <c r="F330" s="32">
        <v>0.7604166666666666</v>
      </c>
      <c r="G330" s="32">
        <v>0.7749999999999999</v>
      </c>
      <c r="H330" s="33">
        <f t="shared" si="2"/>
        <v>0.01458333333</v>
      </c>
      <c r="I330" s="30" t="s">
        <v>35</v>
      </c>
      <c r="J330" s="30" t="str">
        <f t="shared" si="3"/>
        <v>Month-1</v>
      </c>
    </row>
    <row r="331">
      <c r="A331" s="29">
        <v>330.0</v>
      </c>
      <c r="B331" s="30" t="str">
        <f t="shared" si="1"/>
        <v>WT-0330</v>
      </c>
      <c r="C331" s="30" t="s">
        <v>36</v>
      </c>
      <c r="D331" s="31">
        <v>43860.0</v>
      </c>
      <c r="E331" s="30" t="s">
        <v>14</v>
      </c>
      <c r="F331" s="32">
        <v>0.78125</v>
      </c>
      <c r="G331" s="32">
        <v>0.8270833333333333</v>
      </c>
      <c r="H331" s="33">
        <f t="shared" si="2"/>
        <v>0.04583333333</v>
      </c>
      <c r="I331" s="30" t="s">
        <v>33</v>
      </c>
      <c r="J331" s="30" t="str">
        <f t="shared" si="3"/>
        <v>Month-1</v>
      </c>
    </row>
    <row r="332">
      <c r="A332" s="29">
        <v>331.0</v>
      </c>
      <c r="B332" s="30" t="str">
        <f t="shared" si="1"/>
        <v>WT-0331</v>
      </c>
      <c r="C332" s="30" t="s">
        <v>32</v>
      </c>
      <c r="D332" s="31">
        <v>43860.0</v>
      </c>
      <c r="E332" s="30" t="s">
        <v>17</v>
      </c>
      <c r="F332" s="32">
        <v>0.2916666666666667</v>
      </c>
      <c r="G332" s="32">
        <v>0.31805555555555554</v>
      </c>
      <c r="H332" s="33">
        <f t="shared" si="2"/>
        <v>0.02638888889</v>
      </c>
      <c r="I332" s="30" t="s">
        <v>31</v>
      </c>
      <c r="J332" s="30" t="str">
        <f t="shared" si="3"/>
        <v>Month-1</v>
      </c>
    </row>
    <row r="333">
      <c r="A333" s="29">
        <v>332.0</v>
      </c>
      <c r="B333" s="30" t="str">
        <f t="shared" si="1"/>
        <v>WT-0332</v>
      </c>
      <c r="C333" s="30" t="s">
        <v>27</v>
      </c>
      <c r="D333" s="31">
        <v>43860.0</v>
      </c>
      <c r="E333" s="30" t="s">
        <v>15</v>
      </c>
      <c r="F333" s="32">
        <v>0.78125</v>
      </c>
      <c r="G333" s="32">
        <v>0.7868055555555555</v>
      </c>
      <c r="H333" s="33">
        <f t="shared" si="2"/>
        <v>0.005555555556</v>
      </c>
      <c r="I333" s="30" t="s">
        <v>35</v>
      </c>
      <c r="J333" s="30" t="str">
        <f t="shared" si="3"/>
        <v>Month-1</v>
      </c>
    </row>
    <row r="334">
      <c r="A334" s="29">
        <v>333.0</v>
      </c>
      <c r="B334" s="30" t="str">
        <f t="shared" si="1"/>
        <v>WT-0333</v>
      </c>
      <c r="C334" s="30" t="s">
        <v>36</v>
      </c>
      <c r="D334" s="31">
        <v>43860.0</v>
      </c>
      <c r="E334" s="30" t="s">
        <v>5</v>
      </c>
      <c r="F334" s="32">
        <v>0.8958333333333334</v>
      </c>
      <c r="G334" s="32">
        <v>0.9111111111111111</v>
      </c>
      <c r="H334" s="33">
        <f t="shared" si="2"/>
        <v>0.01527777778</v>
      </c>
      <c r="I334" s="30" t="s">
        <v>28</v>
      </c>
      <c r="J334" s="30" t="str">
        <f t="shared" si="3"/>
        <v>Month-1</v>
      </c>
    </row>
    <row r="335">
      <c r="A335" s="29">
        <v>334.0</v>
      </c>
      <c r="B335" s="30" t="str">
        <f t="shared" si="1"/>
        <v>WT-0334</v>
      </c>
      <c r="C335" s="30" t="s">
        <v>27</v>
      </c>
      <c r="D335" s="31">
        <v>43860.0</v>
      </c>
      <c r="E335" s="30" t="s">
        <v>15</v>
      </c>
      <c r="F335" s="32">
        <v>0.34375</v>
      </c>
      <c r="G335" s="32">
        <v>0.35833333333333334</v>
      </c>
      <c r="H335" s="33">
        <f t="shared" si="2"/>
        <v>0.01458333333</v>
      </c>
      <c r="I335" s="30" t="s">
        <v>33</v>
      </c>
      <c r="J335" s="30" t="str">
        <f t="shared" si="3"/>
        <v>Month-1</v>
      </c>
    </row>
    <row r="336">
      <c r="A336" s="29">
        <v>335.0</v>
      </c>
      <c r="B336" s="30" t="str">
        <f t="shared" si="1"/>
        <v>WT-0335</v>
      </c>
      <c r="C336" s="30" t="s">
        <v>32</v>
      </c>
      <c r="D336" s="31">
        <v>43860.0</v>
      </c>
      <c r="E336" s="30" t="s">
        <v>17</v>
      </c>
      <c r="F336" s="32">
        <v>0.96875</v>
      </c>
      <c r="G336" s="32">
        <v>0.9861111111111112</v>
      </c>
      <c r="H336" s="33">
        <f t="shared" si="2"/>
        <v>0.01736111111</v>
      </c>
      <c r="I336" s="30" t="s">
        <v>33</v>
      </c>
      <c r="J336" s="30" t="str">
        <f t="shared" si="3"/>
        <v>Month-1</v>
      </c>
    </row>
    <row r="337">
      <c r="A337" s="29">
        <v>336.0</v>
      </c>
      <c r="B337" s="30" t="str">
        <f t="shared" si="1"/>
        <v>WT-0336</v>
      </c>
      <c r="C337" s="30" t="s">
        <v>27</v>
      </c>
      <c r="D337" s="31">
        <v>43860.0</v>
      </c>
      <c r="E337" s="30" t="s">
        <v>17</v>
      </c>
      <c r="F337" s="32">
        <v>0.375</v>
      </c>
      <c r="G337" s="32">
        <v>0.3923611111111111</v>
      </c>
      <c r="H337" s="33">
        <f t="shared" si="2"/>
        <v>0.01736111111</v>
      </c>
      <c r="I337" s="30" t="s">
        <v>31</v>
      </c>
      <c r="J337" s="30" t="str">
        <f t="shared" si="3"/>
        <v>Month-1</v>
      </c>
    </row>
    <row r="338">
      <c r="A338" s="29">
        <v>337.0</v>
      </c>
      <c r="B338" s="30" t="str">
        <f t="shared" si="1"/>
        <v>WT-0337</v>
      </c>
      <c r="C338" s="30" t="s">
        <v>36</v>
      </c>
      <c r="D338" s="31">
        <v>43860.0</v>
      </c>
      <c r="E338" s="30" t="s">
        <v>14</v>
      </c>
      <c r="F338" s="32">
        <v>0.28125</v>
      </c>
      <c r="G338" s="32">
        <v>0.28541666666666665</v>
      </c>
      <c r="H338" s="33">
        <f t="shared" si="2"/>
        <v>0.004166666667</v>
      </c>
      <c r="I338" s="30" t="s">
        <v>33</v>
      </c>
      <c r="J338" s="30" t="str">
        <f t="shared" si="3"/>
        <v>Month-1</v>
      </c>
    </row>
    <row r="339">
      <c r="A339" s="29">
        <v>338.0</v>
      </c>
      <c r="B339" s="30" t="str">
        <f t="shared" si="1"/>
        <v>WT-0338</v>
      </c>
      <c r="C339" s="30" t="s">
        <v>29</v>
      </c>
      <c r="D339" s="31">
        <v>43860.0</v>
      </c>
      <c r="E339" s="30" t="s">
        <v>14</v>
      </c>
      <c r="F339" s="32">
        <v>0.5520833333333334</v>
      </c>
      <c r="G339" s="32">
        <v>0.5611111111111111</v>
      </c>
      <c r="H339" s="33">
        <f t="shared" si="2"/>
        <v>0.009027777778</v>
      </c>
      <c r="I339" s="30" t="s">
        <v>34</v>
      </c>
      <c r="J339" s="30" t="str">
        <f t="shared" si="3"/>
        <v>Month-1</v>
      </c>
    </row>
    <row r="340">
      <c r="A340" s="29">
        <v>339.0</v>
      </c>
      <c r="B340" s="30" t="str">
        <f t="shared" si="1"/>
        <v>WT-0339</v>
      </c>
      <c r="C340" s="30" t="s">
        <v>30</v>
      </c>
      <c r="D340" s="31">
        <v>43861.0</v>
      </c>
      <c r="E340" s="30" t="s">
        <v>5</v>
      </c>
      <c r="F340" s="32">
        <v>0.7604166666666666</v>
      </c>
      <c r="G340" s="32">
        <v>0.7708333333333333</v>
      </c>
      <c r="H340" s="33">
        <f t="shared" si="2"/>
        <v>0.01041666667</v>
      </c>
      <c r="I340" s="30" t="s">
        <v>28</v>
      </c>
      <c r="J340" s="30" t="str">
        <f t="shared" si="3"/>
        <v>Month-1</v>
      </c>
    </row>
    <row r="341">
      <c r="A341" s="29">
        <v>340.0</v>
      </c>
      <c r="B341" s="30" t="str">
        <f t="shared" si="1"/>
        <v>WT-0340</v>
      </c>
      <c r="C341" s="30" t="s">
        <v>36</v>
      </c>
      <c r="D341" s="31">
        <v>43861.0</v>
      </c>
      <c r="E341" s="30" t="s">
        <v>17</v>
      </c>
      <c r="F341" s="32">
        <v>0.8125</v>
      </c>
      <c r="G341" s="32">
        <v>0.81875</v>
      </c>
      <c r="H341" s="33">
        <f t="shared" si="2"/>
        <v>0.00625</v>
      </c>
      <c r="I341" s="30" t="s">
        <v>31</v>
      </c>
      <c r="J341" s="30" t="str">
        <f t="shared" si="3"/>
        <v>Month-1</v>
      </c>
    </row>
    <row r="342">
      <c r="A342" s="29">
        <v>341.0</v>
      </c>
      <c r="B342" s="30" t="str">
        <f t="shared" si="1"/>
        <v>WT-0341</v>
      </c>
      <c r="C342" s="30" t="s">
        <v>27</v>
      </c>
      <c r="D342" s="31">
        <v>43861.0</v>
      </c>
      <c r="E342" s="30" t="s">
        <v>14</v>
      </c>
      <c r="F342" s="32">
        <v>0.5520833333333334</v>
      </c>
      <c r="G342" s="32">
        <v>0.5569444444444445</v>
      </c>
      <c r="H342" s="33">
        <f t="shared" si="2"/>
        <v>0.004861111111</v>
      </c>
      <c r="I342" s="30" t="s">
        <v>33</v>
      </c>
      <c r="J342" s="30" t="str">
        <f t="shared" si="3"/>
        <v>Month-1</v>
      </c>
    </row>
    <row r="343">
      <c r="A343" s="29">
        <v>342.0</v>
      </c>
      <c r="B343" s="30" t="str">
        <f t="shared" si="1"/>
        <v>WT-0342</v>
      </c>
      <c r="C343" s="30" t="s">
        <v>30</v>
      </c>
      <c r="D343" s="31">
        <v>43861.0</v>
      </c>
      <c r="E343" s="30" t="s">
        <v>15</v>
      </c>
      <c r="F343" s="32">
        <v>0.3020833333333333</v>
      </c>
      <c r="G343" s="32">
        <v>0.32916666666666666</v>
      </c>
      <c r="H343" s="33">
        <f t="shared" si="2"/>
        <v>0.02708333333</v>
      </c>
      <c r="I343" s="30" t="s">
        <v>28</v>
      </c>
      <c r="J343" s="30" t="str">
        <f t="shared" si="3"/>
        <v>Month-1</v>
      </c>
    </row>
    <row r="344">
      <c r="A344" s="29">
        <v>343.0</v>
      </c>
      <c r="B344" s="30" t="str">
        <f t="shared" si="1"/>
        <v>WT-0343</v>
      </c>
      <c r="C344" s="30" t="s">
        <v>36</v>
      </c>
      <c r="D344" s="31">
        <v>43861.0</v>
      </c>
      <c r="E344" s="30" t="s">
        <v>16</v>
      </c>
      <c r="F344" s="32">
        <v>0.4479166666666667</v>
      </c>
      <c r="G344" s="32">
        <v>0.45763888888888893</v>
      </c>
      <c r="H344" s="33">
        <f t="shared" si="2"/>
        <v>0.009722222222</v>
      </c>
      <c r="I344" s="30" t="s">
        <v>28</v>
      </c>
      <c r="J344" s="30" t="str">
        <f t="shared" si="3"/>
        <v>Month-1</v>
      </c>
    </row>
    <row r="345">
      <c r="A345" s="29">
        <v>344.0</v>
      </c>
      <c r="B345" s="30" t="str">
        <f t="shared" si="1"/>
        <v>WT-0344</v>
      </c>
      <c r="C345" s="30" t="s">
        <v>30</v>
      </c>
      <c r="D345" s="31">
        <v>43861.0</v>
      </c>
      <c r="E345" s="30" t="s">
        <v>5</v>
      </c>
      <c r="F345" s="32">
        <v>0.4895833333333333</v>
      </c>
      <c r="G345" s="32">
        <v>0.4958333333333333</v>
      </c>
      <c r="H345" s="33">
        <f t="shared" si="2"/>
        <v>0.00625</v>
      </c>
      <c r="I345" s="30" t="s">
        <v>33</v>
      </c>
      <c r="J345" s="30" t="str">
        <f t="shared" si="3"/>
        <v>Month-1</v>
      </c>
    </row>
    <row r="346">
      <c r="A346" s="29">
        <v>345.0</v>
      </c>
      <c r="B346" s="30" t="str">
        <f t="shared" si="1"/>
        <v>WT-0345</v>
      </c>
      <c r="C346" s="30" t="s">
        <v>27</v>
      </c>
      <c r="D346" s="31">
        <v>43862.0</v>
      </c>
      <c r="E346" s="30" t="s">
        <v>16</v>
      </c>
      <c r="F346" s="32">
        <v>0.5104166666666666</v>
      </c>
      <c r="G346" s="32">
        <v>0.5152777777777777</v>
      </c>
      <c r="H346" s="33">
        <f t="shared" si="2"/>
        <v>0.004861111111</v>
      </c>
      <c r="I346" s="30" t="s">
        <v>31</v>
      </c>
      <c r="J346" s="30" t="str">
        <f t="shared" si="3"/>
        <v>Month-2</v>
      </c>
    </row>
    <row r="347">
      <c r="A347" s="29">
        <v>346.0</v>
      </c>
      <c r="B347" s="30" t="str">
        <f t="shared" si="1"/>
        <v>WT-0346</v>
      </c>
      <c r="C347" s="30" t="s">
        <v>29</v>
      </c>
      <c r="D347" s="31">
        <v>43862.0</v>
      </c>
      <c r="E347" s="30" t="s">
        <v>5</v>
      </c>
      <c r="F347" s="32">
        <v>0.9791666666666666</v>
      </c>
      <c r="G347" s="32">
        <v>0.992361111111111</v>
      </c>
      <c r="H347" s="33">
        <f t="shared" si="2"/>
        <v>0.01319444444</v>
      </c>
      <c r="I347" s="30" t="s">
        <v>31</v>
      </c>
      <c r="J347" s="30" t="str">
        <f t="shared" si="3"/>
        <v>Month-2</v>
      </c>
    </row>
    <row r="348">
      <c r="A348" s="29">
        <v>347.0</v>
      </c>
      <c r="B348" s="30" t="str">
        <f t="shared" si="1"/>
        <v>WT-0347</v>
      </c>
      <c r="C348" s="30" t="s">
        <v>30</v>
      </c>
      <c r="D348" s="31">
        <v>43862.0</v>
      </c>
      <c r="E348" s="30" t="s">
        <v>17</v>
      </c>
      <c r="F348" s="32">
        <v>0.6875</v>
      </c>
      <c r="G348" s="32">
        <v>0.6944444444444444</v>
      </c>
      <c r="H348" s="33">
        <f t="shared" si="2"/>
        <v>0.006944444444</v>
      </c>
      <c r="I348" s="30" t="s">
        <v>35</v>
      </c>
      <c r="J348" s="30" t="str">
        <f t="shared" si="3"/>
        <v>Month-2</v>
      </c>
    </row>
    <row r="349">
      <c r="A349" s="29">
        <v>348.0</v>
      </c>
      <c r="B349" s="30" t="str">
        <f t="shared" si="1"/>
        <v>WT-0348</v>
      </c>
      <c r="C349" s="30" t="s">
        <v>32</v>
      </c>
      <c r="D349" s="31">
        <v>43862.0</v>
      </c>
      <c r="E349" s="30" t="s">
        <v>16</v>
      </c>
      <c r="F349" s="32">
        <v>0.7083333333333334</v>
      </c>
      <c r="G349" s="32">
        <v>0.7416666666666667</v>
      </c>
      <c r="H349" s="33">
        <f t="shared" si="2"/>
        <v>0.03333333333</v>
      </c>
      <c r="I349" s="30" t="s">
        <v>28</v>
      </c>
      <c r="J349" s="30" t="str">
        <f t="shared" si="3"/>
        <v>Month-2</v>
      </c>
    </row>
    <row r="350">
      <c r="A350" s="29">
        <v>349.0</v>
      </c>
      <c r="B350" s="30" t="str">
        <f t="shared" si="1"/>
        <v>WT-0349</v>
      </c>
      <c r="C350" s="30" t="s">
        <v>29</v>
      </c>
      <c r="D350" s="31">
        <v>43862.0</v>
      </c>
      <c r="E350" s="30" t="s">
        <v>16</v>
      </c>
      <c r="F350" s="32">
        <v>0.7291666666666666</v>
      </c>
      <c r="G350" s="32">
        <v>0.7333333333333333</v>
      </c>
      <c r="H350" s="33">
        <f t="shared" si="2"/>
        <v>0.004166666667</v>
      </c>
      <c r="I350" s="30" t="s">
        <v>28</v>
      </c>
      <c r="J350" s="30" t="str">
        <f t="shared" si="3"/>
        <v>Month-2</v>
      </c>
    </row>
    <row r="351">
      <c r="A351" s="29">
        <v>350.0</v>
      </c>
      <c r="B351" s="30" t="str">
        <f t="shared" si="1"/>
        <v>WT-0350</v>
      </c>
      <c r="C351" s="30" t="s">
        <v>30</v>
      </c>
      <c r="D351" s="31">
        <v>43862.0</v>
      </c>
      <c r="E351" s="30" t="s">
        <v>14</v>
      </c>
      <c r="F351" s="32">
        <v>0.4479166666666667</v>
      </c>
      <c r="G351" s="32">
        <v>0.4534722222222222</v>
      </c>
      <c r="H351" s="33">
        <f t="shared" si="2"/>
        <v>0.005555555556</v>
      </c>
      <c r="I351" s="30" t="s">
        <v>34</v>
      </c>
      <c r="J351" s="30" t="str">
        <f t="shared" si="3"/>
        <v>Month-2</v>
      </c>
    </row>
    <row r="352">
      <c r="A352" s="29">
        <v>351.0</v>
      </c>
      <c r="B352" s="30" t="str">
        <f t="shared" si="1"/>
        <v>WT-0351</v>
      </c>
      <c r="C352" s="30" t="s">
        <v>29</v>
      </c>
      <c r="D352" s="31">
        <v>43862.0</v>
      </c>
      <c r="E352" s="30" t="s">
        <v>14</v>
      </c>
      <c r="F352" s="32">
        <v>0.875</v>
      </c>
      <c r="G352" s="32">
        <v>0.8923611111111112</v>
      </c>
      <c r="H352" s="33">
        <f t="shared" si="2"/>
        <v>0.01736111111</v>
      </c>
      <c r="I352" s="30" t="s">
        <v>31</v>
      </c>
      <c r="J352" s="30" t="str">
        <f t="shared" si="3"/>
        <v>Month-2</v>
      </c>
    </row>
    <row r="353">
      <c r="A353" s="29">
        <v>352.0</v>
      </c>
      <c r="B353" s="30" t="str">
        <f t="shared" si="1"/>
        <v>WT-0352</v>
      </c>
      <c r="C353" s="30" t="s">
        <v>29</v>
      </c>
      <c r="D353" s="31">
        <v>43863.0</v>
      </c>
      <c r="E353" s="30" t="s">
        <v>15</v>
      </c>
      <c r="F353" s="32">
        <v>0.5</v>
      </c>
      <c r="G353" s="32">
        <v>0.50625</v>
      </c>
      <c r="H353" s="33">
        <f t="shared" si="2"/>
        <v>0.00625</v>
      </c>
      <c r="I353" s="30" t="s">
        <v>28</v>
      </c>
      <c r="J353" s="30" t="str">
        <f t="shared" si="3"/>
        <v>Month-2</v>
      </c>
    </row>
    <row r="354">
      <c r="A354" s="29">
        <v>353.0</v>
      </c>
      <c r="B354" s="30" t="str">
        <f t="shared" si="1"/>
        <v>WT-0353</v>
      </c>
      <c r="C354" s="30" t="s">
        <v>29</v>
      </c>
      <c r="D354" s="31">
        <v>43863.0</v>
      </c>
      <c r="E354" s="30" t="s">
        <v>5</v>
      </c>
      <c r="F354" s="32">
        <v>0.2708333333333333</v>
      </c>
      <c r="G354" s="32">
        <v>0.2833333333333333</v>
      </c>
      <c r="H354" s="33">
        <f t="shared" si="2"/>
        <v>0.0125</v>
      </c>
      <c r="I354" s="30" t="s">
        <v>28</v>
      </c>
      <c r="J354" s="30" t="str">
        <f t="shared" si="3"/>
        <v>Month-2</v>
      </c>
    </row>
    <row r="355">
      <c r="A355" s="29">
        <v>354.0</v>
      </c>
      <c r="B355" s="30" t="str">
        <f t="shared" si="1"/>
        <v>WT-0354</v>
      </c>
      <c r="C355" s="30" t="s">
        <v>32</v>
      </c>
      <c r="D355" s="31">
        <v>43863.0</v>
      </c>
      <c r="E355" s="30" t="s">
        <v>17</v>
      </c>
      <c r="F355" s="32">
        <v>0.6979166666666666</v>
      </c>
      <c r="G355" s="32">
        <v>0.7118055555555555</v>
      </c>
      <c r="H355" s="33">
        <f t="shared" si="2"/>
        <v>0.01388888889</v>
      </c>
      <c r="I355" s="30" t="s">
        <v>28</v>
      </c>
      <c r="J355" s="30" t="str">
        <f t="shared" si="3"/>
        <v>Month-2</v>
      </c>
    </row>
    <row r="356">
      <c r="A356" s="29">
        <v>355.0</v>
      </c>
      <c r="B356" s="30" t="str">
        <f t="shared" si="1"/>
        <v>WT-0355</v>
      </c>
      <c r="C356" s="30" t="s">
        <v>36</v>
      </c>
      <c r="D356" s="31">
        <v>43863.0</v>
      </c>
      <c r="E356" s="30" t="s">
        <v>14</v>
      </c>
      <c r="F356" s="32">
        <v>0.7916666666666666</v>
      </c>
      <c r="G356" s="32">
        <v>0.7958333333333333</v>
      </c>
      <c r="H356" s="33">
        <f t="shared" si="2"/>
        <v>0.004166666667</v>
      </c>
      <c r="I356" s="30" t="s">
        <v>34</v>
      </c>
      <c r="J356" s="30" t="str">
        <f t="shared" si="3"/>
        <v>Month-2</v>
      </c>
    </row>
    <row r="357">
      <c r="A357" s="29">
        <v>356.0</v>
      </c>
      <c r="B357" s="30" t="str">
        <f t="shared" si="1"/>
        <v>WT-0356</v>
      </c>
      <c r="C357" s="30" t="s">
        <v>27</v>
      </c>
      <c r="D357" s="31">
        <v>43863.0</v>
      </c>
      <c r="E357" s="30" t="s">
        <v>17</v>
      </c>
      <c r="F357" s="32">
        <v>0.3125</v>
      </c>
      <c r="G357" s="32">
        <v>0.3173611111111111</v>
      </c>
      <c r="H357" s="33">
        <f t="shared" si="2"/>
        <v>0.004861111111</v>
      </c>
      <c r="I357" s="30" t="s">
        <v>34</v>
      </c>
      <c r="J357" s="30" t="str">
        <f t="shared" si="3"/>
        <v>Month-2</v>
      </c>
    </row>
    <row r="358">
      <c r="A358" s="29">
        <v>357.0</v>
      </c>
      <c r="B358" s="30" t="str">
        <f t="shared" si="1"/>
        <v>WT-0357</v>
      </c>
      <c r="C358" s="30" t="s">
        <v>30</v>
      </c>
      <c r="D358" s="31">
        <v>43863.0</v>
      </c>
      <c r="E358" s="30" t="s">
        <v>14</v>
      </c>
      <c r="F358" s="32">
        <v>0.4583333333333333</v>
      </c>
      <c r="G358" s="32">
        <v>0.47430555555555554</v>
      </c>
      <c r="H358" s="33">
        <f t="shared" si="2"/>
        <v>0.01597222222</v>
      </c>
      <c r="I358" s="30" t="s">
        <v>31</v>
      </c>
      <c r="J358" s="30" t="str">
        <f t="shared" si="3"/>
        <v>Month-2</v>
      </c>
    </row>
    <row r="359">
      <c r="A359" s="29">
        <v>358.0</v>
      </c>
      <c r="B359" s="30" t="str">
        <f t="shared" si="1"/>
        <v>WT-0358</v>
      </c>
      <c r="C359" s="30" t="s">
        <v>32</v>
      </c>
      <c r="D359" s="31">
        <v>43863.0</v>
      </c>
      <c r="E359" s="30" t="s">
        <v>5</v>
      </c>
      <c r="F359" s="32">
        <v>0.375</v>
      </c>
      <c r="G359" s="32">
        <v>0.3861111111111111</v>
      </c>
      <c r="H359" s="33">
        <f t="shared" si="2"/>
        <v>0.01111111111</v>
      </c>
      <c r="I359" s="30" t="s">
        <v>31</v>
      </c>
      <c r="J359" s="30" t="str">
        <f t="shared" si="3"/>
        <v>Month-2</v>
      </c>
    </row>
    <row r="360">
      <c r="A360" s="29">
        <v>359.0</v>
      </c>
      <c r="B360" s="30" t="str">
        <f t="shared" si="1"/>
        <v>WT-0359</v>
      </c>
      <c r="C360" s="30" t="s">
        <v>29</v>
      </c>
      <c r="D360" s="31">
        <v>43863.0</v>
      </c>
      <c r="E360" s="30" t="s">
        <v>17</v>
      </c>
      <c r="F360" s="32">
        <v>0.5416666666666666</v>
      </c>
      <c r="G360" s="32">
        <v>0.5465277777777777</v>
      </c>
      <c r="H360" s="33">
        <f t="shared" si="2"/>
        <v>0.004861111111</v>
      </c>
      <c r="I360" s="30" t="s">
        <v>31</v>
      </c>
      <c r="J360" s="30" t="str">
        <f t="shared" si="3"/>
        <v>Month-2</v>
      </c>
    </row>
    <row r="361">
      <c r="A361" s="29">
        <v>360.0</v>
      </c>
      <c r="B361" s="30" t="str">
        <f t="shared" si="1"/>
        <v>WT-0360</v>
      </c>
      <c r="C361" s="30" t="s">
        <v>30</v>
      </c>
      <c r="D361" s="31">
        <v>43863.0</v>
      </c>
      <c r="E361" s="30" t="s">
        <v>14</v>
      </c>
      <c r="F361" s="32">
        <v>0.9270833333333334</v>
      </c>
      <c r="G361" s="32">
        <v>0.9368055555555556</v>
      </c>
      <c r="H361" s="33">
        <f t="shared" si="2"/>
        <v>0.009722222222</v>
      </c>
      <c r="I361" s="30" t="s">
        <v>31</v>
      </c>
      <c r="J361" s="30" t="str">
        <f t="shared" si="3"/>
        <v>Month-2</v>
      </c>
    </row>
    <row r="362">
      <c r="A362" s="29">
        <v>361.0</v>
      </c>
      <c r="B362" s="30" t="str">
        <f t="shared" si="1"/>
        <v>WT-0361</v>
      </c>
      <c r="C362" s="30" t="s">
        <v>27</v>
      </c>
      <c r="D362" s="31">
        <v>43863.0</v>
      </c>
      <c r="E362" s="30" t="s">
        <v>15</v>
      </c>
      <c r="F362" s="32">
        <v>0.5</v>
      </c>
      <c r="G362" s="32">
        <v>0.5145833333333333</v>
      </c>
      <c r="H362" s="33">
        <f t="shared" si="2"/>
        <v>0.01458333333</v>
      </c>
      <c r="I362" s="30" t="s">
        <v>31</v>
      </c>
      <c r="J362" s="30" t="str">
        <f t="shared" si="3"/>
        <v>Month-2</v>
      </c>
    </row>
    <row r="363">
      <c r="A363" s="29">
        <v>362.0</v>
      </c>
      <c r="B363" s="30" t="str">
        <f t="shared" si="1"/>
        <v>WT-0362</v>
      </c>
      <c r="C363" s="30" t="s">
        <v>30</v>
      </c>
      <c r="D363" s="31">
        <v>43863.0</v>
      </c>
      <c r="E363" s="30" t="s">
        <v>17</v>
      </c>
      <c r="F363" s="32">
        <v>0.7083333333333334</v>
      </c>
      <c r="G363" s="32">
        <v>0.7409722222222223</v>
      </c>
      <c r="H363" s="33">
        <f t="shared" si="2"/>
        <v>0.03263888889</v>
      </c>
      <c r="I363" s="30" t="s">
        <v>28</v>
      </c>
      <c r="J363" s="30" t="str">
        <f t="shared" si="3"/>
        <v>Month-2</v>
      </c>
    </row>
    <row r="364">
      <c r="A364" s="29">
        <v>363.0</v>
      </c>
      <c r="B364" s="30" t="str">
        <f t="shared" si="1"/>
        <v>WT-0363</v>
      </c>
      <c r="C364" s="30" t="s">
        <v>30</v>
      </c>
      <c r="D364" s="31">
        <v>43863.0</v>
      </c>
      <c r="E364" s="30" t="s">
        <v>5</v>
      </c>
      <c r="F364" s="32">
        <v>0.8229166666666666</v>
      </c>
      <c r="G364" s="32">
        <v>0.8284722222222222</v>
      </c>
      <c r="H364" s="33">
        <f t="shared" si="2"/>
        <v>0.005555555556</v>
      </c>
      <c r="I364" s="30" t="s">
        <v>28</v>
      </c>
      <c r="J364" s="30" t="str">
        <f t="shared" si="3"/>
        <v>Month-2</v>
      </c>
    </row>
    <row r="365">
      <c r="A365" s="29">
        <v>364.0</v>
      </c>
      <c r="B365" s="30" t="str">
        <f t="shared" si="1"/>
        <v>WT-0364</v>
      </c>
      <c r="C365" s="30" t="s">
        <v>30</v>
      </c>
      <c r="D365" s="31">
        <v>43864.0</v>
      </c>
      <c r="E365" s="30" t="s">
        <v>17</v>
      </c>
      <c r="F365" s="32">
        <v>0.3541666666666667</v>
      </c>
      <c r="G365" s="32">
        <v>0.3590277777777778</v>
      </c>
      <c r="H365" s="33">
        <f t="shared" si="2"/>
        <v>0.004861111111</v>
      </c>
      <c r="I365" s="30" t="s">
        <v>34</v>
      </c>
      <c r="J365" s="30" t="str">
        <f t="shared" si="3"/>
        <v>Month-2</v>
      </c>
    </row>
    <row r="366">
      <c r="A366" s="29">
        <v>365.0</v>
      </c>
      <c r="B366" s="30" t="str">
        <f t="shared" si="1"/>
        <v>WT-0365</v>
      </c>
      <c r="C366" s="30" t="s">
        <v>32</v>
      </c>
      <c r="D366" s="31">
        <v>43864.0</v>
      </c>
      <c r="E366" s="30" t="s">
        <v>14</v>
      </c>
      <c r="F366" s="32">
        <v>0.8958333333333334</v>
      </c>
      <c r="G366" s="32">
        <v>0.90625</v>
      </c>
      <c r="H366" s="33">
        <f t="shared" si="2"/>
        <v>0.01041666667</v>
      </c>
      <c r="I366" s="30" t="s">
        <v>34</v>
      </c>
      <c r="J366" s="30" t="str">
        <f t="shared" si="3"/>
        <v>Month-2</v>
      </c>
    </row>
    <row r="367">
      <c r="A367" s="29">
        <v>366.0</v>
      </c>
      <c r="B367" s="30" t="str">
        <f t="shared" si="1"/>
        <v>WT-0366</v>
      </c>
      <c r="C367" s="30" t="s">
        <v>36</v>
      </c>
      <c r="D367" s="31">
        <v>43864.0</v>
      </c>
      <c r="E367" s="30" t="s">
        <v>14</v>
      </c>
      <c r="F367" s="32">
        <v>0.3125</v>
      </c>
      <c r="G367" s="32">
        <v>0.32430555555555557</v>
      </c>
      <c r="H367" s="33">
        <f t="shared" si="2"/>
        <v>0.01180555556</v>
      </c>
      <c r="I367" s="30" t="s">
        <v>28</v>
      </c>
      <c r="J367" s="30" t="str">
        <f t="shared" si="3"/>
        <v>Month-2</v>
      </c>
    </row>
    <row r="368">
      <c r="A368" s="29">
        <v>367.0</v>
      </c>
      <c r="B368" s="30" t="str">
        <f t="shared" si="1"/>
        <v>WT-0367</v>
      </c>
      <c r="C368" s="30" t="s">
        <v>36</v>
      </c>
      <c r="D368" s="31">
        <v>43864.0</v>
      </c>
      <c r="E368" s="30" t="s">
        <v>5</v>
      </c>
      <c r="F368" s="32">
        <v>0.8125</v>
      </c>
      <c r="G368" s="32">
        <v>0.825</v>
      </c>
      <c r="H368" s="33">
        <f t="shared" si="2"/>
        <v>0.0125</v>
      </c>
      <c r="I368" s="30" t="s">
        <v>28</v>
      </c>
      <c r="J368" s="30" t="str">
        <f t="shared" si="3"/>
        <v>Month-2</v>
      </c>
    </row>
    <row r="369">
      <c r="A369" s="29">
        <v>368.0</v>
      </c>
      <c r="B369" s="30" t="str">
        <f t="shared" si="1"/>
        <v>WT-0368</v>
      </c>
      <c r="C369" s="30" t="s">
        <v>27</v>
      </c>
      <c r="D369" s="31">
        <v>43864.0</v>
      </c>
      <c r="E369" s="30" t="s">
        <v>5</v>
      </c>
      <c r="F369" s="32">
        <v>0.3333333333333333</v>
      </c>
      <c r="G369" s="32">
        <v>0.35</v>
      </c>
      <c r="H369" s="33">
        <f t="shared" si="2"/>
        <v>0.01666666667</v>
      </c>
      <c r="I369" s="30" t="s">
        <v>31</v>
      </c>
      <c r="J369" s="30" t="str">
        <f t="shared" si="3"/>
        <v>Month-2</v>
      </c>
    </row>
    <row r="370">
      <c r="A370" s="29">
        <v>369.0</v>
      </c>
      <c r="B370" s="30" t="str">
        <f t="shared" si="1"/>
        <v>WT-0369</v>
      </c>
      <c r="C370" s="30" t="s">
        <v>32</v>
      </c>
      <c r="D370" s="31">
        <v>43864.0</v>
      </c>
      <c r="E370" s="30" t="s">
        <v>5</v>
      </c>
      <c r="F370" s="32">
        <v>0.3958333333333333</v>
      </c>
      <c r="G370" s="32">
        <v>0.40138888888888885</v>
      </c>
      <c r="H370" s="33">
        <f t="shared" si="2"/>
        <v>0.005555555556</v>
      </c>
      <c r="I370" s="30" t="s">
        <v>35</v>
      </c>
      <c r="J370" s="30" t="str">
        <f t="shared" si="3"/>
        <v>Month-2</v>
      </c>
    </row>
    <row r="371">
      <c r="A371" s="29">
        <v>370.0</v>
      </c>
      <c r="B371" s="30" t="str">
        <f t="shared" si="1"/>
        <v>WT-0370</v>
      </c>
      <c r="C371" s="30" t="s">
        <v>32</v>
      </c>
      <c r="D371" s="31">
        <v>43864.0</v>
      </c>
      <c r="E371" s="30" t="s">
        <v>15</v>
      </c>
      <c r="F371" s="32">
        <v>0.9375</v>
      </c>
      <c r="G371" s="32">
        <v>0.9465277777777777</v>
      </c>
      <c r="H371" s="33">
        <f t="shared" si="2"/>
        <v>0.009027777778</v>
      </c>
      <c r="I371" s="30" t="s">
        <v>35</v>
      </c>
      <c r="J371" s="30" t="str">
        <f t="shared" si="3"/>
        <v>Month-2</v>
      </c>
    </row>
    <row r="372">
      <c r="A372" s="29">
        <v>371.0</v>
      </c>
      <c r="B372" s="30" t="str">
        <f t="shared" si="1"/>
        <v>WT-0371</v>
      </c>
      <c r="C372" s="30" t="s">
        <v>36</v>
      </c>
      <c r="D372" s="31">
        <v>43864.0</v>
      </c>
      <c r="E372" s="30" t="s">
        <v>17</v>
      </c>
      <c r="F372" s="32">
        <v>0.96875</v>
      </c>
      <c r="G372" s="32">
        <v>0.975</v>
      </c>
      <c r="H372" s="33">
        <f t="shared" si="2"/>
        <v>0.00625</v>
      </c>
      <c r="I372" s="30" t="s">
        <v>28</v>
      </c>
      <c r="J372" s="30" t="str">
        <f t="shared" si="3"/>
        <v>Month-2</v>
      </c>
    </row>
    <row r="373">
      <c r="A373" s="29">
        <v>372.0</v>
      </c>
      <c r="B373" s="30" t="str">
        <f t="shared" si="1"/>
        <v>WT-0372</v>
      </c>
      <c r="C373" s="30" t="s">
        <v>36</v>
      </c>
      <c r="D373" s="31">
        <v>43864.0</v>
      </c>
      <c r="E373" s="30" t="s">
        <v>16</v>
      </c>
      <c r="F373" s="32">
        <v>0.3958333333333333</v>
      </c>
      <c r="G373" s="32">
        <v>0.40694444444444444</v>
      </c>
      <c r="H373" s="33">
        <f t="shared" si="2"/>
        <v>0.01111111111</v>
      </c>
      <c r="I373" s="30" t="s">
        <v>35</v>
      </c>
      <c r="J373" s="30" t="str">
        <f t="shared" si="3"/>
        <v>Month-2</v>
      </c>
    </row>
    <row r="374">
      <c r="A374" s="29">
        <v>373.0</v>
      </c>
      <c r="B374" s="30" t="str">
        <f t="shared" si="1"/>
        <v>WT-0373</v>
      </c>
      <c r="C374" s="30" t="s">
        <v>29</v>
      </c>
      <c r="D374" s="31">
        <v>43864.0</v>
      </c>
      <c r="E374" s="30" t="s">
        <v>5</v>
      </c>
      <c r="F374" s="32">
        <v>0.3958333333333333</v>
      </c>
      <c r="G374" s="32">
        <v>0.4020833333333333</v>
      </c>
      <c r="H374" s="33">
        <f t="shared" si="2"/>
        <v>0.00625</v>
      </c>
      <c r="I374" s="30" t="s">
        <v>34</v>
      </c>
      <c r="J374" s="30" t="str">
        <f t="shared" si="3"/>
        <v>Month-2</v>
      </c>
    </row>
    <row r="375">
      <c r="A375" s="29">
        <v>374.0</v>
      </c>
      <c r="B375" s="30" t="str">
        <f t="shared" si="1"/>
        <v>WT-0374</v>
      </c>
      <c r="C375" s="30" t="s">
        <v>29</v>
      </c>
      <c r="D375" s="31">
        <v>43865.0</v>
      </c>
      <c r="E375" s="30" t="s">
        <v>5</v>
      </c>
      <c r="F375" s="32">
        <v>0.7291666666666666</v>
      </c>
      <c r="G375" s="32">
        <v>0.7347222222222222</v>
      </c>
      <c r="H375" s="33">
        <f t="shared" si="2"/>
        <v>0.005555555556</v>
      </c>
      <c r="I375" s="30" t="s">
        <v>34</v>
      </c>
      <c r="J375" s="30" t="str">
        <f t="shared" si="3"/>
        <v>Month-2</v>
      </c>
    </row>
    <row r="376">
      <c r="A376" s="29">
        <v>375.0</v>
      </c>
      <c r="B376" s="30" t="str">
        <f t="shared" si="1"/>
        <v>WT-0375</v>
      </c>
      <c r="C376" s="30" t="s">
        <v>36</v>
      </c>
      <c r="D376" s="31">
        <v>43865.0</v>
      </c>
      <c r="E376" s="30" t="s">
        <v>15</v>
      </c>
      <c r="F376" s="32">
        <v>0.46875</v>
      </c>
      <c r="G376" s="32">
        <v>0.48541666666666666</v>
      </c>
      <c r="H376" s="33">
        <f t="shared" si="2"/>
        <v>0.01666666667</v>
      </c>
      <c r="I376" s="30" t="s">
        <v>31</v>
      </c>
      <c r="J376" s="30" t="str">
        <f t="shared" si="3"/>
        <v>Month-2</v>
      </c>
    </row>
    <row r="377">
      <c r="A377" s="29">
        <v>376.0</v>
      </c>
      <c r="B377" s="30" t="str">
        <f t="shared" si="1"/>
        <v>WT-0376</v>
      </c>
      <c r="C377" s="30" t="s">
        <v>27</v>
      </c>
      <c r="D377" s="31">
        <v>43865.0</v>
      </c>
      <c r="E377" s="30" t="s">
        <v>15</v>
      </c>
      <c r="F377" s="32">
        <v>0.5104166666666666</v>
      </c>
      <c r="G377" s="32">
        <v>0.5249999999999999</v>
      </c>
      <c r="H377" s="33">
        <f t="shared" si="2"/>
        <v>0.01458333333</v>
      </c>
      <c r="I377" s="30" t="s">
        <v>33</v>
      </c>
      <c r="J377" s="30" t="str">
        <f t="shared" si="3"/>
        <v>Month-2</v>
      </c>
    </row>
    <row r="378">
      <c r="A378" s="29">
        <v>377.0</v>
      </c>
      <c r="B378" s="30" t="str">
        <f t="shared" si="1"/>
        <v>WT-0377</v>
      </c>
      <c r="C378" s="30" t="s">
        <v>30</v>
      </c>
      <c r="D378" s="31">
        <v>43865.0</v>
      </c>
      <c r="E378" s="30" t="s">
        <v>16</v>
      </c>
      <c r="F378" s="32">
        <v>0.4895833333333333</v>
      </c>
      <c r="G378" s="32">
        <v>0.5326388888888889</v>
      </c>
      <c r="H378" s="33">
        <f t="shared" si="2"/>
        <v>0.04305555556</v>
      </c>
      <c r="I378" s="30" t="s">
        <v>31</v>
      </c>
      <c r="J378" s="30" t="str">
        <f t="shared" si="3"/>
        <v>Month-2</v>
      </c>
    </row>
    <row r="379">
      <c r="A379" s="29">
        <v>378.0</v>
      </c>
      <c r="B379" s="30" t="str">
        <f t="shared" si="1"/>
        <v>WT-0378</v>
      </c>
      <c r="C379" s="30" t="s">
        <v>32</v>
      </c>
      <c r="D379" s="31">
        <v>43865.0</v>
      </c>
      <c r="E379" s="30" t="s">
        <v>16</v>
      </c>
      <c r="F379" s="32">
        <v>0.59375</v>
      </c>
      <c r="G379" s="32">
        <v>0.6097222222222223</v>
      </c>
      <c r="H379" s="33">
        <f t="shared" si="2"/>
        <v>0.01597222222</v>
      </c>
      <c r="I379" s="30" t="s">
        <v>31</v>
      </c>
      <c r="J379" s="30" t="str">
        <f t="shared" si="3"/>
        <v>Month-2</v>
      </c>
    </row>
    <row r="380">
      <c r="A380" s="29">
        <v>379.0</v>
      </c>
      <c r="B380" s="30" t="str">
        <f t="shared" si="1"/>
        <v>WT-0379</v>
      </c>
      <c r="C380" s="30" t="s">
        <v>29</v>
      </c>
      <c r="D380" s="31">
        <v>43865.0</v>
      </c>
      <c r="E380" s="30" t="s">
        <v>16</v>
      </c>
      <c r="F380" s="32">
        <v>0.90625</v>
      </c>
      <c r="G380" s="32">
        <v>0.9430555555555555</v>
      </c>
      <c r="H380" s="33">
        <f t="shared" si="2"/>
        <v>0.03680555556</v>
      </c>
      <c r="I380" s="30" t="s">
        <v>31</v>
      </c>
      <c r="J380" s="30" t="str">
        <f t="shared" si="3"/>
        <v>Month-2</v>
      </c>
    </row>
    <row r="381">
      <c r="A381" s="29">
        <v>380.0</v>
      </c>
      <c r="B381" s="30" t="str">
        <f t="shared" si="1"/>
        <v>WT-0380</v>
      </c>
      <c r="C381" s="30" t="s">
        <v>29</v>
      </c>
      <c r="D381" s="31">
        <v>43865.0</v>
      </c>
      <c r="E381" s="30" t="s">
        <v>14</v>
      </c>
      <c r="F381" s="32">
        <v>0.8541666666666666</v>
      </c>
      <c r="G381" s="32">
        <v>0.8701388888888888</v>
      </c>
      <c r="H381" s="33">
        <f t="shared" si="2"/>
        <v>0.01597222222</v>
      </c>
      <c r="I381" s="30" t="s">
        <v>35</v>
      </c>
      <c r="J381" s="30" t="str">
        <f t="shared" si="3"/>
        <v>Month-2</v>
      </c>
    </row>
    <row r="382">
      <c r="A382" s="29">
        <v>381.0</v>
      </c>
      <c r="B382" s="30" t="str">
        <f t="shared" si="1"/>
        <v>WT-0381</v>
      </c>
      <c r="C382" s="30" t="s">
        <v>30</v>
      </c>
      <c r="D382" s="31">
        <v>43865.0</v>
      </c>
      <c r="E382" s="30" t="s">
        <v>16</v>
      </c>
      <c r="F382" s="32">
        <v>0.5416666666666666</v>
      </c>
      <c r="G382" s="32">
        <v>0.5534722222222221</v>
      </c>
      <c r="H382" s="33">
        <f t="shared" si="2"/>
        <v>0.01180555556</v>
      </c>
      <c r="I382" s="30" t="s">
        <v>31</v>
      </c>
      <c r="J382" s="30" t="str">
        <f t="shared" si="3"/>
        <v>Month-2</v>
      </c>
    </row>
    <row r="383">
      <c r="A383" s="29">
        <v>382.0</v>
      </c>
      <c r="B383" s="30" t="str">
        <f t="shared" si="1"/>
        <v>WT-0382</v>
      </c>
      <c r="C383" s="30" t="s">
        <v>30</v>
      </c>
      <c r="D383" s="31">
        <v>43865.0</v>
      </c>
      <c r="E383" s="30" t="s">
        <v>14</v>
      </c>
      <c r="F383" s="32">
        <v>0.71875</v>
      </c>
      <c r="G383" s="32">
        <v>0.7444444444444445</v>
      </c>
      <c r="H383" s="33">
        <f t="shared" si="2"/>
        <v>0.02569444444</v>
      </c>
      <c r="I383" s="30" t="s">
        <v>35</v>
      </c>
      <c r="J383" s="30" t="str">
        <f t="shared" si="3"/>
        <v>Month-2</v>
      </c>
    </row>
    <row r="384">
      <c r="A384" s="29">
        <v>383.0</v>
      </c>
      <c r="B384" s="30" t="str">
        <f t="shared" si="1"/>
        <v>WT-0383</v>
      </c>
      <c r="C384" s="30" t="s">
        <v>30</v>
      </c>
      <c r="D384" s="31">
        <v>43865.0</v>
      </c>
      <c r="E384" s="30" t="s">
        <v>17</v>
      </c>
      <c r="F384" s="32">
        <v>0.78125</v>
      </c>
      <c r="G384" s="32">
        <v>0.7888888888888889</v>
      </c>
      <c r="H384" s="33">
        <f t="shared" si="2"/>
        <v>0.007638888889</v>
      </c>
      <c r="I384" s="30" t="s">
        <v>31</v>
      </c>
      <c r="J384" s="30" t="str">
        <f t="shared" si="3"/>
        <v>Month-2</v>
      </c>
    </row>
    <row r="385">
      <c r="A385" s="29">
        <v>384.0</v>
      </c>
      <c r="B385" s="30" t="str">
        <f t="shared" si="1"/>
        <v>WT-0384</v>
      </c>
      <c r="C385" s="30" t="s">
        <v>29</v>
      </c>
      <c r="D385" s="31">
        <v>43865.0</v>
      </c>
      <c r="E385" s="30" t="s">
        <v>14</v>
      </c>
      <c r="F385" s="32">
        <v>0.9791666666666666</v>
      </c>
      <c r="G385" s="32">
        <v>0.9840277777777777</v>
      </c>
      <c r="H385" s="33">
        <f t="shared" si="2"/>
        <v>0.004861111111</v>
      </c>
      <c r="I385" s="30" t="s">
        <v>31</v>
      </c>
      <c r="J385" s="30" t="str">
        <f t="shared" si="3"/>
        <v>Month-2</v>
      </c>
    </row>
    <row r="386">
      <c r="A386" s="29">
        <v>385.0</v>
      </c>
      <c r="B386" s="30" t="str">
        <f t="shared" si="1"/>
        <v>WT-0385</v>
      </c>
      <c r="C386" s="30" t="s">
        <v>27</v>
      </c>
      <c r="D386" s="31">
        <v>43865.0</v>
      </c>
      <c r="E386" s="30" t="s">
        <v>14</v>
      </c>
      <c r="F386" s="32">
        <v>0.4270833333333333</v>
      </c>
      <c r="G386" s="32">
        <v>0.4361111111111111</v>
      </c>
      <c r="H386" s="33">
        <f t="shared" si="2"/>
        <v>0.009027777778</v>
      </c>
      <c r="I386" s="30" t="s">
        <v>28</v>
      </c>
      <c r="J386" s="30" t="str">
        <f t="shared" si="3"/>
        <v>Month-2</v>
      </c>
    </row>
    <row r="387">
      <c r="A387" s="29">
        <v>386.0</v>
      </c>
      <c r="B387" s="30" t="str">
        <f t="shared" si="1"/>
        <v>WT-0386</v>
      </c>
      <c r="C387" s="30" t="s">
        <v>32</v>
      </c>
      <c r="D387" s="31">
        <v>43865.0</v>
      </c>
      <c r="E387" s="30" t="s">
        <v>14</v>
      </c>
      <c r="F387" s="32">
        <v>0.71875</v>
      </c>
      <c r="G387" s="32">
        <v>0.73125</v>
      </c>
      <c r="H387" s="33">
        <f t="shared" si="2"/>
        <v>0.0125</v>
      </c>
      <c r="I387" s="30" t="s">
        <v>34</v>
      </c>
      <c r="J387" s="30" t="str">
        <f t="shared" si="3"/>
        <v>Month-2</v>
      </c>
    </row>
    <row r="388">
      <c r="A388" s="29">
        <v>387.0</v>
      </c>
      <c r="B388" s="30" t="str">
        <f t="shared" si="1"/>
        <v>WT-0387</v>
      </c>
      <c r="C388" s="30" t="s">
        <v>32</v>
      </c>
      <c r="D388" s="31">
        <v>43866.0</v>
      </c>
      <c r="E388" s="30" t="s">
        <v>17</v>
      </c>
      <c r="F388" s="32">
        <v>0.8125</v>
      </c>
      <c r="G388" s="32">
        <v>0.8208333333333333</v>
      </c>
      <c r="H388" s="33">
        <f t="shared" si="2"/>
        <v>0.008333333333</v>
      </c>
      <c r="I388" s="30" t="s">
        <v>31</v>
      </c>
      <c r="J388" s="30" t="str">
        <f t="shared" si="3"/>
        <v>Month-2</v>
      </c>
    </row>
    <row r="389">
      <c r="A389" s="29">
        <v>388.0</v>
      </c>
      <c r="B389" s="30" t="str">
        <f t="shared" si="1"/>
        <v>WT-0388</v>
      </c>
      <c r="C389" s="30" t="s">
        <v>30</v>
      </c>
      <c r="D389" s="31">
        <v>43866.0</v>
      </c>
      <c r="E389" s="30" t="s">
        <v>14</v>
      </c>
      <c r="F389" s="32">
        <v>0.96875</v>
      </c>
      <c r="G389" s="32">
        <v>0.9847222222222223</v>
      </c>
      <c r="H389" s="33">
        <f t="shared" si="2"/>
        <v>0.01597222222</v>
      </c>
      <c r="I389" s="30" t="s">
        <v>34</v>
      </c>
      <c r="J389" s="30" t="str">
        <f t="shared" si="3"/>
        <v>Month-2</v>
      </c>
    </row>
    <row r="390">
      <c r="A390" s="29">
        <v>389.0</v>
      </c>
      <c r="B390" s="30" t="str">
        <f t="shared" si="1"/>
        <v>WT-0389</v>
      </c>
      <c r="C390" s="30" t="s">
        <v>27</v>
      </c>
      <c r="D390" s="31">
        <v>43866.0</v>
      </c>
      <c r="E390" s="30" t="s">
        <v>17</v>
      </c>
      <c r="F390" s="32">
        <v>0.8125</v>
      </c>
      <c r="G390" s="32">
        <v>0.8277777777777777</v>
      </c>
      <c r="H390" s="33">
        <f t="shared" si="2"/>
        <v>0.01527777778</v>
      </c>
      <c r="I390" s="30" t="s">
        <v>31</v>
      </c>
      <c r="J390" s="30" t="str">
        <f t="shared" si="3"/>
        <v>Month-2</v>
      </c>
    </row>
    <row r="391">
      <c r="A391" s="29">
        <v>390.0</v>
      </c>
      <c r="B391" s="30" t="str">
        <f t="shared" si="1"/>
        <v>WT-0390</v>
      </c>
      <c r="C391" s="30" t="s">
        <v>32</v>
      </c>
      <c r="D391" s="31">
        <v>43866.0</v>
      </c>
      <c r="E391" s="30" t="s">
        <v>16</v>
      </c>
      <c r="F391" s="32">
        <v>0.4375</v>
      </c>
      <c r="G391" s="32">
        <v>0.4423611111111111</v>
      </c>
      <c r="H391" s="33">
        <f t="shared" si="2"/>
        <v>0.004861111111</v>
      </c>
      <c r="I391" s="30" t="s">
        <v>35</v>
      </c>
      <c r="J391" s="30" t="str">
        <f t="shared" si="3"/>
        <v>Month-2</v>
      </c>
    </row>
    <row r="392">
      <c r="A392" s="29">
        <v>391.0</v>
      </c>
      <c r="B392" s="30" t="str">
        <f t="shared" si="1"/>
        <v>WT-0391</v>
      </c>
      <c r="C392" s="30" t="s">
        <v>32</v>
      </c>
      <c r="D392" s="31">
        <v>43866.0</v>
      </c>
      <c r="E392" s="30" t="s">
        <v>14</v>
      </c>
      <c r="F392" s="32">
        <v>0.7291666666666666</v>
      </c>
      <c r="G392" s="32">
        <v>0.7374999999999999</v>
      </c>
      <c r="H392" s="33">
        <f t="shared" si="2"/>
        <v>0.008333333333</v>
      </c>
      <c r="I392" s="30" t="s">
        <v>31</v>
      </c>
      <c r="J392" s="30" t="str">
        <f t="shared" si="3"/>
        <v>Month-2</v>
      </c>
    </row>
    <row r="393">
      <c r="A393" s="29">
        <v>392.0</v>
      </c>
      <c r="B393" s="30" t="str">
        <f t="shared" si="1"/>
        <v>WT-0392</v>
      </c>
      <c r="C393" s="30" t="s">
        <v>36</v>
      </c>
      <c r="D393" s="31">
        <v>43866.0</v>
      </c>
      <c r="E393" s="30" t="s">
        <v>14</v>
      </c>
      <c r="F393" s="32">
        <v>0.3958333333333333</v>
      </c>
      <c r="G393" s="32">
        <v>0.4006944444444444</v>
      </c>
      <c r="H393" s="33">
        <f t="shared" si="2"/>
        <v>0.004861111111</v>
      </c>
      <c r="I393" s="30" t="s">
        <v>33</v>
      </c>
      <c r="J393" s="30" t="str">
        <f t="shared" si="3"/>
        <v>Month-2</v>
      </c>
    </row>
    <row r="394">
      <c r="A394" s="29">
        <v>393.0</v>
      </c>
      <c r="B394" s="30" t="str">
        <f t="shared" si="1"/>
        <v>WT-0393</v>
      </c>
      <c r="C394" s="30" t="s">
        <v>29</v>
      </c>
      <c r="D394" s="31">
        <v>43866.0</v>
      </c>
      <c r="E394" s="30" t="s">
        <v>17</v>
      </c>
      <c r="F394" s="32">
        <v>0.9895833333333334</v>
      </c>
      <c r="G394" s="32">
        <v>0.9986111111111111</v>
      </c>
      <c r="H394" s="33">
        <f t="shared" si="2"/>
        <v>0.009027777778</v>
      </c>
      <c r="I394" s="30" t="s">
        <v>34</v>
      </c>
      <c r="J394" s="30" t="str">
        <f t="shared" si="3"/>
        <v>Month-2</v>
      </c>
    </row>
    <row r="395">
      <c r="A395" s="29">
        <v>394.0</v>
      </c>
      <c r="B395" s="30" t="str">
        <f t="shared" si="1"/>
        <v>WT-0394</v>
      </c>
      <c r="C395" s="30" t="s">
        <v>30</v>
      </c>
      <c r="D395" s="31">
        <v>43866.0</v>
      </c>
      <c r="E395" s="30" t="s">
        <v>5</v>
      </c>
      <c r="F395" s="32">
        <v>0.5520833333333334</v>
      </c>
      <c r="G395" s="32">
        <v>0.5819444444444445</v>
      </c>
      <c r="H395" s="33">
        <f t="shared" si="2"/>
        <v>0.02986111111</v>
      </c>
      <c r="I395" s="30" t="s">
        <v>28</v>
      </c>
      <c r="J395" s="30" t="str">
        <f t="shared" si="3"/>
        <v>Month-2</v>
      </c>
    </row>
    <row r="396">
      <c r="A396" s="29">
        <v>395.0</v>
      </c>
      <c r="B396" s="30" t="str">
        <f t="shared" si="1"/>
        <v>WT-0395</v>
      </c>
      <c r="C396" s="30" t="s">
        <v>36</v>
      </c>
      <c r="D396" s="31">
        <v>43866.0</v>
      </c>
      <c r="E396" s="30" t="s">
        <v>16</v>
      </c>
      <c r="F396" s="32">
        <v>0.4791666666666667</v>
      </c>
      <c r="G396" s="32">
        <v>0.49583333333333335</v>
      </c>
      <c r="H396" s="33">
        <f t="shared" si="2"/>
        <v>0.01666666667</v>
      </c>
      <c r="I396" s="30" t="s">
        <v>31</v>
      </c>
      <c r="J396" s="30" t="str">
        <f t="shared" si="3"/>
        <v>Month-2</v>
      </c>
    </row>
    <row r="397">
      <c r="A397" s="29">
        <v>396.0</v>
      </c>
      <c r="B397" s="30" t="str">
        <f t="shared" si="1"/>
        <v>WT-0396</v>
      </c>
      <c r="C397" s="30" t="s">
        <v>32</v>
      </c>
      <c r="D397" s="31">
        <v>43866.0</v>
      </c>
      <c r="E397" s="30" t="s">
        <v>17</v>
      </c>
      <c r="F397" s="32">
        <v>0.6770833333333334</v>
      </c>
      <c r="G397" s="32">
        <v>0.6861111111111111</v>
      </c>
      <c r="H397" s="33">
        <f t="shared" si="2"/>
        <v>0.009027777778</v>
      </c>
      <c r="I397" s="30" t="s">
        <v>35</v>
      </c>
      <c r="J397" s="30" t="str">
        <f t="shared" si="3"/>
        <v>Month-2</v>
      </c>
    </row>
    <row r="398">
      <c r="A398" s="29">
        <v>397.0</v>
      </c>
      <c r="B398" s="30" t="str">
        <f t="shared" si="1"/>
        <v>WT-0397</v>
      </c>
      <c r="C398" s="30" t="s">
        <v>29</v>
      </c>
      <c r="D398" s="31">
        <v>43866.0</v>
      </c>
      <c r="E398" s="30" t="s">
        <v>17</v>
      </c>
      <c r="F398" s="32">
        <v>0.8333333333333334</v>
      </c>
      <c r="G398" s="32">
        <v>0.8666666666666667</v>
      </c>
      <c r="H398" s="33">
        <f t="shared" si="2"/>
        <v>0.03333333333</v>
      </c>
      <c r="I398" s="30" t="s">
        <v>35</v>
      </c>
      <c r="J398" s="30" t="str">
        <f t="shared" si="3"/>
        <v>Month-2</v>
      </c>
    </row>
    <row r="399">
      <c r="A399" s="29">
        <v>398.0</v>
      </c>
      <c r="B399" s="30" t="str">
        <f t="shared" si="1"/>
        <v>WT-0398</v>
      </c>
      <c r="C399" s="30" t="s">
        <v>32</v>
      </c>
      <c r="D399" s="31">
        <v>43867.0</v>
      </c>
      <c r="E399" s="30" t="s">
        <v>16</v>
      </c>
      <c r="F399" s="32">
        <v>0.8020833333333334</v>
      </c>
      <c r="G399" s="32">
        <v>0.8090277777777778</v>
      </c>
      <c r="H399" s="33">
        <f t="shared" si="2"/>
        <v>0.006944444444</v>
      </c>
      <c r="I399" s="30" t="s">
        <v>35</v>
      </c>
      <c r="J399" s="30" t="str">
        <f t="shared" si="3"/>
        <v>Month-2</v>
      </c>
    </row>
    <row r="400">
      <c r="A400" s="29">
        <v>399.0</v>
      </c>
      <c r="B400" s="30" t="str">
        <f t="shared" si="1"/>
        <v>WT-0399</v>
      </c>
      <c r="C400" s="30" t="s">
        <v>29</v>
      </c>
      <c r="D400" s="31">
        <v>43867.0</v>
      </c>
      <c r="E400" s="30" t="s">
        <v>5</v>
      </c>
      <c r="F400" s="32">
        <v>0.6145833333333334</v>
      </c>
      <c r="G400" s="32">
        <v>0.6270833333333333</v>
      </c>
      <c r="H400" s="33">
        <f t="shared" si="2"/>
        <v>0.0125</v>
      </c>
      <c r="I400" s="30" t="s">
        <v>31</v>
      </c>
      <c r="J400" s="30" t="str">
        <f t="shared" si="3"/>
        <v>Month-2</v>
      </c>
    </row>
    <row r="401">
      <c r="A401" s="29">
        <v>400.0</v>
      </c>
      <c r="B401" s="30" t="str">
        <f t="shared" si="1"/>
        <v>WT-0400</v>
      </c>
      <c r="C401" s="30" t="s">
        <v>29</v>
      </c>
      <c r="D401" s="31">
        <v>43867.0</v>
      </c>
      <c r="E401" s="30" t="s">
        <v>17</v>
      </c>
      <c r="F401" s="32">
        <v>0.7708333333333334</v>
      </c>
      <c r="G401" s="32">
        <v>0.7861111111111111</v>
      </c>
      <c r="H401" s="33">
        <f t="shared" si="2"/>
        <v>0.01527777778</v>
      </c>
      <c r="I401" s="30" t="s">
        <v>31</v>
      </c>
      <c r="J401" s="30" t="str">
        <f t="shared" si="3"/>
        <v>Month-2</v>
      </c>
    </row>
    <row r="402">
      <c r="A402" s="29">
        <v>401.0</v>
      </c>
      <c r="B402" s="30" t="str">
        <f t="shared" si="1"/>
        <v>WT-0401</v>
      </c>
      <c r="C402" s="30" t="s">
        <v>29</v>
      </c>
      <c r="D402" s="31">
        <v>43867.0</v>
      </c>
      <c r="E402" s="30" t="s">
        <v>14</v>
      </c>
      <c r="F402" s="32">
        <v>0.8854166666666666</v>
      </c>
      <c r="G402" s="32">
        <v>0.9006944444444444</v>
      </c>
      <c r="H402" s="33">
        <f t="shared" si="2"/>
        <v>0.01527777778</v>
      </c>
      <c r="I402" s="30" t="s">
        <v>28</v>
      </c>
      <c r="J402" s="30" t="str">
        <f t="shared" si="3"/>
        <v>Month-2</v>
      </c>
    </row>
    <row r="403">
      <c r="A403" s="29">
        <v>402.0</v>
      </c>
      <c r="B403" s="30" t="str">
        <f t="shared" si="1"/>
        <v>WT-0402</v>
      </c>
      <c r="C403" s="30" t="s">
        <v>36</v>
      </c>
      <c r="D403" s="31">
        <v>43867.0</v>
      </c>
      <c r="E403" s="30" t="s">
        <v>15</v>
      </c>
      <c r="F403" s="32">
        <v>0.8645833333333334</v>
      </c>
      <c r="G403" s="32">
        <v>0.875</v>
      </c>
      <c r="H403" s="33">
        <f t="shared" si="2"/>
        <v>0.01041666667</v>
      </c>
      <c r="I403" s="30" t="s">
        <v>33</v>
      </c>
      <c r="J403" s="30" t="str">
        <f t="shared" si="3"/>
        <v>Month-2</v>
      </c>
    </row>
    <row r="404">
      <c r="A404" s="29">
        <v>403.0</v>
      </c>
      <c r="B404" s="30" t="str">
        <f t="shared" si="1"/>
        <v>WT-0403</v>
      </c>
      <c r="C404" s="30" t="s">
        <v>36</v>
      </c>
      <c r="D404" s="31">
        <v>43867.0</v>
      </c>
      <c r="E404" s="30" t="s">
        <v>5</v>
      </c>
      <c r="F404" s="32">
        <v>0.4375</v>
      </c>
      <c r="G404" s="32">
        <v>0.4527777777777778</v>
      </c>
      <c r="H404" s="33">
        <f t="shared" si="2"/>
        <v>0.01527777778</v>
      </c>
      <c r="I404" s="30" t="s">
        <v>35</v>
      </c>
      <c r="J404" s="30" t="str">
        <f t="shared" si="3"/>
        <v>Month-2</v>
      </c>
    </row>
    <row r="405">
      <c r="A405" s="29">
        <v>404.0</v>
      </c>
      <c r="B405" s="30" t="str">
        <f t="shared" si="1"/>
        <v>WT-0404</v>
      </c>
      <c r="C405" s="30" t="s">
        <v>29</v>
      </c>
      <c r="D405" s="31">
        <v>43867.0</v>
      </c>
      <c r="E405" s="30" t="s">
        <v>15</v>
      </c>
      <c r="F405" s="32">
        <v>0.3229166666666667</v>
      </c>
      <c r="G405" s="32">
        <v>0.3354166666666667</v>
      </c>
      <c r="H405" s="33">
        <f t="shared" si="2"/>
        <v>0.0125</v>
      </c>
      <c r="I405" s="30" t="s">
        <v>31</v>
      </c>
      <c r="J405" s="30" t="str">
        <f t="shared" si="3"/>
        <v>Month-2</v>
      </c>
    </row>
    <row r="406">
      <c r="A406" s="29">
        <v>405.0</v>
      </c>
      <c r="B406" s="30" t="str">
        <f t="shared" si="1"/>
        <v>WT-0405</v>
      </c>
      <c r="C406" s="30" t="s">
        <v>36</v>
      </c>
      <c r="D406" s="31">
        <v>43867.0</v>
      </c>
      <c r="E406" s="30" t="s">
        <v>17</v>
      </c>
      <c r="F406" s="32">
        <v>0.4791666666666667</v>
      </c>
      <c r="G406" s="32">
        <v>0.48333333333333334</v>
      </c>
      <c r="H406" s="33">
        <f t="shared" si="2"/>
        <v>0.004166666667</v>
      </c>
      <c r="I406" s="30" t="s">
        <v>33</v>
      </c>
      <c r="J406" s="30" t="str">
        <f t="shared" si="3"/>
        <v>Month-2</v>
      </c>
    </row>
    <row r="407">
      <c r="A407" s="29">
        <v>406.0</v>
      </c>
      <c r="B407" s="30" t="str">
        <f t="shared" si="1"/>
        <v>WT-0406</v>
      </c>
      <c r="C407" s="30" t="s">
        <v>36</v>
      </c>
      <c r="D407" s="31">
        <v>43868.0</v>
      </c>
      <c r="E407" s="30" t="s">
        <v>5</v>
      </c>
      <c r="F407" s="32">
        <v>0.9895833333333334</v>
      </c>
      <c r="G407" s="32">
        <v>0.9979166666666667</v>
      </c>
      <c r="H407" s="33">
        <f t="shared" si="2"/>
        <v>0.008333333333</v>
      </c>
      <c r="I407" s="30" t="s">
        <v>35</v>
      </c>
      <c r="J407" s="30" t="str">
        <f t="shared" si="3"/>
        <v>Month-2</v>
      </c>
    </row>
    <row r="408">
      <c r="A408" s="29">
        <v>407.0</v>
      </c>
      <c r="B408" s="30" t="str">
        <f t="shared" si="1"/>
        <v>WT-0407</v>
      </c>
      <c r="C408" s="30" t="s">
        <v>27</v>
      </c>
      <c r="D408" s="31">
        <v>43868.0</v>
      </c>
      <c r="E408" s="30" t="s">
        <v>5</v>
      </c>
      <c r="F408" s="32">
        <v>0.5520833333333334</v>
      </c>
      <c r="G408" s="32">
        <v>0.5576388888888889</v>
      </c>
      <c r="H408" s="33">
        <f t="shared" si="2"/>
        <v>0.005555555556</v>
      </c>
      <c r="I408" s="30" t="s">
        <v>31</v>
      </c>
      <c r="J408" s="30" t="str">
        <f t="shared" si="3"/>
        <v>Month-2</v>
      </c>
    </row>
    <row r="409">
      <c r="A409" s="29">
        <v>408.0</v>
      </c>
      <c r="B409" s="30" t="str">
        <f t="shared" si="1"/>
        <v>WT-0408</v>
      </c>
      <c r="C409" s="30" t="s">
        <v>30</v>
      </c>
      <c r="D409" s="31">
        <v>43868.0</v>
      </c>
      <c r="E409" s="30" t="s">
        <v>15</v>
      </c>
      <c r="F409" s="32">
        <v>0.3854166666666667</v>
      </c>
      <c r="G409" s="32">
        <v>0.4</v>
      </c>
      <c r="H409" s="33">
        <f t="shared" si="2"/>
        <v>0.01458333333</v>
      </c>
      <c r="I409" s="30" t="s">
        <v>31</v>
      </c>
      <c r="J409" s="30" t="str">
        <f t="shared" si="3"/>
        <v>Month-2</v>
      </c>
    </row>
    <row r="410">
      <c r="A410" s="29">
        <v>409.0</v>
      </c>
      <c r="B410" s="30" t="str">
        <f t="shared" si="1"/>
        <v>WT-0409</v>
      </c>
      <c r="C410" s="30" t="s">
        <v>29</v>
      </c>
      <c r="D410" s="31">
        <v>43868.0</v>
      </c>
      <c r="E410" s="30" t="s">
        <v>16</v>
      </c>
      <c r="F410" s="32">
        <v>0.9479166666666666</v>
      </c>
      <c r="G410" s="32">
        <v>0.954861111111111</v>
      </c>
      <c r="H410" s="33">
        <f t="shared" si="2"/>
        <v>0.006944444444</v>
      </c>
      <c r="I410" s="30" t="s">
        <v>28</v>
      </c>
      <c r="J410" s="30" t="str">
        <f t="shared" si="3"/>
        <v>Month-2</v>
      </c>
    </row>
    <row r="411">
      <c r="A411" s="29">
        <v>410.0</v>
      </c>
      <c r="B411" s="30" t="str">
        <f t="shared" si="1"/>
        <v>WT-0410</v>
      </c>
      <c r="C411" s="30" t="s">
        <v>27</v>
      </c>
      <c r="D411" s="31">
        <v>43868.0</v>
      </c>
      <c r="E411" s="30" t="s">
        <v>17</v>
      </c>
      <c r="F411" s="32">
        <v>0.875</v>
      </c>
      <c r="G411" s="32">
        <v>0.8895833333333333</v>
      </c>
      <c r="H411" s="33">
        <f t="shared" si="2"/>
        <v>0.01458333333</v>
      </c>
      <c r="I411" s="30" t="s">
        <v>35</v>
      </c>
      <c r="J411" s="30" t="str">
        <f t="shared" si="3"/>
        <v>Month-2</v>
      </c>
    </row>
    <row r="412">
      <c r="A412" s="29">
        <v>411.0</v>
      </c>
      <c r="B412" s="30" t="str">
        <f t="shared" si="1"/>
        <v>WT-0411</v>
      </c>
      <c r="C412" s="30" t="s">
        <v>29</v>
      </c>
      <c r="D412" s="31">
        <v>43868.0</v>
      </c>
      <c r="E412" s="30" t="s">
        <v>14</v>
      </c>
      <c r="F412" s="32">
        <v>0.8125</v>
      </c>
      <c r="G412" s="32">
        <v>0.8201388888888889</v>
      </c>
      <c r="H412" s="33">
        <f t="shared" si="2"/>
        <v>0.007638888889</v>
      </c>
      <c r="I412" s="30" t="s">
        <v>31</v>
      </c>
      <c r="J412" s="30" t="str">
        <f t="shared" si="3"/>
        <v>Month-2</v>
      </c>
    </row>
    <row r="413">
      <c r="A413" s="29">
        <v>412.0</v>
      </c>
      <c r="B413" s="30" t="str">
        <f t="shared" si="1"/>
        <v>WT-0412</v>
      </c>
      <c r="C413" s="30" t="s">
        <v>36</v>
      </c>
      <c r="D413" s="31">
        <v>43869.0</v>
      </c>
      <c r="E413" s="30" t="s">
        <v>16</v>
      </c>
      <c r="F413" s="32">
        <v>0.4270833333333333</v>
      </c>
      <c r="G413" s="32">
        <v>0.4354166666666667</v>
      </c>
      <c r="H413" s="33">
        <f t="shared" si="2"/>
        <v>0.008333333333</v>
      </c>
      <c r="I413" s="30" t="s">
        <v>35</v>
      </c>
      <c r="J413" s="30" t="str">
        <f t="shared" si="3"/>
        <v>Month-2</v>
      </c>
    </row>
    <row r="414">
      <c r="A414" s="29">
        <v>413.0</v>
      </c>
      <c r="B414" s="30" t="str">
        <f t="shared" si="1"/>
        <v>WT-0413</v>
      </c>
      <c r="C414" s="30" t="s">
        <v>29</v>
      </c>
      <c r="D414" s="31">
        <v>43869.0</v>
      </c>
      <c r="E414" s="30" t="s">
        <v>5</v>
      </c>
      <c r="F414" s="32">
        <v>0.5625</v>
      </c>
      <c r="G414" s="32">
        <v>0.5680555555555555</v>
      </c>
      <c r="H414" s="33">
        <f t="shared" si="2"/>
        <v>0.005555555556</v>
      </c>
      <c r="I414" s="30" t="s">
        <v>35</v>
      </c>
      <c r="J414" s="30" t="str">
        <f t="shared" si="3"/>
        <v>Month-2</v>
      </c>
    </row>
    <row r="415">
      <c r="A415" s="29">
        <v>414.0</v>
      </c>
      <c r="B415" s="30" t="str">
        <f t="shared" si="1"/>
        <v>WT-0414</v>
      </c>
      <c r="C415" s="30" t="s">
        <v>30</v>
      </c>
      <c r="D415" s="31">
        <v>43869.0</v>
      </c>
      <c r="E415" s="30" t="s">
        <v>16</v>
      </c>
      <c r="F415" s="32">
        <v>0.59375</v>
      </c>
      <c r="G415" s="32">
        <v>0.6097222222222223</v>
      </c>
      <c r="H415" s="33">
        <f t="shared" si="2"/>
        <v>0.01597222222</v>
      </c>
      <c r="I415" s="30" t="s">
        <v>34</v>
      </c>
      <c r="J415" s="30" t="str">
        <f t="shared" si="3"/>
        <v>Month-2</v>
      </c>
    </row>
    <row r="416">
      <c r="A416" s="29">
        <v>415.0</v>
      </c>
      <c r="B416" s="30" t="str">
        <f t="shared" si="1"/>
        <v>WT-0415</v>
      </c>
      <c r="C416" s="30" t="s">
        <v>29</v>
      </c>
      <c r="D416" s="31">
        <v>43869.0</v>
      </c>
      <c r="E416" s="30" t="s">
        <v>15</v>
      </c>
      <c r="F416" s="32">
        <v>0.4375</v>
      </c>
      <c r="G416" s="32">
        <v>0.44513888888888886</v>
      </c>
      <c r="H416" s="33">
        <f t="shared" si="2"/>
        <v>0.007638888889</v>
      </c>
      <c r="I416" s="30" t="s">
        <v>33</v>
      </c>
      <c r="J416" s="30" t="str">
        <f t="shared" si="3"/>
        <v>Month-2</v>
      </c>
    </row>
    <row r="417">
      <c r="A417" s="29">
        <v>416.0</v>
      </c>
      <c r="B417" s="30" t="str">
        <f t="shared" si="1"/>
        <v>WT-0416</v>
      </c>
      <c r="C417" s="30" t="s">
        <v>30</v>
      </c>
      <c r="D417" s="31">
        <v>43869.0</v>
      </c>
      <c r="E417" s="30" t="s">
        <v>5</v>
      </c>
      <c r="F417" s="32">
        <v>0.84375</v>
      </c>
      <c r="G417" s="32">
        <v>0.8597222222222223</v>
      </c>
      <c r="H417" s="33">
        <f t="shared" si="2"/>
        <v>0.01597222222</v>
      </c>
      <c r="I417" s="30" t="s">
        <v>33</v>
      </c>
      <c r="J417" s="30" t="str">
        <f t="shared" si="3"/>
        <v>Month-2</v>
      </c>
    </row>
    <row r="418">
      <c r="A418" s="29">
        <v>417.0</v>
      </c>
      <c r="B418" s="30" t="str">
        <f t="shared" si="1"/>
        <v>WT-0417</v>
      </c>
      <c r="C418" s="30" t="s">
        <v>29</v>
      </c>
      <c r="D418" s="31">
        <v>43869.0</v>
      </c>
      <c r="E418" s="30" t="s">
        <v>14</v>
      </c>
      <c r="F418" s="32">
        <v>0.8854166666666666</v>
      </c>
      <c r="G418" s="32">
        <v>0.8930555555555555</v>
      </c>
      <c r="H418" s="33">
        <f t="shared" si="2"/>
        <v>0.007638888889</v>
      </c>
      <c r="I418" s="30" t="s">
        <v>35</v>
      </c>
      <c r="J418" s="30" t="str">
        <f t="shared" si="3"/>
        <v>Month-2</v>
      </c>
    </row>
    <row r="419">
      <c r="A419" s="29">
        <v>418.0</v>
      </c>
      <c r="B419" s="30" t="str">
        <f t="shared" si="1"/>
        <v>WT-0418</v>
      </c>
      <c r="C419" s="30" t="s">
        <v>30</v>
      </c>
      <c r="D419" s="31">
        <v>43869.0</v>
      </c>
      <c r="E419" s="30" t="s">
        <v>16</v>
      </c>
      <c r="F419" s="32">
        <v>0.8854166666666666</v>
      </c>
      <c r="G419" s="32">
        <v>0.8944444444444444</v>
      </c>
      <c r="H419" s="33">
        <f t="shared" si="2"/>
        <v>0.009027777778</v>
      </c>
      <c r="I419" s="30" t="s">
        <v>28</v>
      </c>
      <c r="J419" s="30" t="str">
        <f t="shared" si="3"/>
        <v>Month-2</v>
      </c>
    </row>
    <row r="420">
      <c r="A420" s="29">
        <v>419.0</v>
      </c>
      <c r="B420" s="30" t="str">
        <f t="shared" si="1"/>
        <v>WT-0419</v>
      </c>
      <c r="C420" s="30" t="s">
        <v>36</v>
      </c>
      <c r="D420" s="31">
        <v>43869.0</v>
      </c>
      <c r="E420" s="30" t="s">
        <v>15</v>
      </c>
      <c r="F420" s="32">
        <v>0.8229166666666666</v>
      </c>
      <c r="G420" s="32">
        <v>0.829861111111111</v>
      </c>
      <c r="H420" s="33">
        <f t="shared" si="2"/>
        <v>0.006944444444</v>
      </c>
      <c r="I420" s="30" t="s">
        <v>28</v>
      </c>
      <c r="J420" s="30" t="str">
        <f t="shared" si="3"/>
        <v>Month-2</v>
      </c>
    </row>
    <row r="421">
      <c r="A421" s="29">
        <v>420.0</v>
      </c>
      <c r="B421" s="30" t="str">
        <f t="shared" si="1"/>
        <v>WT-0420</v>
      </c>
      <c r="C421" s="30" t="s">
        <v>30</v>
      </c>
      <c r="D421" s="31">
        <v>43869.0</v>
      </c>
      <c r="E421" s="30" t="s">
        <v>14</v>
      </c>
      <c r="F421" s="32">
        <v>0.25</v>
      </c>
      <c r="G421" s="32">
        <v>0.25833333333333336</v>
      </c>
      <c r="H421" s="33">
        <f t="shared" si="2"/>
        <v>0.008333333333</v>
      </c>
      <c r="I421" s="30" t="s">
        <v>35</v>
      </c>
      <c r="J421" s="30" t="str">
        <f t="shared" si="3"/>
        <v>Month-2</v>
      </c>
    </row>
    <row r="422">
      <c r="A422" s="29">
        <v>421.0</v>
      </c>
      <c r="B422" s="30" t="str">
        <f t="shared" si="1"/>
        <v>WT-0421</v>
      </c>
      <c r="C422" s="30" t="s">
        <v>36</v>
      </c>
      <c r="D422" s="31">
        <v>43869.0</v>
      </c>
      <c r="E422" s="30" t="s">
        <v>16</v>
      </c>
      <c r="F422" s="32">
        <v>0.78125</v>
      </c>
      <c r="G422" s="32">
        <v>0.7868055555555555</v>
      </c>
      <c r="H422" s="33">
        <f t="shared" si="2"/>
        <v>0.005555555556</v>
      </c>
      <c r="I422" s="30" t="s">
        <v>34</v>
      </c>
      <c r="J422" s="30" t="str">
        <f t="shared" si="3"/>
        <v>Month-2</v>
      </c>
    </row>
    <row r="423">
      <c r="A423" s="29">
        <v>422.0</v>
      </c>
      <c r="B423" s="30" t="str">
        <f t="shared" si="1"/>
        <v>WT-0422</v>
      </c>
      <c r="C423" s="30" t="s">
        <v>30</v>
      </c>
      <c r="D423" s="31">
        <v>43869.0</v>
      </c>
      <c r="E423" s="30" t="s">
        <v>16</v>
      </c>
      <c r="F423" s="32">
        <v>0.7604166666666666</v>
      </c>
      <c r="G423" s="32">
        <v>0.7708333333333333</v>
      </c>
      <c r="H423" s="33">
        <f t="shared" si="2"/>
        <v>0.01041666667</v>
      </c>
      <c r="I423" s="30" t="s">
        <v>33</v>
      </c>
      <c r="J423" s="30" t="str">
        <f t="shared" si="3"/>
        <v>Month-2</v>
      </c>
    </row>
    <row r="424">
      <c r="A424" s="29">
        <v>423.0</v>
      </c>
      <c r="B424" s="30" t="str">
        <f t="shared" si="1"/>
        <v>WT-0423</v>
      </c>
      <c r="C424" s="30" t="s">
        <v>32</v>
      </c>
      <c r="D424" s="31">
        <v>43869.0</v>
      </c>
      <c r="E424" s="30" t="s">
        <v>5</v>
      </c>
      <c r="F424" s="32">
        <v>0.3541666666666667</v>
      </c>
      <c r="G424" s="32">
        <v>0.36597222222222225</v>
      </c>
      <c r="H424" s="33">
        <f t="shared" si="2"/>
        <v>0.01180555556</v>
      </c>
      <c r="I424" s="30" t="s">
        <v>34</v>
      </c>
      <c r="J424" s="30" t="str">
        <f t="shared" si="3"/>
        <v>Month-2</v>
      </c>
    </row>
    <row r="425">
      <c r="A425" s="29">
        <v>424.0</v>
      </c>
      <c r="B425" s="30" t="str">
        <f t="shared" si="1"/>
        <v>WT-0424</v>
      </c>
      <c r="C425" s="30" t="s">
        <v>32</v>
      </c>
      <c r="D425" s="31">
        <v>43869.0</v>
      </c>
      <c r="E425" s="30" t="s">
        <v>15</v>
      </c>
      <c r="F425" s="32">
        <v>0.28125</v>
      </c>
      <c r="G425" s="32">
        <v>0.29791666666666666</v>
      </c>
      <c r="H425" s="33">
        <f t="shared" si="2"/>
        <v>0.01666666667</v>
      </c>
      <c r="I425" s="30" t="s">
        <v>33</v>
      </c>
      <c r="J425" s="30" t="str">
        <f t="shared" si="3"/>
        <v>Month-2</v>
      </c>
    </row>
    <row r="426">
      <c r="A426" s="29">
        <v>425.0</v>
      </c>
      <c r="B426" s="30" t="str">
        <f t="shared" si="1"/>
        <v>WT-0425</v>
      </c>
      <c r="C426" s="30" t="s">
        <v>29</v>
      </c>
      <c r="D426" s="31">
        <v>43869.0</v>
      </c>
      <c r="E426" s="30" t="s">
        <v>5</v>
      </c>
      <c r="F426" s="32">
        <v>0.8645833333333334</v>
      </c>
      <c r="G426" s="32">
        <v>0.8791666666666667</v>
      </c>
      <c r="H426" s="33">
        <f t="shared" si="2"/>
        <v>0.01458333333</v>
      </c>
      <c r="I426" s="30" t="s">
        <v>28</v>
      </c>
      <c r="J426" s="30" t="str">
        <f t="shared" si="3"/>
        <v>Month-2</v>
      </c>
    </row>
    <row r="427">
      <c r="A427" s="29">
        <v>426.0</v>
      </c>
      <c r="B427" s="30" t="str">
        <f t="shared" si="1"/>
        <v>WT-0426</v>
      </c>
      <c r="C427" s="30" t="s">
        <v>32</v>
      </c>
      <c r="D427" s="31">
        <v>43869.0</v>
      </c>
      <c r="E427" s="30" t="s">
        <v>16</v>
      </c>
      <c r="F427" s="32">
        <v>0.5</v>
      </c>
      <c r="G427" s="32">
        <v>0.5166666666666667</v>
      </c>
      <c r="H427" s="33">
        <f t="shared" si="2"/>
        <v>0.01666666667</v>
      </c>
      <c r="I427" s="30" t="s">
        <v>31</v>
      </c>
      <c r="J427" s="30" t="str">
        <f t="shared" si="3"/>
        <v>Month-2</v>
      </c>
    </row>
    <row r="428">
      <c r="A428" s="29">
        <v>427.0</v>
      </c>
      <c r="B428" s="30" t="str">
        <f t="shared" si="1"/>
        <v>WT-0427</v>
      </c>
      <c r="C428" s="30" t="s">
        <v>27</v>
      </c>
      <c r="D428" s="31">
        <v>43869.0</v>
      </c>
      <c r="E428" s="30" t="s">
        <v>16</v>
      </c>
      <c r="F428" s="32">
        <v>0.8645833333333334</v>
      </c>
      <c r="G428" s="32">
        <v>0.8763888888888889</v>
      </c>
      <c r="H428" s="33">
        <f t="shared" si="2"/>
        <v>0.01180555556</v>
      </c>
      <c r="I428" s="30" t="s">
        <v>33</v>
      </c>
      <c r="J428" s="30" t="str">
        <f t="shared" si="3"/>
        <v>Month-2</v>
      </c>
    </row>
    <row r="429">
      <c r="A429" s="29">
        <v>428.0</v>
      </c>
      <c r="B429" s="30" t="str">
        <f t="shared" si="1"/>
        <v>WT-0428</v>
      </c>
      <c r="C429" s="30" t="s">
        <v>29</v>
      </c>
      <c r="D429" s="31">
        <v>43869.0</v>
      </c>
      <c r="E429" s="30" t="s">
        <v>15</v>
      </c>
      <c r="F429" s="32">
        <v>0.8958333333333334</v>
      </c>
      <c r="G429" s="32">
        <v>0.9131944444444445</v>
      </c>
      <c r="H429" s="33">
        <f t="shared" si="2"/>
        <v>0.01736111111</v>
      </c>
      <c r="I429" s="30" t="s">
        <v>35</v>
      </c>
      <c r="J429" s="30" t="str">
        <f t="shared" si="3"/>
        <v>Month-2</v>
      </c>
    </row>
    <row r="430">
      <c r="A430" s="29">
        <v>429.0</v>
      </c>
      <c r="B430" s="30" t="str">
        <f t="shared" si="1"/>
        <v>WT-0429</v>
      </c>
      <c r="C430" s="30" t="s">
        <v>36</v>
      </c>
      <c r="D430" s="31">
        <v>43870.0</v>
      </c>
      <c r="E430" s="30" t="s">
        <v>14</v>
      </c>
      <c r="F430" s="32">
        <v>0.25</v>
      </c>
      <c r="G430" s="32">
        <v>0.2604166666666667</v>
      </c>
      <c r="H430" s="33">
        <f t="shared" si="2"/>
        <v>0.01041666667</v>
      </c>
      <c r="I430" s="30" t="s">
        <v>33</v>
      </c>
      <c r="J430" s="30" t="str">
        <f t="shared" si="3"/>
        <v>Month-2</v>
      </c>
    </row>
    <row r="431">
      <c r="A431" s="29">
        <v>430.0</v>
      </c>
      <c r="B431" s="30" t="str">
        <f t="shared" si="1"/>
        <v>WT-0430</v>
      </c>
      <c r="C431" s="30" t="s">
        <v>27</v>
      </c>
      <c r="D431" s="31">
        <v>43870.0</v>
      </c>
      <c r="E431" s="30" t="s">
        <v>14</v>
      </c>
      <c r="F431" s="32">
        <v>0.9375</v>
      </c>
      <c r="G431" s="32">
        <v>0.9444444444444444</v>
      </c>
      <c r="H431" s="33">
        <f t="shared" si="2"/>
        <v>0.006944444444</v>
      </c>
      <c r="I431" s="30" t="s">
        <v>28</v>
      </c>
      <c r="J431" s="30" t="str">
        <f t="shared" si="3"/>
        <v>Month-2</v>
      </c>
    </row>
    <row r="432">
      <c r="A432" s="29">
        <v>431.0</v>
      </c>
      <c r="B432" s="30" t="str">
        <f t="shared" si="1"/>
        <v>WT-0431</v>
      </c>
      <c r="C432" s="30" t="s">
        <v>30</v>
      </c>
      <c r="D432" s="31">
        <v>43870.0</v>
      </c>
      <c r="E432" s="30" t="s">
        <v>16</v>
      </c>
      <c r="F432" s="32">
        <v>0.7291666666666666</v>
      </c>
      <c r="G432" s="32">
        <v>0.7340277777777777</v>
      </c>
      <c r="H432" s="33">
        <f t="shared" si="2"/>
        <v>0.004861111111</v>
      </c>
      <c r="I432" s="30" t="s">
        <v>35</v>
      </c>
      <c r="J432" s="30" t="str">
        <f t="shared" si="3"/>
        <v>Month-2</v>
      </c>
    </row>
    <row r="433">
      <c r="A433" s="29">
        <v>432.0</v>
      </c>
      <c r="B433" s="30" t="str">
        <f t="shared" si="1"/>
        <v>WT-0432</v>
      </c>
      <c r="C433" s="30" t="s">
        <v>32</v>
      </c>
      <c r="D433" s="31">
        <v>43870.0</v>
      </c>
      <c r="E433" s="30" t="s">
        <v>17</v>
      </c>
      <c r="F433" s="32">
        <v>0.875</v>
      </c>
      <c r="G433" s="32">
        <v>0.8902777777777777</v>
      </c>
      <c r="H433" s="33">
        <f t="shared" si="2"/>
        <v>0.01527777778</v>
      </c>
      <c r="I433" s="30" t="s">
        <v>33</v>
      </c>
      <c r="J433" s="30" t="str">
        <f t="shared" si="3"/>
        <v>Month-2</v>
      </c>
    </row>
    <row r="434">
      <c r="A434" s="29">
        <v>433.0</v>
      </c>
      <c r="B434" s="30" t="str">
        <f t="shared" si="1"/>
        <v>WT-0433</v>
      </c>
      <c r="C434" s="30" t="s">
        <v>29</v>
      </c>
      <c r="D434" s="31">
        <v>43870.0</v>
      </c>
      <c r="E434" s="30" t="s">
        <v>14</v>
      </c>
      <c r="F434" s="32">
        <v>0.7291666666666666</v>
      </c>
      <c r="G434" s="32">
        <v>0.7333333333333333</v>
      </c>
      <c r="H434" s="33">
        <f t="shared" si="2"/>
        <v>0.004166666667</v>
      </c>
      <c r="I434" s="30" t="s">
        <v>33</v>
      </c>
      <c r="J434" s="30" t="str">
        <f t="shared" si="3"/>
        <v>Month-2</v>
      </c>
    </row>
    <row r="435">
      <c r="A435" s="29">
        <v>434.0</v>
      </c>
      <c r="B435" s="30" t="str">
        <f t="shared" si="1"/>
        <v>WT-0434</v>
      </c>
      <c r="C435" s="30" t="s">
        <v>27</v>
      </c>
      <c r="D435" s="31">
        <v>43870.0</v>
      </c>
      <c r="E435" s="30" t="s">
        <v>16</v>
      </c>
      <c r="F435" s="32">
        <v>0.5208333333333334</v>
      </c>
      <c r="G435" s="32">
        <v>0.5375000000000001</v>
      </c>
      <c r="H435" s="33">
        <f t="shared" si="2"/>
        <v>0.01666666667</v>
      </c>
      <c r="I435" s="30" t="s">
        <v>35</v>
      </c>
      <c r="J435" s="30" t="str">
        <f t="shared" si="3"/>
        <v>Month-2</v>
      </c>
    </row>
    <row r="436">
      <c r="A436" s="29">
        <v>435.0</v>
      </c>
      <c r="B436" s="30" t="str">
        <f t="shared" si="1"/>
        <v>WT-0435</v>
      </c>
      <c r="C436" s="30" t="s">
        <v>27</v>
      </c>
      <c r="D436" s="31">
        <v>43870.0</v>
      </c>
      <c r="E436" s="30" t="s">
        <v>16</v>
      </c>
      <c r="F436" s="32">
        <v>0.8020833333333334</v>
      </c>
      <c r="G436" s="32">
        <v>0.8097222222222222</v>
      </c>
      <c r="H436" s="33">
        <f t="shared" si="2"/>
        <v>0.007638888889</v>
      </c>
      <c r="I436" s="30" t="s">
        <v>31</v>
      </c>
      <c r="J436" s="30" t="str">
        <f t="shared" si="3"/>
        <v>Month-2</v>
      </c>
    </row>
    <row r="437">
      <c r="A437" s="29">
        <v>436.0</v>
      </c>
      <c r="B437" s="30" t="str">
        <f t="shared" si="1"/>
        <v>WT-0436</v>
      </c>
      <c r="C437" s="30" t="s">
        <v>32</v>
      </c>
      <c r="D437" s="31">
        <v>43870.0</v>
      </c>
      <c r="E437" s="30" t="s">
        <v>17</v>
      </c>
      <c r="F437" s="32">
        <v>0.7291666666666666</v>
      </c>
      <c r="G437" s="32">
        <v>0.7388888888888888</v>
      </c>
      <c r="H437" s="33">
        <f t="shared" si="2"/>
        <v>0.009722222222</v>
      </c>
      <c r="I437" s="30" t="s">
        <v>34</v>
      </c>
      <c r="J437" s="30" t="str">
        <f t="shared" si="3"/>
        <v>Month-2</v>
      </c>
    </row>
    <row r="438">
      <c r="A438" s="29">
        <v>437.0</v>
      </c>
      <c r="B438" s="30" t="str">
        <f t="shared" si="1"/>
        <v>WT-0437</v>
      </c>
      <c r="C438" s="30" t="s">
        <v>29</v>
      </c>
      <c r="D438" s="31">
        <v>43870.0</v>
      </c>
      <c r="E438" s="30" t="s">
        <v>16</v>
      </c>
      <c r="F438" s="32">
        <v>0.7395833333333334</v>
      </c>
      <c r="G438" s="32">
        <v>0.7513888888888889</v>
      </c>
      <c r="H438" s="33">
        <f t="shared" si="2"/>
        <v>0.01180555556</v>
      </c>
      <c r="I438" s="30" t="s">
        <v>31</v>
      </c>
      <c r="J438" s="30" t="str">
        <f t="shared" si="3"/>
        <v>Month-2</v>
      </c>
    </row>
    <row r="439">
      <c r="A439" s="29">
        <v>438.0</v>
      </c>
      <c r="B439" s="30" t="str">
        <f t="shared" si="1"/>
        <v>WT-0438</v>
      </c>
      <c r="C439" s="30" t="s">
        <v>27</v>
      </c>
      <c r="D439" s="31">
        <v>43870.0</v>
      </c>
      <c r="E439" s="30" t="s">
        <v>14</v>
      </c>
      <c r="F439" s="32">
        <v>0.34375</v>
      </c>
      <c r="G439" s="32">
        <v>0.3576388888888889</v>
      </c>
      <c r="H439" s="33">
        <f t="shared" si="2"/>
        <v>0.01388888889</v>
      </c>
      <c r="I439" s="30" t="s">
        <v>31</v>
      </c>
      <c r="J439" s="30" t="str">
        <f t="shared" si="3"/>
        <v>Month-2</v>
      </c>
    </row>
    <row r="440">
      <c r="A440" s="29">
        <v>439.0</v>
      </c>
      <c r="B440" s="30" t="str">
        <f t="shared" si="1"/>
        <v>WT-0439</v>
      </c>
      <c r="C440" s="30" t="s">
        <v>36</v>
      </c>
      <c r="D440" s="31">
        <v>43870.0</v>
      </c>
      <c r="E440" s="30" t="s">
        <v>17</v>
      </c>
      <c r="F440" s="32">
        <v>0.2708333333333333</v>
      </c>
      <c r="G440" s="32">
        <v>0.28194444444444444</v>
      </c>
      <c r="H440" s="33">
        <f t="shared" si="2"/>
        <v>0.01111111111</v>
      </c>
      <c r="I440" s="30" t="s">
        <v>28</v>
      </c>
      <c r="J440" s="30" t="str">
        <f t="shared" si="3"/>
        <v>Month-2</v>
      </c>
    </row>
    <row r="441">
      <c r="A441" s="29">
        <v>440.0</v>
      </c>
      <c r="B441" s="30" t="str">
        <f t="shared" si="1"/>
        <v>WT-0440</v>
      </c>
      <c r="C441" s="30" t="s">
        <v>29</v>
      </c>
      <c r="D441" s="31">
        <v>43870.0</v>
      </c>
      <c r="E441" s="30" t="s">
        <v>5</v>
      </c>
      <c r="F441" s="32">
        <v>0.6458333333333334</v>
      </c>
      <c r="G441" s="32">
        <v>0.65</v>
      </c>
      <c r="H441" s="33">
        <f t="shared" si="2"/>
        <v>0.004166666667</v>
      </c>
      <c r="I441" s="30" t="s">
        <v>28</v>
      </c>
      <c r="J441" s="30" t="str">
        <f t="shared" si="3"/>
        <v>Month-2</v>
      </c>
    </row>
    <row r="442">
      <c r="A442" s="29">
        <v>441.0</v>
      </c>
      <c r="B442" s="30" t="str">
        <f t="shared" si="1"/>
        <v>WT-0441</v>
      </c>
      <c r="C442" s="30" t="s">
        <v>29</v>
      </c>
      <c r="D442" s="31">
        <v>43870.0</v>
      </c>
      <c r="E442" s="30" t="s">
        <v>14</v>
      </c>
      <c r="F442" s="32">
        <v>0.625</v>
      </c>
      <c r="G442" s="32">
        <v>0.6416666666666667</v>
      </c>
      <c r="H442" s="33">
        <f t="shared" si="2"/>
        <v>0.01666666667</v>
      </c>
      <c r="I442" s="30" t="s">
        <v>34</v>
      </c>
      <c r="J442" s="30" t="str">
        <f t="shared" si="3"/>
        <v>Month-2</v>
      </c>
    </row>
    <row r="443">
      <c r="A443" s="29">
        <v>442.0</v>
      </c>
      <c r="B443" s="30" t="str">
        <f t="shared" si="1"/>
        <v>WT-0442</v>
      </c>
      <c r="C443" s="30" t="s">
        <v>29</v>
      </c>
      <c r="D443" s="31">
        <v>43870.0</v>
      </c>
      <c r="E443" s="30" t="s">
        <v>14</v>
      </c>
      <c r="F443" s="32">
        <v>0.3125</v>
      </c>
      <c r="G443" s="32">
        <v>0.325</v>
      </c>
      <c r="H443" s="33">
        <f t="shared" si="2"/>
        <v>0.0125</v>
      </c>
      <c r="I443" s="30" t="s">
        <v>33</v>
      </c>
      <c r="J443" s="30" t="str">
        <f t="shared" si="3"/>
        <v>Month-2</v>
      </c>
    </row>
    <row r="444">
      <c r="A444" s="29">
        <v>443.0</v>
      </c>
      <c r="B444" s="30" t="str">
        <f t="shared" si="1"/>
        <v>WT-0443</v>
      </c>
      <c r="C444" s="30" t="s">
        <v>27</v>
      </c>
      <c r="D444" s="31">
        <v>43870.0</v>
      </c>
      <c r="E444" s="30" t="s">
        <v>16</v>
      </c>
      <c r="F444" s="32">
        <v>0.5833333333333334</v>
      </c>
      <c r="G444" s="32">
        <v>0.5881944444444445</v>
      </c>
      <c r="H444" s="33">
        <f t="shared" si="2"/>
        <v>0.004861111111</v>
      </c>
      <c r="I444" s="30" t="s">
        <v>33</v>
      </c>
      <c r="J444" s="30" t="str">
        <f t="shared" si="3"/>
        <v>Month-2</v>
      </c>
    </row>
    <row r="445">
      <c r="A445" s="29">
        <v>444.0</v>
      </c>
      <c r="B445" s="30" t="str">
        <f t="shared" si="1"/>
        <v>WT-0444</v>
      </c>
      <c r="C445" s="30" t="s">
        <v>30</v>
      </c>
      <c r="D445" s="31">
        <v>43870.0</v>
      </c>
      <c r="E445" s="30" t="s">
        <v>17</v>
      </c>
      <c r="F445" s="32">
        <v>0.4791666666666667</v>
      </c>
      <c r="G445" s="32">
        <v>0.4881944444444445</v>
      </c>
      <c r="H445" s="33">
        <f t="shared" si="2"/>
        <v>0.009027777778</v>
      </c>
      <c r="I445" s="30" t="s">
        <v>35</v>
      </c>
      <c r="J445" s="30" t="str">
        <f t="shared" si="3"/>
        <v>Month-2</v>
      </c>
    </row>
    <row r="446">
      <c r="A446" s="29">
        <v>445.0</v>
      </c>
      <c r="B446" s="30" t="str">
        <f t="shared" si="1"/>
        <v>WT-0445</v>
      </c>
      <c r="C446" s="30" t="s">
        <v>30</v>
      </c>
      <c r="D446" s="31">
        <v>43870.0</v>
      </c>
      <c r="E446" s="30" t="s">
        <v>15</v>
      </c>
      <c r="F446" s="32">
        <v>0.96875</v>
      </c>
      <c r="G446" s="32">
        <v>0.9826388888888888</v>
      </c>
      <c r="H446" s="33">
        <f t="shared" si="2"/>
        <v>0.01388888889</v>
      </c>
      <c r="I446" s="30" t="s">
        <v>33</v>
      </c>
      <c r="J446" s="30" t="str">
        <f t="shared" si="3"/>
        <v>Month-2</v>
      </c>
    </row>
    <row r="447">
      <c r="A447" s="29">
        <v>446.0</v>
      </c>
      <c r="B447" s="30" t="str">
        <f t="shared" si="1"/>
        <v>WT-0446</v>
      </c>
      <c r="C447" s="30" t="s">
        <v>30</v>
      </c>
      <c r="D447" s="31">
        <v>43871.0</v>
      </c>
      <c r="E447" s="30" t="s">
        <v>17</v>
      </c>
      <c r="F447" s="32">
        <v>0.9583333333333334</v>
      </c>
      <c r="G447" s="32">
        <v>0.9756944444444445</v>
      </c>
      <c r="H447" s="33">
        <f t="shared" si="2"/>
        <v>0.01736111111</v>
      </c>
      <c r="I447" s="30" t="s">
        <v>28</v>
      </c>
      <c r="J447" s="30" t="str">
        <f t="shared" si="3"/>
        <v>Month-2</v>
      </c>
    </row>
    <row r="448">
      <c r="A448" s="29">
        <v>447.0</v>
      </c>
      <c r="B448" s="30" t="str">
        <f t="shared" si="1"/>
        <v>WT-0447</v>
      </c>
      <c r="C448" s="30" t="s">
        <v>27</v>
      </c>
      <c r="D448" s="31">
        <v>43871.0</v>
      </c>
      <c r="E448" s="30" t="s">
        <v>17</v>
      </c>
      <c r="F448" s="32">
        <v>0.9270833333333334</v>
      </c>
      <c r="G448" s="32">
        <v>0.93125</v>
      </c>
      <c r="H448" s="33">
        <f t="shared" si="2"/>
        <v>0.004166666667</v>
      </c>
      <c r="I448" s="30" t="s">
        <v>34</v>
      </c>
      <c r="J448" s="30" t="str">
        <f t="shared" si="3"/>
        <v>Month-2</v>
      </c>
    </row>
    <row r="449">
      <c r="A449" s="29">
        <v>448.0</v>
      </c>
      <c r="B449" s="30" t="str">
        <f t="shared" si="1"/>
        <v>WT-0448</v>
      </c>
      <c r="C449" s="30" t="s">
        <v>27</v>
      </c>
      <c r="D449" s="31">
        <v>43871.0</v>
      </c>
      <c r="E449" s="30" t="s">
        <v>17</v>
      </c>
      <c r="F449" s="32">
        <v>0.4375</v>
      </c>
      <c r="G449" s="32">
        <v>0.4465277777777778</v>
      </c>
      <c r="H449" s="33">
        <f t="shared" si="2"/>
        <v>0.009027777778</v>
      </c>
      <c r="I449" s="30" t="s">
        <v>33</v>
      </c>
      <c r="J449" s="30" t="str">
        <f t="shared" si="3"/>
        <v>Month-2</v>
      </c>
    </row>
    <row r="450">
      <c r="A450" s="29">
        <v>449.0</v>
      </c>
      <c r="B450" s="30" t="str">
        <f t="shared" si="1"/>
        <v>WT-0449</v>
      </c>
      <c r="C450" s="30" t="s">
        <v>30</v>
      </c>
      <c r="D450" s="31">
        <v>43871.0</v>
      </c>
      <c r="E450" s="30" t="s">
        <v>17</v>
      </c>
      <c r="F450" s="32">
        <v>0.8854166666666666</v>
      </c>
      <c r="G450" s="32">
        <v>0.892361111111111</v>
      </c>
      <c r="H450" s="33">
        <f t="shared" si="2"/>
        <v>0.006944444444</v>
      </c>
      <c r="I450" s="30" t="s">
        <v>35</v>
      </c>
      <c r="J450" s="30" t="str">
        <f t="shared" si="3"/>
        <v>Month-2</v>
      </c>
    </row>
    <row r="451">
      <c r="A451" s="29">
        <v>450.0</v>
      </c>
      <c r="B451" s="30" t="str">
        <f t="shared" si="1"/>
        <v>WT-0450</v>
      </c>
      <c r="C451" s="30" t="s">
        <v>30</v>
      </c>
      <c r="D451" s="31">
        <v>43871.0</v>
      </c>
      <c r="E451" s="30" t="s">
        <v>5</v>
      </c>
      <c r="F451" s="32">
        <v>0.4479166666666667</v>
      </c>
      <c r="G451" s="32">
        <v>0.4638888888888889</v>
      </c>
      <c r="H451" s="33">
        <f t="shared" si="2"/>
        <v>0.01597222222</v>
      </c>
      <c r="I451" s="30" t="s">
        <v>28</v>
      </c>
      <c r="J451" s="30" t="str">
        <f t="shared" si="3"/>
        <v>Month-2</v>
      </c>
    </row>
    <row r="452">
      <c r="A452" s="29">
        <v>451.0</v>
      </c>
      <c r="B452" s="30" t="str">
        <f t="shared" si="1"/>
        <v>WT-0451</v>
      </c>
      <c r="C452" s="30" t="s">
        <v>36</v>
      </c>
      <c r="D452" s="31">
        <v>43871.0</v>
      </c>
      <c r="E452" s="30" t="s">
        <v>14</v>
      </c>
      <c r="F452" s="32">
        <v>0.8020833333333334</v>
      </c>
      <c r="G452" s="32">
        <v>0.8090277777777778</v>
      </c>
      <c r="H452" s="33">
        <f t="shared" si="2"/>
        <v>0.006944444444</v>
      </c>
      <c r="I452" s="30" t="s">
        <v>34</v>
      </c>
      <c r="J452" s="30" t="str">
        <f t="shared" si="3"/>
        <v>Month-2</v>
      </c>
    </row>
    <row r="453">
      <c r="A453" s="29">
        <v>452.0</v>
      </c>
      <c r="B453" s="30" t="str">
        <f t="shared" si="1"/>
        <v>WT-0452</v>
      </c>
      <c r="C453" s="30" t="s">
        <v>27</v>
      </c>
      <c r="D453" s="31">
        <v>43871.0</v>
      </c>
      <c r="E453" s="30" t="s">
        <v>17</v>
      </c>
      <c r="F453" s="32">
        <v>0.9895833333333334</v>
      </c>
      <c r="G453" s="32">
        <v>1.0</v>
      </c>
      <c r="H453" s="33">
        <f t="shared" si="2"/>
        <v>0.01041666667</v>
      </c>
      <c r="I453" s="30" t="s">
        <v>31</v>
      </c>
      <c r="J453" s="30" t="str">
        <f t="shared" si="3"/>
        <v>Month-2</v>
      </c>
    </row>
    <row r="454">
      <c r="A454" s="29">
        <v>453.0</v>
      </c>
      <c r="B454" s="30" t="str">
        <f t="shared" si="1"/>
        <v>WT-0453</v>
      </c>
      <c r="C454" s="30" t="s">
        <v>32</v>
      </c>
      <c r="D454" s="31">
        <v>43871.0</v>
      </c>
      <c r="E454" s="30" t="s">
        <v>16</v>
      </c>
      <c r="F454" s="32">
        <v>0.5</v>
      </c>
      <c r="G454" s="32">
        <v>0.5083333333333333</v>
      </c>
      <c r="H454" s="33">
        <f t="shared" si="2"/>
        <v>0.008333333333</v>
      </c>
      <c r="I454" s="30" t="s">
        <v>31</v>
      </c>
      <c r="J454" s="30" t="str">
        <f t="shared" si="3"/>
        <v>Month-2</v>
      </c>
    </row>
    <row r="455">
      <c r="A455" s="29">
        <v>454.0</v>
      </c>
      <c r="B455" s="30" t="str">
        <f t="shared" si="1"/>
        <v>WT-0454</v>
      </c>
      <c r="C455" s="30" t="s">
        <v>36</v>
      </c>
      <c r="D455" s="31">
        <v>43871.0</v>
      </c>
      <c r="E455" s="30" t="s">
        <v>5</v>
      </c>
      <c r="F455" s="32">
        <v>0.5833333333333334</v>
      </c>
      <c r="G455" s="32">
        <v>0.5902777777777778</v>
      </c>
      <c r="H455" s="33">
        <f t="shared" si="2"/>
        <v>0.006944444444</v>
      </c>
      <c r="I455" s="30" t="s">
        <v>31</v>
      </c>
      <c r="J455" s="30" t="str">
        <f t="shared" si="3"/>
        <v>Month-2</v>
      </c>
    </row>
    <row r="456">
      <c r="A456" s="29">
        <v>455.0</v>
      </c>
      <c r="B456" s="30" t="str">
        <f t="shared" si="1"/>
        <v>WT-0455</v>
      </c>
      <c r="C456" s="30" t="s">
        <v>36</v>
      </c>
      <c r="D456" s="31">
        <v>43871.0</v>
      </c>
      <c r="E456" s="30" t="s">
        <v>14</v>
      </c>
      <c r="F456" s="32">
        <v>0.4270833333333333</v>
      </c>
      <c r="G456" s="32">
        <v>0.4395833333333333</v>
      </c>
      <c r="H456" s="33">
        <f t="shared" si="2"/>
        <v>0.0125</v>
      </c>
      <c r="I456" s="30" t="s">
        <v>35</v>
      </c>
      <c r="J456" s="30" t="str">
        <f t="shared" si="3"/>
        <v>Month-2</v>
      </c>
    </row>
    <row r="457">
      <c r="A457" s="29">
        <v>456.0</v>
      </c>
      <c r="B457" s="30" t="str">
        <f t="shared" si="1"/>
        <v>WT-0456</v>
      </c>
      <c r="C457" s="30" t="s">
        <v>27</v>
      </c>
      <c r="D457" s="31">
        <v>43871.0</v>
      </c>
      <c r="E457" s="30" t="s">
        <v>5</v>
      </c>
      <c r="F457" s="32">
        <v>0.9791666666666666</v>
      </c>
      <c r="G457" s="32">
        <v>0.9944444444444444</v>
      </c>
      <c r="H457" s="33">
        <f t="shared" si="2"/>
        <v>0.01527777778</v>
      </c>
      <c r="I457" s="30" t="s">
        <v>28</v>
      </c>
      <c r="J457" s="30" t="str">
        <f t="shared" si="3"/>
        <v>Month-2</v>
      </c>
    </row>
    <row r="458">
      <c r="A458" s="29">
        <v>457.0</v>
      </c>
      <c r="B458" s="30" t="str">
        <f t="shared" si="1"/>
        <v>WT-0457</v>
      </c>
      <c r="C458" s="30" t="s">
        <v>36</v>
      </c>
      <c r="D458" s="31">
        <v>43871.0</v>
      </c>
      <c r="E458" s="30" t="s">
        <v>17</v>
      </c>
      <c r="F458" s="32">
        <v>0.46875</v>
      </c>
      <c r="G458" s="32">
        <v>0.4798611111111111</v>
      </c>
      <c r="H458" s="33">
        <f t="shared" si="2"/>
        <v>0.01111111111</v>
      </c>
      <c r="I458" s="30" t="s">
        <v>31</v>
      </c>
      <c r="J458" s="30" t="str">
        <f t="shared" si="3"/>
        <v>Month-2</v>
      </c>
    </row>
    <row r="459">
      <c r="A459" s="29">
        <v>458.0</v>
      </c>
      <c r="B459" s="30" t="str">
        <f t="shared" si="1"/>
        <v>WT-0458</v>
      </c>
      <c r="C459" s="30" t="s">
        <v>29</v>
      </c>
      <c r="D459" s="31">
        <v>43872.0</v>
      </c>
      <c r="E459" s="30" t="s">
        <v>17</v>
      </c>
      <c r="F459" s="32">
        <v>0.65625</v>
      </c>
      <c r="G459" s="32">
        <v>0.6694444444444444</v>
      </c>
      <c r="H459" s="33">
        <f t="shared" si="2"/>
        <v>0.01319444444</v>
      </c>
      <c r="I459" s="30" t="s">
        <v>34</v>
      </c>
      <c r="J459" s="30" t="str">
        <f t="shared" si="3"/>
        <v>Month-2</v>
      </c>
    </row>
    <row r="460">
      <c r="A460" s="29">
        <v>459.0</v>
      </c>
      <c r="B460" s="30" t="str">
        <f t="shared" si="1"/>
        <v>WT-0459</v>
      </c>
      <c r="C460" s="30" t="s">
        <v>27</v>
      </c>
      <c r="D460" s="31">
        <v>43872.0</v>
      </c>
      <c r="E460" s="30" t="s">
        <v>5</v>
      </c>
      <c r="F460" s="32">
        <v>0.7916666666666666</v>
      </c>
      <c r="G460" s="32">
        <v>0.8083333333333333</v>
      </c>
      <c r="H460" s="33">
        <f t="shared" si="2"/>
        <v>0.01666666667</v>
      </c>
      <c r="I460" s="30" t="s">
        <v>35</v>
      </c>
      <c r="J460" s="30" t="str">
        <f t="shared" si="3"/>
        <v>Month-2</v>
      </c>
    </row>
    <row r="461">
      <c r="A461" s="29">
        <v>460.0</v>
      </c>
      <c r="B461" s="30" t="str">
        <f t="shared" si="1"/>
        <v>WT-0460</v>
      </c>
      <c r="C461" s="30" t="s">
        <v>32</v>
      </c>
      <c r="D461" s="31">
        <v>43872.0</v>
      </c>
      <c r="E461" s="30" t="s">
        <v>14</v>
      </c>
      <c r="F461" s="32">
        <v>0.7395833333333334</v>
      </c>
      <c r="G461" s="32">
        <v>0.7555555555555555</v>
      </c>
      <c r="H461" s="33">
        <f t="shared" si="2"/>
        <v>0.01597222222</v>
      </c>
      <c r="I461" s="30" t="s">
        <v>28</v>
      </c>
      <c r="J461" s="30" t="str">
        <f t="shared" si="3"/>
        <v>Month-2</v>
      </c>
    </row>
    <row r="462">
      <c r="A462" s="29">
        <v>461.0</v>
      </c>
      <c r="B462" s="30" t="str">
        <f t="shared" si="1"/>
        <v>WT-0461</v>
      </c>
      <c r="C462" s="30" t="s">
        <v>36</v>
      </c>
      <c r="D462" s="31">
        <v>43872.0</v>
      </c>
      <c r="E462" s="30" t="s">
        <v>5</v>
      </c>
      <c r="F462" s="32">
        <v>0.5104166666666666</v>
      </c>
      <c r="G462" s="32">
        <v>0.5249999999999999</v>
      </c>
      <c r="H462" s="33">
        <f t="shared" si="2"/>
        <v>0.01458333333</v>
      </c>
      <c r="I462" s="30" t="s">
        <v>34</v>
      </c>
      <c r="J462" s="30" t="str">
        <f t="shared" si="3"/>
        <v>Month-2</v>
      </c>
    </row>
    <row r="463">
      <c r="A463" s="29">
        <v>462.0</v>
      </c>
      <c r="B463" s="30" t="str">
        <f t="shared" si="1"/>
        <v>WT-0462</v>
      </c>
      <c r="C463" s="30" t="s">
        <v>30</v>
      </c>
      <c r="D463" s="31">
        <v>43872.0</v>
      </c>
      <c r="E463" s="30" t="s">
        <v>5</v>
      </c>
      <c r="F463" s="32">
        <v>0.34375</v>
      </c>
      <c r="G463" s="32">
        <v>0.34791666666666665</v>
      </c>
      <c r="H463" s="33">
        <f t="shared" si="2"/>
        <v>0.004166666667</v>
      </c>
      <c r="I463" s="30" t="s">
        <v>33</v>
      </c>
      <c r="J463" s="30" t="str">
        <f t="shared" si="3"/>
        <v>Month-2</v>
      </c>
    </row>
    <row r="464">
      <c r="A464" s="29">
        <v>463.0</v>
      </c>
      <c r="B464" s="30" t="str">
        <f t="shared" si="1"/>
        <v>WT-0463</v>
      </c>
      <c r="C464" s="30" t="s">
        <v>36</v>
      </c>
      <c r="D464" s="31">
        <v>43872.0</v>
      </c>
      <c r="E464" s="30" t="s">
        <v>5</v>
      </c>
      <c r="F464" s="32">
        <v>0.6770833333333334</v>
      </c>
      <c r="G464" s="32">
        <v>0.6916666666666667</v>
      </c>
      <c r="H464" s="33">
        <f t="shared" si="2"/>
        <v>0.01458333333</v>
      </c>
      <c r="I464" s="30" t="s">
        <v>31</v>
      </c>
      <c r="J464" s="30" t="str">
        <f t="shared" si="3"/>
        <v>Month-2</v>
      </c>
    </row>
    <row r="465">
      <c r="A465" s="29">
        <v>464.0</v>
      </c>
      <c r="B465" s="30" t="str">
        <f t="shared" si="1"/>
        <v>WT-0464</v>
      </c>
      <c r="C465" s="30" t="s">
        <v>32</v>
      </c>
      <c r="D465" s="31">
        <v>43872.0</v>
      </c>
      <c r="E465" s="30" t="s">
        <v>5</v>
      </c>
      <c r="F465" s="32">
        <v>0.9270833333333334</v>
      </c>
      <c r="G465" s="32">
        <v>0.9381944444444444</v>
      </c>
      <c r="H465" s="33">
        <f t="shared" si="2"/>
        <v>0.01111111111</v>
      </c>
      <c r="I465" s="30" t="s">
        <v>28</v>
      </c>
      <c r="J465" s="30" t="str">
        <f t="shared" si="3"/>
        <v>Month-2</v>
      </c>
    </row>
    <row r="466">
      <c r="A466" s="29">
        <v>465.0</v>
      </c>
      <c r="B466" s="30" t="str">
        <f t="shared" si="1"/>
        <v>WT-0465</v>
      </c>
      <c r="C466" s="30" t="s">
        <v>36</v>
      </c>
      <c r="D466" s="31">
        <v>43872.0</v>
      </c>
      <c r="E466" s="30" t="s">
        <v>16</v>
      </c>
      <c r="F466" s="32">
        <v>0.6770833333333334</v>
      </c>
      <c r="G466" s="32">
        <v>0.6875</v>
      </c>
      <c r="H466" s="33">
        <f t="shared" si="2"/>
        <v>0.01041666667</v>
      </c>
      <c r="I466" s="30" t="s">
        <v>35</v>
      </c>
      <c r="J466" s="30" t="str">
        <f t="shared" si="3"/>
        <v>Month-2</v>
      </c>
    </row>
    <row r="467">
      <c r="A467" s="29">
        <v>466.0</v>
      </c>
      <c r="B467" s="30" t="str">
        <f t="shared" si="1"/>
        <v>WT-0466</v>
      </c>
      <c r="C467" s="30" t="s">
        <v>30</v>
      </c>
      <c r="D467" s="31">
        <v>43872.0</v>
      </c>
      <c r="E467" s="30" t="s">
        <v>16</v>
      </c>
      <c r="F467" s="32">
        <v>0.3333333333333333</v>
      </c>
      <c r="G467" s="32">
        <v>0.34027777777777773</v>
      </c>
      <c r="H467" s="33">
        <f t="shared" si="2"/>
        <v>0.006944444444</v>
      </c>
      <c r="I467" s="30" t="s">
        <v>31</v>
      </c>
      <c r="J467" s="30" t="str">
        <f t="shared" si="3"/>
        <v>Month-2</v>
      </c>
    </row>
    <row r="468">
      <c r="A468" s="29">
        <v>467.0</v>
      </c>
      <c r="B468" s="30" t="str">
        <f t="shared" si="1"/>
        <v>WT-0467</v>
      </c>
      <c r="C468" s="30" t="s">
        <v>36</v>
      </c>
      <c r="D468" s="31">
        <v>43872.0</v>
      </c>
      <c r="E468" s="30" t="s">
        <v>15</v>
      </c>
      <c r="F468" s="32">
        <v>0.4375</v>
      </c>
      <c r="G468" s="32">
        <v>0.44930555555555557</v>
      </c>
      <c r="H468" s="33">
        <f t="shared" si="2"/>
        <v>0.01180555556</v>
      </c>
      <c r="I468" s="30" t="s">
        <v>35</v>
      </c>
      <c r="J468" s="30" t="str">
        <f t="shared" si="3"/>
        <v>Month-2</v>
      </c>
    </row>
    <row r="469">
      <c r="A469" s="29">
        <v>468.0</v>
      </c>
      <c r="B469" s="30" t="str">
        <f t="shared" si="1"/>
        <v>WT-0468</v>
      </c>
      <c r="C469" s="30" t="s">
        <v>29</v>
      </c>
      <c r="D469" s="31">
        <v>43872.0</v>
      </c>
      <c r="E469" s="30" t="s">
        <v>17</v>
      </c>
      <c r="F469" s="32">
        <v>0.6145833333333334</v>
      </c>
      <c r="G469" s="32">
        <v>0.6180555555555556</v>
      </c>
      <c r="H469" s="33">
        <f t="shared" si="2"/>
        <v>0.003472222222</v>
      </c>
      <c r="I469" s="30" t="s">
        <v>33</v>
      </c>
      <c r="J469" s="30" t="str">
        <f t="shared" si="3"/>
        <v>Month-2</v>
      </c>
    </row>
    <row r="470">
      <c r="A470" s="29">
        <v>469.0</v>
      </c>
      <c r="B470" s="30" t="str">
        <f t="shared" si="1"/>
        <v>WT-0469</v>
      </c>
      <c r="C470" s="30" t="s">
        <v>32</v>
      </c>
      <c r="D470" s="31">
        <v>43873.0</v>
      </c>
      <c r="E470" s="30" t="s">
        <v>5</v>
      </c>
      <c r="F470" s="32">
        <v>0.75</v>
      </c>
      <c r="G470" s="32">
        <v>0.7611111111111111</v>
      </c>
      <c r="H470" s="33">
        <f t="shared" si="2"/>
        <v>0.01111111111</v>
      </c>
      <c r="I470" s="30" t="s">
        <v>35</v>
      </c>
      <c r="J470" s="30" t="str">
        <f t="shared" si="3"/>
        <v>Month-2</v>
      </c>
    </row>
    <row r="471">
      <c r="A471" s="29">
        <v>470.0</v>
      </c>
      <c r="B471" s="30" t="str">
        <f t="shared" si="1"/>
        <v>WT-0470</v>
      </c>
      <c r="C471" s="30" t="s">
        <v>30</v>
      </c>
      <c r="D471" s="31">
        <v>43873.0</v>
      </c>
      <c r="E471" s="30" t="s">
        <v>17</v>
      </c>
      <c r="F471" s="32">
        <v>0.9375</v>
      </c>
      <c r="G471" s="32">
        <v>0.9423611111111111</v>
      </c>
      <c r="H471" s="33">
        <f t="shared" si="2"/>
        <v>0.004861111111</v>
      </c>
      <c r="I471" s="30" t="s">
        <v>31</v>
      </c>
      <c r="J471" s="30" t="str">
        <f t="shared" si="3"/>
        <v>Month-2</v>
      </c>
    </row>
    <row r="472">
      <c r="A472" s="29">
        <v>471.0</v>
      </c>
      <c r="B472" s="30" t="str">
        <f t="shared" si="1"/>
        <v>WT-0471</v>
      </c>
      <c r="C472" s="30" t="s">
        <v>30</v>
      </c>
      <c r="D472" s="31">
        <v>43873.0</v>
      </c>
      <c r="E472" s="30" t="s">
        <v>15</v>
      </c>
      <c r="F472" s="32">
        <v>0.9791666666666666</v>
      </c>
      <c r="G472" s="32">
        <v>0.9833333333333333</v>
      </c>
      <c r="H472" s="33">
        <f t="shared" si="2"/>
        <v>0.004166666667</v>
      </c>
      <c r="I472" s="30" t="s">
        <v>34</v>
      </c>
      <c r="J472" s="30" t="str">
        <f t="shared" si="3"/>
        <v>Month-2</v>
      </c>
    </row>
    <row r="473">
      <c r="A473" s="29">
        <v>472.0</v>
      </c>
      <c r="B473" s="30" t="str">
        <f t="shared" si="1"/>
        <v>WT-0472</v>
      </c>
      <c r="C473" s="30" t="s">
        <v>29</v>
      </c>
      <c r="D473" s="31">
        <v>43873.0</v>
      </c>
      <c r="E473" s="30" t="s">
        <v>5</v>
      </c>
      <c r="F473" s="32">
        <v>0.3958333333333333</v>
      </c>
      <c r="G473" s="32">
        <v>0.41041666666666665</v>
      </c>
      <c r="H473" s="33">
        <f t="shared" si="2"/>
        <v>0.01458333333</v>
      </c>
      <c r="I473" s="30" t="s">
        <v>33</v>
      </c>
      <c r="J473" s="30" t="str">
        <f t="shared" si="3"/>
        <v>Month-2</v>
      </c>
    </row>
    <row r="474">
      <c r="A474" s="29">
        <v>473.0</v>
      </c>
      <c r="B474" s="30" t="str">
        <f t="shared" si="1"/>
        <v>WT-0473</v>
      </c>
      <c r="C474" s="30" t="s">
        <v>32</v>
      </c>
      <c r="D474" s="31">
        <v>43873.0</v>
      </c>
      <c r="E474" s="30" t="s">
        <v>16</v>
      </c>
      <c r="F474" s="32">
        <v>0.3645833333333333</v>
      </c>
      <c r="G474" s="32">
        <v>0.3763888888888889</v>
      </c>
      <c r="H474" s="33">
        <f t="shared" si="2"/>
        <v>0.01180555556</v>
      </c>
      <c r="I474" s="30" t="s">
        <v>31</v>
      </c>
      <c r="J474" s="30" t="str">
        <f t="shared" si="3"/>
        <v>Month-2</v>
      </c>
    </row>
    <row r="475">
      <c r="A475" s="29">
        <v>474.0</v>
      </c>
      <c r="B475" s="30" t="str">
        <f t="shared" si="1"/>
        <v>WT-0474</v>
      </c>
      <c r="C475" s="30" t="s">
        <v>32</v>
      </c>
      <c r="D475" s="31">
        <v>43873.0</v>
      </c>
      <c r="E475" s="30" t="s">
        <v>15</v>
      </c>
      <c r="F475" s="32">
        <v>0.8020833333333334</v>
      </c>
      <c r="G475" s="32">
        <v>0.8131944444444444</v>
      </c>
      <c r="H475" s="33">
        <f t="shared" si="2"/>
        <v>0.01111111111</v>
      </c>
      <c r="I475" s="30" t="s">
        <v>31</v>
      </c>
      <c r="J475" s="30" t="str">
        <f t="shared" si="3"/>
        <v>Month-2</v>
      </c>
    </row>
    <row r="476">
      <c r="A476" s="29">
        <v>475.0</v>
      </c>
      <c r="B476" s="30" t="str">
        <f t="shared" si="1"/>
        <v>WT-0475</v>
      </c>
      <c r="C476" s="30" t="s">
        <v>30</v>
      </c>
      <c r="D476" s="31">
        <v>43873.0</v>
      </c>
      <c r="E476" s="30" t="s">
        <v>14</v>
      </c>
      <c r="F476" s="32">
        <v>0.7291666666666666</v>
      </c>
      <c r="G476" s="32">
        <v>0.742361111111111</v>
      </c>
      <c r="H476" s="33">
        <f t="shared" si="2"/>
        <v>0.01319444444</v>
      </c>
      <c r="I476" s="30" t="s">
        <v>33</v>
      </c>
      <c r="J476" s="30" t="str">
        <f t="shared" si="3"/>
        <v>Month-2</v>
      </c>
    </row>
    <row r="477">
      <c r="A477" s="29">
        <v>476.0</v>
      </c>
      <c r="B477" s="30" t="str">
        <f t="shared" si="1"/>
        <v>WT-0476</v>
      </c>
      <c r="C477" s="30" t="s">
        <v>36</v>
      </c>
      <c r="D477" s="31">
        <v>43874.0</v>
      </c>
      <c r="E477" s="30" t="s">
        <v>17</v>
      </c>
      <c r="F477" s="32">
        <v>0.8645833333333334</v>
      </c>
      <c r="G477" s="32">
        <v>0.8743055555555556</v>
      </c>
      <c r="H477" s="33">
        <f t="shared" si="2"/>
        <v>0.009722222222</v>
      </c>
      <c r="I477" s="30" t="s">
        <v>35</v>
      </c>
      <c r="J477" s="30" t="str">
        <f t="shared" si="3"/>
        <v>Month-2</v>
      </c>
    </row>
    <row r="478">
      <c r="A478" s="29">
        <v>477.0</v>
      </c>
      <c r="B478" s="30" t="str">
        <f t="shared" si="1"/>
        <v>WT-0477</v>
      </c>
      <c r="C478" s="30" t="s">
        <v>30</v>
      </c>
      <c r="D478" s="31">
        <v>43874.0</v>
      </c>
      <c r="E478" s="30" t="s">
        <v>5</v>
      </c>
      <c r="F478" s="32">
        <v>0.7291666666666666</v>
      </c>
      <c r="G478" s="32">
        <v>0.7333333333333333</v>
      </c>
      <c r="H478" s="33">
        <f t="shared" si="2"/>
        <v>0.004166666667</v>
      </c>
      <c r="I478" s="30" t="s">
        <v>34</v>
      </c>
      <c r="J478" s="30" t="str">
        <f t="shared" si="3"/>
        <v>Month-2</v>
      </c>
    </row>
    <row r="479">
      <c r="A479" s="29">
        <v>478.0</v>
      </c>
      <c r="B479" s="30" t="str">
        <f t="shared" si="1"/>
        <v>WT-0478</v>
      </c>
      <c r="C479" s="30" t="s">
        <v>36</v>
      </c>
      <c r="D479" s="31">
        <v>43874.0</v>
      </c>
      <c r="E479" s="30" t="s">
        <v>17</v>
      </c>
      <c r="F479" s="32">
        <v>0.7291666666666666</v>
      </c>
      <c r="G479" s="32">
        <v>0.736111111111111</v>
      </c>
      <c r="H479" s="33">
        <f t="shared" si="2"/>
        <v>0.006944444444</v>
      </c>
      <c r="I479" s="30" t="s">
        <v>33</v>
      </c>
      <c r="J479" s="30" t="str">
        <f t="shared" si="3"/>
        <v>Month-2</v>
      </c>
    </row>
    <row r="480">
      <c r="A480" s="29">
        <v>479.0</v>
      </c>
      <c r="B480" s="30" t="str">
        <f t="shared" si="1"/>
        <v>WT-0479</v>
      </c>
      <c r="C480" s="30" t="s">
        <v>29</v>
      </c>
      <c r="D480" s="31">
        <v>43874.0</v>
      </c>
      <c r="E480" s="30" t="s">
        <v>14</v>
      </c>
      <c r="F480" s="32">
        <v>0.25</v>
      </c>
      <c r="G480" s="32">
        <v>0.2625</v>
      </c>
      <c r="H480" s="33">
        <f t="shared" si="2"/>
        <v>0.0125</v>
      </c>
      <c r="I480" s="30" t="s">
        <v>33</v>
      </c>
      <c r="J480" s="30" t="str">
        <f t="shared" si="3"/>
        <v>Month-2</v>
      </c>
    </row>
    <row r="481">
      <c r="A481" s="29">
        <v>480.0</v>
      </c>
      <c r="B481" s="30" t="str">
        <f t="shared" si="1"/>
        <v>WT-0480</v>
      </c>
      <c r="C481" s="30" t="s">
        <v>30</v>
      </c>
      <c r="D481" s="31">
        <v>43874.0</v>
      </c>
      <c r="E481" s="30" t="s">
        <v>16</v>
      </c>
      <c r="F481" s="32">
        <v>0.4270833333333333</v>
      </c>
      <c r="G481" s="32">
        <v>0.4361111111111111</v>
      </c>
      <c r="H481" s="33">
        <f t="shared" si="2"/>
        <v>0.009027777778</v>
      </c>
      <c r="I481" s="30" t="s">
        <v>34</v>
      </c>
      <c r="J481" s="30" t="str">
        <f t="shared" si="3"/>
        <v>Month-2</v>
      </c>
    </row>
    <row r="482">
      <c r="A482" s="29">
        <v>481.0</v>
      </c>
      <c r="B482" s="30" t="str">
        <f t="shared" si="1"/>
        <v>WT-0481</v>
      </c>
      <c r="C482" s="30" t="s">
        <v>27</v>
      </c>
      <c r="D482" s="31">
        <v>43874.0</v>
      </c>
      <c r="E482" s="30" t="s">
        <v>14</v>
      </c>
      <c r="F482" s="32">
        <v>0.6979166666666666</v>
      </c>
      <c r="G482" s="32">
        <v>0.7097222222222221</v>
      </c>
      <c r="H482" s="33">
        <f t="shared" si="2"/>
        <v>0.01180555556</v>
      </c>
      <c r="I482" s="30" t="s">
        <v>28</v>
      </c>
      <c r="J482" s="30" t="str">
        <f t="shared" si="3"/>
        <v>Month-2</v>
      </c>
    </row>
    <row r="483">
      <c r="A483" s="29">
        <v>482.0</v>
      </c>
      <c r="B483" s="30" t="str">
        <f t="shared" si="1"/>
        <v>WT-0482</v>
      </c>
      <c r="C483" s="30" t="s">
        <v>27</v>
      </c>
      <c r="D483" s="31">
        <v>43874.0</v>
      </c>
      <c r="E483" s="30" t="s">
        <v>14</v>
      </c>
      <c r="F483" s="32">
        <v>0.65625</v>
      </c>
      <c r="G483" s="32">
        <v>0.6729166666666667</v>
      </c>
      <c r="H483" s="33">
        <f t="shared" si="2"/>
        <v>0.01666666667</v>
      </c>
      <c r="I483" s="30" t="s">
        <v>31</v>
      </c>
      <c r="J483" s="30" t="str">
        <f t="shared" si="3"/>
        <v>Month-2</v>
      </c>
    </row>
    <row r="484">
      <c r="A484" s="29">
        <v>483.0</v>
      </c>
      <c r="B484" s="30" t="str">
        <f t="shared" si="1"/>
        <v>WT-0483</v>
      </c>
      <c r="C484" s="30" t="s">
        <v>30</v>
      </c>
      <c r="D484" s="31">
        <v>43875.0</v>
      </c>
      <c r="E484" s="30" t="s">
        <v>16</v>
      </c>
      <c r="F484" s="32">
        <v>0.5833333333333334</v>
      </c>
      <c r="G484" s="32">
        <v>0.6000000000000001</v>
      </c>
      <c r="H484" s="33">
        <f t="shared" si="2"/>
        <v>0.01666666667</v>
      </c>
      <c r="I484" s="30" t="s">
        <v>28</v>
      </c>
      <c r="J484" s="30" t="str">
        <f t="shared" si="3"/>
        <v>Month-2</v>
      </c>
    </row>
    <row r="485">
      <c r="A485" s="29">
        <v>484.0</v>
      </c>
      <c r="B485" s="30" t="str">
        <f t="shared" si="1"/>
        <v>WT-0484</v>
      </c>
      <c r="C485" s="30" t="s">
        <v>36</v>
      </c>
      <c r="D485" s="31">
        <v>43875.0</v>
      </c>
      <c r="E485" s="30" t="s">
        <v>17</v>
      </c>
      <c r="F485" s="32">
        <v>0.3020833333333333</v>
      </c>
      <c r="G485" s="32">
        <v>0.3138888888888889</v>
      </c>
      <c r="H485" s="33">
        <f t="shared" si="2"/>
        <v>0.01180555556</v>
      </c>
      <c r="I485" s="30" t="s">
        <v>31</v>
      </c>
      <c r="J485" s="30" t="str">
        <f t="shared" si="3"/>
        <v>Month-2</v>
      </c>
    </row>
    <row r="486">
      <c r="A486" s="29">
        <v>485.0</v>
      </c>
      <c r="B486" s="30" t="str">
        <f t="shared" si="1"/>
        <v>WT-0485</v>
      </c>
      <c r="C486" s="30" t="s">
        <v>27</v>
      </c>
      <c r="D486" s="31">
        <v>43875.0</v>
      </c>
      <c r="E486" s="30" t="s">
        <v>5</v>
      </c>
      <c r="F486" s="32">
        <v>0.875</v>
      </c>
      <c r="G486" s="32">
        <v>0.8888888888888888</v>
      </c>
      <c r="H486" s="33">
        <f t="shared" si="2"/>
        <v>0.01388888889</v>
      </c>
      <c r="I486" s="30" t="s">
        <v>33</v>
      </c>
      <c r="J486" s="30" t="str">
        <f t="shared" si="3"/>
        <v>Month-2</v>
      </c>
    </row>
    <row r="487">
      <c r="A487" s="29">
        <v>486.0</v>
      </c>
      <c r="B487" s="30" t="str">
        <f t="shared" si="1"/>
        <v>WT-0486</v>
      </c>
      <c r="C487" s="30" t="s">
        <v>29</v>
      </c>
      <c r="D487" s="31">
        <v>43875.0</v>
      </c>
      <c r="E487" s="30" t="s">
        <v>17</v>
      </c>
      <c r="F487" s="32">
        <v>0.9479166666666666</v>
      </c>
      <c r="G487" s="32">
        <v>0.9645833333333333</v>
      </c>
      <c r="H487" s="33">
        <f t="shared" si="2"/>
        <v>0.01666666667</v>
      </c>
      <c r="I487" s="30" t="s">
        <v>33</v>
      </c>
      <c r="J487" s="30" t="str">
        <f t="shared" si="3"/>
        <v>Month-2</v>
      </c>
    </row>
    <row r="488">
      <c r="A488" s="29">
        <v>487.0</v>
      </c>
      <c r="B488" s="30" t="str">
        <f t="shared" si="1"/>
        <v>WT-0487</v>
      </c>
      <c r="C488" s="30" t="s">
        <v>29</v>
      </c>
      <c r="D488" s="31">
        <v>43875.0</v>
      </c>
      <c r="E488" s="30" t="s">
        <v>15</v>
      </c>
      <c r="F488" s="32">
        <v>0.8020833333333334</v>
      </c>
      <c r="G488" s="32">
        <v>0.8097222222222222</v>
      </c>
      <c r="H488" s="33">
        <f t="shared" si="2"/>
        <v>0.007638888889</v>
      </c>
      <c r="I488" s="30" t="s">
        <v>33</v>
      </c>
      <c r="J488" s="30" t="str">
        <f t="shared" si="3"/>
        <v>Month-2</v>
      </c>
    </row>
    <row r="489">
      <c r="A489" s="29">
        <v>488.0</v>
      </c>
      <c r="B489" s="30" t="str">
        <f t="shared" si="1"/>
        <v>WT-0488</v>
      </c>
      <c r="C489" s="30" t="s">
        <v>36</v>
      </c>
      <c r="D489" s="31">
        <v>43875.0</v>
      </c>
      <c r="E489" s="30" t="s">
        <v>14</v>
      </c>
      <c r="F489" s="32">
        <v>0.90625</v>
      </c>
      <c r="G489" s="32">
        <v>0.9173611111111111</v>
      </c>
      <c r="H489" s="33">
        <f t="shared" si="2"/>
        <v>0.01111111111</v>
      </c>
      <c r="I489" s="30" t="s">
        <v>28</v>
      </c>
      <c r="J489" s="30" t="str">
        <f t="shared" si="3"/>
        <v>Month-2</v>
      </c>
    </row>
    <row r="490">
      <c r="A490" s="29">
        <v>489.0</v>
      </c>
      <c r="B490" s="30" t="str">
        <f t="shared" si="1"/>
        <v>WT-0489</v>
      </c>
      <c r="C490" s="30" t="s">
        <v>29</v>
      </c>
      <c r="D490" s="31">
        <v>43875.0</v>
      </c>
      <c r="E490" s="30" t="s">
        <v>16</v>
      </c>
      <c r="F490" s="32">
        <v>0.3854166666666667</v>
      </c>
      <c r="G490" s="32">
        <v>0.40069444444444446</v>
      </c>
      <c r="H490" s="33">
        <f t="shared" si="2"/>
        <v>0.01527777778</v>
      </c>
      <c r="I490" s="30" t="s">
        <v>35</v>
      </c>
      <c r="J490" s="30" t="str">
        <f t="shared" si="3"/>
        <v>Month-2</v>
      </c>
    </row>
    <row r="491">
      <c r="A491" s="29">
        <v>490.0</v>
      </c>
      <c r="B491" s="30" t="str">
        <f t="shared" si="1"/>
        <v>WT-0490</v>
      </c>
      <c r="C491" s="30" t="s">
        <v>36</v>
      </c>
      <c r="D491" s="31">
        <v>43875.0</v>
      </c>
      <c r="E491" s="30" t="s">
        <v>17</v>
      </c>
      <c r="F491" s="32">
        <v>0.90625</v>
      </c>
      <c r="G491" s="32">
        <v>0.9152777777777777</v>
      </c>
      <c r="H491" s="33">
        <f t="shared" si="2"/>
        <v>0.009027777778</v>
      </c>
      <c r="I491" s="30" t="s">
        <v>35</v>
      </c>
      <c r="J491" s="30" t="str">
        <f t="shared" si="3"/>
        <v>Month-2</v>
      </c>
    </row>
    <row r="492">
      <c r="A492" s="29">
        <v>491.0</v>
      </c>
      <c r="B492" s="30" t="str">
        <f t="shared" si="1"/>
        <v>WT-0491</v>
      </c>
      <c r="C492" s="30" t="s">
        <v>36</v>
      </c>
      <c r="D492" s="31">
        <v>43875.0</v>
      </c>
      <c r="E492" s="30" t="s">
        <v>17</v>
      </c>
      <c r="F492" s="32">
        <v>0.3333333333333333</v>
      </c>
      <c r="G492" s="32">
        <v>0.3395833333333333</v>
      </c>
      <c r="H492" s="33">
        <f t="shared" si="2"/>
        <v>0.00625</v>
      </c>
      <c r="I492" s="30" t="s">
        <v>31</v>
      </c>
      <c r="J492" s="30" t="str">
        <f t="shared" si="3"/>
        <v>Month-2</v>
      </c>
    </row>
    <row r="493">
      <c r="A493" s="29">
        <v>492.0</v>
      </c>
      <c r="B493" s="30" t="str">
        <f t="shared" si="1"/>
        <v>WT-0492</v>
      </c>
      <c r="C493" s="30" t="s">
        <v>29</v>
      </c>
      <c r="D493" s="31">
        <v>43875.0</v>
      </c>
      <c r="E493" s="30" t="s">
        <v>15</v>
      </c>
      <c r="F493" s="32">
        <v>0.3333333333333333</v>
      </c>
      <c r="G493" s="32">
        <v>0.3458333333333333</v>
      </c>
      <c r="H493" s="33">
        <f t="shared" si="2"/>
        <v>0.0125</v>
      </c>
      <c r="I493" s="30" t="s">
        <v>35</v>
      </c>
      <c r="J493" s="30" t="str">
        <f t="shared" si="3"/>
        <v>Month-2</v>
      </c>
    </row>
    <row r="494">
      <c r="A494" s="29">
        <v>493.0</v>
      </c>
      <c r="B494" s="30" t="str">
        <f t="shared" si="1"/>
        <v>WT-0493</v>
      </c>
      <c r="C494" s="30" t="s">
        <v>30</v>
      </c>
      <c r="D494" s="31">
        <v>43875.0</v>
      </c>
      <c r="E494" s="30" t="s">
        <v>17</v>
      </c>
      <c r="F494" s="32">
        <v>0.28125</v>
      </c>
      <c r="G494" s="32">
        <v>0.28680555555555554</v>
      </c>
      <c r="H494" s="33">
        <f t="shared" si="2"/>
        <v>0.005555555556</v>
      </c>
      <c r="I494" s="30" t="s">
        <v>34</v>
      </c>
      <c r="J494" s="30" t="str">
        <f t="shared" si="3"/>
        <v>Month-2</v>
      </c>
    </row>
    <row r="495">
      <c r="A495" s="29">
        <v>494.0</v>
      </c>
      <c r="B495" s="30" t="str">
        <f t="shared" si="1"/>
        <v>WT-0494</v>
      </c>
      <c r="C495" s="30" t="s">
        <v>32</v>
      </c>
      <c r="D495" s="31">
        <v>43875.0</v>
      </c>
      <c r="E495" s="30" t="s">
        <v>16</v>
      </c>
      <c r="F495" s="32">
        <v>0.6354166666666666</v>
      </c>
      <c r="G495" s="32">
        <v>0.6395833333333333</v>
      </c>
      <c r="H495" s="33">
        <f t="shared" si="2"/>
        <v>0.004166666667</v>
      </c>
      <c r="I495" s="30" t="s">
        <v>33</v>
      </c>
      <c r="J495" s="30" t="str">
        <f t="shared" si="3"/>
        <v>Month-2</v>
      </c>
    </row>
    <row r="496">
      <c r="A496" s="29">
        <v>495.0</v>
      </c>
      <c r="B496" s="30" t="str">
        <f t="shared" si="1"/>
        <v>WT-0495</v>
      </c>
      <c r="C496" s="30" t="s">
        <v>29</v>
      </c>
      <c r="D496" s="31">
        <v>43875.0</v>
      </c>
      <c r="E496" s="30" t="s">
        <v>5</v>
      </c>
      <c r="F496" s="32">
        <v>0.6875</v>
      </c>
      <c r="G496" s="32">
        <v>0.7</v>
      </c>
      <c r="H496" s="33">
        <f t="shared" si="2"/>
        <v>0.0125</v>
      </c>
      <c r="I496" s="30" t="s">
        <v>35</v>
      </c>
      <c r="J496" s="30" t="str">
        <f t="shared" si="3"/>
        <v>Month-2</v>
      </c>
    </row>
    <row r="497">
      <c r="A497" s="29">
        <v>496.0</v>
      </c>
      <c r="B497" s="30" t="str">
        <f t="shared" si="1"/>
        <v>WT-0496</v>
      </c>
      <c r="C497" s="30" t="s">
        <v>30</v>
      </c>
      <c r="D497" s="31">
        <v>43875.0</v>
      </c>
      <c r="E497" s="30" t="s">
        <v>5</v>
      </c>
      <c r="F497" s="32">
        <v>0.4270833333333333</v>
      </c>
      <c r="G497" s="32">
        <v>0.43263888888888885</v>
      </c>
      <c r="H497" s="33">
        <f t="shared" si="2"/>
        <v>0.005555555556</v>
      </c>
      <c r="I497" s="30" t="s">
        <v>33</v>
      </c>
      <c r="J497" s="30" t="str">
        <f t="shared" si="3"/>
        <v>Month-2</v>
      </c>
    </row>
    <row r="498">
      <c r="A498" s="29">
        <v>497.0</v>
      </c>
      <c r="B498" s="30" t="str">
        <f t="shared" si="1"/>
        <v>WT-0497</v>
      </c>
      <c r="C498" s="30" t="s">
        <v>30</v>
      </c>
      <c r="D498" s="31">
        <v>43875.0</v>
      </c>
      <c r="E498" s="30" t="s">
        <v>17</v>
      </c>
      <c r="F498" s="32">
        <v>0.40625</v>
      </c>
      <c r="G498" s="32">
        <v>0.4215277777777778</v>
      </c>
      <c r="H498" s="33">
        <f t="shared" si="2"/>
        <v>0.01527777778</v>
      </c>
      <c r="I498" s="30" t="s">
        <v>33</v>
      </c>
      <c r="J498" s="30" t="str">
        <f t="shared" si="3"/>
        <v>Month-2</v>
      </c>
    </row>
    <row r="499">
      <c r="A499" s="29">
        <v>498.0</v>
      </c>
      <c r="B499" s="30" t="str">
        <f t="shared" si="1"/>
        <v>WT-0498</v>
      </c>
      <c r="C499" s="30" t="s">
        <v>27</v>
      </c>
      <c r="D499" s="31">
        <v>43875.0</v>
      </c>
      <c r="E499" s="30" t="s">
        <v>16</v>
      </c>
      <c r="F499" s="32">
        <v>0.3645833333333333</v>
      </c>
      <c r="G499" s="32">
        <v>0.36874999999999997</v>
      </c>
      <c r="H499" s="33">
        <f t="shared" si="2"/>
        <v>0.004166666667</v>
      </c>
      <c r="I499" s="30" t="s">
        <v>28</v>
      </c>
      <c r="J499" s="30" t="str">
        <f t="shared" si="3"/>
        <v>Month-2</v>
      </c>
    </row>
    <row r="500">
      <c r="A500" s="29">
        <v>499.0</v>
      </c>
      <c r="B500" s="30" t="str">
        <f t="shared" si="1"/>
        <v>WT-0499</v>
      </c>
      <c r="C500" s="30" t="s">
        <v>27</v>
      </c>
      <c r="D500" s="31">
        <v>43876.0</v>
      </c>
      <c r="E500" s="30" t="s">
        <v>15</v>
      </c>
      <c r="F500" s="32">
        <v>0.7708333333333334</v>
      </c>
      <c r="G500" s="32">
        <v>0.7875000000000001</v>
      </c>
      <c r="H500" s="33">
        <f t="shared" si="2"/>
        <v>0.01666666667</v>
      </c>
      <c r="I500" s="30" t="s">
        <v>35</v>
      </c>
      <c r="J500" s="30" t="str">
        <f t="shared" si="3"/>
        <v>Month-2</v>
      </c>
    </row>
    <row r="501">
      <c r="A501" s="29">
        <v>500.0</v>
      </c>
      <c r="B501" s="30" t="str">
        <f t="shared" si="1"/>
        <v>WT-0500</v>
      </c>
      <c r="C501" s="30" t="s">
        <v>27</v>
      </c>
      <c r="D501" s="31">
        <v>43876.0</v>
      </c>
      <c r="E501" s="30" t="s">
        <v>15</v>
      </c>
      <c r="F501" s="32">
        <v>0.3541666666666667</v>
      </c>
      <c r="G501" s="32">
        <v>0.3576388888888889</v>
      </c>
      <c r="H501" s="33">
        <f t="shared" si="2"/>
        <v>0.003472222222</v>
      </c>
      <c r="I501" s="30" t="s">
        <v>33</v>
      </c>
      <c r="J501" s="30" t="str">
        <f t="shared" si="3"/>
        <v>Month-2</v>
      </c>
    </row>
    <row r="502">
      <c r="A502" s="29">
        <v>501.0</v>
      </c>
      <c r="B502" s="30" t="str">
        <f t="shared" si="1"/>
        <v>WT-0501</v>
      </c>
      <c r="C502" s="30" t="s">
        <v>36</v>
      </c>
      <c r="D502" s="31">
        <v>43876.0</v>
      </c>
      <c r="E502" s="30" t="s">
        <v>5</v>
      </c>
      <c r="F502" s="32">
        <v>0.5520833333333334</v>
      </c>
      <c r="G502" s="32">
        <v>0.5611111111111111</v>
      </c>
      <c r="H502" s="33">
        <f t="shared" si="2"/>
        <v>0.009027777778</v>
      </c>
      <c r="I502" s="30" t="s">
        <v>28</v>
      </c>
      <c r="J502" s="30" t="str">
        <f t="shared" si="3"/>
        <v>Month-2</v>
      </c>
    </row>
    <row r="503">
      <c r="A503" s="29">
        <v>502.0</v>
      </c>
      <c r="B503" s="30" t="str">
        <f t="shared" si="1"/>
        <v>WT-0502</v>
      </c>
      <c r="C503" s="30" t="s">
        <v>30</v>
      </c>
      <c r="D503" s="31">
        <v>43876.0</v>
      </c>
      <c r="E503" s="30" t="s">
        <v>17</v>
      </c>
      <c r="F503" s="32">
        <v>0.7083333333333334</v>
      </c>
      <c r="G503" s="32">
        <v>0.7194444444444444</v>
      </c>
      <c r="H503" s="33">
        <f t="shared" si="2"/>
        <v>0.01111111111</v>
      </c>
      <c r="I503" s="30" t="s">
        <v>31</v>
      </c>
      <c r="J503" s="30" t="str">
        <f t="shared" si="3"/>
        <v>Month-2</v>
      </c>
    </row>
    <row r="504">
      <c r="A504" s="29">
        <v>503.0</v>
      </c>
      <c r="B504" s="30" t="str">
        <f t="shared" si="1"/>
        <v>WT-0503</v>
      </c>
      <c r="C504" s="30" t="s">
        <v>32</v>
      </c>
      <c r="D504" s="31">
        <v>43876.0</v>
      </c>
      <c r="E504" s="30" t="s">
        <v>16</v>
      </c>
      <c r="F504" s="32">
        <v>0.6145833333333334</v>
      </c>
      <c r="G504" s="32">
        <v>0.6298611111111111</v>
      </c>
      <c r="H504" s="33">
        <f t="shared" si="2"/>
        <v>0.01527777778</v>
      </c>
      <c r="I504" s="30" t="s">
        <v>35</v>
      </c>
      <c r="J504" s="30" t="str">
        <f t="shared" si="3"/>
        <v>Month-2</v>
      </c>
    </row>
    <row r="505">
      <c r="A505" s="29">
        <v>504.0</v>
      </c>
      <c r="B505" s="30" t="str">
        <f t="shared" si="1"/>
        <v>WT-0504</v>
      </c>
      <c r="C505" s="30" t="s">
        <v>27</v>
      </c>
      <c r="D505" s="31">
        <v>43876.0</v>
      </c>
      <c r="E505" s="30" t="s">
        <v>14</v>
      </c>
      <c r="F505" s="32">
        <v>0.40625</v>
      </c>
      <c r="G505" s="32">
        <v>0.4201388888888889</v>
      </c>
      <c r="H505" s="33">
        <f t="shared" si="2"/>
        <v>0.01388888889</v>
      </c>
      <c r="I505" s="30" t="s">
        <v>35</v>
      </c>
      <c r="J505" s="30" t="str">
        <f t="shared" si="3"/>
        <v>Month-2</v>
      </c>
    </row>
    <row r="506">
      <c r="A506" s="29">
        <v>505.0</v>
      </c>
      <c r="B506" s="30" t="str">
        <f t="shared" si="1"/>
        <v>WT-0505</v>
      </c>
      <c r="C506" s="30" t="s">
        <v>32</v>
      </c>
      <c r="D506" s="31">
        <v>43876.0</v>
      </c>
      <c r="E506" s="30" t="s">
        <v>14</v>
      </c>
      <c r="F506" s="32">
        <v>0.9479166666666666</v>
      </c>
      <c r="G506" s="32">
        <v>0.9590277777777777</v>
      </c>
      <c r="H506" s="33">
        <f t="shared" si="2"/>
        <v>0.01111111111</v>
      </c>
      <c r="I506" s="30" t="s">
        <v>34</v>
      </c>
      <c r="J506" s="30" t="str">
        <f t="shared" si="3"/>
        <v>Month-2</v>
      </c>
    </row>
    <row r="507">
      <c r="A507" s="29">
        <v>506.0</v>
      </c>
      <c r="B507" s="30" t="str">
        <f t="shared" si="1"/>
        <v>WT-0506</v>
      </c>
      <c r="C507" s="30" t="s">
        <v>29</v>
      </c>
      <c r="D507" s="31">
        <v>43876.0</v>
      </c>
      <c r="E507" s="30" t="s">
        <v>15</v>
      </c>
      <c r="F507" s="32">
        <v>0.71875</v>
      </c>
      <c r="G507" s="32">
        <v>0.7319444444444444</v>
      </c>
      <c r="H507" s="33">
        <f t="shared" si="2"/>
        <v>0.01319444444</v>
      </c>
      <c r="I507" s="30" t="s">
        <v>33</v>
      </c>
      <c r="J507" s="30" t="str">
        <f t="shared" si="3"/>
        <v>Month-2</v>
      </c>
    </row>
    <row r="508">
      <c r="A508" s="29">
        <v>507.0</v>
      </c>
      <c r="B508" s="30" t="str">
        <f t="shared" si="1"/>
        <v>WT-0507</v>
      </c>
      <c r="C508" s="30" t="s">
        <v>32</v>
      </c>
      <c r="D508" s="31">
        <v>43876.0</v>
      </c>
      <c r="E508" s="30" t="s">
        <v>15</v>
      </c>
      <c r="F508" s="32">
        <v>0.2708333333333333</v>
      </c>
      <c r="G508" s="32">
        <v>0.2875</v>
      </c>
      <c r="H508" s="33">
        <f t="shared" si="2"/>
        <v>0.01666666667</v>
      </c>
      <c r="I508" s="30" t="s">
        <v>28</v>
      </c>
      <c r="J508" s="30" t="str">
        <f t="shared" si="3"/>
        <v>Month-2</v>
      </c>
    </row>
    <row r="509">
      <c r="A509" s="29">
        <v>508.0</v>
      </c>
      <c r="B509" s="30" t="str">
        <f t="shared" si="1"/>
        <v>WT-0508</v>
      </c>
      <c r="C509" s="30" t="s">
        <v>30</v>
      </c>
      <c r="D509" s="31">
        <v>43876.0</v>
      </c>
      <c r="E509" s="30" t="s">
        <v>17</v>
      </c>
      <c r="F509" s="32">
        <v>0.8645833333333334</v>
      </c>
      <c r="G509" s="32">
        <v>0.8805555555555555</v>
      </c>
      <c r="H509" s="33">
        <f t="shared" si="2"/>
        <v>0.01597222222</v>
      </c>
      <c r="I509" s="30" t="s">
        <v>31</v>
      </c>
      <c r="J509" s="30" t="str">
        <f t="shared" si="3"/>
        <v>Month-2</v>
      </c>
    </row>
    <row r="510">
      <c r="A510" s="29">
        <v>509.0</v>
      </c>
      <c r="B510" s="30" t="str">
        <f t="shared" si="1"/>
        <v>WT-0509</v>
      </c>
      <c r="C510" s="30" t="s">
        <v>29</v>
      </c>
      <c r="D510" s="31">
        <v>43876.0</v>
      </c>
      <c r="E510" s="30" t="s">
        <v>5</v>
      </c>
      <c r="F510" s="32">
        <v>0.75</v>
      </c>
      <c r="G510" s="32">
        <v>0.7555555555555555</v>
      </c>
      <c r="H510" s="33">
        <f t="shared" si="2"/>
        <v>0.005555555556</v>
      </c>
      <c r="I510" s="30" t="s">
        <v>34</v>
      </c>
      <c r="J510" s="30" t="str">
        <f t="shared" si="3"/>
        <v>Month-2</v>
      </c>
    </row>
    <row r="511">
      <c r="A511" s="29">
        <v>510.0</v>
      </c>
      <c r="B511" s="30" t="str">
        <f t="shared" si="1"/>
        <v>WT-0510</v>
      </c>
      <c r="C511" s="30" t="s">
        <v>32</v>
      </c>
      <c r="D511" s="31">
        <v>43876.0</v>
      </c>
      <c r="E511" s="30" t="s">
        <v>17</v>
      </c>
      <c r="F511" s="32">
        <v>0.71875</v>
      </c>
      <c r="G511" s="32">
        <v>0.7256944444444444</v>
      </c>
      <c r="H511" s="33">
        <f t="shared" si="2"/>
        <v>0.006944444444</v>
      </c>
      <c r="I511" s="30" t="s">
        <v>35</v>
      </c>
      <c r="J511" s="30" t="str">
        <f t="shared" si="3"/>
        <v>Month-2</v>
      </c>
    </row>
    <row r="512">
      <c r="A512" s="29">
        <v>511.0</v>
      </c>
      <c r="B512" s="30" t="str">
        <f t="shared" si="1"/>
        <v>WT-0511</v>
      </c>
      <c r="C512" s="30" t="s">
        <v>30</v>
      </c>
      <c r="D512" s="31">
        <v>43876.0</v>
      </c>
      <c r="E512" s="30" t="s">
        <v>16</v>
      </c>
      <c r="F512" s="32">
        <v>0.8645833333333334</v>
      </c>
      <c r="G512" s="32">
        <v>0.8756944444444444</v>
      </c>
      <c r="H512" s="33">
        <f t="shared" si="2"/>
        <v>0.01111111111</v>
      </c>
      <c r="I512" s="30" t="s">
        <v>35</v>
      </c>
      <c r="J512" s="30" t="str">
        <f t="shared" si="3"/>
        <v>Month-2</v>
      </c>
    </row>
    <row r="513">
      <c r="A513" s="29">
        <v>512.0</v>
      </c>
      <c r="B513" s="30" t="str">
        <f t="shared" si="1"/>
        <v>WT-0512</v>
      </c>
      <c r="C513" s="30" t="s">
        <v>32</v>
      </c>
      <c r="D513" s="31">
        <v>43876.0</v>
      </c>
      <c r="E513" s="30" t="s">
        <v>5</v>
      </c>
      <c r="F513" s="32">
        <v>0.8125</v>
      </c>
      <c r="G513" s="32">
        <v>0.8298611111111112</v>
      </c>
      <c r="H513" s="33">
        <f t="shared" si="2"/>
        <v>0.01736111111</v>
      </c>
      <c r="I513" s="30" t="s">
        <v>28</v>
      </c>
      <c r="J513" s="30" t="str">
        <f t="shared" si="3"/>
        <v>Month-2</v>
      </c>
    </row>
    <row r="514">
      <c r="A514" s="29">
        <v>513.0</v>
      </c>
      <c r="B514" s="30" t="str">
        <f t="shared" si="1"/>
        <v>WT-0513</v>
      </c>
      <c r="C514" s="30" t="s">
        <v>30</v>
      </c>
      <c r="D514" s="31">
        <v>43877.0</v>
      </c>
      <c r="E514" s="30" t="s">
        <v>5</v>
      </c>
      <c r="F514" s="32">
        <v>0.3645833333333333</v>
      </c>
      <c r="G514" s="32">
        <v>0.3763888888888889</v>
      </c>
      <c r="H514" s="33">
        <f t="shared" si="2"/>
        <v>0.01180555556</v>
      </c>
      <c r="I514" s="30" t="s">
        <v>35</v>
      </c>
      <c r="J514" s="30" t="str">
        <f t="shared" si="3"/>
        <v>Month-2</v>
      </c>
    </row>
    <row r="515">
      <c r="A515" s="29">
        <v>514.0</v>
      </c>
      <c r="B515" s="30" t="str">
        <f t="shared" si="1"/>
        <v>WT-0514</v>
      </c>
      <c r="C515" s="30" t="s">
        <v>30</v>
      </c>
      <c r="D515" s="31">
        <v>43877.0</v>
      </c>
      <c r="E515" s="30" t="s">
        <v>5</v>
      </c>
      <c r="F515" s="32">
        <v>0.5</v>
      </c>
      <c r="G515" s="32">
        <v>0.5055555555555555</v>
      </c>
      <c r="H515" s="33">
        <f t="shared" si="2"/>
        <v>0.005555555556</v>
      </c>
      <c r="I515" s="30" t="s">
        <v>31</v>
      </c>
      <c r="J515" s="30" t="str">
        <f t="shared" si="3"/>
        <v>Month-2</v>
      </c>
    </row>
    <row r="516">
      <c r="A516" s="29">
        <v>515.0</v>
      </c>
      <c r="B516" s="30" t="str">
        <f t="shared" si="1"/>
        <v>WT-0515</v>
      </c>
      <c r="C516" s="30" t="s">
        <v>30</v>
      </c>
      <c r="D516" s="31">
        <v>43877.0</v>
      </c>
      <c r="E516" s="30" t="s">
        <v>16</v>
      </c>
      <c r="F516" s="32">
        <v>0.3333333333333333</v>
      </c>
      <c r="G516" s="32">
        <v>0.35</v>
      </c>
      <c r="H516" s="33">
        <f t="shared" si="2"/>
        <v>0.01666666667</v>
      </c>
      <c r="I516" s="30" t="s">
        <v>28</v>
      </c>
      <c r="J516" s="30" t="str">
        <f t="shared" si="3"/>
        <v>Month-2</v>
      </c>
    </row>
    <row r="517">
      <c r="A517" s="29">
        <v>516.0</v>
      </c>
      <c r="B517" s="30" t="str">
        <f t="shared" si="1"/>
        <v>WT-0516</v>
      </c>
      <c r="C517" s="30" t="s">
        <v>36</v>
      </c>
      <c r="D517" s="31">
        <v>43877.0</v>
      </c>
      <c r="E517" s="30" t="s">
        <v>5</v>
      </c>
      <c r="F517" s="32">
        <v>0.40625</v>
      </c>
      <c r="G517" s="32">
        <v>0.4125</v>
      </c>
      <c r="H517" s="33">
        <f t="shared" si="2"/>
        <v>0.00625</v>
      </c>
      <c r="I517" s="30" t="s">
        <v>31</v>
      </c>
      <c r="J517" s="30" t="str">
        <f t="shared" si="3"/>
        <v>Month-2</v>
      </c>
    </row>
    <row r="518">
      <c r="A518" s="29">
        <v>517.0</v>
      </c>
      <c r="B518" s="30" t="str">
        <f t="shared" si="1"/>
        <v>WT-0517</v>
      </c>
      <c r="C518" s="30" t="s">
        <v>29</v>
      </c>
      <c r="D518" s="31">
        <v>43877.0</v>
      </c>
      <c r="E518" s="30" t="s">
        <v>16</v>
      </c>
      <c r="F518" s="32">
        <v>0.8020833333333334</v>
      </c>
      <c r="G518" s="32">
        <v>0.8159722222222222</v>
      </c>
      <c r="H518" s="33">
        <f t="shared" si="2"/>
        <v>0.01388888889</v>
      </c>
      <c r="I518" s="30" t="s">
        <v>33</v>
      </c>
      <c r="J518" s="30" t="str">
        <f t="shared" si="3"/>
        <v>Month-2</v>
      </c>
    </row>
    <row r="519">
      <c r="A519" s="29">
        <v>518.0</v>
      </c>
      <c r="B519" s="30" t="str">
        <f t="shared" si="1"/>
        <v>WT-0518</v>
      </c>
      <c r="C519" s="30" t="s">
        <v>29</v>
      </c>
      <c r="D519" s="31">
        <v>43877.0</v>
      </c>
      <c r="E519" s="30" t="s">
        <v>14</v>
      </c>
      <c r="F519" s="32">
        <v>0.6041666666666666</v>
      </c>
      <c r="G519" s="32">
        <v>0.6159722222222221</v>
      </c>
      <c r="H519" s="33">
        <f t="shared" si="2"/>
        <v>0.01180555556</v>
      </c>
      <c r="I519" s="30" t="s">
        <v>31</v>
      </c>
      <c r="J519" s="30" t="str">
        <f t="shared" si="3"/>
        <v>Month-2</v>
      </c>
    </row>
    <row r="520">
      <c r="A520" s="29">
        <v>519.0</v>
      </c>
      <c r="B520" s="30" t="str">
        <f t="shared" si="1"/>
        <v>WT-0519</v>
      </c>
      <c r="C520" s="30" t="s">
        <v>27</v>
      </c>
      <c r="D520" s="31">
        <v>43877.0</v>
      </c>
      <c r="E520" s="30" t="s">
        <v>16</v>
      </c>
      <c r="F520" s="32">
        <v>0.9270833333333334</v>
      </c>
      <c r="G520" s="32">
        <v>0.9368055555555556</v>
      </c>
      <c r="H520" s="33">
        <f t="shared" si="2"/>
        <v>0.009722222222</v>
      </c>
      <c r="I520" s="30" t="s">
        <v>35</v>
      </c>
      <c r="J520" s="30" t="str">
        <f t="shared" si="3"/>
        <v>Month-2</v>
      </c>
    </row>
    <row r="521">
      <c r="A521" s="29">
        <v>520.0</v>
      </c>
      <c r="B521" s="30" t="str">
        <f t="shared" si="1"/>
        <v>WT-0520</v>
      </c>
      <c r="C521" s="30" t="s">
        <v>27</v>
      </c>
      <c r="D521" s="31">
        <v>43877.0</v>
      </c>
      <c r="E521" s="30" t="s">
        <v>17</v>
      </c>
      <c r="F521" s="32">
        <v>0.40625</v>
      </c>
      <c r="G521" s="32">
        <v>0.4166666666666667</v>
      </c>
      <c r="H521" s="33">
        <f t="shared" si="2"/>
        <v>0.01041666667</v>
      </c>
      <c r="I521" s="30" t="s">
        <v>28</v>
      </c>
      <c r="J521" s="30" t="str">
        <f t="shared" si="3"/>
        <v>Month-2</v>
      </c>
    </row>
    <row r="522">
      <c r="A522" s="29">
        <v>521.0</v>
      </c>
      <c r="B522" s="30" t="str">
        <f t="shared" si="1"/>
        <v>WT-0521</v>
      </c>
      <c r="C522" s="30" t="s">
        <v>29</v>
      </c>
      <c r="D522" s="31">
        <v>43877.0</v>
      </c>
      <c r="E522" s="30" t="s">
        <v>15</v>
      </c>
      <c r="F522" s="32">
        <v>0.9583333333333334</v>
      </c>
      <c r="G522" s="32">
        <v>0.96875</v>
      </c>
      <c r="H522" s="33">
        <f t="shared" si="2"/>
        <v>0.01041666667</v>
      </c>
      <c r="I522" s="30" t="s">
        <v>35</v>
      </c>
      <c r="J522" s="30" t="str">
        <f t="shared" si="3"/>
        <v>Month-2</v>
      </c>
    </row>
    <row r="523">
      <c r="A523" s="29">
        <v>522.0</v>
      </c>
      <c r="B523" s="30" t="str">
        <f t="shared" si="1"/>
        <v>WT-0522</v>
      </c>
      <c r="C523" s="30" t="s">
        <v>32</v>
      </c>
      <c r="D523" s="31">
        <v>43877.0</v>
      </c>
      <c r="E523" s="30" t="s">
        <v>17</v>
      </c>
      <c r="F523" s="32">
        <v>0.78125</v>
      </c>
      <c r="G523" s="32">
        <v>0.7854166666666667</v>
      </c>
      <c r="H523" s="33">
        <f t="shared" si="2"/>
        <v>0.004166666667</v>
      </c>
      <c r="I523" s="30" t="s">
        <v>31</v>
      </c>
      <c r="J523" s="30" t="str">
        <f t="shared" si="3"/>
        <v>Month-2</v>
      </c>
    </row>
    <row r="524">
      <c r="A524" s="29">
        <v>523.0</v>
      </c>
      <c r="B524" s="30" t="str">
        <f t="shared" si="1"/>
        <v>WT-0523</v>
      </c>
      <c r="C524" s="30" t="s">
        <v>36</v>
      </c>
      <c r="D524" s="31">
        <v>43877.0</v>
      </c>
      <c r="E524" s="30" t="s">
        <v>15</v>
      </c>
      <c r="F524" s="32">
        <v>0.6041666666666666</v>
      </c>
      <c r="G524" s="32">
        <v>0.6104166666666666</v>
      </c>
      <c r="H524" s="33">
        <f t="shared" si="2"/>
        <v>0.00625</v>
      </c>
      <c r="I524" s="30" t="s">
        <v>33</v>
      </c>
      <c r="J524" s="30" t="str">
        <f t="shared" si="3"/>
        <v>Month-2</v>
      </c>
    </row>
    <row r="525">
      <c r="A525" s="29">
        <v>524.0</v>
      </c>
      <c r="B525" s="30" t="str">
        <f t="shared" si="1"/>
        <v>WT-0524</v>
      </c>
      <c r="C525" s="30" t="s">
        <v>29</v>
      </c>
      <c r="D525" s="31">
        <v>43877.0</v>
      </c>
      <c r="E525" s="30" t="s">
        <v>15</v>
      </c>
      <c r="F525" s="32">
        <v>0.9270833333333334</v>
      </c>
      <c r="G525" s="32">
        <v>0.9388888888888889</v>
      </c>
      <c r="H525" s="33">
        <f t="shared" si="2"/>
        <v>0.01180555556</v>
      </c>
      <c r="I525" s="30" t="s">
        <v>28</v>
      </c>
      <c r="J525" s="30" t="str">
        <f t="shared" si="3"/>
        <v>Month-2</v>
      </c>
    </row>
    <row r="526">
      <c r="A526" s="29">
        <v>525.0</v>
      </c>
      <c r="B526" s="30" t="str">
        <f t="shared" si="1"/>
        <v>WT-0525</v>
      </c>
      <c r="C526" s="30" t="s">
        <v>29</v>
      </c>
      <c r="D526" s="31">
        <v>43878.0</v>
      </c>
      <c r="E526" s="30" t="s">
        <v>15</v>
      </c>
      <c r="F526" s="32">
        <v>0.3541666666666667</v>
      </c>
      <c r="G526" s="32">
        <v>0.36736111111111114</v>
      </c>
      <c r="H526" s="33">
        <f t="shared" si="2"/>
        <v>0.01319444444</v>
      </c>
      <c r="I526" s="30" t="s">
        <v>34</v>
      </c>
      <c r="J526" s="30" t="str">
        <f t="shared" si="3"/>
        <v>Month-2</v>
      </c>
    </row>
    <row r="527">
      <c r="A527" s="29">
        <v>526.0</v>
      </c>
      <c r="B527" s="30" t="str">
        <f t="shared" si="1"/>
        <v>WT-0526</v>
      </c>
      <c r="C527" s="30" t="s">
        <v>30</v>
      </c>
      <c r="D527" s="31">
        <v>43878.0</v>
      </c>
      <c r="E527" s="30" t="s">
        <v>14</v>
      </c>
      <c r="F527" s="32">
        <v>0.375</v>
      </c>
      <c r="G527" s="32">
        <v>0.3840277777777778</v>
      </c>
      <c r="H527" s="33">
        <f t="shared" si="2"/>
        <v>0.009027777778</v>
      </c>
      <c r="I527" s="30" t="s">
        <v>33</v>
      </c>
      <c r="J527" s="30" t="str">
        <f t="shared" si="3"/>
        <v>Month-2</v>
      </c>
    </row>
    <row r="528">
      <c r="A528" s="29">
        <v>527.0</v>
      </c>
      <c r="B528" s="30" t="str">
        <f t="shared" si="1"/>
        <v>WT-0527</v>
      </c>
      <c r="C528" s="30" t="s">
        <v>30</v>
      </c>
      <c r="D528" s="31">
        <v>43878.0</v>
      </c>
      <c r="E528" s="30" t="s">
        <v>16</v>
      </c>
      <c r="F528" s="32">
        <v>0.28125</v>
      </c>
      <c r="G528" s="32">
        <v>0.2847222222222222</v>
      </c>
      <c r="H528" s="33">
        <f t="shared" si="2"/>
        <v>0.003472222222</v>
      </c>
      <c r="I528" s="30" t="s">
        <v>35</v>
      </c>
      <c r="J528" s="30" t="str">
        <f t="shared" si="3"/>
        <v>Month-2</v>
      </c>
    </row>
    <row r="529">
      <c r="A529" s="29">
        <v>528.0</v>
      </c>
      <c r="B529" s="30" t="str">
        <f t="shared" si="1"/>
        <v>WT-0528</v>
      </c>
      <c r="C529" s="30" t="s">
        <v>27</v>
      </c>
      <c r="D529" s="31">
        <v>43878.0</v>
      </c>
      <c r="E529" s="30" t="s">
        <v>17</v>
      </c>
      <c r="F529" s="32">
        <v>0.90625</v>
      </c>
      <c r="G529" s="32">
        <v>0.9145833333333333</v>
      </c>
      <c r="H529" s="33">
        <f t="shared" si="2"/>
        <v>0.008333333333</v>
      </c>
      <c r="I529" s="30" t="s">
        <v>34</v>
      </c>
      <c r="J529" s="30" t="str">
        <f t="shared" si="3"/>
        <v>Month-2</v>
      </c>
    </row>
    <row r="530">
      <c r="A530" s="29">
        <v>529.0</v>
      </c>
      <c r="B530" s="30" t="str">
        <f t="shared" si="1"/>
        <v>WT-0529</v>
      </c>
      <c r="C530" s="30" t="s">
        <v>36</v>
      </c>
      <c r="D530" s="31">
        <v>43878.0</v>
      </c>
      <c r="E530" s="30" t="s">
        <v>5</v>
      </c>
      <c r="F530" s="32">
        <v>0.9895833333333334</v>
      </c>
      <c r="G530" s="32">
        <v>0.9965277777777778</v>
      </c>
      <c r="H530" s="33">
        <f t="shared" si="2"/>
        <v>0.006944444444</v>
      </c>
      <c r="I530" s="30" t="s">
        <v>34</v>
      </c>
      <c r="J530" s="30" t="str">
        <f t="shared" si="3"/>
        <v>Month-2</v>
      </c>
    </row>
    <row r="531">
      <c r="A531" s="29">
        <v>530.0</v>
      </c>
      <c r="B531" s="30" t="str">
        <f t="shared" si="1"/>
        <v>WT-0530</v>
      </c>
      <c r="C531" s="30" t="s">
        <v>27</v>
      </c>
      <c r="D531" s="31">
        <v>43878.0</v>
      </c>
      <c r="E531" s="30" t="s">
        <v>17</v>
      </c>
      <c r="F531" s="32">
        <v>0.7291666666666666</v>
      </c>
      <c r="G531" s="32">
        <v>0.7430555555555555</v>
      </c>
      <c r="H531" s="33">
        <f t="shared" si="2"/>
        <v>0.01388888889</v>
      </c>
      <c r="I531" s="30" t="s">
        <v>31</v>
      </c>
      <c r="J531" s="30" t="str">
        <f t="shared" si="3"/>
        <v>Month-2</v>
      </c>
    </row>
    <row r="532">
      <c r="A532" s="29">
        <v>531.0</v>
      </c>
      <c r="B532" s="30" t="str">
        <f t="shared" si="1"/>
        <v>WT-0531</v>
      </c>
      <c r="C532" s="30" t="s">
        <v>29</v>
      </c>
      <c r="D532" s="31">
        <v>43878.0</v>
      </c>
      <c r="E532" s="30" t="s">
        <v>17</v>
      </c>
      <c r="F532" s="32">
        <v>0.8541666666666666</v>
      </c>
      <c r="G532" s="32">
        <v>0.8590277777777777</v>
      </c>
      <c r="H532" s="33">
        <f t="shared" si="2"/>
        <v>0.004861111111</v>
      </c>
      <c r="I532" s="30" t="s">
        <v>33</v>
      </c>
      <c r="J532" s="30" t="str">
        <f t="shared" si="3"/>
        <v>Month-2</v>
      </c>
    </row>
    <row r="533">
      <c r="A533" s="29">
        <v>532.0</v>
      </c>
      <c r="B533" s="30" t="str">
        <f t="shared" si="1"/>
        <v>WT-0532</v>
      </c>
      <c r="C533" s="30" t="s">
        <v>32</v>
      </c>
      <c r="D533" s="31">
        <v>43878.0</v>
      </c>
      <c r="E533" s="30" t="s">
        <v>5</v>
      </c>
      <c r="F533" s="32">
        <v>0.5833333333333334</v>
      </c>
      <c r="G533" s="32">
        <v>0.5930555555555556</v>
      </c>
      <c r="H533" s="33">
        <f t="shared" si="2"/>
        <v>0.009722222222</v>
      </c>
      <c r="I533" s="30" t="s">
        <v>35</v>
      </c>
      <c r="J533" s="30" t="str">
        <f t="shared" si="3"/>
        <v>Month-2</v>
      </c>
    </row>
    <row r="534">
      <c r="A534" s="29">
        <v>533.0</v>
      </c>
      <c r="B534" s="30" t="str">
        <f t="shared" si="1"/>
        <v>WT-0533</v>
      </c>
      <c r="C534" s="30" t="s">
        <v>30</v>
      </c>
      <c r="D534" s="31">
        <v>43878.0</v>
      </c>
      <c r="E534" s="30" t="s">
        <v>5</v>
      </c>
      <c r="F534" s="32">
        <v>0.9791666666666666</v>
      </c>
      <c r="G534" s="32">
        <v>0.9833333333333333</v>
      </c>
      <c r="H534" s="33">
        <f t="shared" si="2"/>
        <v>0.004166666667</v>
      </c>
      <c r="I534" s="30" t="s">
        <v>28</v>
      </c>
      <c r="J534" s="30" t="str">
        <f t="shared" si="3"/>
        <v>Month-2</v>
      </c>
    </row>
    <row r="535">
      <c r="A535" s="29">
        <v>534.0</v>
      </c>
      <c r="B535" s="30" t="str">
        <f t="shared" si="1"/>
        <v>WT-0534</v>
      </c>
      <c r="C535" s="30" t="s">
        <v>27</v>
      </c>
      <c r="D535" s="31">
        <v>43879.0</v>
      </c>
      <c r="E535" s="30" t="s">
        <v>5</v>
      </c>
      <c r="F535" s="32">
        <v>0.75</v>
      </c>
      <c r="G535" s="32">
        <v>0.7618055555555555</v>
      </c>
      <c r="H535" s="33">
        <f t="shared" si="2"/>
        <v>0.01180555556</v>
      </c>
      <c r="I535" s="30" t="s">
        <v>31</v>
      </c>
      <c r="J535" s="30" t="str">
        <f t="shared" si="3"/>
        <v>Month-2</v>
      </c>
    </row>
    <row r="536">
      <c r="A536" s="29">
        <v>535.0</v>
      </c>
      <c r="B536" s="30" t="str">
        <f t="shared" si="1"/>
        <v>WT-0535</v>
      </c>
      <c r="C536" s="30" t="s">
        <v>32</v>
      </c>
      <c r="D536" s="31">
        <v>43879.0</v>
      </c>
      <c r="E536" s="30" t="s">
        <v>16</v>
      </c>
      <c r="F536" s="32">
        <v>0.6354166666666666</v>
      </c>
      <c r="G536" s="32">
        <v>0.6499999999999999</v>
      </c>
      <c r="H536" s="33">
        <f t="shared" si="2"/>
        <v>0.01458333333</v>
      </c>
      <c r="I536" s="30" t="s">
        <v>35</v>
      </c>
      <c r="J536" s="30" t="str">
        <f t="shared" si="3"/>
        <v>Month-2</v>
      </c>
    </row>
    <row r="537">
      <c r="A537" s="29">
        <v>536.0</v>
      </c>
      <c r="B537" s="30" t="str">
        <f t="shared" si="1"/>
        <v>WT-0536</v>
      </c>
      <c r="C537" s="30" t="s">
        <v>30</v>
      </c>
      <c r="D537" s="31">
        <v>43879.0</v>
      </c>
      <c r="E537" s="30" t="s">
        <v>16</v>
      </c>
      <c r="F537" s="32">
        <v>0.3229166666666667</v>
      </c>
      <c r="G537" s="32">
        <v>0.33611111111111114</v>
      </c>
      <c r="H537" s="33">
        <f t="shared" si="2"/>
        <v>0.01319444444</v>
      </c>
      <c r="I537" s="30" t="s">
        <v>33</v>
      </c>
      <c r="J537" s="30" t="str">
        <f t="shared" si="3"/>
        <v>Month-2</v>
      </c>
    </row>
    <row r="538">
      <c r="A538" s="29">
        <v>537.0</v>
      </c>
      <c r="B538" s="30" t="str">
        <f t="shared" si="1"/>
        <v>WT-0537</v>
      </c>
      <c r="C538" s="30" t="s">
        <v>32</v>
      </c>
      <c r="D538" s="31">
        <v>43879.0</v>
      </c>
      <c r="E538" s="30" t="s">
        <v>5</v>
      </c>
      <c r="F538" s="32">
        <v>0.46875</v>
      </c>
      <c r="G538" s="32">
        <v>0.4840277777777778</v>
      </c>
      <c r="H538" s="33">
        <f t="shared" si="2"/>
        <v>0.01527777778</v>
      </c>
      <c r="I538" s="30" t="s">
        <v>35</v>
      </c>
      <c r="J538" s="30" t="str">
        <f t="shared" si="3"/>
        <v>Month-2</v>
      </c>
    </row>
    <row r="539">
      <c r="A539" s="29">
        <v>538.0</v>
      </c>
      <c r="B539" s="30" t="str">
        <f t="shared" si="1"/>
        <v>WT-0538</v>
      </c>
      <c r="C539" s="30" t="s">
        <v>32</v>
      </c>
      <c r="D539" s="31">
        <v>43879.0</v>
      </c>
      <c r="E539" s="30" t="s">
        <v>15</v>
      </c>
      <c r="F539" s="32">
        <v>0.2708333333333333</v>
      </c>
      <c r="G539" s="32">
        <v>0.28680555555555554</v>
      </c>
      <c r="H539" s="33">
        <f t="shared" si="2"/>
        <v>0.01597222222</v>
      </c>
      <c r="I539" s="30" t="s">
        <v>33</v>
      </c>
      <c r="J539" s="30" t="str">
        <f t="shared" si="3"/>
        <v>Month-2</v>
      </c>
    </row>
    <row r="540">
      <c r="A540" s="29">
        <v>539.0</v>
      </c>
      <c r="B540" s="30" t="str">
        <f t="shared" si="1"/>
        <v>WT-0539</v>
      </c>
      <c r="C540" s="30" t="s">
        <v>32</v>
      </c>
      <c r="D540" s="31">
        <v>43879.0</v>
      </c>
      <c r="E540" s="30" t="s">
        <v>16</v>
      </c>
      <c r="F540" s="32">
        <v>0.3229166666666667</v>
      </c>
      <c r="G540" s="32">
        <v>0.33263888888888893</v>
      </c>
      <c r="H540" s="33">
        <f t="shared" si="2"/>
        <v>0.009722222222</v>
      </c>
      <c r="I540" s="30" t="s">
        <v>31</v>
      </c>
      <c r="J540" s="30" t="str">
        <f t="shared" si="3"/>
        <v>Month-2</v>
      </c>
    </row>
    <row r="541">
      <c r="A541" s="29">
        <v>540.0</v>
      </c>
      <c r="B541" s="30" t="str">
        <f t="shared" si="1"/>
        <v>WT-0540</v>
      </c>
      <c r="C541" s="30" t="s">
        <v>29</v>
      </c>
      <c r="D541" s="31">
        <v>43879.0</v>
      </c>
      <c r="E541" s="30" t="s">
        <v>17</v>
      </c>
      <c r="F541" s="32">
        <v>0.7604166666666666</v>
      </c>
      <c r="G541" s="32">
        <v>0.7652777777777777</v>
      </c>
      <c r="H541" s="33">
        <f t="shared" si="2"/>
        <v>0.004861111111</v>
      </c>
      <c r="I541" s="30" t="s">
        <v>35</v>
      </c>
      <c r="J541" s="30" t="str">
        <f t="shared" si="3"/>
        <v>Month-2</v>
      </c>
    </row>
    <row r="542">
      <c r="A542" s="29">
        <v>541.0</v>
      </c>
      <c r="B542" s="30" t="str">
        <f t="shared" si="1"/>
        <v>WT-0541</v>
      </c>
      <c r="C542" s="30" t="s">
        <v>32</v>
      </c>
      <c r="D542" s="31">
        <v>43879.0</v>
      </c>
      <c r="E542" s="30" t="s">
        <v>16</v>
      </c>
      <c r="F542" s="32">
        <v>0.4583333333333333</v>
      </c>
      <c r="G542" s="32">
        <v>0.46249999999999997</v>
      </c>
      <c r="H542" s="33">
        <f t="shared" si="2"/>
        <v>0.004166666667</v>
      </c>
      <c r="I542" s="30" t="s">
        <v>35</v>
      </c>
      <c r="J542" s="30" t="str">
        <f t="shared" si="3"/>
        <v>Month-2</v>
      </c>
    </row>
    <row r="543">
      <c r="A543" s="29">
        <v>542.0</v>
      </c>
      <c r="B543" s="30" t="str">
        <f t="shared" si="1"/>
        <v>WT-0542</v>
      </c>
      <c r="C543" s="30" t="s">
        <v>32</v>
      </c>
      <c r="D543" s="31">
        <v>43879.0</v>
      </c>
      <c r="E543" s="30" t="s">
        <v>15</v>
      </c>
      <c r="F543" s="32">
        <v>0.8958333333333334</v>
      </c>
      <c r="G543" s="32">
        <v>0.9</v>
      </c>
      <c r="H543" s="33">
        <f t="shared" si="2"/>
        <v>0.004166666667</v>
      </c>
      <c r="I543" s="30" t="s">
        <v>33</v>
      </c>
      <c r="J543" s="30" t="str">
        <f t="shared" si="3"/>
        <v>Month-2</v>
      </c>
    </row>
    <row r="544">
      <c r="A544" s="29">
        <v>543.0</v>
      </c>
      <c r="B544" s="30" t="str">
        <f t="shared" si="1"/>
        <v>WT-0543</v>
      </c>
      <c r="C544" s="30" t="s">
        <v>30</v>
      </c>
      <c r="D544" s="31">
        <v>43879.0</v>
      </c>
      <c r="E544" s="30" t="s">
        <v>16</v>
      </c>
      <c r="F544" s="32">
        <v>0.96875</v>
      </c>
      <c r="G544" s="32">
        <v>0.9736111111111111</v>
      </c>
      <c r="H544" s="33">
        <f t="shared" si="2"/>
        <v>0.004861111111</v>
      </c>
      <c r="I544" s="30" t="s">
        <v>33</v>
      </c>
      <c r="J544" s="30" t="str">
        <f t="shared" si="3"/>
        <v>Month-2</v>
      </c>
    </row>
    <row r="545">
      <c r="A545" s="29">
        <v>544.0</v>
      </c>
      <c r="B545" s="30" t="str">
        <f t="shared" si="1"/>
        <v>WT-0544</v>
      </c>
      <c r="C545" s="30" t="s">
        <v>30</v>
      </c>
      <c r="D545" s="31">
        <v>43879.0</v>
      </c>
      <c r="E545" s="30" t="s">
        <v>16</v>
      </c>
      <c r="F545" s="32">
        <v>0.7395833333333334</v>
      </c>
      <c r="G545" s="32">
        <v>0.7444444444444445</v>
      </c>
      <c r="H545" s="33">
        <f t="shared" si="2"/>
        <v>0.004861111111</v>
      </c>
      <c r="I545" s="30" t="s">
        <v>35</v>
      </c>
      <c r="J545" s="30" t="str">
        <f t="shared" si="3"/>
        <v>Month-2</v>
      </c>
    </row>
    <row r="546">
      <c r="A546" s="29">
        <v>545.0</v>
      </c>
      <c r="B546" s="30" t="str">
        <f t="shared" si="1"/>
        <v>WT-0545</v>
      </c>
      <c r="C546" s="30" t="s">
        <v>36</v>
      </c>
      <c r="D546" s="31">
        <v>43879.0</v>
      </c>
      <c r="E546" s="30" t="s">
        <v>14</v>
      </c>
      <c r="F546" s="32">
        <v>0.7708333333333334</v>
      </c>
      <c r="G546" s="32">
        <v>0.7881944444444445</v>
      </c>
      <c r="H546" s="33">
        <f t="shared" si="2"/>
        <v>0.01736111111</v>
      </c>
      <c r="I546" s="30" t="s">
        <v>33</v>
      </c>
      <c r="J546" s="30" t="str">
        <f t="shared" si="3"/>
        <v>Month-2</v>
      </c>
    </row>
    <row r="547">
      <c r="A547" s="29">
        <v>546.0</v>
      </c>
      <c r="B547" s="30" t="str">
        <f t="shared" si="1"/>
        <v>WT-0546</v>
      </c>
      <c r="C547" s="30" t="s">
        <v>29</v>
      </c>
      <c r="D547" s="31">
        <v>43879.0</v>
      </c>
      <c r="E547" s="30" t="s">
        <v>15</v>
      </c>
      <c r="F547" s="32">
        <v>0.25</v>
      </c>
      <c r="G547" s="32">
        <v>0.2652777777777778</v>
      </c>
      <c r="H547" s="33">
        <f t="shared" si="2"/>
        <v>0.01527777778</v>
      </c>
      <c r="I547" s="30" t="s">
        <v>34</v>
      </c>
      <c r="J547" s="30" t="str">
        <f t="shared" si="3"/>
        <v>Month-2</v>
      </c>
    </row>
    <row r="548">
      <c r="A548" s="29">
        <v>547.0</v>
      </c>
      <c r="B548" s="30" t="str">
        <f t="shared" si="1"/>
        <v>WT-0547</v>
      </c>
      <c r="C548" s="30" t="s">
        <v>30</v>
      </c>
      <c r="D548" s="31">
        <v>43879.0</v>
      </c>
      <c r="E548" s="30" t="s">
        <v>15</v>
      </c>
      <c r="F548" s="32">
        <v>0.4270833333333333</v>
      </c>
      <c r="G548" s="32">
        <v>0.4423611111111111</v>
      </c>
      <c r="H548" s="33">
        <f t="shared" si="2"/>
        <v>0.01527777778</v>
      </c>
      <c r="I548" s="30" t="s">
        <v>34</v>
      </c>
      <c r="J548" s="30" t="str">
        <f t="shared" si="3"/>
        <v>Month-2</v>
      </c>
    </row>
    <row r="549">
      <c r="A549" s="29">
        <v>548.0</v>
      </c>
      <c r="B549" s="30" t="str">
        <f t="shared" si="1"/>
        <v>WT-0548</v>
      </c>
      <c r="C549" s="30" t="s">
        <v>32</v>
      </c>
      <c r="D549" s="31">
        <v>43879.0</v>
      </c>
      <c r="E549" s="30" t="s">
        <v>17</v>
      </c>
      <c r="F549" s="32">
        <v>0.875</v>
      </c>
      <c r="G549" s="32">
        <v>0.8861111111111111</v>
      </c>
      <c r="H549" s="33">
        <f t="shared" si="2"/>
        <v>0.01111111111</v>
      </c>
      <c r="I549" s="30" t="s">
        <v>33</v>
      </c>
      <c r="J549" s="30" t="str">
        <f t="shared" si="3"/>
        <v>Month-2</v>
      </c>
    </row>
    <row r="550">
      <c r="A550" s="29">
        <v>549.0</v>
      </c>
      <c r="B550" s="30" t="str">
        <f t="shared" si="1"/>
        <v>WT-0549</v>
      </c>
      <c r="C550" s="30" t="s">
        <v>30</v>
      </c>
      <c r="D550" s="31">
        <v>43879.0</v>
      </c>
      <c r="E550" s="30" t="s">
        <v>14</v>
      </c>
      <c r="F550" s="32">
        <v>0.5104166666666666</v>
      </c>
      <c r="G550" s="32">
        <v>0.5222222222222221</v>
      </c>
      <c r="H550" s="33">
        <f t="shared" si="2"/>
        <v>0.01180555556</v>
      </c>
      <c r="I550" s="30" t="s">
        <v>31</v>
      </c>
      <c r="J550" s="30" t="str">
        <f t="shared" si="3"/>
        <v>Month-2</v>
      </c>
    </row>
    <row r="551">
      <c r="A551" s="29">
        <v>550.0</v>
      </c>
      <c r="B551" s="30" t="str">
        <f t="shared" si="1"/>
        <v>WT-0550</v>
      </c>
      <c r="C551" s="30" t="s">
        <v>30</v>
      </c>
      <c r="D551" s="31">
        <v>43880.0</v>
      </c>
      <c r="E551" s="30" t="s">
        <v>5</v>
      </c>
      <c r="F551" s="32">
        <v>0.53125</v>
      </c>
      <c r="G551" s="32">
        <v>0.5381944444444444</v>
      </c>
      <c r="H551" s="33">
        <f t="shared" si="2"/>
        <v>0.006944444444</v>
      </c>
      <c r="I551" s="30" t="s">
        <v>35</v>
      </c>
      <c r="J551" s="30" t="str">
        <f t="shared" si="3"/>
        <v>Month-2</v>
      </c>
    </row>
    <row r="552">
      <c r="A552" s="29">
        <v>551.0</v>
      </c>
      <c r="B552" s="30" t="str">
        <f t="shared" si="1"/>
        <v>WT-0551</v>
      </c>
      <c r="C552" s="30" t="s">
        <v>32</v>
      </c>
      <c r="D552" s="31">
        <v>43880.0</v>
      </c>
      <c r="E552" s="30" t="s">
        <v>14</v>
      </c>
      <c r="F552" s="32">
        <v>0.9791666666666666</v>
      </c>
      <c r="G552" s="32">
        <v>0.9881944444444444</v>
      </c>
      <c r="H552" s="33">
        <f t="shared" si="2"/>
        <v>0.009027777778</v>
      </c>
      <c r="I552" s="30" t="s">
        <v>33</v>
      </c>
      <c r="J552" s="30" t="str">
        <f t="shared" si="3"/>
        <v>Month-2</v>
      </c>
    </row>
    <row r="553">
      <c r="A553" s="29">
        <v>552.0</v>
      </c>
      <c r="B553" s="30" t="str">
        <f t="shared" si="1"/>
        <v>WT-0552</v>
      </c>
      <c r="C553" s="30" t="s">
        <v>32</v>
      </c>
      <c r="D553" s="31">
        <v>43880.0</v>
      </c>
      <c r="E553" s="30" t="s">
        <v>14</v>
      </c>
      <c r="F553" s="32">
        <v>0.59375</v>
      </c>
      <c r="G553" s="32">
        <v>0.6083333333333333</v>
      </c>
      <c r="H553" s="33">
        <f t="shared" si="2"/>
        <v>0.01458333333</v>
      </c>
      <c r="I553" s="30" t="s">
        <v>33</v>
      </c>
      <c r="J553" s="30" t="str">
        <f t="shared" si="3"/>
        <v>Month-2</v>
      </c>
    </row>
    <row r="554">
      <c r="A554" s="29">
        <v>553.0</v>
      </c>
      <c r="B554" s="30" t="str">
        <f t="shared" si="1"/>
        <v>WT-0553</v>
      </c>
      <c r="C554" s="30" t="s">
        <v>36</v>
      </c>
      <c r="D554" s="31">
        <v>43880.0</v>
      </c>
      <c r="E554" s="30" t="s">
        <v>16</v>
      </c>
      <c r="F554" s="32">
        <v>0.3854166666666667</v>
      </c>
      <c r="G554" s="32">
        <v>0.3979166666666667</v>
      </c>
      <c r="H554" s="33">
        <f t="shared" si="2"/>
        <v>0.0125</v>
      </c>
      <c r="I554" s="30" t="s">
        <v>28</v>
      </c>
      <c r="J554" s="30" t="str">
        <f t="shared" si="3"/>
        <v>Month-2</v>
      </c>
    </row>
    <row r="555">
      <c r="A555" s="29">
        <v>554.0</v>
      </c>
      <c r="B555" s="30" t="str">
        <f t="shared" si="1"/>
        <v>WT-0554</v>
      </c>
      <c r="C555" s="30" t="s">
        <v>32</v>
      </c>
      <c r="D555" s="31">
        <v>43880.0</v>
      </c>
      <c r="E555" s="30" t="s">
        <v>5</v>
      </c>
      <c r="F555" s="32">
        <v>0.4479166666666667</v>
      </c>
      <c r="G555" s="32">
        <v>0.4513888888888889</v>
      </c>
      <c r="H555" s="33">
        <f t="shared" si="2"/>
        <v>0.003472222222</v>
      </c>
      <c r="I555" s="30" t="s">
        <v>28</v>
      </c>
      <c r="J555" s="30" t="str">
        <f t="shared" si="3"/>
        <v>Month-2</v>
      </c>
    </row>
    <row r="556">
      <c r="A556" s="29">
        <v>555.0</v>
      </c>
      <c r="B556" s="30" t="str">
        <f t="shared" si="1"/>
        <v>WT-0555</v>
      </c>
      <c r="C556" s="30" t="s">
        <v>30</v>
      </c>
      <c r="D556" s="31">
        <v>43880.0</v>
      </c>
      <c r="E556" s="30" t="s">
        <v>16</v>
      </c>
      <c r="F556" s="32">
        <v>0.6979166666666666</v>
      </c>
      <c r="G556" s="32">
        <v>0.7124999999999999</v>
      </c>
      <c r="H556" s="33">
        <f t="shared" si="2"/>
        <v>0.01458333333</v>
      </c>
      <c r="I556" s="30" t="s">
        <v>28</v>
      </c>
      <c r="J556" s="30" t="str">
        <f t="shared" si="3"/>
        <v>Month-2</v>
      </c>
    </row>
    <row r="557">
      <c r="A557" s="29">
        <v>556.0</v>
      </c>
      <c r="B557" s="30" t="str">
        <f t="shared" si="1"/>
        <v>WT-0556</v>
      </c>
      <c r="C557" s="30" t="s">
        <v>36</v>
      </c>
      <c r="D557" s="31">
        <v>43880.0</v>
      </c>
      <c r="E557" s="30" t="s">
        <v>15</v>
      </c>
      <c r="F557" s="32">
        <v>0.59375</v>
      </c>
      <c r="G557" s="32">
        <v>0.6041666666666666</v>
      </c>
      <c r="H557" s="33">
        <f t="shared" si="2"/>
        <v>0.01041666667</v>
      </c>
      <c r="I557" s="30" t="s">
        <v>31</v>
      </c>
      <c r="J557" s="30" t="str">
        <f t="shared" si="3"/>
        <v>Month-2</v>
      </c>
    </row>
    <row r="558">
      <c r="A558" s="29">
        <v>557.0</v>
      </c>
      <c r="B558" s="30" t="str">
        <f t="shared" si="1"/>
        <v>WT-0557</v>
      </c>
      <c r="C558" s="30" t="s">
        <v>27</v>
      </c>
      <c r="D558" s="31">
        <v>43880.0</v>
      </c>
      <c r="E558" s="30" t="s">
        <v>16</v>
      </c>
      <c r="F558" s="32">
        <v>0.2604166666666667</v>
      </c>
      <c r="G558" s="32">
        <v>0.27708333333333335</v>
      </c>
      <c r="H558" s="33">
        <f t="shared" si="2"/>
        <v>0.01666666667</v>
      </c>
      <c r="I558" s="30" t="s">
        <v>35</v>
      </c>
      <c r="J558" s="30" t="str">
        <f t="shared" si="3"/>
        <v>Month-2</v>
      </c>
    </row>
    <row r="559">
      <c r="A559" s="29">
        <v>558.0</v>
      </c>
      <c r="B559" s="30" t="str">
        <f t="shared" si="1"/>
        <v>WT-0558</v>
      </c>
      <c r="C559" s="30" t="s">
        <v>27</v>
      </c>
      <c r="D559" s="31">
        <v>43880.0</v>
      </c>
      <c r="E559" s="30" t="s">
        <v>17</v>
      </c>
      <c r="F559" s="32">
        <v>0.6770833333333334</v>
      </c>
      <c r="G559" s="32">
        <v>0.6909722222222222</v>
      </c>
      <c r="H559" s="33">
        <f t="shared" si="2"/>
        <v>0.01388888889</v>
      </c>
      <c r="I559" s="30" t="s">
        <v>31</v>
      </c>
      <c r="J559" s="30" t="str">
        <f t="shared" si="3"/>
        <v>Month-2</v>
      </c>
    </row>
    <row r="560">
      <c r="A560" s="29">
        <v>559.0</v>
      </c>
      <c r="B560" s="30" t="str">
        <f t="shared" si="1"/>
        <v>WT-0559</v>
      </c>
      <c r="C560" s="30" t="s">
        <v>32</v>
      </c>
      <c r="D560" s="31">
        <v>43880.0</v>
      </c>
      <c r="E560" s="30" t="s">
        <v>17</v>
      </c>
      <c r="F560" s="32">
        <v>0.9270833333333334</v>
      </c>
      <c r="G560" s="32">
        <v>0.9395833333333333</v>
      </c>
      <c r="H560" s="33">
        <f t="shared" si="2"/>
        <v>0.0125</v>
      </c>
      <c r="I560" s="30" t="s">
        <v>28</v>
      </c>
      <c r="J560" s="30" t="str">
        <f t="shared" si="3"/>
        <v>Month-2</v>
      </c>
    </row>
    <row r="561">
      <c r="A561" s="29">
        <v>560.0</v>
      </c>
      <c r="B561" s="30" t="str">
        <f t="shared" si="1"/>
        <v>WT-0560</v>
      </c>
      <c r="C561" s="30" t="s">
        <v>32</v>
      </c>
      <c r="D561" s="31">
        <v>43880.0</v>
      </c>
      <c r="E561" s="30" t="s">
        <v>15</v>
      </c>
      <c r="F561" s="32">
        <v>0.71875</v>
      </c>
      <c r="G561" s="32">
        <v>0.7305555555555555</v>
      </c>
      <c r="H561" s="33">
        <f t="shared" si="2"/>
        <v>0.01180555556</v>
      </c>
      <c r="I561" s="30" t="s">
        <v>28</v>
      </c>
      <c r="J561" s="30" t="str">
        <f t="shared" si="3"/>
        <v>Month-2</v>
      </c>
    </row>
    <row r="562">
      <c r="A562" s="29">
        <v>561.0</v>
      </c>
      <c r="B562" s="30" t="str">
        <f t="shared" si="1"/>
        <v>WT-0561</v>
      </c>
      <c r="C562" s="30" t="s">
        <v>29</v>
      </c>
      <c r="D562" s="31">
        <v>43881.0</v>
      </c>
      <c r="E562" s="30" t="s">
        <v>17</v>
      </c>
      <c r="F562" s="32">
        <v>0.8229166666666666</v>
      </c>
      <c r="G562" s="32">
        <v>0.8319444444444444</v>
      </c>
      <c r="H562" s="33">
        <f t="shared" si="2"/>
        <v>0.009027777778</v>
      </c>
      <c r="I562" s="30" t="s">
        <v>35</v>
      </c>
      <c r="J562" s="30" t="str">
        <f t="shared" si="3"/>
        <v>Month-2</v>
      </c>
    </row>
    <row r="563">
      <c r="A563" s="29">
        <v>562.0</v>
      </c>
      <c r="B563" s="30" t="str">
        <f t="shared" si="1"/>
        <v>WT-0562</v>
      </c>
      <c r="C563" s="30" t="s">
        <v>27</v>
      </c>
      <c r="D563" s="31">
        <v>43881.0</v>
      </c>
      <c r="E563" s="30" t="s">
        <v>15</v>
      </c>
      <c r="F563" s="32">
        <v>0.6770833333333334</v>
      </c>
      <c r="G563" s="32">
        <v>0.6875</v>
      </c>
      <c r="H563" s="33">
        <f t="shared" si="2"/>
        <v>0.01041666667</v>
      </c>
      <c r="I563" s="30" t="s">
        <v>28</v>
      </c>
      <c r="J563" s="30" t="str">
        <f t="shared" si="3"/>
        <v>Month-2</v>
      </c>
    </row>
    <row r="564">
      <c r="A564" s="29">
        <v>563.0</v>
      </c>
      <c r="B564" s="30" t="str">
        <f t="shared" si="1"/>
        <v>WT-0563</v>
      </c>
      <c r="C564" s="30" t="s">
        <v>36</v>
      </c>
      <c r="D564" s="31">
        <v>43881.0</v>
      </c>
      <c r="E564" s="30" t="s">
        <v>15</v>
      </c>
      <c r="F564" s="32">
        <v>0.3645833333333333</v>
      </c>
      <c r="G564" s="32">
        <v>0.3694444444444444</v>
      </c>
      <c r="H564" s="33">
        <f t="shared" si="2"/>
        <v>0.004861111111</v>
      </c>
      <c r="I564" s="30" t="s">
        <v>34</v>
      </c>
      <c r="J564" s="30" t="str">
        <f t="shared" si="3"/>
        <v>Month-2</v>
      </c>
    </row>
    <row r="565">
      <c r="A565" s="29">
        <v>564.0</v>
      </c>
      <c r="B565" s="30" t="str">
        <f t="shared" si="1"/>
        <v>WT-0564</v>
      </c>
      <c r="C565" s="30" t="s">
        <v>36</v>
      </c>
      <c r="D565" s="31">
        <v>43881.0</v>
      </c>
      <c r="E565" s="30" t="s">
        <v>14</v>
      </c>
      <c r="F565" s="32">
        <v>0.5208333333333334</v>
      </c>
      <c r="G565" s="32">
        <v>0.5354166666666667</v>
      </c>
      <c r="H565" s="33">
        <f t="shared" si="2"/>
        <v>0.01458333333</v>
      </c>
      <c r="I565" s="30" t="s">
        <v>35</v>
      </c>
      <c r="J565" s="30" t="str">
        <f t="shared" si="3"/>
        <v>Month-2</v>
      </c>
    </row>
    <row r="566">
      <c r="A566" s="29">
        <v>565.0</v>
      </c>
      <c r="B566" s="30" t="str">
        <f t="shared" si="1"/>
        <v>WT-0565</v>
      </c>
      <c r="C566" s="30" t="s">
        <v>32</v>
      </c>
      <c r="D566" s="31">
        <v>43881.0</v>
      </c>
      <c r="E566" s="30" t="s">
        <v>17</v>
      </c>
      <c r="F566" s="32">
        <v>0.3125</v>
      </c>
      <c r="G566" s="32">
        <v>0.31805555555555554</v>
      </c>
      <c r="H566" s="33">
        <f t="shared" si="2"/>
        <v>0.005555555556</v>
      </c>
      <c r="I566" s="30" t="s">
        <v>34</v>
      </c>
      <c r="J566" s="30" t="str">
        <f t="shared" si="3"/>
        <v>Month-2</v>
      </c>
    </row>
    <row r="567">
      <c r="A567" s="29">
        <v>566.0</v>
      </c>
      <c r="B567" s="30" t="str">
        <f t="shared" si="1"/>
        <v>WT-0566</v>
      </c>
      <c r="C567" s="30" t="s">
        <v>30</v>
      </c>
      <c r="D567" s="31">
        <v>43881.0</v>
      </c>
      <c r="E567" s="30" t="s">
        <v>5</v>
      </c>
      <c r="F567" s="32">
        <v>0.8229166666666666</v>
      </c>
      <c r="G567" s="32">
        <v>0.8284722222222222</v>
      </c>
      <c r="H567" s="33">
        <f t="shared" si="2"/>
        <v>0.005555555556</v>
      </c>
      <c r="I567" s="30" t="s">
        <v>28</v>
      </c>
      <c r="J567" s="30" t="str">
        <f t="shared" si="3"/>
        <v>Month-2</v>
      </c>
    </row>
    <row r="568">
      <c r="A568" s="29">
        <v>567.0</v>
      </c>
      <c r="B568" s="30" t="str">
        <f t="shared" si="1"/>
        <v>WT-0567</v>
      </c>
      <c r="C568" s="30" t="s">
        <v>36</v>
      </c>
      <c r="D568" s="31">
        <v>43881.0</v>
      </c>
      <c r="E568" s="30" t="s">
        <v>15</v>
      </c>
      <c r="F568" s="32">
        <v>0.40625</v>
      </c>
      <c r="G568" s="32">
        <v>0.4215277777777778</v>
      </c>
      <c r="H568" s="33">
        <f t="shared" si="2"/>
        <v>0.01527777778</v>
      </c>
      <c r="I568" s="30" t="s">
        <v>28</v>
      </c>
      <c r="J568" s="30" t="str">
        <f t="shared" si="3"/>
        <v>Month-2</v>
      </c>
    </row>
    <row r="569">
      <c r="A569" s="29">
        <v>568.0</v>
      </c>
      <c r="B569" s="30" t="str">
        <f t="shared" si="1"/>
        <v>WT-0568</v>
      </c>
      <c r="C569" s="30" t="s">
        <v>36</v>
      </c>
      <c r="D569" s="31">
        <v>43881.0</v>
      </c>
      <c r="E569" s="30" t="s">
        <v>5</v>
      </c>
      <c r="F569" s="32">
        <v>0.59375</v>
      </c>
      <c r="G569" s="32">
        <v>0.5986111111111111</v>
      </c>
      <c r="H569" s="33">
        <f t="shared" si="2"/>
        <v>0.004861111111</v>
      </c>
      <c r="I569" s="30" t="s">
        <v>35</v>
      </c>
      <c r="J569" s="30" t="str">
        <f t="shared" si="3"/>
        <v>Month-2</v>
      </c>
    </row>
    <row r="570">
      <c r="A570" s="29">
        <v>569.0</v>
      </c>
      <c r="B570" s="30" t="str">
        <f t="shared" si="1"/>
        <v>WT-0569</v>
      </c>
      <c r="C570" s="30" t="s">
        <v>36</v>
      </c>
      <c r="D570" s="31">
        <v>43881.0</v>
      </c>
      <c r="E570" s="30" t="s">
        <v>16</v>
      </c>
      <c r="F570" s="32">
        <v>0.7604166666666666</v>
      </c>
      <c r="G570" s="32">
        <v>0.7645833333333333</v>
      </c>
      <c r="H570" s="33">
        <f t="shared" si="2"/>
        <v>0.004166666667</v>
      </c>
      <c r="I570" s="30" t="s">
        <v>34</v>
      </c>
      <c r="J570" s="30" t="str">
        <f t="shared" si="3"/>
        <v>Month-2</v>
      </c>
    </row>
    <row r="571">
      <c r="A571" s="29">
        <v>570.0</v>
      </c>
      <c r="B571" s="30" t="str">
        <f t="shared" si="1"/>
        <v>WT-0570</v>
      </c>
      <c r="C571" s="30" t="s">
        <v>36</v>
      </c>
      <c r="D571" s="31">
        <v>43881.0</v>
      </c>
      <c r="E571" s="30" t="s">
        <v>15</v>
      </c>
      <c r="F571" s="32">
        <v>0.9791666666666666</v>
      </c>
      <c r="G571" s="32">
        <v>0.9888888888888888</v>
      </c>
      <c r="H571" s="33">
        <f t="shared" si="2"/>
        <v>0.009722222222</v>
      </c>
      <c r="I571" s="30" t="s">
        <v>35</v>
      </c>
      <c r="J571" s="30" t="str">
        <f t="shared" si="3"/>
        <v>Month-2</v>
      </c>
    </row>
    <row r="572">
      <c r="A572" s="29">
        <v>571.0</v>
      </c>
      <c r="B572" s="30" t="str">
        <f t="shared" si="1"/>
        <v>WT-0571</v>
      </c>
      <c r="C572" s="30" t="s">
        <v>30</v>
      </c>
      <c r="D572" s="31">
        <v>43881.0</v>
      </c>
      <c r="E572" s="30" t="s">
        <v>15</v>
      </c>
      <c r="F572" s="32">
        <v>0.4270833333333333</v>
      </c>
      <c r="G572" s="32">
        <v>0.4347222222222222</v>
      </c>
      <c r="H572" s="33">
        <f t="shared" si="2"/>
        <v>0.007638888889</v>
      </c>
      <c r="I572" s="30" t="s">
        <v>28</v>
      </c>
      <c r="J572" s="30" t="str">
        <f t="shared" si="3"/>
        <v>Month-2</v>
      </c>
    </row>
    <row r="573">
      <c r="A573" s="29">
        <v>572.0</v>
      </c>
      <c r="B573" s="30" t="str">
        <f t="shared" si="1"/>
        <v>WT-0572</v>
      </c>
      <c r="C573" s="30" t="s">
        <v>30</v>
      </c>
      <c r="D573" s="31">
        <v>43881.0</v>
      </c>
      <c r="E573" s="30" t="s">
        <v>14</v>
      </c>
      <c r="F573" s="32">
        <v>0.5625</v>
      </c>
      <c r="G573" s="32">
        <v>0.5777777777777777</v>
      </c>
      <c r="H573" s="33">
        <f t="shared" si="2"/>
        <v>0.01527777778</v>
      </c>
      <c r="I573" s="30" t="s">
        <v>35</v>
      </c>
      <c r="J573" s="30" t="str">
        <f t="shared" si="3"/>
        <v>Month-2</v>
      </c>
    </row>
    <row r="574">
      <c r="A574" s="29">
        <v>573.0</v>
      </c>
      <c r="B574" s="30" t="str">
        <f t="shared" si="1"/>
        <v>WT-0573</v>
      </c>
      <c r="C574" s="30" t="s">
        <v>27</v>
      </c>
      <c r="D574" s="31">
        <v>43881.0</v>
      </c>
      <c r="E574" s="30" t="s">
        <v>17</v>
      </c>
      <c r="F574" s="32">
        <v>0.59375</v>
      </c>
      <c r="G574" s="32">
        <v>0.6090277777777777</v>
      </c>
      <c r="H574" s="33">
        <f t="shared" si="2"/>
        <v>0.01527777778</v>
      </c>
      <c r="I574" s="30" t="s">
        <v>34</v>
      </c>
      <c r="J574" s="30" t="str">
        <f t="shared" si="3"/>
        <v>Month-2</v>
      </c>
    </row>
    <row r="575">
      <c r="A575" s="29">
        <v>574.0</v>
      </c>
      <c r="B575" s="30" t="str">
        <f t="shared" si="1"/>
        <v>WT-0574</v>
      </c>
      <c r="C575" s="30" t="s">
        <v>36</v>
      </c>
      <c r="D575" s="31">
        <v>43881.0</v>
      </c>
      <c r="E575" s="30" t="s">
        <v>15</v>
      </c>
      <c r="F575" s="32">
        <v>0.8229166666666666</v>
      </c>
      <c r="G575" s="32">
        <v>0.829861111111111</v>
      </c>
      <c r="H575" s="33">
        <f t="shared" si="2"/>
        <v>0.006944444444</v>
      </c>
      <c r="I575" s="30" t="s">
        <v>28</v>
      </c>
      <c r="J575" s="30" t="str">
        <f t="shared" si="3"/>
        <v>Month-2</v>
      </c>
    </row>
    <row r="576">
      <c r="A576" s="29">
        <v>575.0</v>
      </c>
      <c r="B576" s="30" t="str">
        <f t="shared" si="1"/>
        <v>WT-0575</v>
      </c>
      <c r="C576" s="30" t="s">
        <v>30</v>
      </c>
      <c r="D576" s="31">
        <v>43881.0</v>
      </c>
      <c r="E576" s="30" t="s">
        <v>5</v>
      </c>
      <c r="F576" s="32">
        <v>0.9270833333333334</v>
      </c>
      <c r="G576" s="32">
        <v>0.9402777777777778</v>
      </c>
      <c r="H576" s="33">
        <f t="shared" si="2"/>
        <v>0.01319444444</v>
      </c>
      <c r="I576" s="30" t="s">
        <v>34</v>
      </c>
      <c r="J576" s="30" t="str">
        <f t="shared" si="3"/>
        <v>Month-2</v>
      </c>
    </row>
    <row r="577">
      <c r="A577" s="29">
        <v>576.0</v>
      </c>
      <c r="B577" s="30" t="str">
        <f t="shared" si="1"/>
        <v>WT-0576</v>
      </c>
      <c r="C577" s="30" t="s">
        <v>36</v>
      </c>
      <c r="D577" s="31">
        <v>43881.0</v>
      </c>
      <c r="E577" s="30" t="s">
        <v>17</v>
      </c>
      <c r="F577" s="32">
        <v>0.9375</v>
      </c>
      <c r="G577" s="32">
        <v>0.9548611111111112</v>
      </c>
      <c r="H577" s="33">
        <f t="shared" si="2"/>
        <v>0.01736111111</v>
      </c>
      <c r="I577" s="30" t="s">
        <v>34</v>
      </c>
      <c r="J577" s="30" t="str">
        <f t="shared" si="3"/>
        <v>Month-2</v>
      </c>
    </row>
    <row r="578">
      <c r="A578" s="29">
        <v>577.0</v>
      </c>
      <c r="B578" s="30" t="str">
        <f t="shared" si="1"/>
        <v>WT-0577</v>
      </c>
      <c r="C578" s="30" t="s">
        <v>32</v>
      </c>
      <c r="D578" s="31">
        <v>43881.0</v>
      </c>
      <c r="E578" s="30" t="s">
        <v>16</v>
      </c>
      <c r="F578" s="32">
        <v>0.4583333333333333</v>
      </c>
      <c r="G578" s="32">
        <v>0.46249999999999997</v>
      </c>
      <c r="H578" s="33">
        <f t="shared" si="2"/>
        <v>0.004166666667</v>
      </c>
      <c r="I578" s="30" t="s">
        <v>31</v>
      </c>
      <c r="J578" s="30" t="str">
        <f t="shared" si="3"/>
        <v>Month-2</v>
      </c>
    </row>
    <row r="579">
      <c r="A579" s="29">
        <v>578.0</v>
      </c>
      <c r="B579" s="30" t="str">
        <f t="shared" si="1"/>
        <v>WT-0578</v>
      </c>
      <c r="C579" s="30" t="s">
        <v>30</v>
      </c>
      <c r="D579" s="31">
        <v>43881.0</v>
      </c>
      <c r="E579" s="30" t="s">
        <v>15</v>
      </c>
      <c r="F579" s="32">
        <v>0.5625</v>
      </c>
      <c r="G579" s="32">
        <v>0.5673611111111111</v>
      </c>
      <c r="H579" s="33">
        <f t="shared" si="2"/>
        <v>0.004861111111</v>
      </c>
      <c r="I579" s="30" t="s">
        <v>35</v>
      </c>
      <c r="J579" s="30" t="str">
        <f t="shared" si="3"/>
        <v>Month-2</v>
      </c>
    </row>
    <row r="580">
      <c r="A580" s="29">
        <v>579.0</v>
      </c>
      <c r="B580" s="30" t="str">
        <f t="shared" si="1"/>
        <v>WT-0579</v>
      </c>
      <c r="C580" s="30" t="s">
        <v>32</v>
      </c>
      <c r="D580" s="31">
        <v>43882.0</v>
      </c>
      <c r="E580" s="30" t="s">
        <v>17</v>
      </c>
      <c r="F580" s="32">
        <v>0.8229166666666666</v>
      </c>
      <c r="G580" s="32">
        <v>0.8333333333333333</v>
      </c>
      <c r="H580" s="33">
        <f t="shared" si="2"/>
        <v>0.01041666667</v>
      </c>
      <c r="I580" s="30" t="s">
        <v>28</v>
      </c>
      <c r="J580" s="30" t="str">
        <f t="shared" si="3"/>
        <v>Month-2</v>
      </c>
    </row>
    <row r="581">
      <c r="A581" s="29">
        <v>580.0</v>
      </c>
      <c r="B581" s="30" t="str">
        <f t="shared" si="1"/>
        <v>WT-0580</v>
      </c>
      <c r="C581" s="30" t="s">
        <v>32</v>
      </c>
      <c r="D581" s="31">
        <v>43882.0</v>
      </c>
      <c r="E581" s="30" t="s">
        <v>15</v>
      </c>
      <c r="F581" s="32">
        <v>0.78125</v>
      </c>
      <c r="G581" s="32">
        <v>0.7881944444444444</v>
      </c>
      <c r="H581" s="33">
        <f t="shared" si="2"/>
        <v>0.006944444444</v>
      </c>
      <c r="I581" s="30" t="s">
        <v>35</v>
      </c>
      <c r="J581" s="30" t="str">
        <f t="shared" si="3"/>
        <v>Month-2</v>
      </c>
    </row>
    <row r="582">
      <c r="A582" s="29">
        <v>581.0</v>
      </c>
      <c r="B582" s="30" t="str">
        <f t="shared" si="1"/>
        <v>WT-0581</v>
      </c>
      <c r="C582" s="30" t="s">
        <v>27</v>
      </c>
      <c r="D582" s="31">
        <v>43882.0</v>
      </c>
      <c r="E582" s="30" t="s">
        <v>15</v>
      </c>
      <c r="F582" s="32">
        <v>0.6666666666666666</v>
      </c>
      <c r="G582" s="32">
        <v>0.6701388888888888</v>
      </c>
      <c r="H582" s="33">
        <f t="shared" si="2"/>
        <v>0.003472222222</v>
      </c>
      <c r="I582" s="30" t="s">
        <v>28</v>
      </c>
      <c r="J582" s="30" t="str">
        <f t="shared" si="3"/>
        <v>Month-2</v>
      </c>
    </row>
    <row r="583">
      <c r="A583" s="29">
        <v>582.0</v>
      </c>
      <c r="B583" s="30" t="str">
        <f t="shared" si="1"/>
        <v>WT-0582</v>
      </c>
      <c r="C583" s="30" t="s">
        <v>36</v>
      </c>
      <c r="D583" s="31">
        <v>43882.0</v>
      </c>
      <c r="E583" s="30" t="s">
        <v>16</v>
      </c>
      <c r="F583" s="32">
        <v>0.2916666666666667</v>
      </c>
      <c r="G583" s="32">
        <v>0.30694444444444446</v>
      </c>
      <c r="H583" s="33">
        <f t="shared" si="2"/>
        <v>0.01527777778</v>
      </c>
      <c r="I583" s="30" t="s">
        <v>33</v>
      </c>
      <c r="J583" s="30" t="str">
        <f t="shared" si="3"/>
        <v>Month-2</v>
      </c>
    </row>
    <row r="584">
      <c r="A584" s="29">
        <v>583.0</v>
      </c>
      <c r="B584" s="30" t="str">
        <f t="shared" si="1"/>
        <v>WT-0583</v>
      </c>
      <c r="C584" s="30" t="s">
        <v>30</v>
      </c>
      <c r="D584" s="31">
        <v>43882.0</v>
      </c>
      <c r="E584" s="30" t="s">
        <v>17</v>
      </c>
      <c r="F584" s="32">
        <v>0.8020833333333334</v>
      </c>
      <c r="G584" s="32">
        <v>0.8145833333333333</v>
      </c>
      <c r="H584" s="33">
        <f t="shared" si="2"/>
        <v>0.0125</v>
      </c>
      <c r="I584" s="30" t="s">
        <v>28</v>
      </c>
      <c r="J584" s="30" t="str">
        <f t="shared" si="3"/>
        <v>Month-2</v>
      </c>
    </row>
    <row r="585">
      <c r="A585" s="29">
        <v>584.0</v>
      </c>
      <c r="B585" s="30" t="str">
        <f t="shared" si="1"/>
        <v>WT-0584</v>
      </c>
      <c r="C585" s="30" t="s">
        <v>30</v>
      </c>
      <c r="D585" s="31">
        <v>43882.0</v>
      </c>
      <c r="E585" s="30" t="s">
        <v>14</v>
      </c>
      <c r="F585" s="32">
        <v>0.8333333333333334</v>
      </c>
      <c r="G585" s="32">
        <v>0.8416666666666667</v>
      </c>
      <c r="H585" s="33">
        <f t="shared" si="2"/>
        <v>0.008333333333</v>
      </c>
      <c r="I585" s="30" t="s">
        <v>31</v>
      </c>
      <c r="J585" s="30" t="str">
        <f t="shared" si="3"/>
        <v>Month-2</v>
      </c>
    </row>
    <row r="586">
      <c r="A586" s="29">
        <v>585.0</v>
      </c>
      <c r="B586" s="30" t="str">
        <f t="shared" si="1"/>
        <v>WT-0585</v>
      </c>
      <c r="C586" s="30" t="s">
        <v>27</v>
      </c>
      <c r="D586" s="31">
        <v>43882.0</v>
      </c>
      <c r="E586" s="30" t="s">
        <v>14</v>
      </c>
      <c r="F586" s="32">
        <v>0.59375</v>
      </c>
      <c r="G586" s="32">
        <v>0.6013888888888889</v>
      </c>
      <c r="H586" s="33">
        <f t="shared" si="2"/>
        <v>0.007638888889</v>
      </c>
      <c r="I586" s="30" t="s">
        <v>34</v>
      </c>
      <c r="J586" s="30" t="str">
        <f t="shared" si="3"/>
        <v>Month-2</v>
      </c>
    </row>
    <row r="587">
      <c r="A587" s="29">
        <v>586.0</v>
      </c>
      <c r="B587" s="30" t="str">
        <f t="shared" si="1"/>
        <v>WT-0586</v>
      </c>
      <c r="C587" s="30" t="s">
        <v>32</v>
      </c>
      <c r="D587" s="31">
        <v>43882.0</v>
      </c>
      <c r="E587" s="30" t="s">
        <v>17</v>
      </c>
      <c r="F587" s="32">
        <v>0.2708333333333333</v>
      </c>
      <c r="G587" s="32">
        <v>0.28402777777777777</v>
      </c>
      <c r="H587" s="33">
        <f t="shared" si="2"/>
        <v>0.01319444444</v>
      </c>
      <c r="I587" s="30" t="s">
        <v>28</v>
      </c>
      <c r="J587" s="30" t="str">
        <f t="shared" si="3"/>
        <v>Month-2</v>
      </c>
    </row>
    <row r="588">
      <c r="A588" s="29">
        <v>587.0</v>
      </c>
      <c r="B588" s="30" t="str">
        <f t="shared" si="1"/>
        <v>WT-0587</v>
      </c>
      <c r="C588" s="30" t="s">
        <v>27</v>
      </c>
      <c r="D588" s="31">
        <v>43882.0</v>
      </c>
      <c r="E588" s="30" t="s">
        <v>5</v>
      </c>
      <c r="F588" s="32">
        <v>0.8125</v>
      </c>
      <c r="G588" s="32">
        <v>0.8284722222222223</v>
      </c>
      <c r="H588" s="33">
        <f t="shared" si="2"/>
        <v>0.01597222222</v>
      </c>
      <c r="I588" s="30" t="s">
        <v>34</v>
      </c>
      <c r="J588" s="30" t="str">
        <f t="shared" si="3"/>
        <v>Month-2</v>
      </c>
    </row>
    <row r="589">
      <c r="A589" s="29">
        <v>588.0</v>
      </c>
      <c r="B589" s="30" t="str">
        <f t="shared" si="1"/>
        <v>WT-0588</v>
      </c>
      <c r="C589" s="30" t="s">
        <v>29</v>
      </c>
      <c r="D589" s="31">
        <v>43883.0</v>
      </c>
      <c r="E589" s="30" t="s">
        <v>16</v>
      </c>
      <c r="F589" s="32">
        <v>0.4895833333333333</v>
      </c>
      <c r="G589" s="32">
        <v>0.5013888888888889</v>
      </c>
      <c r="H589" s="33">
        <f t="shared" si="2"/>
        <v>0.01180555556</v>
      </c>
      <c r="I589" s="30" t="s">
        <v>35</v>
      </c>
      <c r="J589" s="30" t="str">
        <f t="shared" si="3"/>
        <v>Month-2</v>
      </c>
    </row>
    <row r="590">
      <c r="A590" s="29">
        <v>589.0</v>
      </c>
      <c r="B590" s="30" t="str">
        <f t="shared" si="1"/>
        <v>WT-0589</v>
      </c>
      <c r="C590" s="30" t="s">
        <v>27</v>
      </c>
      <c r="D590" s="31">
        <v>43883.0</v>
      </c>
      <c r="E590" s="30" t="s">
        <v>17</v>
      </c>
      <c r="F590" s="32">
        <v>0.4166666666666667</v>
      </c>
      <c r="G590" s="32">
        <v>0.4305555555555556</v>
      </c>
      <c r="H590" s="33">
        <f t="shared" si="2"/>
        <v>0.01388888889</v>
      </c>
      <c r="I590" s="30" t="s">
        <v>35</v>
      </c>
      <c r="J590" s="30" t="str">
        <f t="shared" si="3"/>
        <v>Month-2</v>
      </c>
    </row>
    <row r="591">
      <c r="A591" s="29">
        <v>590.0</v>
      </c>
      <c r="B591" s="30" t="str">
        <f t="shared" si="1"/>
        <v>WT-0590</v>
      </c>
      <c r="C591" s="30" t="s">
        <v>30</v>
      </c>
      <c r="D591" s="31">
        <v>43883.0</v>
      </c>
      <c r="E591" s="30" t="s">
        <v>5</v>
      </c>
      <c r="F591" s="32">
        <v>0.4895833333333333</v>
      </c>
      <c r="G591" s="32">
        <v>0.5027777777777778</v>
      </c>
      <c r="H591" s="33">
        <f t="shared" si="2"/>
        <v>0.01319444444</v>
      </c>
      <c r="I591" s="30" t="s">
        <v>35</v>
      </c>
      <c r="J591" s="30" t="str">
        <f t="shared" si="3"/>
        <v>Month-2</v>
      </c>
    </row>
    <row r="592">
      <c r="A592" s="29">
        <v>591.0</v>
      </c>
      <c r="B592" s="30" t="str">
        <f t="shared" si="1"/>
        <v>WT-0591</v>
      </c>
      <c r="C592" s="30" t="s">
        <v>30</v>
      </c>
      <c r="D592" s="31">
        <v>43883.0</v>
      </c>
      <c r="E592" s="30" t="s">
        <v>17</v>
      </c>
      <c r="F592" s="32">
        <v>0.5416666666666666</v>
      </c>
      <c r="G592" s="32">
        <v>0.548611111111111</v>
      </c>
      <c r="H592" s="33">
        <f t="shared" si="2"/>
        <v>0.006944444444</v>
      </c>
      <c r="I592" s="30" t="s">
        <v>35</v>
      </c>
      <c r="J592" s="30" t="str">
        <f t="shared" si="3"/>
        <v>Month-2</v>
      </c>
    </row>
    <row r="593">
      <c r="A593" s="29">
        <v>592.0</v>
      </c>
      <c r="B593" s="30" t="str">
        <f t="shared" si="1"/>
        <v>WT-0592</v>
      </c>
      <c r="C593" s="30" t="s">
        <v>36</v>
      </c>
      <c r="D593" s="31">
        <v>43883.0</v>
      </c>
      <c r="E593" s="30" t="s">
        <v>14</v>
      </c>
      <c r="F593" s="32">
        <v>0.3958333333333333</v>
      </c>
      <c r="G593" s="32">
        <v>0.41041666666666665</v>
      </c>
      <c r="H593" s="33">
        <f t="shared" si="2"/>
        <v>0.01458333333</v>
      </c>
      <c r="I593" s="30" t="s">
        <v>34</v>
      </c>
      <c r="J593" s="30" t="str">
        <f t="shared" si="3"/>
        <v>Month-2</v>
      </c>
    </row>
    <row r="594">
      <c r="A594" s="29">
        <v>593.0</v>
      </c>
      <c r="B594" s="30" t="str">
        <f t="shared" si="1"/>
        <v>WT-0593</v>
      </c>
      <c r="C594" s="30" t="s">
        <v>32</v>
      </c>
      <c r="D594" s="31">
        <v>43883.0</v>
      </c>
      <c r="E594" s="30" t="s">
        <v>15</v>
      </c>
      <c r="F594" s="32">
        <v>0.8125</v>
      </c>
      <c r="G594" s="32">
        <v>0.8180555555555555</v>
      </c>
      <c r="H594" s="33">
        <f t="shared" si="2"/>
        <v>0.005555555556</v>
      </c>
      <c r="I594" s="30" t="s">
        <v>28</v>
      </c>
      <c r="J594" s="30" t="str">
        <f t="shared" si="3"/>
        <v>Month-2</v>
      </c>
    </row>
    <row r="595">
      <c r="A595" s="29">
        <v>594.0</v>
      </c>
      <c r="B595" s="30" t="str">
        <f t="shared" si="1"/>
        <v>WT-0594</v>
      </c>
      <c r="C595" s="30" t="s">
        <v>36</v>
      </c>
      <c r="D595" s="31">
        <v>43883.0</v>
      </c>
      <c r="E595" s="30" t="s">
        <v>5</v>
      </c>
      <c r="F595" s="32">
        <v>0.8333333333333334</v>
      </c>
      <c r="G595" s="32">
        <v>0.8451388888888889</v>
      </c>
      <c r="H595" s="33">
        <f t="shared" si="2"/>
        <v>0.01180555556</v>
      </c>
      <c r="I595" s="30" t="s">
        <v>35</v>
      </c>
      <c r="J595" s="30" t="str">
        <f t="shared" si="3"/>
        <v>Month-2</v>
      </c>
    </row>
    <row r="596">
      <c r="A596" s="29">
        <v>595.0</v>
      </c>
      <c r="B596" s="30" t="str">
        <f t="shared" si="1"/>
        <v>WT-0595</v>
      </c>
      <c r="C596" s="30" t="s">
        <v>27</v>
      </c>
      <c r="D596" s="31">
        <v>43883.0</v>
      </c>
      <c r="E596" s="30" t="s">
        <v>14</v>
      </c>
      <c r="F596" s="32">
        <v>0.5416666666666666</v>
      </c>
      <c r="G596" s="32">
        <v>0.5451388888888888</v>
      </c>
      <c r="H596" s="33">
        <f t="shared" si="2"/>
        <v>0.003472222222</v>
      </c>
      <c r="I596" s="30" t="s">
        <v>33</v>
      </c>
      <c r="J596" s="30" t="str">
        <f t="shared" si="3"/>
        <v>Month-2</v>
      </c>
    </row>
    <row r="597">
      <c r="A597" s="29">
        <v>596.0</v>
      </c>
      <c r="B597" s="30" t="str">
        <f t="shared" si="1"/>
        <v>WT-0596</v>
      </c>
      <c r="C597" s="30" t="s">
        <v>29</v>
      </c>
      <c r="D597" s="31">
        <v>43883.0</v>
      </c>
      <c r="E597" s="30" t="s">
        <v>14</v>
      </c>
      <c r="F597" s="32">
        <v>0.2604166666666667</v>
      </c>
      <c r="G597" s="32">
        <v>0.2777777777777778</v>
      </c>
      <c r="H597" s="33">
        <f t="shared" si="2"/>
        <v>0.01736111111</v>
      </c>
      <c r="I597" s="30" t="s">
        <v>31</v>
      </c>
      <c r="J597" s="30" t="str">
        <f t="shared" si="3"/>
        <v>Month-2</v>
      </c>
    </row>
    <row r="598">
      <c r="A598" s="29">
        <v>597.0</v>
      </c>
      <c r="B598" s="30" t="str">
        <f t="shared" si="1"/>
        <v>WT-0597</v>
      </c>
      <c r="C598" s="30" t="s">
        <v>29</v>
      </c>
      <c r="D598" s="31">
        <v>43883.0</v>
      </c>
      <c r="E598" s="30" t="s">
        <v>16</v>
      </c>
      <c r="F598" s="32">
        <v>0.28125</v>
      </c>
      <c r="G598" s="32">
        <v>0.29375</v>
      </c>
      <c r="H598" s="33">
        <f t="shared" si="2"/>
        <v>0.0125</v>
      </c>
      <c r="I598" s="30" t="s">
        <v>28</v>
      </c>
      <c r="J598" s="30" t="str">
        <f t="shared" si="3"/>
        <v>Month-2</v>
      </c>
    </row>
    <row r="599">
      <c r="A599" s="29">
        <v>598.0</v>
      </c>
      <c r="B599" s="30" t="str">
        <f t="shared" si="1"/>
        <v>WT-0598</v>
      </c>
      <c r="C599" s="30" t="s">
        <v>29</v>
      </c>
      <c r="D599" s="31">
        <v>43883.0</v>
      </c>
      <c r="E599" s="30" t="s">
        <v>16</v>
      </c>
      <c r="F599" s="32">
        <v>0.3645833333333333</v>
      </c>
      <c r="G599" s="32">
        <v>0.3708333333333333</v>
      </c>
      <c r="H599" s="33">
        <f t="shared" si="2"/>
        <v>0.00625</v>
      </c>
      <c r="I599" s="30" t="s">
        <v>31</v>
      </c>
      <c r="J599" s="30" t="str">
        <f t="shared" si="3"/>
        <v>Month-2</v>
      </c>
    </row>
    <row r="600">
      <c r="A600" s="29">
        <v>599.0</v>
      </c>
      <c r="B600" s="30" t="str">
        <f t="shared" si="1"/>
        <v>WT-0599</v>
      </c>
      <c r="C600" s="30" t="s">
        <v>27</v>
      </c>
      <c r="D600" s="31">
        <v>43883.0</v>
      </c>
      <c r="E600" s="30" t="s">
        <v>17</v>
      </c>
      <c r="F600" s="32">
        <v>0.8020833333333334</v>
      </c>
      <c r="G600" s="32">
        <v>0.80625</v>
      </c>
      <c r="H600" s="33">
        <f t="shared" si="2"/>
        <v>0.004166666667</v>
      </c>
      <c r="I600" s="30" t="s">
        <v>28</v>
      </c>
      <c r="J600" s="30" t="str">
        <f t="shared" si="3"/>
        <v>Month-2</v>
      </c>
    </row>
    <row r="601">
      <c r="A601" s="29">
        <v>600.0</v>
      </c>
      <c r="B601" s="30" t="str">
        <f t="shared" si="1"/>
        <v>WT-0600</v>
      </c>
      <c r="C601" s="30" t="s">
        <v>30</v>
      </c>
      <c r="D601" s="31">
        <v>43883.0</v>
      </c>
      <c r="E601" s="30" t="s">
        <v>16</v>
      </c>
      <c r="F601" s="32">
        <v>0.8020833333333334</v>
      </c>
      <c r="G601" s="32">
        <v>0.8194444444444445</v>
      </c>
      <c r="H601" s="33">
        <f t="shared" si="2"/>
        <v>0.01736111111</v>
      </c>
      <c r="I601" s="30" t="s">
        <v>28</v>
      </c>
      <c r="J601" s="30" t="str">
        <f t="shared" si="3"/>
        <v>Month-2</v>
      </c>
    </row>
    <row r="602">
      <c r="A602" s="29">
        <v>601.0</v>
      </c>
      <c r="B602" s="30" t="str">
        <f t="shared" si="1"/>
        <v>WT-0601</v>
      </c>
      <c r="C602" s="30" t="s">
        <v>27</v>
      </c>
      <c r="D602" s="31">
        <v>43883.0</v>
      </c>
      <c r="E602" s="30" t="s">
        <v>14</v>
      </c>
      <c r="F602" s="32">
        <v>0.6666666666666666</v>
      </c>
      <c r="G602" s="32">
        <v>0.6840277777777778</v>
      </c>
      <c r="H602" s="33">
        <f t="shared" si="2"/>
        <v>0.01736111111</v>
      </c>
      <c r="I602" s="30" t="s">
        <v>31</v>
      </c>
      <c r="J602" s="30" t="str">
        <f t="shared" si="3"/>
        <v>Month-2</v>
      </c>
    </row>
    <row r="603">
      <c r="A603" s="29">
        <v>602.0</v>
      </c>
      <c r="B603" s="30" t="str">
        <f t="shared" si="1"/>
        <v>WT-0602</v>
      </c>
      <c r="C603" s="30" t="s">
        <v>36</v>
      </c>
      <c r="D603" s="31">
        <v>43883.0</v>
      </c>
      <c r="E603" s="30" t="s">
        <v>15</v>
      </c>
      <c r="F603" s="32">
        <v>0.8333333333333334</v>
      </c>
      <c r="G603" s="32">
        <v>0.8430555555555556</v>
      </c>
      <c r="H603" s="33">
        <f t="shared" si="2"/>
        <v>0.009722222222</v>
      </c>
      <c r="I603" s="30" t="s">
        <v>35</v>
      </c>
      <c r="J603" s="30" t="str">
        <f t="shared" si="3"/>
        <v>Month-2</v>
      </c>
    </row>
    <row r="604">
      <c r="A604" s="29">
        <v>603.0</v>
      </c>
      <c r="B604" s="30" t="str">
        <f t="shared" si="1"/>
        <v>WT-0603</v>
      </c>
      <c r="C604" s="30" t="s">
        <v>36</v>
      </c>
      <c r="D604" s="31">
        <v>43883.0</v>
      </c>
      <c r="E604" s="30" t="s">
        <v>14</v>
      </c>
      <c r="F604" s="32">
        <v>0.9895833333333334</v>
      </c>
      <c r="G604" s="32">
        <v>0.9965277777777778</v>
      </c>
      <c r="H604" s="33">
        <f t="shared" si="2"/>
        <v>0.006944444444</v>
      </c>
      <c r="I604" s="30" t="s">
        <v>33</v>
      </c>
      <c r="J604" s="30" t="str">
        <f t="shared" si="3"/>
        <v>Month-2</v>
      </c>
    </row>
    <row r="605">
      <c r="A605" s="29">
        <v>604.0</v>
      </c>
      <c r="B605" s="30" t="str">
        <f t="shared" si="1"/>
        <v>WT-0604</v>
      </c>
      <c r="C605" s="30" t="s">
        <v>36</v>
      </c>
      <c r="D605" s="31">
        <v>43884.0</v>
      </c>
      <c r="E605" s="30" t="s">
        <v>14</v>
      </c>
      <c r="F605" s="32">
        <v>0.5208333333333334</v>
      </c>
      <c r="G605" s="32">
        <v>0.5326388888888889</v>
      </c>
      <c r="H605" s="33">
        <f t="shared" si="2"/>
        <v>0.01180555556</v>
      </c>
      <c r="I605" s="30" t="s">
        <v>33</v>
      </c>
      <c r="J605" s="30" t="str">
        <f t="shared" si="3"/>
        <v>Month-2</v>
      </c>
    </row>
    <row r="606">
      <c r="A606" s="29">
        <v>605.0</v>
      </c>
      <c r="B606" s="30" t="str">
        <f t="shared" si="1"/>
        <v>WT-0605</v>
      </c>
      <c r="C606" s="30" t="s">
        <v>32</v>
      </c>
      <c r="D606" s="31">
        <v>43884.0</v>
      </c>
      <c r="E606" s="30" t="s">
        <v>16</v>
      </c>
      <c r="F606" s="32">
        <v>0.8854166666666666</v>
      </c>
      <c r="G606" s="32">
        <v>0.9013888888888888</v>
      </c>
      <c r="H606" s="33">
        <f t="shared" si="2"/>
        <v>0.01597222222</v>
      </c>
      <c r="I606" s="30" t="s">
        <v>33</v>
      </c>
      <c r="J606" s="30" t="str">
        <f t="shared" si="3"/>
        <v>Month-2</v>
      </c>
    </row>
    <row r="607">
      <c r="A607" s="29">
        <v>606.0</v>
      </c>
      <c r="B607" s="30" t="str">
        <f t="shared" si="1"/>
        <v>WT-0606</v>
      </c>
      <c r="C607" s="30" t="s">
        <v>32</v>
      </c>
      <c r="D607" s="31">
        <v>43884.0</v>
      </c>
      <c r="E607" s="30" t="s">
        <v>14</v>
      </c>
      <c r="F607" s="32">
        <v>0.34375</v>
      </c>
      <c r="G607" s="32">
        <v>0.34930555555555554</v>
      </c>
      <c r="H607" s="33">
        <f t="shared" si="2"/>
        <v>0.005555555556</v>
      </c>
      <c r="I607" s="30" t="s">
        <v>34</v>
      </c>
      <c r="J607" s="30" t="str">
        <f t="shared" si="3"/>
        <v>Month-2</v>
      </c>
    </row>
    <row r="608">
      <c r="A608" s="29">
        <v>607.0</v>
      </c>
      <c r="B608" s="30" t="str">
        <f t="shared" si="1"/>
        <v>WT-0607</v>
      </c>
      <c r="C608" s="30" t="s">
        <v>32</v>
      </c>
      <c r="D608" s="31">
        <v>43884.0</v>
      </c>
      <c r="E608" s="30" t="s">
        <v>14</v>
      </c>
      <c r="F608" s="32">
        <v>0.8854166666666666</v>
      </c>
      <c r="G608" s="32">
        <v>0.892361111111111</v>
      </c>
      <c r="H608" s="33">
        <f t="shared" si="2"/>
        <v>0.006944444444</v>
      </c>
      <c r="I608" s="30" t="s">
        <v>31</v>
      </c>
      <c r="J608" s="30" t="str">
        <f t="shared" si="3"/>
        <v>Month-2</v>
      </c>
    </row>
    <row r="609">
      <c r="A609" s="29">
        <v>608.0</v>
      </c>
      <c r="B609" s="30" t="str">
        <f t="shared" si="1"/>
        <v>WT-0608</v>
      </c>
      <c r="C609" s="30" t="s">
        <v>36</v>
      </c>
      <c r="D609" s="31">
        <v>43884.0</v>
      </c>
      <c r="E609" s="30" t="s">
        <v>17</v>
      </c>
      <c r="F609" s="32">
        <v>0.96875</v>
      </c>
      <c r="G609" s="32">
        <v>0.9833333333333333</v>
      </c>
      <c r="H609" s="33">
        <f t="shared" si="2"/>
        <v>0.01458333333</v>
      </c>
      <c r="I609" s="30" t="s">
        <v>33</v>
      </c>
      <c r="J609" s="30" t="str">
        <f t="shared" si="3"/>
        <v>Month-2</v>
      </c>
    </row>
    <row r="610">
      <c r="A610" s="29">
        <v>609.0</v>
      </c>
      <c r="B610" s="30" t="str">
        <f t="shared" si="1"/>
        <v>WT-0609</v>
      </c>
      <c r="C610" s="30" t="s">
        <v>36</v>
      </c>
      <c r="D610" s="31">
        <v>43884.0</v>
      </c>
      <c r="E610" s="30" t="s">
        <v>5</v>
      </c>
      <c r="F610" s="32">
        <v>0.8541666666666666</v>
      </c>
      <c r="G610" s="32">
        <v>0.867361111111111</v>
      </c>
      <c r="H610" s="33">
        <f t="shared" si="2"/>
        <v>0.01319444444</v>
      </c>
      <c r="I610" s="30" t="s">
        <v>28</v>
      </c>
      <c r="J610" s="30" t="str">
        <f t="shared" si="3"/>
        <v>Month-2</v>
      </c>
    </row>
    <row r="611">
      <c r="A611" s="29">
        <v>610.0</v>
      </c>
      <c r="B611" s="30" t="str">
        <f t="shared" si="1"/>
        <v>WT-0610</v>
      </c>
      <c r="C611" s="30" t="s">
        <v>27</v>
      </c>
      <c r="D611" s="31">
        <v>43884.0</v>
      </c>
      <c r="E611" s="30" t="s">
        <v>14</v>
      </c>
      <c r="F611" s="32">
        <v>0.3958333333333333</v>
      </c>
      <c r="G611" s="32">
        <v>0.40277777777777773</v>
      </c>
      <c r="H611" s="33">
        <f t="shared" si="2"/>
        <v>0.006944444444</v>
      </c>
      <c r="I611" s="30" t="s">
        <v>35</v>
      </c>
      <c r="J611" s="30" t="str">
        <f t="shared" si="3"/>
        <v>Month-2</v>
      </c>
    </row>
    <row r="612">
      <c r="A612" s="29">
        <v>611.0</v>
      </c>
      <c r="B612" s="30" t="str">
        <f t="shared" si="1"/>
        <v>WT-0611</v>
      </c>
      <c r="C612" s="30" t="s">
        <v>32</v>
      </c>
      <c r="D612" s="31">
        <v>43884.0</v>
      </c>
      <c r="E612" s="30" t="s">
        <v>17</v>
      </c>
      <c r="F612" s="32">
        <v>0.5520833333333334</v>
      </c>
      <c r="G612" s="32">
        <v>0.5618055555555556</v>
      </c>
      <c r="H612" s="33">
        <f t="shared" si="2"/>
        <v>0.009722222222</v>
      </c>
      <c r="I612" s="30" t="s">
        <v>31</v>
      </c>
      <c r="J612" s="30" t="str">
        <f t="shared" si="3"/>
        <v>Month-2</v>
      </c>
    </row>
    <row r="613">
      <c r="A613" s="29">
        <v>612.0</v>
      </c>
      <c r="B613" s="30" t="str">
        <f t="shared" si="1"/>
        <v>WT-0612</v>
      </c>
      <c r="C613" s="30" t="s">
        <v>27</v>
      </c>
      <c r="D613" s="31">
        <v>43884.0</v>
      </c>
      <c r="E613" s="30" t="s">
        <v>14</v>
      </c>
      <c r="F613" s="32">
        <v>0.34375</v>
      </c>
      <c r="G613" s="32">
        <v>0.34791666666666665</v>
      </c>
      <c r="H613" s="33">
        <f t="shared" si="2"/>
        <v>0.004166666667</v>
      </c>
      <c r="I613" s="30" t="s">
        <v>33</v>
      </c>
      <c r="J613" s="30" t="str">
        <f t="shared" si="3"/>
        <v>Month-2</v>
      </c>
    </row>
    <row r="614">
      <c r="A614" s="29">
        <v>613.0</v>
      </c>
      <c r="B614" s="30" t="str">
        <f t="shared" si="1"/>
        <v>WT-0613</v>
      </c>
      <c r="C614" s="30" t="s">
        <v>32</v>
      </c>
      <c r="D614" s="31">
        <v>43884.0</v>
      </c>
      <c r="E614" s="30" t="s">
        <v>5</v>
      </c>
      <c r="F614" s="32">
        <v>0.8645833333333334</v>
      </c>
      <c r="G614" s="32">
        <v>0.8743055555555556</v>
      </c>
      <c r="H614" s="33">
        <f t="shared" si="2"/>
        <v>0.009722222222</v>
      </c>
      <c r="I614" s="30" t="s">
        <v>34</v>
      </c>
      <c r="J614" s="30" t="str">
        <f t="shared" si="3"/>
        <v>Month-2</v>
      </c>
    </row>
    <row r="615">
      <c r="A615" s="29">
        <v>614.0</v>
      </c>
      <c r="B615" s="30" t="str">
        <f t="shared" si="1"/>
        <v>WT-0614</v>
      </c>
      <c r="C615" s="30" t="s">
        <v>36</v>
      </c>
      <c r="D615" s="31">
        <v>43884.0</v>
      </c>
      <c r="E615" s="30" t="s">
        <v>15</v>
      </c>
      <c r="F615" s="32">
        <v>0.5833333333333334</v>
      </c>
      <c r="G615" s="32">
        <v>0.5875</v>
      </c>
      <c r="H615" s="33">
        <f t="shared" si="2"/>
        <v>0.004166666667</v>
      </c>
      <c r="I615" s="30" t="s">
        <v>31</v>
      </c>
      <c r="J615" s="30" t="str">
        <f t="shared" si="3"/>
        <v>Month-2</v>
      </c>
    </row>
    <row r="616">
      <c r="A616" s="29">
        <v>615.0</v>
      </c>
      <c r="B616" s="30" t="str">
        <f t="shared" si="1"/>
        <v>WT-0615</v>
      </c>
      <c r="C616" s="30" t="s">
        <v>29</v>
      </c>
      <c r="D616" s="31">
        <v>43884.0</v>
      </c>
      <c r="E616" s="30" t="s">
        <v>16</v>
      </c>
      <c r="F616" s="32">
        <v>0.5833333333333334</v>
      </c>
      <c r="G616" s="32">
        <v>0.5972222222222222</v>
      </c>
      <c r="H616" s="33">
        <f t="shared" si="2"/>
        <v>0.01388888889</v>
      </c>
      <c r="I616" s="30" t="s">
        <v>35</v>
      </c>
      <c r="J616" s="30" t="str">
        <f t="shared" si="3"/>
        <v>Month-2</v>
      </c>
    </row>
    <row r="617">
      <c r="A617" s="29">
        <v>616.0</v>
      </c>
      <c r="B617" s="30" t="str">
        <f t="shared" si="1"/>
        <v>WT-0616</v>
      </c>
      <c r="C617" s="30" t="s">
        <v>30</v>
      </c>
      <c r="D617" s="31">
        <v>43885.0</v>
      </c>
      <c r="E617" s="30" t="s">
        <v>16</v>
      </c>
      <c r="F617" s="32">
        <v>0.9791666666666666</v>
      </c>
      <c r="G617" s="32">
        <v>0.992361111111111</v>
      </c>
      <c r="H617" s="33">
        <f t="shared" si="2"/>
        <v>0.01319444444</v>
      </c>
      <c r="I617" s="30" t="s">
        <v>35</v>
      </c>
      <c r="J617" s="30" t="str">
        <f t="shared" si="3"/>
        <v>Month-2</v>
      </c>
    </row>
    <row r="618">
      <c r="A618" s="29">
        <v>617.0</v>
      </c>
      <c r="B618" s="30" t="str">
        <f t="shared" si="1"/>
        <v>WT-0617</v>
      </c>
      <c r="C618" s="30" t="s">
        <v>27</v>
      </c>
      <c r="D618" s="31">
        <v>43885.0</v>
      </c>
      <c r="E618" s="30" t="s">
        <v>5</v>
      </c>
      <c r="F618" s="32">
        <v>0.5</v>
      </c>
      <c r="G618" s="32">
        <v>0.5097222222222222</v>
      </c>
      <c r="H618" s="33">
        <f t="shared" si="2"/>
        <v>0.009722222222</v>
      </c>
      <c r="I618" s="30" t="s">
        <v>33</v>
      </c>
      <c r="J618" s="30" t="str">
        <f t="shared" si="3"/>
        <v>Month-2</v>
      </c>
    </row>
    <row r="619">
      <c r="A619" s="29">
        <v>618.0</v>
      </c>
      <c r="B619" s="30" t="str">
        <f t="shared" si="1"/>
        <v>WT-0618</v>
      </c>
      <c r="C619" s="30" t="s">
        <v>30</v>
      </c>
      <c r="D619" s="31">
        <v>43885.0</v>
      </c>
      <c r="E619" s="30" t="s">
        <v>17</v>
      </c>
      <c r="F619" s="32">
        <v>0.5625</v>
      </c>
      <c r="G619" s="32">
        <v>0.5666666666666667</v>
      </c>
      <c r="H619" s="33">
        <f t="shared" si="2"/>
        <v>0.004166666667</v>
      </c>
      <c r="I619" s="30" t="s">
        <v>31</v>
      </c>
      <c r="J619" s="30" t="str">
        <f t="shared" si="3"/>
        <v>Month-2</v>
      </c>
    </row>
    <row r="620">
      <c r="A620" s="29">
        <v>619.0</v>
      </c>
      <c r="B620" s="30" t="str">
        <f t="shared" si="1"/>
        <v>WT-0619</v>
      </c>
      <c r="C620" s="30" t="s">
        <v>32</v>
      </c>
      <c r="D620" s="31">
        <v>43885.0</v>
      </c>
      <c r="E620" s="30" t="s">
        <v>5</v>
      </c>
      <c r="F620" s="32">
        <v>0.3333333333333333</v>
      </c>
      <c r="G620" s="32">
        <v>0.3506944444444444</v>
      </c>
      <c r="H620" s="33">
        <f t="shared" si="2"/>
        <v>0.01736111111</v>
      </c>
      <c r="I620" s="30" t="s">
        <v>31</v>
      </c>
      <c r="J620" s="30" t="str">
        <f t="shared" si="3"/>
        <v>Month-2</v>
      </c>
    </row>
    <row r="621">
      <c r="A621" s="29">
        <v>620.0</v>
      </c>
      <c r="B621" s="30" t="str">
        <f t="shared" si="1"/>
        <v>WT-0620</v>
      </c>
      <c r="C621" s="30" t="s">
        <v>27</v>
      </c>
      <c r="D621" s="31">
        <v>43885.0</v>
      </c>
      <c r="E621" s="30" t="s">
        <v>16</v>
      </c>
      <c r="F621" s="32">
        <v>0.25</v>
      </c>
      <c r="G621" s="32">
        <v>0.26458333333333334</v>
      </c>
      <c r="H621" s="33">
        <f t="shared" si="2"/>
        <v>0.01458333333</v>
      </c>
      <c r="I621" s="30" t="s">
        <v>28</v>
      </c>
      <c r="J621" s="30" t="str">
        <f t="shared" si="3"/>
        <v>Month-2</v>
      </c>
    </row>
    <row r="622">
      <c r="A622" s="29">
        <v>621.0</v>
      </c>
      <c r="B622" s="30" t="str">
        <f t="shared" si="1"/>
        <v>WT-0621</v>
      </c>
      <c r="C622" s="30" t="s">
        <v>32</v>
      </c>
      <c r="D622" s="31">
        <v>43885.0</v>
      </c>
      <c r="E622" s="30" t="s">
        <v>14</v>
      </c>
      <c r="F622" s="32">
        <v>0.6666666666666666</v>
      </c>
      <c r="G622" s="32">
        <v>0.6715277777777777</v>
      </c>
      <c r="H622" s="33">
        <f t="shared" si="2"/>
        <v>0.004861111111</v>
      </c>
      <c r="I622" s="30" t="s">
        <v>31</v>
      </c>
      <c r="J622" s="30" t="str">
        <f t="shared" si="3"/>
        <v>Month-2</v>
      </c>
    </row>
    <row r="623">
      <c r="A623" s="29">
        <v>622.0</v>
      </c>
      <c r="B623" s="30" t="str">
        <f t="shared" si="1"/>
        <v>WT-0622</v>
      </c>
      <c r="C623" s="30" t="s">
        <v>29</v>
      </c>
      <c r="D623" s="31">
        <v>43885.0</v>
      </c>
      <c r="E623" s="30" t="s">
        <v>5</v>
      </c>
      <c r="F623" s="32">
        <v>0.34375</v>
      </c>
      <c r="G623" s="32">
        <v>0.3576388888888889</v>
      </c>
      <c r="H623" s="33">
        <f t="shared" si="2"/>
        <v>0.01388888889</v>
      </c>
      <c r="I623" s="30" t="s">
        <v>28</v>
      </c>
      <c r="J623" s="30" t="str">
        <f t="shared" si="3"/>
        <v>Month-2</v>
      </c>
    </row>
    <row r="624">
      <c r="A624" s="29">
        <v>623.0</v>
      </c>
      <c r="B624" s="30" t="str">
        <f t="shared" si="1"/>
        <v>WT-0623</v>
      </c>
      <c r="C624" s="30" t="s">
        <v>27</v>
      </c>
      <c r="D624" s="31">
        <v>43885.0</v>
      </c>
      <c r="E624" s="30" t="s">
        <v>17</v>
      </c>
      <c r="F624" s="32">
        <v>0.96875</v>
      </c>
      <c r="G624" s="32">
        <v>0.9743055555555555</v>
      </c>
      <c r="H624" s="33">
        <f t="shared" si="2"/>
        <v>0.005555555556</v>
      </c>
      <c r="I624" s="30" t="s">
        <v>31</v>
      </c>
      <c r="J624" s="30" t="str">
        <f t="shared" si="3"/>
        <v>Month-2</v>
      </c>
    </row>
    <row r="625">
      <c r="A625" s="29">
        <v>624.0</v>
      </c>
      <c r="B625" s="30" t="str">
        <f t="shared" si="1"/>
        <v>WT-0624</v>
      </c>
      <c r="C625" s="30" t="s">
        <v>36</v>
      </c>
      <c r="D625" s="31">
        <v>43885.0</v>
      </c>
      <c r="E625" s="30" t="s">
        <v>14</v>
      </c>
      <c r="F625" s="32">
        <v>0.8645833333333334</v>
      </c>
      <c r="G625" s="32">
        <v>0.8708333333333333</v>
      </c>
      <c r="H625" s="33">
        <f t="shared" si="2"/>
        <v>0.00625</v>
      </c>
      <c r="I625" s="30" t="s">
        <v>33</v>
      </c>
      <c r="J625" s="30" t="str">
        <f t="shared" si="3"/>
        <v>Month-2</v>
      </c>
    </row>
    <row r="626">
      <c r="A626" s="29">
        <v>625.0</v>
      </c>
      <c r="B626" s="30" t="str">
        <f t="shared" si="1"/>
        <v>WT-0625</v>
      </c>
      <c r="C626" s="30" t="s">
        <v>36</v>
      </c>
      <c r="D626" s="31">
        <v>43885.0</v>
      </c>
      <c r="E626" s="30" t="s">
        <v>17</v>
      </c>
      <c r="F626" s="32">
        <v>0.6875</v>
      </c>
      <c r="G626" s="32">
        <v>0.69375</v>
      </c>
      <c r="H626" s="33">
        <f t="shared" si="2"/>
        <v>0.00625</v>
      </c>
      <c r="I626" s="30" t="s">
        <v>35</v>
      </c>
      <c r="J626" s="30" t="str">
        <f t="shared" si="3"/>
        <v>Month-2</v>
      </c>
    </row>
    <row r="627">
      <c r="A627" s="29">
        <v>626.0</v>
      </c>
      <c r="B627" s="30" t="str">
        <f t="shared" si="1"/>
        <v>WT-0626</v>
      </c>
      <c r="C627" s="30" t="s">
        <v>30</v>
      </c>
      <c r="D627" s="31">
        <v>43885.0</v>
      </c>
      <c r="E627" s="30" t="s">
        <v>14</v>
      </c>
      <c r="F627" s="32">
        <v>0.4166666666666667</v>
      </c>
      <c r="G627" s="32">
        <v>0.4222222222222222</v>
      </c>
      <c r="H627" s="33">
        <f t="shared" si="2"/>
        <v>0.005555555556</v>
      </c>
      <c r="I627" s="30" t="s">
        <v>31</v>
      </c>
      <c r="J627" s="30" t="str">
        <f t="shared" si="3"/>
        <v>Month-2</v>
      </c>
    </row>
    <row r="628">
      <c r="A628" s="29">
        <v>627.0</v>
      </c>
      <c r="B628" s="30" t="str">
        <f t="shared" si="1"/>
        <v>WT-0627</v>
      </c>
      <c r="C628" s="30" t="s">
        <v>27</v>
      </c>
      <c r="D628" s="31">
        <v>43885.0</v>
      </c>
      <c r="E628" s="30" t="s">
        <v>14</v>
      </c>
      <c r="F628" s="32">
        <v>0.78125</v>
      </c>
      <c r="G628" s="32">
        <v>0.7986111111111112</v>
      </c>
      <c r="H628" s="33">
        <f t="shared" si="2"/>
        <v>0.01736111111</v>
      </c>
      <c r="I628" s="30" t="s">
        <v>31</v>
      </c>
      <c r="J628" s="30" t="str">
        <f t="shared" si="3"/>
        <v>Month-2</v>
      </c>
    </row>
    <row r="629">
      <c r="A629" s="29">
        <v>628.0</v>
      </c>
      <c r="B629" s="30" t="str">
        <f t="shared" si="1"/>
        <v>WT-0628</v>
      </c>
      <c r="C629" s="30" t="s">
        <v>29</v>
      </c>
      <c r="D629" s="31">
        <v>43885.0</v>
      </c>
      <c r="E629" s="30" t="s">
        <v>14</v>
      </c>
      <c r="F629" s="32">
        <v>0.96875</v>
      </c>
      <c r="G629" s="32">
        <v>0.9736111111111111</v>
      </c>
      <c r="H629" s="33">
        <f t="shared" si="2"/>
        <v>0.004861111111</v>
      </c>
      <c r="I629" s="30" t="s">
        <v>33</v>
      </c>
      <c r="J629" s="30" t="str">
        <f t="shared" si="3"/>
        <v>Month-2</v>
      </c>
    </row>
    <row r="630">
      <c r="A630" s="29">
        <v>629.0</v>
      </c>
      <c r="B630" s="30" t="str">
        <f t="shared" si="1"/>
        <v>WT-0629</v>
      </c>
      <c r="C630" s="30" t="s">
        <v>32</v>
      </c>
      <c r="D630" s="31">
        <v>43885.0</v>
      </c>
      <c r="E630" s="30" t="s">
        <v>5</v>
      </c>
      <c r="F630" s="32">
        <v>0.8541666666666666</v>
      </c>
      <c r="G630" s="32">
        <v>0.8590277777777777</v>
      </c>
      <c r="H630" s="33">
        <f t="shared" si="2"/>
        <v>0.004861111111</v>
      </c>
      <c r="I630" s="30" t="s">
        <v>34</v>
      </c>
      <c r="J630" s="30" t="str">
        <f t="shared" si="3"/>
        <v>Month-2</v>
      </c>
    </row>
    <row r="631">
      <c r="A631" s="29">
        <v>630.0</v>
      </c>
      <c r="B631" s="30" t="str">
        <f t="shared" si="1"/>
        <v>WT-0630</v>
      </c>
      <c r="C631" s="30" t="s">
        <v>27</v>
      </c>
      <c r="D631" s="31">
        <v>43885.0</v>
      </c>
      <c r="E631" s="30" t="s">
        <v>16</v>
      </c>
      <c r="F631" s="32">
        <v>0.3541666666666667</v>
      </c>
      <c r="G631" s="32">
        <v>0.36180555555555555</v>
      </c>
      <c r="H631" s="33">
        <f t="shared" si="2"/>
        <v>0.007638888889</v>
      </c>
      <c r="I631" s="30" t="s">
        <v>31</v>
      </c>
      <c r="J631" s="30" t="str">
        <f t="shared" si="3"/>
        <v>Month-2</v>
      </c>
    </row>
    <row r="632">
      <c r="A632" s="29">
        <v>631.0</v>
      </c>
      <c r="B632" s="30" t="str">
        <f t="shared" si="1"/>
        <v>WT-0631</v>
      </c>
      <c r="C632" s="30" t="s">
        <v>27</v>
      </c>
      <c r="D632" s="31">
        <v>43885.0</v>
      </c>
      <c r="E632" s="30" t="s">
        <v>17</v>
      </c>
      <c r="F632" s="32">
        <v>0.4375</v>
      </c>
      <c r="G632" s="32">
        <v>0.44375</v>
      </c>
      <c r="H632" s="33">
        <f t="shared" si="2"/>
        <v>0.00625</v>
      </c>
      <c r="I632" s="30" t="s">
        <v>33</v>
      </c>
      <c r="J632" s="30" t="str">
        <f t="shared" si="3"/>
        <v>Month-2</v>
      </c>
    </row>
    <row r="633">
      <c r="A633" s="29">
        <v>632.0</v>
      </c>
      <c r="B633" s="30" t="str">
        <f t="shared" si="1"/>
        <v>WT-0632</v>
      </c>
      <c r="C633" s="30" t="s">
        <v>30</v>
      </c>
      <c r="D633" s="31">
        <v>43886.0</v>
      </c>
      <c r="E633" s="30" t="s">
        <v>14</v>
      </c>
      <c r="F633" s="32">
        <v>0.5416666666666666</v>
      </c>
      <c r="G633" s="32">
        <v>0.5569444444444444</v>
      </c>
      <c r="H633" s="33">
        <f t="shared" si="2"/>
        <v>0.01527777778</v>
      </c>
      <c r="I633" s="30" t="s">
        <v>31</v>
      </c>
      <c r="J633" s="30" t="str">
        <f t="shared" si="3"/>
        <v>Month-2</v>
      </c>
    </row>
    <row r="634">
      <c r="A634" s="29">
        <v>633.0</v>
      </c>
      <c r="B634" s="30" t="str">
        <f t="shared" si="1"/>
        <v>WT-0633</v>
      </c>
      <c r="C634" s="30" t="s">
        <v>30</v>
      </c>
      <c r="D634" s="31">
        <v>43886.0</v>
      </c>
      <c r="E634" s="30" t="s">
        <v>5</v>
      </c>
      <c r="F634" s="32">
        <v>0.5520833333333334</v>
      </c>
      <c r="G634" s="32">
        <v>0.5666666666666667</v>
      </c>
      <c r="H634" s="33">
        <f t="shared" si="2"/>
        <v>0.01458333333</v>
      </c>
      <c r="I634" s="30" t="s">
        <v>33</v>
      </c>
      <c r="J634" s="30" t="str">
        <f t="shared" si="3"/>
        <v>Month-2</v>
      </c>
    </row>
    <row r="635">
      <c r="A635" s="29">
        <v>634.0</v>
      </c>
      <c r="B635" s="30" t="str">
        <f t="shared" si="1"/>
        <v>WT-0634</v>
      </c>
      <c r="C635" s="30" t="s">
        <v>27</v>
      </c>
      <c r="D635" s="31">
        <v>43886.0</v>
      </c>
      <c r="E635" s="30" t="s">
        <v>14</v>
      </c>
      <c r="F635" s="32">
        <v>0.9895833333333334</v>
      </c>
      <c r="G635" s="32">
        <v>1.0055555555555555</v>
      </c>
      <c r="H635" s="33">
        <f t="shared" si="2"/>
        <v>0.01597222222</v>
      </c>
      <c r="I635" s="30" t="s">
        <v>35</v>
      </c>
      <c r="J635" s="30" t="str">
        <f t="shared" si="3"/>
        <v>Month-2</v>
      </c>
    </row>
    <row r="636">
      <c r="A636" s="29">
        <v>635.0</v>
      </c>
      <c r="B636" s="30" t="str">
        <f t="shared" si="1"/>
        <v>WT-0635</v>
      </c>
      <c r="C636" s="30" t="s">
        <v>27</v>
      </c>
      <c r="D636" s="31">
        <v>43886.0</v>
      </c>
      <c r="E636" s="30" t="s">
        <v>16</v>
      </c>
      <c r="F636" s="32">
        <v>0.6875</v>
      </c>
      <c r="G636" s="32">
        <v>0.6923611111111111</v>
      </c>
      <c r="H636" s="33">
        <f t="shared" si="2"/>
        <v>0.004861111111</v>
      </c>
      <c r="I636" s="30" t="s">
        <v>31</v>
      </c>
      <c r="J636" s="30" t="str">
        <f t="shared" si="3"/>
        <v>Month-2</v>
      </c>
    </row>
    <row r="637">
      <c r="A637" s="29">
        <v>636.0</v>
      </c>
      <c r="B637" s="30" t="str">
        <f t="shared" si="1"/>
        <v>WT-0636</v>
      </c>
      <c r="C637" s="30" t="s">
        <v>30</v>
      </c>
      <c r="D637" s="31">
        <v>43886.0</v>
      </c>
      <c r="E637" s="30" t="s">
        <v>5</v>
      </c>
      <c r="F637" s="32">
        <v>0.9375</v>
      </c>
      <c r="G637" s="32">
        <v>0.95</v>
      </c>
      <c r="H637" s="33">
        <f t="shared" si="2"/>
        <v>0.0125</v>
      </c>
      <c r="I637" s="30" t="s">
        <v>31</v>
      </c>
      <c r="J637" s="30" t="str">
        <f t="shared" si="3"/>
        <v>Month-2</v>
      </c>
    </row>
    <row r="638">
      <c r="A638" s="29">
        <v>637.0</v>
      </c>
      <c r="B638" s="30" t="str">
        <f t="shared" si="1"/>
        <v>WT-0637</v>
      </c>
      <c r="C638" s="30" t="s">
        <v>27</v>
      </c>
      <c r="D638" s="31">
        <v>43886.0</v>
      </c>
      <c r="E638" s="30" t="s">
        <v>5</v>
      </c>
      <c r="F638" s="32">
        <v>0.9791666666666666</v>
      </c>
      <c r="G638" s="32">
        <v>0.9874999999999999</v>
      </c>
      <c r="H638" s="33">
        <f t="shared" si="2"/>
        <v>0.008333333333</v>
      </c>
      <c r="I638" s="30" t="s">
        <v>34</v>
      </c>
      <c r="J638" s="30" t="str">
        <f t="shared" si="3"/>
        <v>Month-2</v>
      </c>
    </row>
    <row r="639">
      <c r="A639" s="29">
        <v>638.0</v>
      </c>
      <c r="B639" s="30" t="str">
        <f t="shared" si="1"/>
        <v>WT-0638</v>
      </c>
      <c r="C639" s="30" t="s">
        <v>32</v>
      </c>
      <c r="D639" s="31">
        <v>43886.0</v>
      </c>
      <c r="E639" s="30" t="s">
        <v>17</v>
      </c>
      <c r="F639" s="32">
        <v>0.3541666666666667</v>
      </c>
      <c r="G639" s="32">
        <v>0.36388888888888893</v>
      </c>
      <c r="H639" s="33">
        <f t="shared" si="2"/>
        <v>0.009722222222</v>
      </c>
      <c r="I639" s="30" t="s">
        <v>35</v>
      </c>
      <c r="J639" s="30" t="str">
        <f t="shared" si="3"/>
        <v>Month-2</v>
      </c>
    </row>
    <row r="640">
      <c r="A640" s="29">
        <v>639.0</v>
      </c>
      <c r="B640" s="30" t="str">
        <f t="shared" si="1"/>
        <v>WT-0639</v>
      </c>
      <c r="C640" s="30" t="s">
        <v>27</v>
      </c>
      <c r="D640" s="31">
        <v>43886.0</v>
      </c>
      <c r="E640" s="30" t="s">
        <v>17</v>
      </c>
      <c r="F640" s="32">
        <v>0.8645833333333334</v>
      </c>
      <c r="G640" s="32">
        <v>0.8701388888888889</v>
      </c>
      <c r="H640" s="33">
        <f t="shared" si="2"/>
        <v>0.005555555556</v>
      </c>
      <c r="I640" s="30" t="s">
        <v>33</v>
      </c>
      <c r="J640" s="30" t="str">
        <f t="shared" si="3"/>
        <v>Month-2</v>
      </c>
    </row>
    <row r="641">
      <c r="A641" s="29">
        <v>640.0</v>
      </c>
      <c r="B641" s="30" t="str">
        <f t="shared" si="1"/>
        <v>WT-0640</v>
      </c>
      <c r="C641" s="30" t="s">
        <v>36</v>
      </c>
      <c r="D641" s="31">
        <v>43886.0</v>
      </c>
      <c r="E641" s="30" t="s">
        <v>17</v>
      </c>
      <c r="F641" s="32">
        <v>0.4166666666666667</v>
      </c>
      <c r="G641" s="32">
        <v>0.42847222222222225</v>
      </c>
      <c r="H641" s="33">
        <f t="shared" si="2"/>
        <v>0.01180555556</v>
      </c>
      <c r="I641" s="30" t="s">
        <v>33</v>
      </c>
      <c r="J641" s="30" t="str">
        <f t="shared" si="3"/>
        <v>Month-2</v>
      </c>
    </row>
    <row r="642">
      <c r="A642" s="29">
        <v>641.0</v>
      </c>
      <c r="B642" s="30" t="str">
        <f t="shared" si="1"/>
        <v>WT-0641</v>
      </c>
      <c r="C642" s="30" t="s">
        <v>32</v>
      </c>
      <c r="D642" s="31">
        <v>43886.0</v>
      </c>
      <c r="E642" s="30" t="s">
        <v>5</v>
      </c>
      <c r="F642" s="32">
        <v>0.40625</v>
      </c>
      <c r="G642" s="32">
        <v>0.4201388888888889</v>
      </c>
      <c r="H642" s="33">
        <f t="shared" si="2"/>
        <v>0.01388888889</v>
      </c>
      <c r="I642" s="30" t="s">
        <v>28</v>
      </c>
      <c r="J642" s="30" t="str">
        <f t="shared" si="3"/>
        <v>Month-2</v>
      </c>
    </row>
    <row r="643">
      <c r="A643" s="29">
        <v>642.0</v>
      </c>
      <c r="B643" s="30" t="str">
        <f t="shared" si="1"/>
        <v>WT-0642</v>
      </c>
      <c r="C643" s="30" t="s">
        <v>32</v>
      </c>
      <c r="D643" s="31">
        <v>43886.0</v>
      </c>
      <c r="E643" s="30" t="s">
        <v>17</v>
      </c>
      <c r="F643" s="32">
        <v>0.2708333333333333</v>
      </c>
      <c r="G643" s="32">
        <v>0.2826388888888889</v>
      </c>
      <c r="H643" s="33">
        <f t="shared" si="2"/>
        <v>0.01180555556</v>
      </c>
      <c r="I643" s="30" t="s">
        <v>35</v>
      </c>
      <c r="J643" s="30" t="str">
        <f t="shared" si="3"/>
        <v>Month-2</v>
      </c>
    </row>
    <row r="644">
      <c r="A644" s="29">
        <v>643.0</v>
      </c>
      <c r="B644" s="30" t="str">
        <f t="shared" si="1"/>
        <v>WT-0643</v>
      </c>
      <c r="C644" s="30" t="s">
        <v>30</v>
      </c>
      <c r="D644" s="31">
        <v>43886.0</v>
      </c>
      <c r="E644" s="30" t="s">
        <v>17</v>
      </c>
      <c r="F644" s="32">
        <v>0.4791666666666667</v>
      </c>
      <c r="G644" s="32">
        <v>0.49236111111111114</v>
      </c>
      <c r="H644" s="33">
        <f t="shared" si="2"/>
        <v>0.01319444444</v>
      </c>
      <c r="I644" s="30" t="s">
        <v>33</v>
      </c>
      <c r="J644" s="30" t="str">
        <f t="shared" si="3"/>
        <v>Month-2</v>
      </c>
    </row>
    <row r="645">
      <c r="A645" s="29">
        <v>644.0</v>
      </c>
      <c r="B645" s="30" t="str">
        <f t="shared" si="1"/>
        <v>WT-0644</v>
      </c>
      <c r="C645" s="30" t="s">
        <v>36</v>
      </c>
      <c r="D645" s="31">
        <v>43887.0</v>
      </c>
      <c r="E645" s="30" t="s">
        <v>17</v>
      </c>
      <c r="F645" s="32">
        <v>0.4791666666666667</v>
      </c>
      <c r="G645" s="32">
        <v>0.48541666666666666</v>
      </c>
      <c r="H645" s="33">
        <f t="shared" si="2"/>
        <v>0.00625</v>
      </c>
      <c r="I645" s="30" t="s">
        <v>33</v>
      </c>
      <c r="J645" s="30" t="str">
        <f t="shared" si="3"/>
        <v>Month-2</v>
      </c>
    </row>
    <row r="646">
      <c r="A646" s="29">
        <v>645.0</v>
      </c>
      <c r="B646" s="30" t="str">
        <f t="shared" si="1"/>
        <v>WT-0645</v>
      </c>
      <c r="C646" s="30" t="s">
        <v>29</v>
      </c>
      <c r="D646" s="31">
        <v>43887.0</v>
      </c>
      <c r="E646" s="30" t="s">
        <v>14</v>
      </c>
      <c r="F646" s="32">
        <v>0.59375</v>
      </c>
      <c r="G646" s="32">
        <v>0.5993055555555555</v>
      </c>
      <c r="H646" s="33">
        <f t="shared" si="2"/>
        <v>0.005555555556</v>
      </c>
      <c r="I646" s="30" t="s">
        <v>35</v>
      </c>
      <c r="J646" s="30" t="str">
        <f t="shared" si="3"/>
        <v>Month-2</v>
      </c>
    </row>
    <row r="647">
      <c r="A647" s="29">
        <v>646.0</v>
      </c>
      <c r="B647" s="30" t="str">
        <f t="shared" si="1"/>
        <v>WT-0646</v>
      </c>
      <c r="C647" s="30" t="s">
        <v>30</v>
      </c>
      <c r="D647" s="31">
        <v>43887.0</v>
      </c>
      <c r="E647" s="30" t="s">
        <v>15</v>
      </c>
      <c r="F647" s="32">
        <v>0.78125</v>
      </c>
      <c r="G647" s="32">
        <v>0.7861111111111111</v>
      </c>
      <c r="H647" s="33">
        <f t="shared" si="2"/>
        <v>0.004861111111</v>
      </c>
      <c r="I647" s="30" t="s">
        <v>28</v>
      </c>
      <c r="J647" s="30" t="str">
        <f t="shared" si="3"/>
        <v>Month-2</v>
      </c>
    </row>
    <row r="648">
      <c r="A648" s="29">
        <v>647.0</v>
      </c>
      <c r="B648" s="30" t="str">
        <f t="shared" si="1"/>
        <v>WT-0647</v>
      </c>
      <c r="C648" s="30" t="s">
        <v>27</v>
      </c>
      <c r="D648" s="31">
        <v>43887.0</v>
      </c>
      <c r="E648" s="30" t="s">
        <v>16</v>
      </c>
      <c r="F648" s="32">
        <v>0.2604166666666667</v>
      </c>
      <c r="G648" s="32">
        <v>0.26875000000000004</v>
      </c>
      <c r="H648" s="33">
        <f t="shared" si="2"/>
        <v>0.008333333333</v>
      </c>
      <c r="I648" s="30" t="s">
        <v>35</v>
      </c>
      <c r="J648" s="30" t="str">
        <f t="shared" si="3"/>
        <v>Month-2</v>
      </c>
    </row>
    <row r="649">
      <c r="A649" s="29">
        <v>648.0</v>
      </c>
      <c r="B649" s="30" t="str">
        <f t="shared" si="1"/>
        <v>WT-0648</v>
      </c>
      <c r="C649" s="30" t="s">
        <v>36</v>
      </c>
      <c r="D649" s="31">
        <v>43887.0</v>
      </c>
      <c r="E649" s="30" t="s">
        <v>15</v>
      </c>
      <c r="F649" s="32">
        <v>0.75</v>
      </c>
      <c r="G649" s="32">
        <v>0.7611111111111111</v>
      </c>
      <c r="H649" s="33">
        <f t="shared" si="2"/>
        <v>0.01111111111</v>
      </c>
      <c r="I649" s="30" t="s">
        <v>31</v>
      </c>
      <c r="J649" s="30" t="str">
        <f t="shared" si="3"/>
        <v>Month-2</v>
      </c>
    </row>
    <row r="650">
      <c r="A650" s="29">
        <v>649.0</v>
      </c>
      <c r="B650" s="30" t="str">
        <f t="shared" si="1"/>
        <v>WT-0649</v>
      </c>
      <c r="C650" s="30" t="s">
        <v>27</v>
      </c>
      <c r="D650" s="31">
        <v>43887.0</v>
      </c>
      <c r="E650" s="30" t="s">
        <v>17</v>
      </c>
      <c r="F650" s="32">
        <v>0.75</v>
      </c>
      <c r="G650" s="32">
        <v>0.7555555555555555</v>
      </c>
      <c r="H650" s="33">
        <f t="shared" si="2"/>
        <v>0.005555555556</v>
      </c>
      <c r="I650" s="30" t="s">
        <v>28</v>
      </c>
      <c r="J650" s="30" t="str">
        <f t="shared" si="3"/>
        <v>Month-2</v>
      </c>
    </row>
    <row r="651">
      <c r="A651" s="29">
        <v>650.0</v>
      </c>
      <c r="B651" s="30" t="str">
        <f t="shared" si="1"/>
        <v>WT-0650</v>
      </c>
      <c r="C651" s="30" t="s">
        <v>27</v>
      </c>
      <c r="D651" s="31">
        <v>43887.0</v>
      </c>
      <c r="E651" s="30" t="s">
        <v>5</v>
      </c>
      <c r="F651" s="32">
        <v>0.8333333333333334</v>
      </c>
      <c r="G651" s="32">
        <v>0.8479166666666667</v>
      </c>
      <c r="H651" s="33">
        <f t="shared" si="2"/>
        <v>0.01458333333</v>
      </c>
      <c r="I651" s="30" t="s">
        <v>28</v>
      </c>
      <c r="J651" s="30" t="str">
        <f t="shared" si="3"/>
        <v>Month-2</v>
      </c>
    </row>
    <row r="652">
      <c r="A652" s="29">
        <v>651.0</v>
      </c>
      <c r="B652" s="30" t="str">
        <f t="shared" si="1"/>
        <v>WT-0651</v>
      </c>
      <c r="C652" s="30" t="s">
        <v>30</v>
      </c>
      <c r="D652" s="31">
        <v>43887.0</v>
      </c>
      <c r="E652" s="30" t="s">
        <v>17</v>
      </c>
      <c r="F652" s="32">
        <v>0.625</v>
      </c>
      <c r="G652" s="32">
        <v>0.6361111111111111</v>
      </c>
      <c r="H652" s="33">
        <f t="shared" si="2"/>
        <v>0.01111111111</v>
      </c>
      <c r="I652" s="30" t="s">
        <v>35</v>
      </c>
      <c r="J652" s="30" t="str">
        <f t="shared" si="3"/>
        <v>Month-2</v>
      </c>
    </row>
    <row r="653">
      <c r="A653" s="29">
        <v>652.0</v>
      </c>
      <c r="B653" s="30" t="str">
        <f t="shared" si="1"/>
        <v>WT-0652</v>
      </c>
      <c r="C653" s="30" t="s">
        <v>29</v>
      </c>
      <c r="D653" s="31">
        <v>43887.0</v>
      </c>
      <c r="E653" s="30" t="s">
        <v>14</v>
      </c>
      <c r="F653" s="32">
        <v>0.90625</v>
      </c>
      <c r="G653" s="32">
        <v>0.9222222222222223</v>
      </c>
      <c r="H653" s="33">
        <f t="shared" si="2"/>
        <v>0.01597222222</v>
      </c>
      <c r="I653" s="30" t="s">
        <v>34</v>
      </c>
      <c r="J653" s="30" t="str">
        <f t="shared" si="3"/>
        <v>Month-2</v>
      </c>
    </row>
    <row r="654">
      <c r="A654" s="29">
        <v>653.0</v>
      </c>
      <c r="B654" s="30" t="str">
        <f t="shared" si="1"/>
        <v>WT-0653</v>
      </c>
      <c r="C654" s="30" t="s">
        <v>30</v>
      </c>
      <c r="D654" s="31">
        <v>43887.0</v>
      </c>
      <c r="E654" s="30" t="s">
        <v>15</v>
      </c>
      <c r="F654" s="32">
        <v>0.5208333333333334</v>
      </c>
      <c r="G654" s="32">
        <v>0.5291666666666667</v>
      </c>
      <c r="H654" s="33">
        <f t="shared" si="2"/>
        <v>0.008333333333</v>
      </c>
      <c r="I654" s="30" t="s">
        <v>34</v>
      </c>
      <c r="J654" s="30" t="str">
        <f t="shared" si="3"/>
        <v>Month-2</v>
      </c>
    </row>
    <row r="655">
      <c r="A655" s="29">
        <v>654.0</v>
      </c>
      <c r="B655" s="30" t="str">
        <f t="shared" si="1"/>
        <v>WT-0654</v>
      </c>
      <c r="C655" s="30" t="s">
        <v>29</v>
      </c>
      <c r="D655" s="31">
        <v>43887.0</v>
      </c>
      <c r="E655" s="30" t="s">
        <v>5</v>
      </c>
      <c r="F655" s="32">
        <v>0.3020833333333333</v>
      </c>
      <c r="G655" s="32">
        <v>0.3104166666666667</v>
      </c>
      <c r="H655" s="33">
        <f t="shared" si="2"/>
        <v>0.008333333333</v>
      </c>
      <c r="I655" s="30" t="s">
        <v>31</v>
      </c>
      <c r="J655" s="30" t="str">
        <f t="shared" si="3"/>
        <v>Month-2</v>
      </c>
    </row>
    <row r="656">
      <c r="A656" s="29">
        <v>655.0</v>
      </c>
      <c r="B656" s="30" t="str">
        <f t="shared" si="1"/>
        <v>WT-0655</v>
      </c>
      <c r="C656" s="30" t="s">
        <v>27</v>
      </c>
      <c r="D656" s="31">
        <v>43887.0</v>
      </c>
      <c r="E656" s="30" t="s">
        <v>5</v>
      </c>
      <c r="F656" s="32">
        <v>0.65625</v>
      </c>
      <c r="G656" s="32">
        <v>0.6631944444444444</v>
      </c>
      <c r="H656" s="33">
        <f t="shared" si="2"/>
        <v>0.006944444444</v>
      </c>
      <c r="I656" s="30" t="s">
        <v>28</v>
      </c>
      <c r="J656" s="30" t="str">
        <f t="shared" si="3"/>
        <v>Month-2</v>
      </c>
    </row>
    <row r="657">
      <c r="A657" s="29">
        <v>656.0</v>
      </c>
      <c r="B657" s="30" t="str">
        <f t="shared" si="1"/>
        <v>WT-0656</v>
      </c>
      <c r="C657" s="30" t="s">
        <v>32</v>
      </c>
      <c r="D657" s="31">
        <v>43888.0</v>
      </c>
      <c r="E657" s="30" t="s">
        <v>17</v>
      </c>
      <c r="F657" s="32">
        <v>0.9479166666666666</v>
      </c>
      <c r="G657" s="32">
        <v>0.9583333333333333</v>
      </c>
      <c r="H657" s="33">
        <f t="shared" si="2"/>
        <v>0.01041666667</v>
      </c>
      <c r="I657" s="30" t="s">
        <v>34</v>
      </c>
      <c r="J657" s="30" t="str">
        <f t="shared" si="3"/>
        <v>Month-2</v>
      </c>
    </row>
    <row r="658">
      <c r="A658" s="29">
        <v>657.0</v>
      </c>
      <c r="B658" s="30" t="str">
        <f t="shared" si="1"/>
        <v>WT-0657</v>
      </c>
      <c r="C658" s="30" t="s">
        <v>36</v>
      </c>
      <c r="D658" s="31">
        <v>43888.0</v>
      </c>
      <c r="E658" s="30" t="s">
        <v>16</v>
      </c>
      <c r="F658" s="32">
        <v>0.7604166666666666</v>
      </c>
      <c r="G658" s="32">
        <v>0.7680555555555555</v>
      </c>
      <c r="H658" s="33">
        <f t="shared" si="2"/>
        <v>0.007638888889</v>
      </c>
      <c r="I658" s="30" t="s">
        <v>28</v>
      </c>
      <c r="J658" s="30" t="str">
        <f t="shared" si="3"/>
        <v>Month-2</v>
      </c>
    </row>
    <row r="659">
      <c r="A659" s="29">
        <v>658.0</v>
      </c>
      <c r="B659" s="30" t="str">
        <f t="shared" si="1"/>
        <v>WT-0658</v>
      </c>
      <c r="C659" s="30" t="s">
        <v>29</v>
      </c>
      <c r="D659" s="31">
        <v>43888.0</v>
      </c>
      <c r="E659" s="30" t="s">
        <v>5</v>
      </c>
      <c r="F659" s="32">
        <v>0.6145833333333334</v>
      </c>
      <c r="G659" s="32">
        <v>0.6263888888888889</v>
      </c>
      <c r="H659" s="33">
        <f t="shared" si="2"/>
        <v>0.01180555556</v>
      </c>
      <c r="I659" s="30" t="s">
        <v>28</v>
      </c>
      <c r="J659" s="30" t="str">
        <f t="shared" si="3"/>
        <v>Month-2</v>
      </c>
    </row>
    <row r="660">
      <c r="A660" s="29">
        <v>659.0</v>
      </c>
      <c r="B660" s="30" t="str">
        <f t="shared" si="1"/>
        <v>WT-0659</v>
      </c>
      <c r="C660" s="30" t="s">
        <v>30</v>
      </c>
      <c r="D660" s="31">
        <v>43888.0</v>
      </c>
      <c r="E660" s="30" t="s">
        <v>5</v>
      </c>
      <c r="F660" s="32">
        <v>0.71875</v>
      </c>
      <c r="G660" s="32">
        <v>0.7333333333333333</v>
      </c>
      <c r="H660" s="33">
        <f t="shared" si="2"/>
        <v>0.01458333333</v>
      </c>
      <c r="I660" s="30" t="s">
        <v>35</v>
      </c>
      <c r="J660" s="30" t="str">
        <f t="shared" si="3"/>
        <v>Month-2</v>
      </c>
    </row>
    <row r="661">
      <c r="A661" s="29">
        <v>660.0</v>
      </c>
      <c r="B661" s="30" t="str">
        <f t="shared" si="1"/>
        <v>WT-0660</v>
      </c>
      <c r="C661" s="30" t="s">
        <v>27</v>
      </c>
      <c r="D661" s="31">
        <v>43888.0</v>
      </c>
      <c r="E661" s="30" t="s">
        <v>17</v>
      </c>
      <c r="F661" s="32">
        <v>0.8125</v>
      </c>
      <c r="G661" s="32">
        <v>0.8194444444444444</v>
      </c>
      <c r="H661" s="33">
        <f t="shared" si="2"/>
        <v>0.006944444444</v>
      </c>
      <c r="I661" s="30" t="s">
        <v>35</v>
      </c>
      <c r="J661" s="30" t="str">
        <f t="shared" si="3"/>
        <v>Month-2</v>
      </c>
    </row>
    <row r="662">
      <c r="A662" s="29">
        <v>661.0</v>
      </c>
      <c r="B662" s="30" t="str">
        <f t="shared" si="1"/>
        <v>WT-0661</v>
      </c>
      <c r="C662" s="30" t="s">
        <v>27</v>
      </c>
      <c r="D662" s="31">
        <v>43888.0</v>
      </c>
      <c r="E662" s="30" t="s">
        <v>16</v>
      </c>
      <c r="F662" s="32">
        <v>0.53125</v>
      </c>
      <c r="G662" s="32">
        <v>0.5375</v>
      </c>
      <c r="H662" s="33">
        <f t="shared" si="2"/>
        <v>0.00625</v>
      </c>
      <c r="I662" s="30" t="s">
        <v>35</v>
      </c>
      <c r="J662" s="30" t="str">
        <f t="shared" si="3"/>
        <v>Month-2</v>
      </c>
    </row>
    <row r="663">
      <c r="A663" s="29">
        <v>662.0</v>
      </c>
      <c r="B663" s="30" t="str">
        <f t="shared" si="1"/>
        <v>WT-0662</v>
      </c>
      <c r="C663" s="30" t="s">
        <v>32</v>
      </c>
      <c r="D663" s="31">
        <v>43888.0</v>
      </c>
      <c r="E663" s="30" t="s">
        <v>5</v>
      </c>
      <c r="F663" s="32">
        <v>0.9583333333333334</v>
      </c>
      <c r="G663" s="32">
        <v>0.9736111111111111</v>
      </c>
      <c r="H663" s="33">
        <f t="shared" si="2"/>
        <v>0.01527777778</v>
      </c>
      <c r="I663" s="30" t="s">
        <v>33</v>
      </c>
      <c r="J663" s="30" t="str">
        <f t="shared" si="3"/>
        <v>Month-2</v>
      </c>
    </row>
    <row r="664">
      <c r="A664" s="29">
        <v>663.0</v>
      </c>
      <c r="B664" s="30" t="str">
        <f t="shared" si="1"/>
        <v>WT-0663</v>
      </c>
      <c r="C664" s="30" t="s">
        <v>32</v>
      </c>
      <c r="D664" s="31">
        <v>43888.0</v>
      </c>
      <c r="E664" s="30" t="s">
        <v>5</v>
      </c>
      <c r="F664" s="32">
        <v>0.4270833333333333</v>
      </c>
      <c r="G664" s="32">
        <v>0.43819444444444444</v>
      </c>
      <c r="H664" s="33">
        <f t="shared" si="2"/>
        <v>0.01111111111</v>
      </c>
      <c r="I664" s="30" t="s">
        <v>28</v>
      </c>
      <c r="J664" s="30" t="str">
        <f t="shared" si="3"/>
        <v>Month-2</v>
      </c>
    </row>
    <row r="665">
      <c r="A665" s="29">
        <v>664.0</v>
      </c>
      <c r="B665" s="30" t="str">
        <f t="shared" si="1"/>
        <v>WT-0664</v>
      </c>
      <c r="C665" s="30" t="s">
        <v>30</v>
      </c>
      <c r="D665" s="31">
        <v>43888.0</v>
      </c>
      <c r="E665" s="30" t="s">
        <v>15</v>
      </c>
      <c r="F665" s="32">
        <v>0.3020833333333333</v>
      </c>
      <c r="G665" s="32">
        <v>0.3125</v>
      </c>
      <c r="H665" s="33">
        <f t="shared" si="2"/>
        <v>0.01041666667</v>
      </c>
      <c r="I665" s="30" t="s">
        <v>33</v>
      </c>
      <c r="J665" s="30" t="str">
        <f t="shared" si="3"/>
        <v>Month-2</v>
      </c>
    </row>
    <row r="666">
      <c r="A666" s="29">
        <v>665.0</v>
      </c>
      <c r="B666" s="30" t="str">
        <f t="shared" si="1"/>
        <v>WT-0665</v>
      </c>
      <c r="C666" s="30" t="s">
        <v>36</v>
      </c>
      <c r="D666" s="31">
        <v>43889.0</v>
      </c>
      <c r="E666" s="30" t="s">
        <v>14</v>
      </c>
      <c r="F666" s="32">
        <v>0.5</v>
      </c>
      <c r="G666" s="32">
        <v>0.5076388888888889</v>
      </c>
      <c r="H666" s="33">
        <f t="shared" si="2"/>
        <v>0.007638888889</v>
      </c>
      <c r="I666" s="30" t="s">
        <v>34</v>
      </c>
      <c r="J666" s="30" t="str">
        <f t="shared" si="3"/>
        <v>Month-2</v>
      </c>
    </row>
    <row r="667">
      <c r="A667" s="29">
        <v>666.0</v>
      </c>
      <c r="B667" s="30" t="str">
        <f t="shared" si="1"/>
        <v>WT-0666</v>
      </c>
      <c r="C667" s="30" t="s">
        <v>32</v>
      </c>
      <c r="D667" s="31">
        <v>43889.0</v>
      </c>
      <c r="E667" s="30" t="s">
        <v>5</v>
      </c>
      <c r="F667" s="32">
        <v>0.4895833333333333</v>
      </c>
      <c r="G667" s="32">
        <v>0.4986111111111111</v>
      </c>
      <c r="H667" s="33">
        <f t="shared" si="2"/>
        <v>0.009027777778</v>
      </c>
      <c r="I667" s="30" t="s">
        <v>31</v>
      </c>
      <c r="J667" s="30" t="str">
        <f t="shared" si="3"/>
        <v>Month-2</v>
      </c>
    </row>
    <row r="668">
      <c r="A668" s="29">
        <v>667.0</v>
      </c>
      <c r="B668" s="30" t="str">
        <f t="shared" si="1"/>
        <v>WT-0667</v>
      </c>
      <c r="C668" s="30" t="s">
        <v>27</v>
      </c>
      <c r="D668" s="31">
        <v>43889.0</v>
      </c>
      <c r="E668" s="30" t="s">
        <v>17</v>
      </c>
      <c r="F668" s="32">
        <v>0.8958333333333334</v>
      </c>
      <c r="G668" s="32">
        <v>0.90625</v>
      </c>
      <c r="H668" s="33">
        <f t="shared" si="2"/>
        <v>0.01041666667</v>
      </c>
      <c r="I668" s="30" t="s">
        <v>33</v>
      </c>
      <c r="J668" s="30" t="str">
        <f t="shared" si="3"/>
        <v>Month-2</v>
      </c>
    </row>
    <row r="669">
      <c r="A669" s="29">
        <v>668.0</v>
      </c>
      <c r="B669" s="30" t="str">
        <f t="shared" si="1"/>
        <v>WT-0668</v>
      </c>
      <c r="C669" s="30" t="s">
        <v>32</v>
      </c>
      <c r="D669" s="31">
        <v>43889.0</v>
      </c>
      <c r="E669" s="30" t="s">
        <v>17</v>
      </c>
      <c r="F669" s="32">
        <v>0.7916666666666666</v>
      </c>
      <c r="G669" s="32">
        <v>0.8090277777777778</v>
      </c>
      <c r="H669" s="33">
        <f t="shared" si="2"/>
        <v>0.01736111111</v>
      </c>
      <c r="I669" s="30" t="s">
        <v>31</v>
      </c>
      <c r="J669" s="30" t="str">
        <f t="shared" si="3"/>
        <v>Month-2</v>
      </c>
    </row>
    <row r="670">
      <c r="A670" s="29">
        <v>669.0</v>
      </c>
      <c r="B670" s="30" t="str">
        <f t="shared" si="1"/>
        <v>WT-0669</v>
      </c>
      <c r="C670" s="30" t="s">
        <v>36</v>
      </c>
      <c r="D670" s="31">
        <v>43889.0</v>
      </c>
      <c r="E670" s="30" t="s">
        <v>15</v>
      </c>
      <c r="F670" s="32">
        <v>0.75</v>
      </c>
      <c r="G670" s="32">
        <v>0.7673611111111112</v>
      </c>
      <c r="H670" s="33">
        <f t="shared" si="2"/>
        <v>0.01736111111</v>
      </c>
      <c r="I670" s="30" t="s">
        <v>28</v>
      </c>
      <c r="J670" s="30" t="str">
        <f t="shared" si="3"/>
        <v>Month-2</v>
      </c>
    </row>
    <row r="671">
      <c r="A671" s="29">
        <v>670.0</v>
      </c>
      <c r="B671" s="30" t="str">
        <f t="shared" si="1"/>
        <v>WT-0670</v>
      </c>
      <c r="C671" s="30" t="s">
        <v>32</v>
      </c>
      <c r="D671" s="31">
        <v>43889.0</v>
      </c>
      <c r="E671" s="30" t="s">
        <v>16</v>
      </c>
      <c r="F671" s="32">
        <v>0.90625</v>
      </c>
      <c r="G671" s="32">
        <v>0.9208333333333333</v>
      </c>
      <c r="H671" s="33">
        <f t="shared" si="2"/>
        <v>0.01458333333</v>
      </c>
      <c r="I671" s="30" t="s">
        <v>34</v>
      </c>
      <c r="J671" s="30" t="str">
        <f t="shared" si="3"/>
        <v>Month-2</v>
      </c>
    </row>
    <row r="672">
      <c r="A672" s="29">
        <v>671.0</v>
      </c>
      <c r="B672" s="30" t="str">
        <f t="shared" si="1"/>
        <v>WT-0671</v>
      </c>
      <c r="C672" s="30" t="s">
        <v>36</v>
      </c>
      <c r="D672" s="31">
        <v>43889.0</v>
      </c>
      <c r="E672" s="30" t="s">
        <v>14</v>
      </c>
      <c r="F672" s="32">
        <v>0.25</v>
      </c>
      <c r="G672" s="32">
        <v>0.2611111111111111</v>
      </c>
      <c r="H672" s="33">
        <f t="shared" si="2"/>
        <v>0.01111111111</v>
      </c>
      <c r="I672" s="30" t="s">
        <v>33</v>
      </c>
      <c r="J672" s="30" t="str">
        <f t="shared" si="3"/>
        <v>Month-2</v>
      </c>
    </row>
    <row r="673">
      <c r="A673" s="29">
        <v>672.0</v>
      </c>
      <c r="B673" s="30" t="str">
        <f t="shared" si="1"/>
        <v>WT-0672</v>
      </c>
      <c r="C673" s="30" t="s">
        <v>32</v>
      </c>
      <c r="D673" s="31">
        <v>43889.0</v>
      </c>
      <c r="E673" s="30" t="s">
        <v>5</v>
      </c>
      <c r="F673" s="32">
        <v>0.3333333333333333</v>
      </c>
      <c r="G673" s="32">
        <v>0.3458333333333333</v>
      </c>
      <c r="H673" s="33">
        <f t="shared" si="2"/>
        <v>0.0125</v>
      </c>
      <c r="I673" s="30" t="s">
        <v>31</v>
      </c>
      <c r="J673" s="30" t="str">
        <f t="shared" si="3"/>
        <v>Month-2</v>
      </c>
    </row>
    <row r="674">
      <c r="A674" s="29">
        <v>673.0</v>
      </c>
      <c r="B674" s="30" t="str">
        <f t="shared" si="1"/>
        <v>WT-0673</v>
      </c>
      <c r="C674" s="30" t="s">
        <v>30</v>
      </c>
      <c r="D674" s="31">
        <v>43889.0</v>
      </c>
      <c r="E674" s="30" t="s">
        <v>14</v>
      </c>
      <c r="F674" s="32">
        <v>0.2708333333333333</v>
      </c>
      <c r="G674" s="32">
        <v>0.2861111111111111</v>
      </c>
      <c r="H674" s="33">
        <f t="shared" si="2"/>
        <v>0.01527777778</v>
      </c>
      <c r="I674" s="30" t="s">
        <v>34</v>
      </c>
      <c r="J674" s="30" t="str">
        <f t="shared" si="3"/>
        <v>Month-2</v>
      </c>
    </row>
    <row r="675">
      <c r="A675" s="29">
        <v>674.0</v>
      </c>
      <c r="B675" s="30" t="str">
        <f t="shared" si="1"/>
        <v>WT-0674</v>
      </c>
      <c r="C675" s="30" t="s">
        <v>27</v>
      </c>
      <c r="D675" s="31">
        <v>43889.0</v>
      </c>
      <c r="E675" s="30" t="s">
        <v>5</v>
      </c>
      <c r="F675" s="32">
        <v>0.4895833333333333</v>
      </c>
      <c r="G675" s="32">
        <v>0.49513888888888885</v>
      </c>
      <c r="H675" s="33">
        <f t="shared" si="2"/>
        <v>0.005555555556</v>
      </c>
      <c r="I675" s="30" t="s">
        <v>34</v>
      </c>
      <c r="J675" s="30" t="str">
        <f t="shared" si="3"/>
        <v>Month-2</v>
      </c>
    </row>
    <row r="676">
      <c r="A676" s="29">
        <v>675.0</v>
      </c>
      <c r="B676" s="30" t="str">
        <f t="shared" si="1"/>
        <v>WT-0675</v>
      </c>
      <c r="C676" s="30" t="s">
        <v>36</v>
      </c>
      <c r="D676" s="31">
        <v>43890.0</v>
      </c>
      <c r="E676" s="30" t="s">
        <v>5</v>
      </c>
      <c r="F676" s="32">
        <v>0.8854166666666666</v>
      </c>
      <c r="G676" s="32">
        <v>0.8972222222222221</v>
      </c>
      <c r="H676" s="33">
        <f t="shared" si="2"/>
        <v>0.01180555556</v>
      </c>
      <c r="I676" s="30" t="s">
        <v>31</v>
      </c>
      <c r="J676" s="30" t="str">
        <f t="shared" si="3"/>
        <v>Month-2</v>
      </c>
    </row>
    <row r="677">
      <c r="A677" s="29">
        <v>676.0</v>
      </c>
      <c r="B677" s="30" t="str">
        <f t="shared" si="1"/>
        <v>WT-0676</v>
      </c>
      <c r="C677" s="30" t="s">
        <v>36</v>
      </c>
      <c r="D677" s="31">
        <v>43890.0</v>
      </c>
      <c r="E677" s="30" t="s">
        <v>5</v>
      </c>
      <c r="F677" s="32">
        <v>0.2916666666666667</v>
      </c>
      <c r="G677" s="32">
        <v>0.3006944444444445</v>
      </c>
      <c r="H677" s="33">
        <f t="shared" si="2"/>
        <v>0.009027777778</v>
      </c>
      <c r="I677" s="30" t="s">
        <v>34</v>
      </c>
      <c r="J677" s="30" t="str">
        <f t="shared" si="3"/>
        <v>Month-2</v>
      </c>
    </row>
    <row r="678">
      <c r="A678" s="29">
        <v>677.0</v>
      </c>
      <c r="B678" s="30" t="str">
        <f t="shared" si="1"/>
        <v>WT-0677</v>
      </c>
      <c r="C678" s="30" t="s">
        <v>36</v>
      </c>
      <c r="D678" s="31">
        <v>43890.0</v>
      </c>
      <c r="E678" s="30" t="s">
        <v>16</v>
      </c>
      <c r="F678" s="32">
        <v>0.3125</v>
      </c>
      <c r="G678" s="32">
        <v>0.32916666666666666</v>
      </c>
      <c r="H678" s="33">
        <f t="shared" si="2"/>
        <v>0.01666666667</v>
      </c>
      <c r="I678" s="30" t="s">
        <v>34</v>
      </c>
      <c r="J678" s="30" t="str">
        <f t="shared" si="3"/>
        <v>Month-2</v>
      </c>
    </row>
    <row r="679">
      <c r="A679" s="29">
        <v>678.0</v>
      </c>
      <c r="B679" s="30" t="str">
        <f t="shared" si="1"/>
        <v>WT-0678</v>
      </c>
      <c r="C679" s="30" t="s">
        <v>29</v>
      </c>
      <c r="D679" s="31">
        <v>43890.0</v>
      </c>
      <c r="E679" s="30" t="s">
        <v>17</v>
      </c>
      <c r="F679" s="32">
        <v>0.3333333333333333</v>
      </c>
      <c r="G679" s="32">
        <v>0.3472222222222222</v>
      </c>
      <c r="H679" s="33">
        <f t="shared" si="2"/>
        <v>0.01388888889</v>
      </c>
      <c r="I679" s="30" t="s">
        <v>28</v>
      </c>
      <c r="J679" s="30" t="str">
        <f t="shared" si="3"/>
        <v>Month-2</v>
      </c>
    </row>
    <row r="680">
      <c r="A680" s="29">
        <v>679.0</v>
      </c>
      <c r="B680" s="30" t="str">
        <f t="shared" si="1"/>
        <v>WT-0679</v>
      </c>
      <c r="C680" s="30" t="s">
        <v>29</v>
      </c>
      <c r="D680" s="31">
        <v>43890.0</v>
      </c>
      <c r="E680" s="30" t="s">
        <v>5</v>
      </c>
      <c r="F680" s="32">
        <v>0.5208333333333334</v>
      </c>
      <c r="G680" s="32">
        <v>0.5354166666666667</v>
      </c>
      <c r="H680" s="33">
        <f t="shared" si="2"/>
        <v>0.01458333333</v>
      </c>
      <c r="I680" s="30" t="s">
        <v>33</v>
      </c>
      <c r="J680" s="30" t="str">
        <f t="shared" si="3"/>
        <v>Month-2</v>
      </c>
    </row>
    <row r="681">
      <c r="A681" s="29">
        <v>680.0</v>
      </c>
      <c r="B681" s="30" t="str">
        <f t="shared" si="1"/>
        <v>WT-0680</v>
      </c>
      <c r="C681" s="30" t="s">
        <v>36</v>
      </c>
      <c r="D681" s="31">
        <v>43890.0</v>
      </c>
      <c r="E681" s="30" t="s">
        <v>14</v>
      </c>
      <c r="F681" s="32">
        <v>0.8020833333333334</v>
      </c>
      <c r="G681" s="32">
        <v>0.8166666666666667</v>
      </c>
      <c r="H681" s="33">
        <f t="shared" si="2"/>
        <v>0.01458333333</v>
      </c>
      <c r="I681" s="30" t="s">
        <v>33</v>
      </c>
      <c r="J681" s="30" t="str">
        <f t="shared" si="3"/>
        <v>Month-2</v>
      </c>
    </row>
    <row r="682">
      <c r="A682" s="29">
        <v>681.0</v>
      </c>
      <c r="B682" s="30" t="str">
        <f t="shared" si="1"/>
        <v>WT-0681</v>
      </c>
      <c r="C682" s="30" t="s">
        <v>27</v>
      </c>
      <c r="D682" s="31">
        <v>43890.0</v>
      </c>
      <c r="E682" s="30" t="s">
        <v>5</v>
      </c>
      <c r="F682" s="32">
        <v>0.3645833333333333</v>
      </c>
      <c r="G682" s="32">
        <v>0.37013888888888885</v>
      </c>
      <c r="H682" s="33">
        <f t="shared" si="2"/>
        <v>0.005555555556</v>
      </c>
      <c r="I682" s="30" t="s">
        <v>31</v>
      </c>
      <c r="J682" s="30" t="str">
        <f t="shared" si="3"/>
        <v>Month-2</v>
      </c>
    </row>
    <row r="683">
      <c r="A683" s="29">
        <v>682.0</v>
      </c>
      <c r="B683" s="30" t="str">
        <f t="shared" si="1"/>
        <v>WT-0682</v>
      </c>
      <c r="C683" s="30" t="s">
        <v>36</v>
      </c>
      <c r="D683" s="31">
        <v>43890.0</v>
      </c>
      <c r="E683" s="30" t="s">
        <v>16</v>
      </c>
      <c r="F683" s="32">
        <v>0.6979166666666666</v>
      </c>
      <c r="G683" s="32">
        <v>0.7076388888888888</v>
      </c>
      <c r="H683" s="33">
        <f t="shared" si="2"/>
        <v>0.009722222222</v>
      </c>
      <c r="I683" s="30" t="s">
        <v>34</v>
      </c>
      <c r="J683" s="30" t="str">
        <f t="shared" si="3"/>
        <v>Month-2</v>
      </c>
    </row>
    <row r="684">
      <c r="A684" s="29">
        <v>683.0</v>
      </c>
      <c r="B684" s="30" t="str">
        <f t="shared" si="1"/>
        <v>WT-0683</v>
      </c>
      <c r="C684" s="30" t="s">
        <v>36</v>
      </c>
      <c r="D684" s="31">
        <v>43890.0</v>
      </c>
      <c r="E684" s="30" t="s">
        <v>16</v>
      </c>
      <c r="F684" s="32">
        <v>0.40625</v>
      </c>
      <c r="G684" s="32">
        <v>0.4215277777777778</v>
      </c>
      <c r="H684" s="33">
        <f t="shared" si="2"/>
        <v>0.01527777778</v>
      </c>
      <c r="I684" s="30" t="s">
        <v>35</v>
      </c>
      <c r="J684" s="30" t="str">
        <f t="shared" si="3"/>
        <v>Month-2</v>
      </c>
    </row>
    <row r="685">
      <c r="A685" s="29">
        <v>684.0</v>
      </c>
      <c r="B685" s="30" t="str">
        <f t="shared" si="1"/>
        <v>WT-0684</v>
      </c>
      <c r="C685" s="30" t="s">
        <v>30</v>
      </c>
      <c r="D685" s="31">
        <v>43891.0</v>
      </c>
      <c r="E685" s="30" t="s">
        <v>15</v>
      </c>
      <c r="F685" s="32">
        <v>0.5416666666666666</v>
      </c>
      <c r="G685" s="32">
        <v>0.5527777777777777</v>
      </c>
      <c r="H685" s="33">
        <f t="shared" si="2"/>
        <v>0.01111111111</v>
      </c>
      <c r="I685" s="30" t="s">
        <v>31</v>
      </c>
      <c r="J685" s="30" t="str">
        <f t="shared" si="3"/>
        <v>Month-3</v>
      </c>
    </row>
    <row r="686">
      <c r="A686" s="29">
        <v>685.0</v>
      </c>
      <c r="B686" s="30" t="str">
        <f t="shared" si="1"/>
        <v>WT-0685</v>
      </c>
      <c r="C686" s="30" t="s">
        <v>27</v>
      </c>
      <c r="D686" s="31">
        <v>43891.0</v>
      </c>
      <c r="E686" s="30" t="s">
        <v>5</v>
      </c>
      <c r="F686" s="32">
        <v>0.3541666666666667</v>
      </c>
      <c r="G686" s="32">
        <v>0.36250000000000004</v>
      </c>
      <c r="H686" s="33">
        <f t="shared" si="2"/>
        <v>0.008333333333</v>
      </c>
      <c r="I686" s="30" t="s">
        <v>34</v>
      </c>
      <c r="J686" s="30" t="str">
        <f t="shared" si="3"/>
        <v>Month-3</v>
      </c>
    </row>
    <row r="687">
      <c r="A687" s="29">
        <v>686.0</v>
      </c>
      <c r="B687" s="30" t="str">
        <f t="shared" si="1"/>
        <v>WT-0686</v>
      </c>
      <c r="C687" s="30" t="s">
        <v>32</v>
      </c>
      <c r="D687" s="31">
        <v>43891.0</v>
      </c>
      <c r="E687" s="30" t="s">
        <v>17</v>
      </c>
      <c r="F687" s="32">
        <v>0.2708333333333333</v>
      </c>
      <c r="G687" s="32">
        <v>0.28125</v>
      </c>
      <c r="H687" s="33">
        <f t="shared" si="2"/>
        <v>0.01041666667</v>
      </c>
      <c r="I687" s="30" t="s">
        <v>33</v>
      </c>
      <c r="J687" s="30" t="str">
        <f t="shared" si="3"/>
        <v>Month-3</v>
      </c>
    </row>
    <row r="688">
      <c r="A688" s="29">
        <v>687.0</v>
      </c>
      <c r="B688" s="30" t="str">
        <f t="shared" si="1"/>
        <v>WT-0687</v>
      </c>
      <c r="C688" s="30" t="s">
        <v>27</v>
      </c>
      <c r="D688" s="31">
        <v>43891.0</v>
      </c>
      <c r="E688" s="30" t="s">
        <v>5</v>
      </c>
      <c r="F688" s="32">
        <v>0.96875</v>
      </c>
      <c r="G688" s="32">
        <v>0.9770833333333333</v>
      </c>
      <c r="H688" s="33">
        <f t="shared" si="2"/>
        <v>0.008333333333</v>
      </c>
      <c r="I688" s="30" t="s">
        <v>33</v>
      </c>
      <c r="J688" s="30" t="str">
        <f t="shared" si="3"/>
        <v>Month-3</v>
      </c>
    </row>
    <row r="689">
      <c r="A689" s="29">
        <v>688.0</v>
      </c>
      <c r="B689" s="30" t="str">
        <f t="shared" si="1"/>
        <v>WT-0688</v>
      </c>
      <c r="C689" s="30" t="s">
        <v>32</v>
      </c>
      <c r="D689" s="31">
        <v>43891.0</v>
      </c>
      <c r="E689" s="30" t="s">
        <v>17</v>
      </c>
      <c r="F689" s="32">
        <v>0.375</v>
      </c>
      <c r="G689" s="32">
        <v>0.3784722222222222</v>
      </c>
      <c r="H689" s="33">
        <f t="shared" si="2"/>
        <v>0.003472222222</v>
      </c>
      <c r="I689" s="30" t="s">
        <v>28</v>
      </c>
      <c r="J689" s="30" t="str">
        <f t="shared" si="3"/>
        <v>Month-3</v>
      </c>
    </row>
    <row r="690">
      <c r="A690" s="29">
        <v>689.0</v>
      </c>
      <c r="B690" s="30" t="str">
        <f t="shared" si="1"/>
        <v>WT-0689</v>
      </c>
      <c r="C690" s="30" t="s">
        <v>29</v>
      </c>
      <c r="D690" s="31">
        <v>43891.0</v>
      </c>
      <c r="E690" s="30" t="s">
        <v>5</v>
      </c>
      <c r="F690" s="32">
        <v>0.875</v>
      </c>
      <c r="G690" s="32">
        <v>0.8833333333333333</v>
      </c>
      <c r="H690" s="33">
        <f t="shared" si="2"/>
        <v>0.008333333333</v>
      </c>
      <c r="I690" s="30" t="s">
        <v>28</v>
      </c>
      <c r="J690" s="30" t="str">
        <f t="shared" si="3"/>
        <v>Month-3</v>
      </c>
    </row>
    <row r="691">
      <c r="A691" s="29">
        <v>690.0</v>
      </c>
      <c r="B691" s="30" t="str">
        <f t="shared" si="1"/>
        <v>WT-0690</v>
      </c>
      <c r="C691" s="30" t="s">
        <v>32</v>
      </c>
      <c r="D691" s="31">
        <v>43891.0</v>
      </c>
      <c r="E691" s="30" t="s">
        <v>16</v>
      </c>
      <c r="F691" s="32">
        <v>0.6666666666666666</v>
      </c>
      <c r="G691" s="32">
        <v>0.6840277777777778</v>
      </c>
      <c r="H691" s="33">
        <f t="shared" si="2"/>
        <v>0.01736111111</v>
      </c>
      <c r="I691" s="30" t="s">
        <v>33</v>
      </c>
      <c r="J691" s="30" t="str">
        <f t="shared" si="3"/>
        <v>Month-3</v>
      </c>
    </row>
    <row r="692">
      <c r="A692" s="29">
        <v>691.0</v>
      </c>
      <c r="B692" s="30" t="str">
        <f t="shared" si="1"/>
        <v>WT-0691</v>
      </c>
      <c r="C692" s="30" t="s">
        <v>30</v>
      </c>
      <c r="D692" s="31">
        <v>43891.0</v>
      </c>
      <c r="E692" s="30" t="s">
        <v>15</v>
      </c>
      <c r="F692" s="32">
        <v>0.9583333333333334</v>
      </c>
      <c r="G692" s="32">
        <v>0.9659722222222222</v>
      </c>
      <c r="H692" s="33">
        <f t="shared" si="2"/>
        <v>0.007638888889</v>
      </c>
      <c r="I692" s="30" t="s">
        <v>33</v>
      </c>
      <c r="J692" s="30" t="str">
        <f t="shared" si="3"/>
        <v>Month-3</v>
      </c>
    </row>
    <row r="693">
      <c r="A693" s="29">
        <v>692.0</v>
      </c>
      <c r="B693" s="30" t="str">
        <f t="shared" si="1"/>
        <v>WT-0692</v>
      </c>
      <c r="C693" s="30" t="s">
        <v>27</v>
      </c>
      <c r="D693" s="31">
        <v>43891.0</v>
      </c>
      <c r="E693" s="30" t="s">
        <v>5</v>
      </c>
      <c r="F693" s="32">
        <v>0.75</v>
      </c>
      <c r="G693" s="32">
        <v>0.7555555555555555</v>
      </c>
      <c r="H693" s="33">
        <f t="shared" si="2"/>
        <v>0.005555555556</v>
      </c>
      <c r="I693" s="30" t="s">
        <v>34</v>
      </c>
      <c r="J693" s="30" t="str">
        <f t="shared" si="3"/>
        <v>Month-3</v>
      </c>
    </row>
    <row r="694">
      <c r="A694" s="29">
        <v>693.0</v>
      </c>
      <c r="B694" s="30" t="str">
        <f t="shared" si="1"/>
        <v>WT-0693</v>
      </c>
      <c r="C694" s="30" t="s">
        <v>29</v>
      </c>
      <c r="D694" s="31">
        <v>43891.0</v>
      </c>
      <c r="E694" s="30" t="s">
        <v>16</v>
      </c>
      <c r="F694" s="32">
        <v>0.6041666666666666</v>
      </c>
      <c r="G694" s="32">
        <v>0.6124999999999999</v>
      </c>
      <c r="H694" s="33">
        <f t="shared" si="2"/>
        <v>0.008333333333</v>
      </c>
      <c r="I694" s="30" t="s">
        <v>33</v>
      </c>
      <c r="J694" s="30" t="str">
        <f t="shared" si="3"/>
        <v>Month-3</v>
      </c>
    </row>
    <row r="695">
      <c r="A695" s="29">
        <v>694.0</v>
      </c>
      <c r="B695" s="30" t="str">
        <f t="shared" si="1"/>
        <v>WT-0694</v>
      </c>
      <c r="C695" s="30" t="s">
        <v>30</v>
      </c>
      <c r="D695" s="31">
        <v>43891.0</v>
      </c>
      <c r="E695" s="30" t="s">
        <v>14</v>
      </c>
      <c r="F695" s="32">
        <v>0.7708333333333334</v>
      </c>
      <c r="G695" s="32">
        <v>0.7833333333333333</v>
      </c>
      <c r="H695" s="33">
        <f t="shared" si="2"/>
        <v>0.0125</v>
      </c>
      <c r="I695" s="30" t="s">
        <v>33</v>
      </c>
      <c r="J695" s="30" t="str">
        <f t="shared" si="3"/>
        <v>Month-3</v>
      </c>
    </row>
    <row r="696">
      <c r="A696" s="29">
        <v>695.0</v>
      </c>
      <c r="B696" s="30" t="str">
        <f t="shared" si="1"/>
        <v>WT-0695</v>
      </c>
      <c r="C696" s="30" t="s">
        <v>29</v>
      </c>
      <c r="D696" s="31">
        <v>43891.0</v>
      </c>
      <c r="E696" s="30" t="s">
        <v>17</v>
      </c>
      <c r="F696" s="32">
        <v>0.96875</v>
      </c>
      <c r="G696" s="32">
        <v>0.9826388888888888</v>
      </c>
      <c r="H696" s="33">
        <f t="shared" si="2"/>
        <v>0.01388888889</v>
      </c>
      <c r="I696" s="30" t="s">
        <v>33</v>
      </c>
      <c r="J696" s="30" t="str">
        <f t="shared" si="3"/>
        <v>Month-3</v>
      </c>
    </row>
    <row r="697">
      <c r="A697" s="29">
        <v>696.0</v>
      </c>
      <c r="B697" s="30" t="str">
        <f t="shared" si="1"/>
        <v>WT-0696</v>
      </c>
      <c r="C697" s="30" t="s">
        <v>32</v>
      </c>
      <c r="D697" s="31">
        <v>43891.0</v>
      </c>
      <c r="E697" s="30" t="s">
        <v>17</v>
      </c>
      <c r="F697" s="32">
        <v>0.46875</v>
      </c>
      <c r="G697" s="32">
        <v>0.4791666666666667</v>
      </c>
      <c r="H697" s="33">
        <f t="shared" si="2"/>
        <v>0.01041666667</v>
      </c>
      <c r="I697" s="30" t="s">
        <v>33</v>
      </c>
      <c r="J697" s="30" t="str">
        <f t="shared" si="3"/>
        <v>Month-3</v>
      </c>
    </row>
    <row r="698">
      <c r="A698" s="29">
        <v>697.0</v>
      </c>
      <c r="B698" s="30" t="str">
        <f t="shared" si="1"/>
        <v>WT-0697</v>
      </c>
      <c r="C698" s="30" t="s">
        <v>30</v>
      </c>
      <c r="D698" s="31">
        <v>43891.0</v>
      </c>
      <c r="E698" s="30" t="s">
        <v>14</v>
      </c>
      <c r="F698" s="32">
        <v>0.6770833333333334</v>
      </c>
      <c r="G698" s="32">
        <v>0.6923611111111111</v>
      </c>
      <c r="H698" s="33">
        <f t="shared" si="2"/>
        <v>0.01527777778</v>
      </c>
      <c r="I698" s="30" t="s">
        <v>33</v>
      </c>
      <c r="J698" s="30" t="str">
        <f t="shared" si="3"/>
        <v>Month-3</v>
      </c>
    </row>
    <row r="699">
      <c r="A699" s="29">
        <v>698.0</v>
      </c>
      <c r="B699" s="30" t="str">
        <f t="shared" si="1"/>
        <v>WT-0698</v>
      </c>
      <c r="C699" s="30" t="s">
        <v>29</v>
      </c>
      <c r="D699" s="31">
        <v>43891.0</v>
      </c>
      <c r="E699" s="30" t="s">
        <v>16</v>
      </c>
      <c r="F699" s="32">
        <v>0.3229166666666667</v>
      </c>
      <c r="G699" s="32">
        <v>0.32708333333333334</v>
      </c>
      <c r="H699" s="33">
        <f t="shared" si="2"/>
        <v>0.004166666667</v>
      </c>
      <c r="I699" s="30" t="s">
        <v>33</v>
      </c>
      <c r="J699" s="30" t="str">
        <f t="shared" si="3"/>
        <v>Month-3</v>
      </c>
    </row>
    <row r="700">
      <c r="A700" s="29">
        <v>699.0</v>
      </c>
      <c r="B700" s="30" t="str">
        <f t="shared" si="1"/>
        <v>WT-0699</v>
      </c>
      <c r="C700" s="30" t="s">
        <v>32</v>
      </c>
      <c r="D700" s="31">
        <v>43891.0</v>
      </c>
      <c r="E700" s="30" t="s">
        <v>16</v>
      </c>
      <c r="F700" s="32">
        <v>0.375</v>
      </c>
      <c r="G700" s="32">
        <v>0.3861111111111111</v>
      </c>
      <c r="H700" s="33">
        <f t="shared" si="2"/>
        <v>0.01111111111</v>
      </c>
      <c r="I700" s="30" t="s">
        <v>33</v>
      </c>
      <c r="J700" s="30" t="str">
        <f t="shared" si="3"/>
        <v>Month-3</v>
      </c>
    </row>
    <row r="701">
      <c r="A701" s="29">
        <v>700.0</v>
      </c>
      <c r="B701" s="30" t="str">
        <f t="shared" si="1"/>
        <v>WT-0700</v>
      </c>
      <c r="C701" s="30" t="s">
        <v>30</v>
      </c>
      <c r="D701" s="31">
        <v>43891.0</v>
      </c>
      <c r="E701" s="30" t="s">
        <v>14</v>
      </c>
      <c r="F701" s="32">
        <v>0.9583333333333334</v>
      </c>
      <c r="G701" s="32">
        <v>0.9701388888888889</v>
      </c>
      <c r="H701" s="33">
        <f t="shared" si="2"/>
        <v>0.01180555556</v>
      </c>
      <c r="I701" s="30" t="s">
        <v>34</v>
      </c>
      <c r="J701" s="30" t="str">
        <f t="shared" si="3"/>
        <v>Month-3</v>
      </c>
    </row>
    <row r="702">
      <c r="A702" s="29">
        <v>701.0</v>
      </c>
      <c r="B702" s="30" t="str">
        <f t="shared" si="1"/>
        <v>WT-0701</v>
      </c>
      <c r="C702" s="30" t="s">
        <v>36</v>
      </c>
      <c r="D702" s="31">
        <v>43892.0</v>
      </c>
      <c r="E702" s="30" t="s">
        <v>15</v>
      </c>
      <c r="F702" s="32">
        <v>0.84375</v>
      </c>
      <c r="G702" s="32">
        <v>0.8611111111111112</v>
      </c>
      <c r="H702" s="33">
        <f t="shared" si="2"/>
        <v>0.01736111111</v>
      </c>
      <c r="I702" s="30" t="s">
        <v>33</v>
      </c>
      <c r="J702" s="30" t="str">
        <f t="shared" si="3"/>
        <v>Month-3</v>
      </c>
    </row>
    <row r="703">
      <c r="A703" s="29">
        <v>702.0</v>
      </c>
      <c r="B703" s="30" t="str">
        <f t="shared" si="1"/>
        <v>WT-0702</v>
      </c>
      <c r="C703" s="30" t="s">
        <v>32</v>
      </c>
      <c r="D703" s="31">
        <v>43892.0</v>
      </c>
      <c r="E703" s="30" t="s">
        <v>16</v>
      </c>
      <c r="F703" s="32">
        <v>0.8125</v>
      </c>
      <c r="G703" s="32">
        <v>0.8298611111111112</v>
      </c>
      <c r="H703" s="33">
        <f t="shared" si="2"/>
        <v>0.01736111111</v>
      </c>
      <c r="I703" s="30" t="s">
        <v>33</v>
      </c>
      <c r="J703" s="30" t="str">
        <f t="shared" si="3"/>
        <v>Month-3</v>
      </c>
    </row>
    <row r="704">
      <c r="A704" s="29">
        <v>703.0</v>
      </c>
      <c r="B704" s="30" t="str">
        <f t="shared" si="1"/>
        <v>WT-0703</v>
      </c>
      <c r="C704" s="30" t="s">
        <v>36</v>
      </c>
      <c r="D704" s="31">
        <v>43892.0</v>
      </c>
      <c r="E704" s="30" t="s">
        <v>14</v>
      </c>
      <c r="F704" s="32">
        <v>0.46875</v>
      </c>
      <c r="G704" s="32">
        <v>0.47291666666666665</v>
      </c>
      <c r="H704" s="33">
        <f t="shared" si="2"/>
        <v>0.004166666667</v>
      </c>
      <c r="I704" s="30" t="s">
        <v>33</v>
      </c>
      <c r="J704" s="30" t="str">
        <f t="shared" si="3"/>
        <v>Month-3</v>
      </c>
    </row>
    <row r="705">
      <c r="A705" s="29">
        <v>704.0</v>
      </c>
      <c r="B705" s="30" t="str">
        <f t="shared" si="1"/>
        <v>WT-0704</v>
      </c>
      <c r="C705" s="30" t="s">
        <v>29</v>
      </c>
      <c r="D705" s="31">
        <v>43892.0</v>
      </c>
      <c r="E705" s="30" t="s">
        <v>5</v>
      </c>
      <c r="F705" s="32">
        <v>0.3229166666666667</v>
      </c>
      <c r="G705" s="32">
        <v>0.3368055555555556</v>
      </c>
      <c r="H705" s="33">
        <f t="shared" si="2"/>
        <v>0.01388888889</v>
      </c>
      <c r="I705" s="30" t="s">
        <v>34</v>
      </c>
      <c r="J705" s="30" t="str">
        <f t="shared" si="3"/>
        <v>Month-3</v>
      </c>
    </row>
    <row r="706">
      <c r="A706" s="29">
        <v>705.0</v>
      </c>
      <c r="B706" s="30" t="str">
        <f t="shared" si="1"/>
        <v>WT-0705</v>
      </c>
      <c r="C706" s="30" t="s">
        <v>27</v>
      </c>
      <c r="D706" s="31">
        <v>43892.0</v>
      </c>
      <c r="E706" s="30" t="s">
        <v>16</v>
      </c>
      <c r="F706" s="32">
        <v>0.2708333333333333</v>
      </c>
      <c r="G706" s="32">
        <v>0.2743055555555555</v>
      </c>
      <c r="H706" s="33">
        <f t="shared" si="2"/>
        <v>0.003472222222</v>
      </c>
      <c r="I706" s="30" t="s">
        <v>34</v>
      </c>
      <c r="J706" s="30" t="str">
        <f t="shared" si="3"/>
        <v>Month-3</v>
      </c>
    </row>
    <row r="707">
      <c r="A707" s="29">
        <v>706.0</v>
      </c>
      <c r="B707" s="30" t="str">
        <f t="shared" si="1"/>
        <v>WT-0706</v>
      </c>
      <c r="C707" s="30" t="s">
        <v>27</v>
      </c>
      <c r="D707" s="31">
        <v>43892.0</v>
      </c>
      <c r="E707" s="30" t="s">
        <v>16</v>
      </c>
      <c r="F707" s="32">
        <v>0.3541666666666667</v>
      </c>
      <c r="G707" s="32">
        <v>0.35833333333333334</v>
      </c>
      <c r="H707" s="33">
        <f t="shared" si="2"/>
        <v>0.004166666667</v>
      </c>
      <c r="I707" s="30" t="s">
        <v>31</v>
      </c>
      <c r="J707" s="30" t="str">
        <f t="shared" si="3"/>
        <v>Month-3</v>
      </c>
    </row>
    <row r="708">
      <c r="A708" s="29">
        <v>707.0</v>
      </c>
      <c r="B708" s="30" t="str">
        <f t="shared" si="1"/>
        <v>WT-0707</v>
      </c>
      <c r="C708" s="30" t="s">
        <v>27</v>
      </c>
      <c r="D708" s="31">
        <v>43892.0</v>
      </c>
      <c r="E708" s="30" t="s">
        <v>16</v>
      </c>
      <c r="F708" s="32">
        <v>0.8645833333333334</v>
      </c>
      <c r="G708" s="32">
        <v>0.8729166666666667</v>
      </c>
      <c r="H708" s="33">
        <f t="shared" si="2"/>
        <v>0.008333333333</v>
      </c>
      <c r="I708" s="30" t="s">
        <v>33</v>
      </c>
      <c r="J708" s="30" t="str">
        <f t="shared" si="3"/>
        <v>Month-3</v>
      </c>
    </row>
    <row r="709">
      <c r="A709" s="29">
        <v>708.0</v>
      </c>
      <c r="B709" s="30" t="str">
        <f t="shared" si="1"/>
        <v>WT-0708</v>
      </c>
      <c r="C709" s="30" t="s">
        <v>30</v>
      </c>
      <c r="D709" s="31">
        <v>43892.0</v>
      </c>
      <c r="E709" s="30" t="s">
        <v>14</v>
      </c>
      <c r="F709" s="32">
        <v>0.7395833333333334</v>
      </c>
      <c r="G709" s="32">
        <v>0.7541666666666667</v>
      </c>
      <c r="H709" s="33">
        <f t="shared" si="2"/>
        <v>0.01458333333</v>
      </c>
      <c r="I709" s="30" t="s">
        <v>31</v>
      </c>
      <c r="J709" s="30" t="str">
        <f t="shared" si="3"/>
        <v>Month-3</v>
      </c>
    </row>
    <row r="710">
      <c r="A710" s="29">
        <v>709.0</v>
      </c>
      <c r="B710" s="30" t="str">
        <f t="shared" si="1"/>
        <v>WT-0709</v>
      </c>
      <c r="C710" s="30" t="s">
        <v>29</v>
      </c>
      <c r="D710" s="31">
        <v>43892.0</v>
      </c>
      <c r="E710" s="30" t="s">
        <v>17</v>
      </c>
      <c r="F710" s="32">
        <v>0.6041666666666666</v>
      </c>
      <c r="G710" s="32">
        <v>0.6201388888888888</v>
      </c>
      <c r="H710" s="33">
        <f t="shared" si="2"/>
        <v>0.01597222222</v>
      </c>
      <c r="I710" s="30" t="s">
        <v>33</v>
      </c>
      <c r="J710" s="30" t="str">
        <f t="shared" si="3"/>
        <v>Month-3</v>
      </c>
    </row>
    <row r="711">
      <c r="A711" s="29">
        <v>710.0</v>
      </c>
      <c r="B711" s="30" t="str">
        <f t="shared" si="1"/>
        <v>WT-0710</v>
      </c>
      <c r="C711" s="30" t="s">
        <v>36</v>
      </c>
      <c r="D711" s="31">
        <v>43892.0</v>
      </c>
      <c r="E711" s="30" t="s">
        <v>14</v>
      </c>
      <c r="F711" s="32">
        <v>0.4166666666666667</v>
      </c>
      <c r="G711" s="32">
        <v>0.42708333333333337</v>
      </c>
      <c r="H711" s="33">
        <f t="shared" si="2"/>
        <v>0.01041666667</v>
      </c>
      <c r="I711" s="30" t="s">
        <v>33</v>
      </c>
      <c r="J711" s="30" t="str">
        <f t="shared" si="3"/>
        <v>Month-3</v>
      </c>
    </row>
    <row r="712">
      <c r="A712" s="29">
        <v>711.0</v>
      </c>
      <c r="B712" s="30" t="str">
        <f t="shared" si="1"/>
        <v>WT-0711</v>
      </c>
      <c r="C712" s="30" t="s">
        <v>27</v>
      </c>
      <c r="D712" s="31">
        <v>43892.0</v>
      </c>
      <c r="E712" s="30" t="s">
        <v>15</v>
      </c>
      <c r="F712" s="32">
        <v>0.3020833333333333</v>
      </c>
      <c r="G712" s="32">
        <v>0.3125</v>
      </c>
      <c r="H712" s="33">
        <f t="shared" si="2"/>
        <v>0.01041666667</v>
      </c>
      <c r="I712" s="30" t="s">
        <v>33</v>
      </c>
      <c r="J712" s="30" t="str">
        <f t="shared" si="3"/>
        <v>Month-3</v>
      </c>
    </row>
    <row r="713">
      <c r="A713" s="29">
        <v>712.0</v>
      </c>
      <c r="B713" s="30" t="str">
        <f t="shared" si="1"/>
        <v>WT-0712</v>
      </c>
      <c r="C713" s="30" t="s">
        <v>27</v>
      </c>
      <c r="D713" s="31">
        <v>43892.0</v>
      </c>
      <c r="E713" s="30" t="s">
        <v>5</v>
      </c>
      <c r="F713" s="32">
        <v>0.25</v>
      </c>
      <c r="G713" s="32">
        <v>0.2673611111111111</v>
      </c>
      <c r="H713" s="33">
        <f t="shared" si="2"/>
        <v>0.01736111111</v>
      </c>
      <c r="I713" s="30" t="s">
        <v>35</v>
      </c>
      <c r="J713" s="30" t="str">
        <f t="shared" si="3"/>
        <v>Month-3</v>
      </c>
    </row>
    <row r="714">
      <c r="A714" s="29">
        <v>713.0</v>
      </c>
      <c r="B714" s="30" t="str">
        <f t="shared" si="1"/>
        <v>WT-0713</v>
      </c>
      <c r="C714" s="30" t="s">
        <v>30</v>
      </c>
      <c r="D714" s="31">
        <v>43893.0</v>
      </c>
      <c r="E714" s="30" t="s">
        <v>17</v>
      </c>
      <c r="F714" s="32">
        <v>0.3125</v>
      </c>
      <c r="G714" s="32">
        <v>0.32222222222222224</v>
      </c>
      <c r="H714" s="33">
        <f t="shared" si="2"/>
        <v>0.009722222222</v>
      </c>
      <c r="I714" s="30" t="s">
        <v>33</v>
      </c>
      <c r="J714" s="30" t="str">
        <f t="shared" si="3"/>
        <v>Month-3</v>
      </c>
    </row>
    <row r="715">
      <c r="A715" s="29">
        <v>714.0</v>
      </c>
      <c r="B715" s="30" t="str">
        <f t="shared" si="1"/>
        <v>WT-0714</v>
      </c>
      <c r="C715" s="30" t="s">
        <v>32</v>
      </c>
      <c r="D715" s="31">
        <v>43893.0</v>
      </c>
      <c r="E715" s="30" t="s">
        <v>16</v>
      </c>
      <c r="F715" s="32">
        <v>0.9375</v>
      </c>
      <c r="G715" s="32">
        <v>0.9548611111111112</v>
      </c>
      <c r="H715" s="33">
        <f t="shared" si="2"/>
        <v>0.01736111111</v>
      </c>
      <c r="I715" s="30" t="s">
        <v>33</v>
      </c>
      <c r="J715" s="30" t="str">
        <f t="shared" si="3"/>
        <v>Month-3</v>
      </c>
    </row>
    <row r="716">
      <c r="A716" s="29">
        <v>715.0</v>
      </c>
      <c r="B716" s="30" t="str">
        <f t="shared" si="1"/>
        <v>WT-0715</v>
      </c>
      <c r="C716" s="30" t="s">
        <v>32</v>
      </c>
      <c r="D716" s="31">
        <v>43893.0</v>
      </c>
      <c r="E716" s="30" t="s">
        <v>14</v>
      </c>
      <c r="F716" s="32">
        <v>0.46875</v>
      </c>
      <c r="G716" s="32">
        <v>0.4722222222222222</v>
      </c>
      <c r="H716" s="33">
        <f t="shared" si="2"/>
        <v>0.003472222222</v>
      </c>
      <c r="I716" s="30" t="s">
        <v>33</v>
      </c>
      <c r="J716" s="30" t="str">
        <f t="shared" si="3"/>
        <v>Month-3</v>
      </c>
    </row>
    <row r="717">
      <c r="A717" s="29">
        <v>716.0</v>
      </c>
      <c r="B717" s="30" t="str">
        <f t="shared" si="1"/>
        <v>WT-0716</v>
      </c>
      <c r="C717" s="30" t="s">
        <v>27</v>
      </c>
      <c r="D717" s="31">
        <v>43893.0</v>
      </c>
      <c r="E717" s="30" t="s">
        <v>15</v>
      </c>
      <c r="F717" s="32">
        <v>0.7083333333333334</v>
      </c>
      <c r="G717" s="32">
        <v>0.7138888888888889</v>
      </c>
      <c r="H717" s="33">
        <f t="shared" si="2"/>
        <v>0.005555555556</v>
      </c>
      <c r="I717" s="30" t="s">
        <v>33</v>
      </c>
      <c r="J717" s="30" t="str">
        <f t="shared" si="3"/>
        <v>Month-3</v>
      </c>
    </row>
    <row r="718">
      <c r="A718" s="29">
        <v>717.0</v>
      </c>
      <c r="B718" s="30" t="str">
        <f t="shared" si="1"/>
        <v>WT-0717</v>
      </c>
      <c r="C718" s="30" t="s">
        <v>29</v>
      </c>
      <c r="D718" s="31">
        <v>43893.0</v>
      </c>
      <c r="E718" s="30" t="s">
        <v>16</v>
      </c>
      <c r="F718" s="32">
        <v>0.5104166666666666</v>
      </c>
      <c r="G718" s="32">
        <v>0.5187499999999999</v>
      </c>
      <c r="H718" s="33">
        <f t="shared" si="2"/>
        <v>0.008333333333</v>
      </c>
      <c r="I718" s="30" t="s">
        <v>28</v>
      </c>
      <c r="J718" s="30" t="str">
        <f t="shared" si="3"/>
        <v>Month-3</v>
      </c>
    </row>
    <row r="719">
      <c r="A719" s="29">
        <v>718.0</v>
      </c>
      <c r="B719" s="30" t="str">
        <f t="shared" si="1"/>
        <v>WT-0718</v>
      </c>
      <c r="C719" s="30" t="s">
        <v>29</v>
      </c>
      <c r="D719" s="31">
        <v>43893.0</v>
      </c>
      <c r="E719" s="30" t="s">
        <v>5</v>
      </c>
      <c r="F719" s="32">
        <v>0.6354166666666666</v>
      </c>
      <c r="G719" s="32">
        <v>0.6395833333333333</v>
      </c>
      <c r="H719" s="33">
        <f t="shared" si="2"/>
        <v>0.004166666667</v>
      </c>
      <c r="I719" s="30" t="s">
        <v>33</v>
      </c>
      <c r="J719" s="30" t="str">
        <f t="shared" si="3"/>
        <v>Month-3</v>
      </c>
    </row>
    <row r="720">
      <c r="A720" s="29">
        <v>719.0</v>
      </c>
      <c r="B720" s="30" t="str">
        <f t="shared" si="1"/>
        <v>WT-0719</v>
      </c>
      <c r="C720" s="30" t="s">
        <v>27</v>
      </c>
      <c r="D720" s="31">
        <v>43893.0</v>
      </c>
      <c r="E720" s="30" t="s">
        <v>5</v>
      </c>
      <c r="F720" s="32">
        <v>0.7395833333333334</v>
      </c>
      <c r="G720" s="32">
        <v>0.7479166666666667</v>
      </c>
      <c r="H720" s="33">
        <f t="shared" si="2"/>
        <v>0.008333333333</v>
      </c>
      <c r="I720" s="30" t="s">
        <v>33</v>
      </c>
      <c r="J720" s="30" t="str">
        <f t="shared" si="3"/>
        <v>Month-3</v>
      </c>
    </row>
    <row r="721">
      <c r="A721" s="29">
        <v>720.0</v>
      </c>
      <c r="B721" s="30" t="str">
        <f t="shared" si="1"/>
        <v>WT-0720</v>
      </c>
      <c r="C721" s="30" t="s">
        <v>29</v>
      </c>
      <c r="D721" s="31">
        <v>43893.0</v>
      </c>
      <c r="E721" s="30" t="s">
        <v>16</v>
      </c>
      <c r="F721" s="32">
        <v>0.75</v>
      </c>
      <c r="G721" s="32">
        <v>0.7583333333333333</v>
      </c>
      <c r="H721" s="33">
        <f t="shared" si="2"/>
        <v>0.008333333333</v>
      </c>
      <c r="I721" s="30" t="s">
        <v>28</v>
      </c>
      <c r="J721" s="30" t="str">
        <f t="shared" si="3"/>
        <v>Month-3</v>
      </c>
    </row>
    <row r="722">
      <c r="A722" s="29">
        <v>721.0</v>
      </c>
      <c r="B722" s="30" t="str">
        <f t="shared" si="1"/>
        <v>WT-0721</v>
      </c>
      <c r="C722" s="30" t="s">
        <v>29</v>
      </c>
      <c r="D722" s="31">
        <v>43894.0</v>
      </c>
      <c r="E722" s="30" t="s">
        <v>15</v>
      </c>
      <c r="F722" s="32">
        <v>0.2916666666666667</v>
      </c>
      <c r="G722" s="32">
        <v>0.29583333333333334</v>
      </c>
      <c r="H722" s="33">
        <f t="shared" si="2"/>
        <v>0.004166666667</v>
      </c>
      <c r="I722" s="30" t="s">
        <v>33</v>
      </c>
      <c r="J722" s="30" t="str">
        <f t="shared" si="3"/>
        <v>Month-3</v>
      </c>
    </row>
    <row r="723">
      <c r="A723" s="29">
        <v>722.0</v>
      </c>
      <c r="B723" s="30" t="str">
        <f t="shared" si="1"/>
        <v>WT-0722</v>
      </c>
      <c r="C723" s="30" t="s">
        <v>36</v>
      </c>
      <c r="D723" s="31">
        <v>43894.0</v>
      </c>
      <c r="E723" s="30" t="s">
        <v>17</v>
      </c>
      <c r="F723" s="32">
        <v>0.875</v>
      </c>
      <c r="G723" s="32">
        <v>0.8923611111111112</v>
      </c>
      <c r="H723" s="33">
        <f t="shared" si="2"/>
        <v>0.01736111111</v>
      </c>
      <c r="I723" s="30" t="s">
        <v>33</v>
      </c>
      <c r="J723" s="30" t="str">
        <f t="shared" si="3"/>
        <v>Month-3</v>
      </c>
    </row>
    <row r="724">
      <c r="A724" s="29">
        <v>723.0</v>
      </c>
      <c r="B724" s="30" t="str">
        <f t="shared" si="1"/>
        <v>WT-0723</v>
      </c>
      <c r="C724" s="30" t="s">
        <v>30</v>
      </c>
      <c r="D724" s="31">
        <v>43894.0</v>
      </c>
      <c r="E724" s="30" t="s">
        <v>16</v>
      </c>
      <c r="F724" s="32">
        <v>0.28125</v>
      </c>
      <c r="G724" s="32">
        <v>0.2923611111111111</v>
      </c>
      <c r="H724" s="33">
        <f t="shared" si="2"/>
        <v>0.01111111111</v>
      </c>
      <c r="I724" s="30" t="s">
        <v>33</v>
      </c>
      <c r="J724" s="30" t="str">
        <f t="shared" si="3"/>
        <v>Month-3</v>
      </c>
    </row>
    <row r="725">
      <c r="A725" s="29">
        <v>724.0</v>
      </c>
      <c r="B725" s="30" t="str">
        <f t="shared" si="1"/>
        <v>WT-0724</v>
      </c>
      <c r="C725" s="30" t="s">
        <v>27</v>
      </c>
      <c r="D725" s="31">
        <v>43894.0</v>
      </c>
      <c r="E725" s="30" t="s">
        <v>5</v>
      </c>
      <c r="F725" s="32">
        <v>0.84375</v>
      </c>
      <c r="G725" s="32">
        <v>0.8576388888888888</v>
      </c>
      <c r="H725" s="33">
        <f t="shared" si="2"/>
        <v>0.01388888889</v>
      </c>
      <c r="I725" s="30" t="s">
        <v>33</v>
      </c>
      <c r="J725" s="30" t="str">
        <f t="shared" si="3"/>
        <v>Month-3</v>
      </c>
    </row>
    <row r="726">
      <c r="A726" s="29">
        <v>725.0</v>
      </c>
      <c r="B726" s="30" t="str">
        <f t="shared" si="1"/>
        <v>WT-0725</v>
      </c>
      <c r="C726" s="30" t="s">
        <v>32</v>
      </c>
      <c r="D726" s="31">
        <v>43894.0</v>
      </c>
      <c r="E726" s="30" t="s">
        <v>17</v>
      </c>
      <c r="F726" s="32">
        <v>0.53125</v>
      </c>
      <c r="G726" s="32">
        <v>0.5423611111111111</v>
      </c>
      <c r="H726" s="33">
        <f t="shared" si="2"/>
        <v>0.01111111111</v>
      </c>
      <c r="I726" s="30" t="s">
        <v>33</v>
      </c>
      <c r="J726" s="30" t="str">
        <f t="shared" si="3"/>
        <v>Month-3</v>
      </c>
    </row>
    <row r="727">
      <c r="A727" s="29">
        <v>726.0</v>
      </c>
      <c r="B727" s="30" t="str">
        <f t="shared" si="1"/>
        <v>WT-0726</v>
      </c>
      <c r="C727" s="30" t="s">
        <v>36</v>
      </c>
      <c r="D727" s="31">
        <v>43894.0</v>
      </c>
      <c r="E727" s="30" t="s">
        <v>15</v>
      </c>
      <c r="F727" s="32">
        <v>0.8125</v>
      </c>
      <c r="G727" s="32">
        <v>0.8194444444444444</v>
      </c>
      <c r="H727" s="33">
        <f t="shared" si="2"/>
        <v>0.006944444444</v>
      </c>
      <c r="I727" s="30" t="s">
        <v>33</v>
      </c>
      <c r="J727" s="30" t="str">
        <f t="shared" si="3"/>
        <v>Month-3</v>
      </c>
    </row>
    <row r="728">
      <c r="A728" s="29">
        <v>727.0</v>
      </c>
      <c r="B728" s="30" t="str">
        <f t="shared" si="1"/>
        <v>WT-0727</v>
      </c>
      <c r="C728" s="30" t="s">
        <v>27</v>
      </c>
      <c r="D728" s="31">
        <v>43894.0</v>
      </c>
      <c r="E728" s="30" t="s">
        <v>17</v>
      </c>
      <c r="F728" s="32">
        <v>0.4791666666666667</v>
      </c>
      <c r="G728" s="32">
        <v>0.4861111111111111</v>
      </c>
      <c r="H728" s="33">
        <f t="shared" si="2"/>
        <v>0.006944444444</v>
      </c>
      <c r="I728" s="30" t="s">
        <v>31</v>
      </c>
      <c r="J728" s="30" t="str">
        <f t="shared" si="3"/>
        <v>Month-3</v>
      </c>
    </row>
    <row r="729">
      <c r="A729" s="29">
        <v>728.0</v>
      </c>
      <c r="B729" s="30" t="str">
        <f t="shared" si="1"/>
        <v>WT-0728</v>
      </c>
      <c r="C729" s="30" t="s">
        <v>36</v>
      </c>
      <c r="D729" s="31">
        <v>43894.0</v>
      </c>
      <c r="E729" s="30" t="s">
        <v>15</v>
      </c>
      <c r="F729" s="32">
        <v>0.3958333333333333</v>
      </c>
      <c r="G729" s="32">
        <v>0.4125</v>
      </c>
      <c r="H729" s="33">
        <f t="shared" si="2"/>
        <v>0.01666666667</v>
      </c>
      <c r="I729" s="30" t="s">
        <v>34</v>
      </c>
      <c r="J729" s="30" t="str">
        <f t="shared" si="3"/>
        <v>Month-3</v>
      </c>
    </row>
    <row r="730">
      <c r="A730" s="29">
        <v>729.0</v>
      </c>
      <c r="B730" s="30" t="str">
        <f t="shared" si="1"/>
        <v>WT-0729</v>
      </c>
      <c r="C730" s="30" t="s">
        <v>29</v>
      </c>
      <c r="D730" s="31">
        <v>43894.0</v>
      </c>
      <c r="E730" s="30" t="s">
        <v>17</v>
      </c>
      <c r="F730" s="32">
        <v>0.625</v>
      </c>
      <c r="G730" s="32">
        <v>0.6368055555555555</v>
      </c>
      <c r="H730" s="33">
        <f t="shared" si="2"/>
        <v>0.01180555556</v>
      </c>
      <c r="I730" s="30" t="s">
        <v>33</v>
      </c>
      <c r="J730" s="30" t="str">
        <f t="shared" si="3"/>
        <v>Month-3</v>
      </c>
    </row>
    <row r="731">
      <c r="A731" s="29">
        <v>730.0</v>
      </c>
      <c r="B731" s="30" t="str">
        <f t="shared" si="1"/>
        <v>WT-0730</v>
      </c>
      <c r="C731" s="30" t="s">
        <v>30</v>
      </c>
      <c r="D731" s="31">
        <v>43894.0</v>
      </c>
      <c r="E731" s="30" t="s">
        <v>17</v>
      </c>
      <c r="F731" s="32">
        <v>0.8229166666666666</v>
      </c>
      <c r="G731" s="32">
        <v>0.8347222222222221</v>
      </c>
      <c r="H731" s="33">
        <f t="shared" si="2"/>
        <v>0.01180555556</v>
      </c>
      <c r="I731" s="30" t="s">
        <v>33</v>
      </c>
      <c r="J731" s="30" t="str">
        <f t="shared" si="3"/>
        <v>Month-3</v>
      </c>
    </row>
    <row r="732">
      <c r="A732" s="29">
        <v>731.0</v>
      </c>
      <c r="B732" s="30" t="str">
        <f t="shared" si="1"/>
        <v>WT-0731</v>
      </c>
      <c r="C732" s="30" t="s">
        <v>36</v>
      </c>
      <c r="D732" s="31">
        <v>43894.0</v>
      </c>
      <c r="E732" s="30" t="s">
        <v>16</v>
      </c>
      <c r="F732" s="32">
        <v>0.8645833333333334</v>
      </c>
      <c r="G732" s="32">
        <v>0.8756944444444444</v>
      </c>
      <c r="H732" s="33">
        <f t="shared" si="2"/>
        <v>0.01111111111</v>
      </c>
      <c r="I732" s="30" t="s">
        <v>28</v>
      </c>
      <c r="J732" s="30" t="str">
        <f t="shared" si="3"/>
        <v>Month-3</v>
      </c>
    </row>
    <row r="733">
      <c r="A733" s="29">
        <v>732.0</v>
      </c>
      <c r="B733" s="30" t="str">
        <f t="shared" si="1"/>
        <v>WT-0732</v>
      </c>
      <c r="C733" s="30" t="s">
        <v>27</v>
      </c>
      <c r="D733" s="31">
        <v>43894.0</v>
      </c>
      <c r="E733" s="30" t="s">
        <v>14</v>
      </c>
      <c r="F733" s="32">
        <v>0.9479166666666666</v>
      </c>
      <c r="G733" s="32">
        <v>0.9534722222222222</v>
      </c>
      <c r="H733" s="33">
        <f t="shared" si="2"/>
        <v>0.005555555556</v>
      </c>
      <c r="I733" s="30" t="s">
        <v>28</v>
      </c>
      <c r="J733" s="30" t="str">
        <f t="shared" si="3"/>
        <v>Month-3</v>
      </c>
    </row>
    <row r="734">
      <c r="A734" s="29">
        <v>733.0</v>
      </c>
      <c r="B734" s="30" t="str">
        <f t="shared" si="1"/>
        <v>WT-0733</v>
      </c>
      <c r="C734" s="30" t="s">
        <v>32</v>
      </c>
      <c r="D734" s="31">
        <v>43894.0</v>
      </c>
      <c r="E734" s="30" t="s">
        <v>17</v>
      </c>
      <c r="F734" s="32">
        <v>0.3541666666666667</v>
      </c>
      <c r="G734" s="32">
        <v>0.3652777777777778</v>
      </c>
      <c r="H734" s="33">
        <f t="shared" si="2"/>
        <v>0.01111111111</v>
      </c>
      <c r="I734" s="30" t="s">
        <v>28</v>
      </c>
      <c r="J734" s="30" t="str">
        <f t="shared" si="3"/>
        <v>Month-3</v>
      </c>
    </row>
    <row r="735">
      <c r="A735" s="29">
        <v>734.0</v>
      </c>
      <c r="B735" s="30" t="str">
        <f t="shared" si="1"/>
        <v>WT-0734</v>
      </c>
      <c r="C735" s="30" t="s">
        <v>27</v>
      </c>
      <c r="D735" s="31">
        <v>43895.0</v>
      </c>
      <c r="E735" s="30" t="s">
        <v>17</v>
      </c>
      <c r="F735" s="32">
        <v>0.6458333333333334</v>
      </c>
      <c r="G735" s="32">
        <v>0.6513888888888889</v>
      </c>
      <c r="H735" s="33">
        <f t="shared" si="2"/>
        <v>0.005555555556</v>
      </c>
      <c r="I735" s="30" t="s">
        <v>33</v>
      </c>
      <c r="J735" s="30" t="str">
        <f t="shared" si="3"/>
        <v>Month-3</v>
      </c>
    </row>
    <row r="736">
      <c r="A736" s="29">
        <v>735.0</v>
      </c>
      <c r="B736" s="30" t="str">
        <f t="shared" si="1"/>
        <v>WT-0735</v>
      </c>
      <c r="C736" s="30" t="s">
        <v>32</v>
      </c>
      <c r="D736" s="31">
        <v>43895.0</v>
      </c>
      <c r="E736" s="30" t="s">
        <v>15</v>
      </c>
      <c r="F736" s="32">
        <v>0.3854166666666667</v>
      </c>
      <c r="G736" s="32">
        <v>0.3909722222222222</v>
      </c>
      <c r="H736" s="33">
        <f t="shared" si="2"/>
        <v>0.005555555556</v>
      </c>
      <c r="I736" s="30" t="s">
        <v>33</v>
      </c>
      <c r="J736" s="30" t="str">
        <f t="shared" si="3"/>
        <v>Month-3</v>
      </c>
    </row>
    <row r="737">
      <c r="A737" s="29">
        <v>736.0</v>
      </c>
      <c r="B737" s="30" t="str">
        <f t="shared" si="1"/>
        <v>WT-0736</v>
      </c>
      <c r="C737" s="30" t="s">
        <v>30</v>
      </c>
      <c r="D737" s="31">
        <v>43895.0</v>
      </c>
      <c r="E737" s="30" t="s">
        <v>15</v>
      </c>
      <c r="F737" s="32">
        <v>0.3125</v>
      </c>
      <c r="G737" s="32">
        <v>0.31805555555555554</v>
      </c>
      <c r="H737" s="33">
        <f t="shared" si="2"/>
        <v>0.005555555556</v>
      </c>
      <c r="I737" s="30" t="s">
        <v>34</v>
      </c>
      <c r="J737" s="30" t="str">
        <f t="shared" si="3"/>
        <v>Month-3</v>
      </c>
    </row>
    <row r="738">
      <c r="A738" s="29">
        <v>737.0</v>
      </c>
      <c r="B738" s="30" t="str">
        <f t="shared" si="1"/>
        <v>WT-0737</v>
      </c>
      <c r="C738" s="30" t="s">
        <v>32</v>
      </c>
      <c r="D738" s="31">
        <v>43895.0</v>
      </c>
      <c r="E738" s="30" t="s">
        <v>14</v>
      </c>
      <c r="F738" s="32">
        <v>0.4270833333333333</v>
      </c>
      <c r="G738" s="32">
        <v>0.4354166666666667</v>
      </c>
      <c r="H738" s="33">
        <f t="shared" si="2"/>
        <v>0.008333333333</v>
      </c>
      <c r="I738" s="30" t="s">
        <v>31</v>
      </c>
      <c r="J738" s="30" t="str">
        <f t="shared" si="3"/>
        <v>Month-3</v>
      </c>
    </row>
    <row r="739">
      <c r="A739" s="29">
        <v>738.0</v>
      </c>
      <c r="B739" s="30" t="str">
        <f t="shared" si="1"/>
        <v>WT-0738</v>
      </c>
      <c r="C739" s="30" t="s">
        <v>27</v>
      </c>
      <c r="D739" s="31">
        <v>43895.0</v>
      </c>
      <c r="E739" s="30" t="s">
        <v>14</v>
      </c>
      <c r="F739" s="32">
        <v>0.4583333333333333</v>
      </c>
      <c r="G739" s="32">
        <v>0.47291666666666665</v>
      </c>
      <c r="H739" s="33">
        <f t="shared" si="2"/>
        <v>0.01458333333</v>
      </c>
      <c r="I739" s="30" t="s">
        <v>31</v>
      </c>
      <c r="J739" s="30" t="str">
        <f t="shared" si="3"/>
        <v>Month-3</v>
      </c>
    </row>
    <row r="740">
      <c r="A740" s="29">
        <v>739.0</v>
      </c>
      <c r="B740" s="30" t="str">
        <f t="shared" si="1"/>
        <v>WT-0739</v>
      </c>
      <c r="C740" s="30" t="s">
        <v>36</v>
      </c>
      <c r="D740" s="31">
        <v>43895.0</v>
      </c>
      <c r="E740" s="30" t="s">
        <v>16</v>
      </c>
      <c r="F740" s="32">
        <v>0.8333333333333334</v>
      </c>
      <c r="G740" s="32">
        <v>0.8388888888888889</v>
      </c>
      <c r="H740" s="33">
        <f t="shared" si="2"/>
        <v>0.005555555556</v>
      </c>
      <c r="I740" s="30" t="s">
        <v>28</v>
      </c>
      <c r="J740" s="30" t="str">
        <f t="shared" si="3"/>
        <v>Month-3</v>
      </c>
    </row>
    <row r="741">
      <c r="A741" s="29">
        <v>740.0</v>
      </c>
      <c r="B741" s="30" t="str">
        <f t="shared" si="1"/>
        <v>WT-0740</v>
      </c>
      <c r="C741" s="30" t="s">
        <v>36</v>
      </c>
      <c r="D741" s="31">
        <v>43896.0</v>
      </c>
      <c r="E741" s="30" t="s">
        <v>14</v>
      </c>
      <c r="F741" s="32">
        <v>0.2916666666666667</v>
      </c>
      <c r="G741" s="32">
        <v>0.3055555555555556</v>
      </c>
      <c r="H741" s="33">
        <f t="shared" si="2"/>
        <v>0.01388888889</v>
      </c>
      <c r="I741" s="30" t="s">
        <v>31</v>
      </c>
      <c r="J741" s="30" t="str">
        <f t="shared" si="3"/>
        <v>Month-3</v>
      </c>
    </row>
    <row r="742">
      <c r="A742" s="29">
        <v>741.0</v>
      </c>
      <c r="B742" s="30" t="str">
        <f t="shared" si="1"/>
        <v>WT-0741</v>
      </c>
      <c r="C742" s="30" t="s">
        <v>32</v>
      </c>
      <c r="D742" s="31">
        <v>43896.0</v>
      </c>
      <c r="E742" s="30" t="s">
        <v>5</v>
      </c>
      <c r="F742" s="32">
        <v>0.5833333333333334</v>
      </c>
      <c r="G742" s="32">
        <v>0.5930555555555556</v>
      </c>
      <c r="H742" s="33">
        <f t="shared" si="2"/>
        <v>0.009722222222</v>
      </c>
      <c r="I742" s="30" t="s">
        <v>33</v>
      </c>
      <c r="J742" s="30" t="str">
        <f t="shared" si="3"/>
        <v>Month-3</v>
      </c>
    </row>
    <row r="743">
      <c r="A743" s="29">
        <v>742.0</v>
      </c>
      <c r="B743" s="30" t="str">
        <f t="shared" si="1"/>
        <v>WT-0742</v>
      </c>
      <c r="C743" s="30" t="s">
        <v>36</v>
      </c>
      <c r="D743" s="31">
        <v>43896.0</v>
      </c>
      <c r="E743" s="30" t="s">
        <v>14</v>
      </c>
      <c r="F743" s="32">
        <v>0.5104166666666666</v>
      </c>
      <c r="G743" s="32">
        <v>0.5208333333333333</v>
      </c>
      <c r="H743" s="33">
        <f t="shared" si="2"/>
        <v>0.01041666667</v>
      </c>
      <c r="I743" s="30" t="s">
        <v>31</v>
      </c>
      <c r="J743" s="30" t="str">
        <f t="shared" si="3"/>
        <v>Month-3</v>
      </c>
    </row>
    <row r="744">
      <c r="A744" s="29">
        <v>743.0</v>
      </c>
      <c r="B744" s="30" t="str">
        <f t="shared" si="1"/>
        <v>WT-0743</v>
      </c>
      <c r="C744" s="30" t="s">
        <v>30</v>
      </c>
      <c r="D744" s="31">
        <v>43896.0</v>
      </c>
      <c r="E744" s="30" t="s">
        <v>17</v>
      </c>
      <c r="F744" s="32">
        <v>0.4791666666666667</v>
      </c>
      <c r="G744" s="32">
        <v>0.48333333333333334</v>
      </c>
      <c r="H744" s="33">
        <f t="shared" si="2"/>
        <v>0.004166666667</v>
      </c>
      <c r="I744" s="30" t="s">
        <v>33</v>
      </c>
      <c r="J744" s="30" t="str">
        <f t="shared" si="3"/>
        <v>Month-3</v>
      </c>
    </row>
    <row r="745">
      <c r="A745" s="29">
        <v>744.0</v>
      </c>
      <c r="B745" s="30" t="str">
        <f t="shared" si="1"/>
        <v>WT-0744</v>
      </c>
      <c r="C745" s="30" t="s">
        <v>30</v>
      </c>
      <c r="D745" s="31">
        <v>43896.0</v>
      </c>
      <c r="E745" s="30" t="s">
        <v>16</v>
      </c>
      <c r="F745" s="32">
        <v>0.40625</v>
      </c>
      <c r="G745" s="32">
        <v>0.4201388888888889</v>
      </c>
      <c r="H745" s="33">
        <f t="shared" si="2"/>
        <v>0.01388888889</v>
      </c>
      <c r="I745" s="30" t="s">
        <v>34</v>
      </c>
      <c r="J745" s="30" t="str">
        <f t="shared" si="3"/>
        <v>Month-3</v>
      </c>
    </row>
    <row r="746">
      <c r="A746" s="29">
        <v>745.0</v>
      </c>
      <c r="B746" s="30" t="str">
        <f t="shared" si="1"/>
        <v>WT-0745</v>
      </c>
      <c r="C746" s="30" t="s">
        <v>30</v>
      </c>
      <c r="D746" s="31">
        <v>43896.0</v>
      </c>
      <c r="E746" s="30" t="s">
        <v>15</v>
      </c>
      <c r="F746" s="32">
        <v>0.5833333333333334</v>
      </c>
      <c r="G746" s="32">
        <v>0.5923611111111111</v>
      </c>
      <c r="H746" s="33">
        <f t="shared" si="2"/>
        <v>0.009027777778</v>
      </c>
      <c r="I746" s="30" t="s">
        <v>31</v>
      </c>
      <c r="J746" s="30" t="str">
        <f t="shared" si="3"/>
        <v>Month-3</v>
      </c>
    </row>
    <row r="747">
      <c r="A747" s="29">
        <v>746.0</v>
      </c>
      <c r="B747" s="30" t="str">
        <f t="shared" si="1"/>
        <v>WT-0746</v>
      </c>
      <c r="C747" s="30" t="s">
        <v>30</v>
      </c>
      <c r="D747" s="31">
        <v>43896.0</v>
      </c>
      <c r="E747" s="30" t="s">
        <v>15</v>
      </c>
      <c r="F747" s="32">
        <v>0.2916666666666667</v>
      </c>
      <c r="G747" s="32">
        <v>0.30000000000000004</v>
      </c>
      <c r="H747" s="33">
        <f t="shared" si="2"/>
        <v>0.008333333333</v>
      </c>
      <c r="I747" s="30" t="s">
        <v>31</v>
      </c>
      <c r="J747" s="30" t="str">
        <f t="shared" si="3"/>
        <v>Month-3</v>
      </c>
    </row>
    <row r="748">
      <c r="A748" s="29">
        <v>747.0</v>
      </c>
      <c r="B748" s="30" t="str">
        <f t="shared" si="1"/>
        <v>WT-0747</v>
      </c>
      <c r="C748" s="30" t="s">
        <v>27</v>
      </c>
      <c r="D748" s="31">
        <v>43896.0</v>
      </c>
      <c r="E748" s="30" t="s">
        <v>15</v>
      </c>
      <c r="F748" s="32">
        <v>0.9166666666666666</v>
      </c>
      <c r="G748" s="32">
        <v>0.9270833333333333</v>
      </c>
      <c r="H748" s="33">
        <f t="shared" si="2"/>
        <v>0.01041666667</v>
      </c>
      <c r="I748" s="30" t="s">
        <v>31</v>
      </c>
      <c r="J748" s="30" t="str">
        <f t="shared" si="3"/>
        <v>Month-3</v>
      </c>
    </row>
    <row r="749">
      <c r="A749" s="29">
        <v>748.0</v>
      </c>
      <c r="B749" s="30" t="str">
        <f t="shared" si="1"/>
        <v>WT-0748</v>
      </c>
      <c r="C749" s="30" t="s">
        <v>36</v>
      </c>
      <c r="D749" s="31">
        <v>43896.0</v>
      </c>
      <c r="E749" s="30" t="s">
        <v>5</v>
      </c>
      <c r="F749" s="32">
        <v>0.875</v>
      </c>
      <c r="G749" s="32">
        <v>0.8888888888888888</v>
      </c>
      <c r="H749" s="33">
        <f t="shared" si="2"/>
        <v>0.01388888889</v>
      </c>
      <c r="I749" s="30" t="s">
        <v>31</v>
      </c>
      <c r="J749" s="30" t="str">
        <f t="shared" si="3"/>
        <v>Month-3</v>
      </c>
    </row>
    <row r="750">
      <c r="A750" s="29">
        <v>749.0</v>
      </c>
      <c r="B750" s="30" t="str">
        <f t="shared" si="1"/>
        <v>WT-0749</v>
      </c>
      <c r="C750" s="30" t="s">
        <v>29</v>
      </c>
      <c r="D750" s="31">
        <v>43896.0</v>
      </c>
      <c r="E750" s="30" t="s">
        <v>14</v>
      </c>
      <c r="F750" s="32">
        <v>0.5729166666666666</v>
      </c>
      <c r="G750" s="32">
        <v>0.586111111111111</v>
      </c>
      <c r="H750" s="33">
        <f t="shared" si="2"/>
        <v>0.01319444444</v>
      </c>
      <c r="I750" s="30" t="s">
        <v>35</v>
      </c>
      <c r="J750" s="30" t="str">
        <f t="shared" si="3"/>
        <v>Month-3</v>
      </c>
    </row>
    <row r="751">
      <c r="A751" s="29">
        <v>750.0</v>
      </c>
      <c r="B751" s="30" t="str">
        <f t="shared" si="1"/>
        <v>WT-0750</v>
      </c>
      <c r="C751" s="30" t="s">
        <v>29</v>
      </c>
      <c r="D751" s="31">
        <v>43896.0</v>
      </c>
      <c r="E751" s="30" t="s">
        <v>15</v>
      </c>
      <c r="F751" s="32">
        <v>0.6354166666666666</v>
      </c>
      <c r="G751" s="32">
        <v>0.6527777777777778</v>
      </c>
      <c r="H751" s="33">
        <f t="shared" si="2"/>
        <v>0.01736111111</v>
      </c>
      <c r="I751" s="30" t="s">
        <v>28</v>
      </c>
      <c r="J751" s="30" t="str">
        <f t="shared" si="3"/>
        <v>Month-3</v>
      </c>
    </row>
    <row r="752">
      <c r="A752" s="29">
        <v>751.0</v>
      </c>
      <c r="B752" s="30" t="str">
        <f t="shared" si="1"/>
        <v>WT-0751</v>
      </c>
      <c r="C752" s="30" t="s">
        <v>36</v>
      </c>
      <c r="D752" s="31">
        <v>43897.0</v>
      </c>
      <c r="E752" s="30" t="s">
        <v>14</v>
      </c>
      <c r="F752" s="32">
        <v>0.7604166666666666</v>
      </c>
      <c r="G752" s="32">
        <v>0.767361111111111</v>
      </c>
      <c r="H752" s="33">
        <f t="shared" si="2"/>
        <v>0.006944444444</v>
      </c>
      <c r="I752" s="30" t="s">
        <v>31</v>
      </c>
      <c r="J752" s="30" t="str">
        <f t="shared" si="3"/>
        <v>Month-3</v>
      </c>
    </row>
    <row r="753">
      <c r="A753" s="29">
        <v>752.0</v>
      </c>
      <c r="B753" s="30" t="str">
        <f t="shared" si="1"/>
        <v>WT-0752</v>
      </c>
      <c r="C753" s="30" t="s">
        <v>29</v>
      </c>
      <c r="D753" s="31">
        <v>43897.0</v>
      </c>
      <c r="E753" s="30" t="s">
        <v>16</v>
      </c>
      <c r="F753" s="32">
        <v>0.6458333333333334</v>
      </c>
      <c r="G753" s="32">
        <v>0.6541666666666667</v>
      </c>
      <c r="H753" s="33">
        <f t="shared" si="2"/>
        <v>0.008333333333</v>
      </c>
      <c r="I753" s="30" t="s">
        <v>28</v>
      </c>
      <c r="J753" s="30" t="str">
        <f t="shared" si="3"/>
        <v>Month-3</v>
      </c>
    </row>
    <row r="754">
      <c r="A754" s="29">
        <v>753.0</v>
      </c>
      <c r="B754" s="30" t="str">
        <f t="shared" si="1"/>
        <v>WT-0753</v>
      </c>
      <c r="C754" s="30" t="s">
        <v>36</v>
      </c>
      <c r="D754" s="31">
        <v>43897.0</v>
      </c>
      <c r="E754" s="30" t="s">
        <v>17</v>
      </c>
      <c r="F754" s="32">
        <v>0.7708333333333334</v>
      </c>
      <c r="G754" s="32">
        <v>0.7840277777777778</v>
      </c>
      <c r="H754" s="33">
        <f t="shared" si="2"/>
        <v>0.01319444444</v>
      </c>
      <c r="I754" s="30" t="s">
        <v>31</v>
      </c>
      <c r="J754" s="30" t="str">
        <f t="shared" si="3"/>
        <v>Month-3</v>
      </c>
    </row>
    <row r="755">
      <c r="A755" s="29">
        <v>754.0</v>
      </c>
      <c r="B755" s="30" t="str">
        <f t="shared" si="1"/>
        <v>WT-0754</v>
      </c>
      <c r="C755" s="30" t="s">
        <v>36</v>
      </c>
      <c r="D755" s="31">
        <v>43897.0</v>
      </c>
      <c r="E755" s="30" t="s">
        <v>14</v>
      </c>
      <c r="F755" s="32">
        <v>0.53125</v>
      </c>
      <c r="G755" s="32">
        <v>0.5465277777777777</v>
      </c>
      <c r="H755" s="33">
        <f t="shared" si="2"/>
        <v>0.01527777778</v>
      </c>
      <c r="I755" s="30" t="s">
        <v>31</v>
      </c>
      <c r="J755" s="30" t="str">
        <f t="shared" si="3"/>
        <v>Month-3</v>
      </c>
    </row>
    <row r="756">
      <c r="A756" s="29">
        <v>755.0</v>
      </c>
      <c r="B756" s="30" t="str">
        <f t="shared" si="1"/>
        <v>WT-0755</v>
      </c>
      <c r="C756" s="30" t="s">
        <v>32</v>
      </c>
      <c r="D756" s="31">
        <v>43897.0</v>
      </c>
      <c r="E756" s="30" t="s">
        <v>5</v>
      </c>
      <c r="F756" s="32">
        <v>0.4791666666666667</v>
      </c>
      <c r="G756" s="32">
        <v>0.48958333333333337</v>
      </c>
      <c r="H756" s="33">
        <f t="shared" si="2"/>
        <v>0.01041666667</v>
      </c>
      <c r="I756" s="30" t="s">
        <v>28</v>
      </c>
      <c r="J756" s="30" t="str">
        <f t="shared" si="3"/>
        <v>Month-3</v>
      </c>
    </row>
    <row r="757">
      <c r="A757" s="29">
        <v>756.0</v>
      </c>
      <c r="B757" s="30" t="str">
        <f t="shared" si="1"/>
        <v>WT-0756</v>
      </c>
      <c r="C757" s="30" t="s">
        <v>36</v>
      </c>
      <c r="D757" s="31">
        <v>43897.0</v>
      </c>
      <c r="E757" s="30" t="s">
        <v>16</v>
      </c>
      <c r="F757" s="32">
        <v>0.4583333333333333</v>
      </c>
      <c r="G757" s="32">
        <v>0.46875</v>
      </c>
      <c r="H757" s="33">
        <f t="shared" si="2"/>
        <v>0.01041666667</v>
      </c>
      <c r="I757" s="30" t="s">
        <v>33</v>
      </c>
      <c r="J757" s="30" t="str">
        <f t="shared" si="3"/>
        <v>Month-3</v>
      </c>
    </row>
    <row r="758">
      <c r="A758" s="29">
        <v>757.0</v>
      </c>
      <c r="B758" s="30" t="str">
        <f t="shared" si="1"/>
        <v>WT-0757</v>
      </c>
      <c r="C758" s="30" t="s">
        <v>29</v>
      </c>
      <c r="D758" s="31">
        <v>43897.0</v>
      </c>
      <c r="E758" s="30" t="s">
        <v>5</v>
      </c>
      <c r="F758" s="32">
        <v>0.3020833333333333</v>
      </c>
      <c r="G758" s="32">
        <v>0.31875</v>
      </c>
      <c r="H758" s="33">
        <f t="shared" si="2"/>
        <v>0.01666666667</v>
      </c>
      <c r="I758" s="30" t="s">
        <v>28</v>
      </c>
      <c r="J758" s="30" t="str">
        <f t="shared" si="3"/>
        <v>Month-3</v>
      </c>
    </row>
    <row r="759">
      <c r="A759" s="29">
        <v>758.0</v>
      </c>
      <c r="B759" s="30" t="str">
        <f t="shared" si="1"/>
        <v>WT-0758</v>
      </c>
      <c r="C759" s="30" t="s">
        <v>27</v>
      </c>
      <c r="D759" s="31">
        <v>43897.0</v>
      </c>
      <c r="E759" s="30" t="s">
        <v>15</v>
      </c>
      <c r="F759" s="32">
        <v>0.4583333333333333</v>
      </c>
      <c r="G759" s="32">
        <v>0.4736111111111111</v>
      </c>
      <c r="H759" s="33">
        <f t="shared" si="2"/>
        <v>0.01527777778</v>
      </c>
      <c r="I759" s="30" t="s">
        <v>33</v>
      </c>
      <c r="J759" s="30" t="str">
        <f t="shared" si="3"/>
        <v>Month-3</v>
      </c>
    </row>
    <row r="760">
      <c r="A760" s="29">
        <v>759.0</v>
      </c>
      <c r="B760" s="30" t="str">
        <f t="shared" si="1"/>
        <v>WT-0759</v>
      </c>
      <c r="C760" s="30" t="s">
        <v>36</v>
      </c>
      <c r="D760" s="31">
        <v>43897.0</v>
      </c>
      <c r="E760" s="30" t="s">
        <v>5</v>
      </c>
      <c r="F760" s="32">
        <v>0.8333333333333334</v>
      </c>
      <c r="G760" s="32">
        <v>0.8500000000000001</v>
      </c>
      <c r="H760" s="33">
        <f t="shared" si="2"/>
        <v>0.01666666667</v>
      </c>
      <c r="I760" s="30" t="s">
        <v>33</v>
      </c>
      <c r="J760" s="30" t="str">
        <f t="shared" si="3"/>
        <v>Month-3</v>
      </c>
    </row>
    <row r="761">
      <c r="A761" s="29">
        <v>760.0</v>
      </c>
      <c r="B761" s="30" t="str">
        <f t="shared" si="1"/>
        <v>WT-0760</v>
      </c>
      <c r="C761" s="30" t="s">
        <v>29</v>
      </c>
      <c r="D761" s="31">
        <v>43898.0</v>
      </c>
      <c r="E761" s="30" t="s">
        <v>5</v>
      </c>
      <c r="F761" s="32">
        <v>0.71875</v>
      </c>
      <c r="G761" s="32">
        <v>0.7340277777777777</v>
      </c>
      <c r="H761" s="33">
        <f t="shared" si="2"/>
        <v>0.01527777778</v>
      </c>
      <c r="I761" s="30" t="s">
        <v>28</v>
      </c>
      <c r="J761" s="30" t="str">
        <f t="shared" si="3"/>
        <v>Month-3</v>
      </c>
    </row>
    <row r="762">
      <c r="A762" s="29">
        <v>761.0</v>
      </c>
      <c r="B762" s="30" t="str">
        <f t="shared" si="1"/>
        <v>WT-0761</v>
      </c>
      <c r="C762" s="30" t="s">
        <v>32</v>
      </c>
      <c r="D762" s="31">
        <v>43898.0</v>
      </c>
      <c r="E762" s="30" t="s">
        <v>5</v>
      </c>
      <c r="F762" s="32">
        <v>0.8229166666666666</v>
      </c>
      <c r="G762" s="32">
        <v>0.8305555555555555</v>
      </c>
      <c r="H762" s="33">
        <f t="shared" si="2"/>
        <v>0.007638888889</v>
      </c>
      <c r="I762" s="30" t="s">
        <v>33</v>
      </c>
      <c r="J762" s="30" t="str">
        <f t="shared" si="3"/>
        <v>Month-3</v>
      </c>
    </row>
    <row r="763">
      <c r="A763" s="29">
        <v>762.0</v>
      </c>
      <c r="B763" s="30" t="str">
        <f t="shared" si="1"/>
        <v>WT-0762</v>
      </c>
      <c r="C763" s="30" t="s">
        <v>29</v>
      </c>
      <c r="D763" s="31">
        <v>43898.0</v>
      </c>
      <c r="E763" s="30" t="s">
        <v>5</v>
      </c>
      <c r="F763" s="32">
        <v>0.8229166666666666</v>
      </c>
      <c r="G763" s="32">
        <v>0.8340277777777777</v>
      </c>
      <c r="H763" s="33">
        <f t="shared" si="2"/>
        <v>0.01111111111</v>
      </c>
      <c r="I763" s="30" t="s">
        <v>28</v>
      </c>
      <c r="J763" s="30" t="str">
        <f t="shared" si="3"/>
        <v>Month-3</v>
      </c>
    </row>
    <row r="764">
      <c r="A764" s="29">
        <v>763.0</v>
      </c>
      <c r="B764" s="30" t="str">
        <f t="shared" si="1"/>
        <v>WT-0763</v>
      </c>
      <c r="C764" s="30" t="s">
        <v>32</v>
      </c>
      <c r="D764" s="31">
        <v>43898.0</v>
      </c>
      <c r="E764" s="30" t="s">
        <v>15</v>
      </c>
      <c r="F764" s="32">
        <v>0.6354166666666666</v>
      </c>
      <c r="G764" s="32">
        <v>0.6499999999999999</v>
      </c>
      <c r="H764" s="33">
        <f t="shared" si="2"/>
        <v>0.01458333333</v>
      </c>
      <c r="I764" s="30" t="s">
        <v>33</v>
      </c>
      <c r="J764" s="30" t="str">
        <f t="shared" si="3"/>
        <v>Month-3</v>
      </c>
    </row>
    <row r="765">
      <c r="A765" s="29">
        <v>764.0</v>
      </c>
      <c r="B765" s="30" t="str">
        <f t="shared" si="1"/>
        <v>WT-0764</v>
      </c>
      <c r="C765" s="30" t="s">
        <v>29</v>
      </c>
      <c r="D765" s="31">
        <v>43898.0</v>
      </c>
      <c r="E765" s="30" t="s">
        <v>15</v>
      </c>
      <c r="F765" s="32">
        <v>0.96875</v>
      </c>
      <c r="G765" s="32">
        <v>0.98125</v>
      </c>
      <c r="H765" s="33">
        <f t="shared" si="2"/>
        <v>0.0125</v>
      </c>
      <c r="I765" s="30" t="s">
        <v>34</v>
      </c>
      <c r="J765" s="30" t="str">
        <f t="shared" si="3"/>
        <v>Month-3</v>
      </c>
    </row>
    <row r="766">
      <c r="A766" s="29">
        <v>765.0</v>
      </c>
      <c r="B766" s="30" t="str">
        <f t="shared" si="1"/>
        <v>WT-0765</v>
      </c>
      <c r="C766" s="30" t="s">
        <v>27</v>
      </c>
      <c r="D766" s="31">
        <v>43898.0</v>
      </c>
      <c r="E766" s="30" t="s">
        <v>14</v>
      </c>
      <c r="F766" s="32">
        <v>0.7708333333333334</v>
      </c>
      <c r="G766" s="32">
        <v>0.7743055555555556</v>
      </c>
      <c r="H766" s="33">
        <f t="shared" si="2"/>
        <v>0.003472222222</v>
      </c>
      <c r="I766" s="30" t="s">
        <v>33</v>
      </c>
      <c r="J766" s="30" t="str">
        <f t="shared" si="3"/>
        <v>Month-3</v>
      </c>
    </row>
    <row r="767">
      <c r="A767" s="29">
        <v>766.0</v>
      </c>
      <c r="B767" s="30" t="str">
        <f t="shared" si="1"/>
        <v>WT-0766</v>
      </c>
      <c r="C767" s="30" t="s">
        <v>32</v>
      </c>
      <c r="D767" s="31">
        <v>43898.0</v>
      </c>
      <c r="E767" s="30" t="s">
        <v>14</v>
      </c>
      <c r="F767" s="32">
        <v>0.5</v>
      </c>
      <c r="G767" s="32">
        <v>0.50625</v>
      </c>
      <c r="H767" s="33">
        <f t="shared" si="2"/>
        <v>0.00625</v>
      </c>
      <c r="I767" s="30" t="s">
        <v>31</v>
      </c>
      <c r="J767" s="30" t="str">
        <f t="shared" si="3"/>
        <v>Month-3</v>
      </c>
    </row>
    <row r="768">
      <c r="A768" s="29">
        <v>767.0</v>
      </c>
      <c r="B768" s="30" t="str">
        <f t="shared" si="1"/>
        <v>WT-0767</v>
      </c>
      <c r="C768" s="30" t="s">
        <v>29</v>
      </c>
      <c r="D768" s="31">
        <v>43898.0</v>
      </c>
      <c r="E768" s="30" t="s">
        <v>16</v>
      </c>
      <c r="F768" s="32">
        <v>0.875</v>
      </c>
      <c r="G768" s="32">
        <v>0.8833333333333333</v>
      </c>
      <c r="H768" s="33">
        <f t="shared" si="2"/>
        <v>0.008333333333</v>
      </c>
      <c r="I768" s="30" t="s">
        <v>31</v>
      </c>
      <c r="J768" s="30" t="str">
        <f t="shared" si="3"/>
        <v>Month-3</v>
      </c>
    </row>
    <row r="769">
      <c r="A769" s="29">
        <v>768.0</v>
      </c>
      <c r="B769" s="30" t="str">
        <f t="shared" si="1"/>
        <v>WT-0768</v>
      </c>
      <c r="C769" s="30" t="s">
        <v>32</v>
      </c>
      <c r="D769" s="31">
        <v>43898.0</v>
      </c>
      <c r="E769" s="30" t="s">
        <v>17</v>
      </c>
      <c r="F769" s="32">
        <v>0.3020833333333333</v>
      </c>
      <c r="G769" s="32">
        <v>0.3083333333333333</v>
      </c>
      <c r="H769" s="33">
        <f t="shared" si="2"/>
        <v>0.00625</v>
      </c>
      <c r="I769" s="30" t="s">
        <v>31</v>
      </c>
      <c r="J769" s="30" t="str">
        <f t="shared" si="3"/>
        <v>Month-3</v>
      </c>
    </row>
    <row r="770">
      <c r="A770" s="29">
        <v>769.0</v>
      </c>
      <c r="B770" s="30" t="str">
        <f t="shared" si="1"/>
        <v>WT-0769</v>
      </c>
      <c r="C770" s="30" t="s">
        <v>30</v>
      </c>
      <c r="D770" s="31">
        <v>43898.0</v>
      </c>
      <c r="E770" s="30" t="s">
        <v>5</v>
      </c>
      <c r="F770" s="32">
        <v>0.40625</v>
      </c>
      <c r="G770" s="32">
        <v>0.4222222222222222</v>
      </c>
      <c r="H770" s="33">
        <f t="shared" si="2"/>
        <v>0.01597222222</v>
      </c>
      <c r="I770" s="30" t="s">
        <v>31</v>
      </c>
      <c r="J770" s="30" t="str">
        <f t="shared" si="3"/>
        <v>Month-3</v>
      </c>
    </row>
    <row r="771">
      <c r="A771" s="29">
        <v>770.0</v>
      </c>
      <c r="B771" s="30" t="str">
        <f t="shared" si="1"/>
        <v>WT-0770</v>
      </c>
      <c r="C771" s="30" t="s">
        <v>36</v>
      </c>
      <c r="D771" s="31">
        <v>43898.0</v>
      </c>
      <c r="E771" s="30" t="s">
        <v>5</v>
      </c>
      <c r="F771" s="32">
        <v>0.7916666666666666</v>
      </c>
      <c r="G771" s="32">
        <v>0.8090277777777778</v>
      </c>
      <c r="H771" s="33">
        <f t="shared" si="2"/>
        <v>0.01736111111</v>
      </c>
      <c r="I771" s="30" t="s">
        <v>33</v>
      </c>
      <c r="J771" s="30" t="str">
        <f t="shared" si="3"/>
        <v>Month-3</v>
      </c>
    </row>
    <row r="772">
      <c r="A772" s="29">
        <v>771.0</v>
      </c>
      <c r="B772" s="30" t="str">
        <f t="shared" si="1"/>
        <v>WT-0771</v>
      </c>
      <c r="C772" s="30" t="s">
        <v>36</v>
      </c>
      <c r="D772" s="31">
        <v>43899.0</v>
      </c>
      <c r="E772" s="30" t="s">
        <v>16</v>
      </c>
      <c r="F772" s="32">
        <v>0.7395833333333334</v>
      </c>
      <c r="G772" s="32">
        <v>0.7458333333333333</v>
      </c>
      <c r="H772" s="33">
        <f t="shared" si="2"/>
        <v>0.00625</v>
      </c>
      <c r="I772" s="30" t="s">
        <v>33</v>
      </c>
      <c r="J772" s="30" t="str">
        <f t="shared" si="3"/>
        <v>Month-3</v>
      </c>
    </row>
    <row r="773">
      <c r="A773" s="29">
        <v>772.0</v>
      </c>
      <c r="B773" s="30" t="str">
        <f t="shared" si="1"/>
        <v>WT-0772</v>
      </c>
      <c r="C773" s="30" t="s">
        <v>36</v>
      </c>
      <c r="D773" s="31">
        <v>43899.0</v>
      </c>
      <c r="E773" s="30" t="s">
        <v>16</v>
      </c>
      <c r="F773" s="32">
        <v>0.4270833333333333</v>
      </c>
      <c r="G773" s="32">
        <v>0.44305555555555554</v>
      </c>
      <c r="H773" s="33">
        <f t="shared" si="2"/>
        <v>0.01597222222</v>
      </c>
      <c r="I773" s="30" t="s">
        <v>31</v>
      </c>
      <c r="J773" s="30" t="str">
        <f t="shared" si="3"/>
        <v>Month-3</v>
      </c>
    </row>
    <row r="774">
      <c r="A774" s="29">
        <v>773.0</v>
      </c>
      <c r="B774" s="30" t="str">
        <f t="shared" si="1"/>
        <v>WT-0773</v>
      </c>
      <c r="C774" s="30" t="s">
        <v>32</v>
      </c>
      <c r="D774" s="31">
        <v>43899.0</v>
      </c>
      <c r="E774" s="30" t="s">
        <v>5</v>
      </c>
      <c r="F774" s="32">
        <v>0.4270833333333333</v>
      </c>
      <c r="G774" s="32">
        <v>0.44375</v>
      </c>
      <c r="H774" s="33">
        <f t="shared" si="2"/>
        <v>0.01666666667</v>
      </c>
      <c r="I774" s="30" t="s">
        <v>33</v>
      </c>
      <c r="J774" s="30" t="str">
        <f t="shared" si="3"/>
        <v>Month-3</v>
      </c>
    </row>
    <row r="775">
      <c r="A775" s="29">
        <v>774.0</v>
      </c>
      <c r="B775" s="30" t="str">
        <f t="shared" si="1"/>
        <v>WT-0774</v>
      </c>
      <c r="C775" s="30" t="s">
        <v>30</v>
      </c>
      <c r="D775" s="31">
        <v>43899.0</v>
      </c>
      <c r="E775" s="30" t="s">
        <v>14</v>
      </c>
      <c r="F775" s="32">
        <v>0.3854166666666667</v>
      </c>
      <c r="G775" s="32">
        <v>0.3902777777777778</v>
      </c>
      <c r="H775" s="33">
        <f t="shared" si="2"/>
        <v>0.004861111111</v>
      </c>
      <c r="I775" s="30" t="s">
        <v>31</v>
      </c>
      <c r="J775" s="30" t="str">
        <f t="shared" si="3"/>
        <v>Month-3</v>
      </c>
    </row>
    <row r="776">
      <c r="A776" s="29">
        <v>775.0</v>
      </c>
      <c r="B776" s="30" t="str">
        <f t="shared" si="1"/>
        <v>WT-0775</v>
      </c>
      <c r="C776" s="30" t="s">
        <v>32</v>
      </c>
      <c r="D776" s="31">
        <v>43899.0</v>
      </c>
      <c r="E776" s="30" t="s">
        <v>15</v>
      </c>
      <c r="F776" s="32">
        <v>0.96875</v>
      </c>
      <c r="G776" s="32">
        <v>0.9777777777777777</v>
      </c>
      <c r="H776" s="33">
        <f t="shared" si="2"/>
        <v>0.009027777778</v>
      </c>
      <c r="I776" s="30" t="s">
        <v>34</v>
      </c>
      <c r="J776" s="30" t="str">
        <f t="shared" si="3"/>
        <v>Month-3</v>
      </c>
    </row>
    <row r="777">
      <c r="A777" s="29">
        <v>776.0</v>
      </c>
      <c r="B777" s="30" t="str">
        <f t="shared" si="1"/>
        <v>WT-0776</v>
      </c>
      <c r="C777" s="30" t="s">
        <v>32</v>
      </c>
      <c r="D777" s="31">
        <v>43899.0</v>
      </c>
      <c r="E777" s="30" t="s">
        <v>15</v>
      </c>
      <c r="F777" s="32">
        <v>0.34375</v>
      </c>
      <c r="G777" s="32">
        <v>0.35347222222222224</v>
      </c>
      <c r="H777" s="33">
        <f t="shared" si="2"/>
        <v>0.009722222222</v>
      </c>
      <c r="I777" s="30" t="s">
        <v>28</v>
      </c>
      <c r="J777" s="30" t="str">
        <f t="shared" si="3"/>
        <v>Month-3</v>
      </c>
    </row>
    <row r="778">
      <c r="A778" s="29">
        <v>777.0</v>
      </c>
      <c r="B778" s="30" t="str">
        <f t="shared" si="1"/>
        <v>WT-0777</v>
      </c>
      <c r="C778" s="30" t="s">
        <v>27</v>
      </c>
      <c r="D778" s="31">
        <v>43899.0</v>
      </c>
      <c r="E778" s="30" t="s">
        <v>16</v>
      </c>
      <c r="F778" s="32">
        <v>0.3541666666666667</v>
      </c>
      <c r="G778" s="32">
        <v>0.36944444444444446</v>
      </c>
      <c r="H778" s="33">
        <f t="shared" si="2"/>
        <v>0.01527777778</v>
      </c>
      <c r="I778" s="30" t="s">
        <v>31</v>
      </c>
      <c r="J778" s="30" t="str">
        <f t="shared" si="3"/>
        <v>Month-3</v>
      </c>
    </row>
    <row r="779">
      <c r="A779" s="29">
        <v>778.0</v>
      </c>
      <c r="B779" s="30" t="str">
        <f t="shared" si="1"/>
        <v>WT-0778</v>
      </c>
      <c r="C779" s="30" t="s">
        <v>29</v>
      </c>
      <c r="D779" s="31">
        <v>43899.0</v>
      </c>
      <c r="E779" s="30" t="s">
        <v>5</v>
      </c>
      <c r="F779" s="32">
        <v>0.6666666666666666</v>
      </c>
      <c r="G779" s="32">
        <v>0.6791666666666666</v>
      </c>
      <c r="H779" s="33">
        <f t="shared" si="2"/>
        <v>0.0125</v>
      </c>
      <c r="I779" s="30" t="s">
        <v>31</v>
      </c>
      <c r="J779" s="30" t="str">
        <f t="shared" si="3"/>
        <v>Month-3</v>
      </c>
    </row>
    <row r="780">
      <c r="A780" s="29">
        <v>779.0</v>
      </c>
      <c r="B780" s="30" t="str">
        <f t="shared" si="1"/>
        <v>WT-0779</v>
      </c>
      <c r="C780" s="30" t="s">
        <v>29</v>
      </c>
      <c r="D780" s="31">
        <v>43899.0</v>
      </c>
      <c r="E780" s="30" t="s">
        <v>14</v>
      </c>
      <c r="F780" s="32">
        <v>0.2604166666666667</v>
      </c>
      <c r="G780" s="32">
        <v>0.26666666666666666</v>
      </c>
      <c r="H780" s="33">
        <f t="shared" si="2"/>
        <v>0.00625</v>
      </c>
      <c r="I780" s="30" t="s">
        <v>33</v>
      </c>
      <c r="J780" s="30" t="str">
        <f t="shared" si="3"/>
        <v>Month-3</v>
      </c>
    </row>
    <row r="781">
      <c r="A781" s="29">
        <v>780.0</v>
      </c>
      <c r="B781" s="30" t="str">
        <f t="shared" si="1"/>
        <v>WT-0780</v>
      </c>
      <c r="C781" s="30" t="s">
        <v>29</v>
      </c>
      <c r="D781" s="31">
        <v>43899.0</v>
      </c>
      <c r="E781" s="30" t="s">
        <v>16</v>
      </c>
      <c r="F781" s="32">
        <v>0.75</v>
      </c>
      <c r="G781" s="32">
        <v>0.7652777777777777</v>
      </c>
      <c r="H781" s="33">
        <f t="shared" si="2"/>
        <v>0.01527777778</v>
      </c>
      <c r="I781" s="30" t="s">
        <v>31</v>
      </c>
      <c r="J781" s="30" t="str">
        <f t="shared" si="3"/>
        <v>Month-3</v>
      </c>
    </row>
    <row r="782">
      <c r="A782" s="29">
        <v>781.0</v>
      </c>
      <c r="B782" s="30" t="str">
        <f t="shared" si="1"/>
        <v>WT-0781</v>
      </c>
      <c r="C782" s="30" t="s">
        <v>32</v>
      </c>
      <c r="D782" s="31">
        <v>43899.0</v>
      </c>
      <c r="E782" s="30" t="s">
        <v>16</v>
      </c>
      <c r="F782" s="32">
        <v>0.4375</v>
      </c>
      <c r="G782" s="32">
        <v>0.4409722222222222</v>
      </c>
      <c r="H782" s="33">
        <f t="shared" si="2"/>
        <v>0.003472222222</v>
      </c>
      <c r="I782" s="30" t="s">
        <v>31</v>
      </c>
      <c r="J782" s="30" t="str">
        <f t="shared" si="3"/>
        <v>Month-3</v>
      </c>
    </row>
    <row r="783">
      <c r="A783" s="29">
        <v>782.0</v>
      </c>
      <c r="B783" s="30" t="str">
        <f t="shared" si="1"/>
        <v>WT-0782</v>
      </c>
      <c r="C783" s="30" t="s">
        <v>32</v>
      </c>
      <c r="D783" s="31">
        <v>43899.0</v>
      </c>
      <c r="E783" s="30" t="s">
        <v>5</v>
      </c>
      <c r="F783" s="32">
        <v>0.9166666666666666</v>
      </c>
      <c r="G783" s="32">
        <v>0.9222222222222222</v>
      </c>
      <c r="H783" s="33">
        <f t="shared" si="2"/>
        <v>0.005555555556</v>
      </c>
      <c r="I783" s="30" t="s">
        <v>33</v>
      </c>
      <c r="J783" s="30" t="str">
        <f t="shared" si="3"/>
        <v>Month-3</v>
      </c>
    </row>
    <row r="784">
      <c r="A784" s="29">
        <v>783.0</v>
      </c>
      <c r="B784" s="30" t="str">
        <f t="shared" si="1"/>
        <v>WT-0783</v>
      </c>
      <c r="C784" s="30" t="s">
        <v>30</v>
      </c>
      <c r="D784" s="31">
        <v>43899.0</v>
      </c>
      <c r="E784" s="30" t="s">
        <v>16</v>
      </c>
      <c r="F784" s="32">
        <v>0.90625</v>
      </c>
      <c r="G784" s="32">
        <v>0.9229166666666667</v>
      </c>
      <c r="H784" s="33">
        <f t="shared" si="2"/>
        <v>0.01666666667</v>
      </c>
      <c r="I784" s="30" t="s">
        <v>33</v>
      </c>
      <c r="J784" s="30" t="str">
        <f t="shared" si="3"/>
        <v>Month-3</v>
      </c>
    </row>
    <row r="785">
      <c r="A785" s="29">
        <v>784.0</v>
      </c>
      <c r="B785" s="30" t="str">
        <f t="shared" si="1"/>
        <v>WT-0784</v>
      </c>
      <c r="C785" s="30" t="s">
        <v>27</v>
      </c>
      <c r="D785" s="31">
        <v>43899.0</v>
      </c>
      <c r="E785" s="30" t="s">
        <v>16</v>
      </c>
      <c r="F785" s="32">
        <v>0.6770833333333334</v>
      </c>
      <c r="G785" s="32">
        <v>0.6805555555555556</v>
      </c>
      <c r="H785" s="33">
        <f t="shared" si="2"/>
        <v>0.003472222222</v>
      </c>
      <c r="I785" s="30" t="s">
        <v>31</v>
      </c>
      <c r="J785" s="30" t="str">
        <f t="shared" si="3"/>
        <v>Month-3</v>
      </c>
    </row>
    <row r="786">
      <c r="A786" s="29">
        <v>785.0</v>
      </c>
      <c r="B786" s="30" t="str">
        <f t="shared" si="1"/>
        <v>WT-0785</v>
      </c>
      <c r="C786" s="30" t="s">
        <v>29</v>
      </c>
      <c r="D786" s="31">
        <v>43900.0</v>
      </c>
      <c r="E786" s="30" t="s">
        <v>5</v>
      </c>
      <c r="F786" s="32">
        <v>0.8541666666666666</v>
      </c>
      <c r="G786" s="32">
        <v>0.8583333333333333</v>
      </c>
      <c r="H786" s="33">
        <f t="shared" si="2"/>
        <v>0.004166666667</v>
      </c>
      <c r="I786" s="30" t="s">
        <v>34</v>
      </c>
      <c r="J786" s="30" t="str">
        <f t="shared" si="3"/>
        <v>Month-3</v>
      </c>
    </row>
    <row r="787">
      <c r="A787" s="29">
        <v>786.0</v>
      </c>
      <c r="B787" s="30" t="str">
        <f t="shared" si="1"/>
        <v>WT-0786</v>
      </c>
      <c r="C787" s="30" t="s">
        <v>30</v>
      </c>
      <c r="D787" s="31">
        <v>43900.0</v>
      </c>
      <c r="E787" s="30" t="s">
        <v>16</v>
      </c>
      <c r="F787" s="32">
        <v>0.6145833333333334</v>
      </c>
      <c r="G787" s="32">
        <v>0.6284722222222222</v>
      </c>
      <c r="H787" s="33">
        <f t="shared" si="2"/>
        <v>0.01388888889</v>
      </c>
      <c r="I787" s="30" t="s">
        <v>28</v>
      </c>
      <c r="J787" s="30" t="str">
        <f t="shared" si="3"/>
        <v>Month-3</v>
      </c>
    </row>
    <row r="788">
      <c r="A788" s="29">
        <v>787.0</v>
      </c>
      <c r="B788" s="30" t="str">
        <f t="shared" si="1"/>
        <v>WT-0787</v>
      </c>
      <c r="C788" s="30" t="s">
        <v>36</v>
      </c>
      <c r="D788" s="31">
        <v>43900.0</v>
      </c>
      <c r="E788" s="30" t="s">
        <v>17</v>
      </c>
      <c r="F788" s="32">
        <v>0.9270833333333334</v>
      </c>
      <c r="G788" s="32">
        <v>0.9402777777777778</v>
      </c>
      <c r="H788" s="33">
        <f t="shared" si="2"/>
        <v>0.01319444444</v>
      </c>
      <c r="I788" s="30" t="s">
        <v>34</v>
      </c>
      <c r="J788" s="30" t="str">
        <f t="shared" si="3"/>
        <v>Month-3</v>
      </c>
    </row>
    <row r="789">
      <c r="A789" s="29">
        <v>788.0</v>
      </c>
      <c r="B789" s="30" t="str">
        <f t="shared" si="1"/>
        <v>WT-0788</v>
      </c>
      <c r="C789" s="30" t="s">
        <v>27</v>
      </c>
      <c r="D789" s="31">
        <v>43900.0</v>
      </c>
      <c r="E789" s="30" t="s">
        <v>15</v>
      </c>
      <c r="F789" s="32">
        <v>0.8958333333333334</v>
      </c>
      <c r="G789" s="32">
        <v>0.9041666666666667</v>
      </c>
      <c r="H789" s="33">
        <f t="shared" si="2"/>
        <v>0.008333333333</v>
      </c>
      <c r="I789" s="30" t="s">
        <v>31</v>
      </c>
      <c r="J789" s="30" t="str">
        <f t="shared" si="3"/>
        <v>Month-3</v>
      </c>
    </row>
    <row r="790">
      <c r="A790" s="29">
        <v>789.0</v>
      </c>
      <c r="B790" s="30" t="str">
        <f t="shared" si="1"/>
        <v>WT-0789</v>
      </c>
      <c r="C790" s="30" t="s">
        <v>32</v>
      </c>
      <c r="D790" s="31">
        <v>43900.0</v>
      </c>
      <c r="E790" s="30" t="s">
        <v>16</v>
      </c>
      <c r="F790" s="32">
        <v>0.7291666666666666</v>
      </c>
      <c r="G790" s="32">
        <v>0.7416666666666666</v>
      </c>
      <c r="H790" s="33">
        <f t="shared" si="2"/>
        <v>0.0125</v>
      </c>
      <c r="I790" s="30" t="s">
        <v>31</v>
      </c>
      <c r="J790" s="30" t="str">
        <f t="shared" si="3"/>
        <v>Month-3</v>
      </c>
    </row>
    <row r="791">
      <c r="A791" s="29">
        <v>790.0</v>
      </c>
      <c r="B791" s="30" t="str">
        <f t="shared" si="1"/>
        <v>WT-0790</v>
      </c>
      <c r="C791" s="30" t="s">
        <v>30</v>
      </c>
      <c r="D791" s="31">
        <v>43900.0</v>
      </c>
      <c r="E791" s="30" t="s">
        <v>16</v>
      </c>
      <c r="F791" s="32">
        <v>0.9895833333333334</v>
      </c>
      <c r="G791" s="32">
        <v>1.0034722222222223</v>
      </c>
      <c r="H791" s="33">
        <f t="shared" si="2"/>
        <v>0.01388888889</v>
      </c>
      <c r="I791" s="30" t="s">
        <v>34</v>
      </c>
      <c r="J791" s="30" t="str">
        <f t="shared" si="3"/>
        <v>Month-3</v>
      </c>
    </row>
    <row r="792">
      <c r="A792" s="29">
        <v>791.0</v>
      </c>
      <c r="B792" s="30" t="str">
        <f t="shared" si="1"/>
        <v>WT-0791</v>
      </c>
      <c r="C792" s="30" t="s">
        <v>30</v>
      </c>
      <c r="D792" s="31">
        <v>43900.0</v>
      </c>
      <c r="E792" s="30" t="s">
        <v>17</v>
      </c>
      <c r="F792" s="32">
        <v>0.8020833333333334</v>
      </c>
      <c r="G792" s="32">
        <v>0.8125</v>
      </c>
      <c r="H792" s="33">
        <f t="shared" si="2"/>
        <v>0.01041666667</v>
      </c>
      <c r="I792" s="30" t="s">
        <v>31</v>
      </c>
      <c r="J792" s="30" t="str">
        <f t="shared" si="3"/>
        <v>Month-3</v>
      </c>
    </row>
    <row r="793">
      <c r="A793" s="29">
        <v>792.0</v>
      </c>
      <c r="B793" s="30" t="str">
        <f t="shared" si="1"/>
        <v>WT-0792</v>
      </c>
      <c r="C793" s="30" t="s">
        <v>30</v>
      </c>
      <c r="D793" s="31">
        <v>43900.0</v>
      </c>
      <c r="E793" s="30" t="s">
        <v>16</v>
      </c>
      <c r="F793" s="32">
        <v>0.5729166666666666</v>
      </c>
      <c r="G793" s="32">
        <v>0.5805555555555555</v>
      </c>
      <c r="H793" s="33">
        <f t="shared" si="2"/>
        <v>0.007638888889</v>
      </c>
      <c r="I793" s="30" t="s">
        <v>33</v>
      </c>
      <c r="J793" s="30" t="str">
        <f t="shared" si="3"/>
        <v>Month-3</v>
      </c>
    </row>
    <row r="794">
      <c r="A794" s="29">
        <v>793.0</v>
      </c>
      <c r="B794" s="30" t="str">
        <f t="shared" si="1"/>
        <v>WT-0793</v>
      </c>
      <c r="C794" s="30" t="s">
        <v>30</v>
      </c>
      <c r="D794" s="31">
        <v>43900.0</v>
      </c>
      <c r="E794" s="30" t="s">
        <v>16</v>
      </c>
      <c r="F794" s="32">
        <v>0.7604166666666666</v>
      </c>
      <c r="G794" s="32">
        <v>0.7659722222222222</v>
      </c>
      <c r="H794" s="33">
        <f t="shared" si="2"/>
        <v>0.005555555556</v>
      </c>
      <c r="I794" s="30" t="s">
        <v>28</v>
      </c>
      <c r="J794" s="30" t="str">
        <f t="shared" si="3"/>
        <v>Month-3</v>
      </c>
    </row>
    <row r="795">
      <c r="A795" s="29">
        <v>794.0</v>
      </c>
      <c r="B795" s="30" t="str">
        <f t="shared" si="1"/>
        <v>WT-0794</v>
      </c>
      <c r="C795" s="30" t="s">
        <v>27</v>
      </c>
      <c r="D795" s="31">
        <v>43900.0</v>
      </c>
      <c r="E795" s="30" t="s">
        <v>5</v>
      </c>
      <c r="F795" s="32">
        <v>0.6666666666666666</v>
      </c>
      <c r="G795" s="32">
        <v>0.6701388888888888</v>
      </c>
      <c r="H795" s="33">
        <f t="shared" si="2"/>
        <v>0.003472222222</v>
      </c>
      <c r="I795" s="30" t="s">
        <v>33</v>
      </c>
      <c r="J795" s="30" t="str">
        <f t="shared" si="3"/>
        <v>Month-3</v>
      </c>
    </row>
    <row r="796">
      <c r="A796" s="29">
        <v>795.0</v>
      </c>
      <c r="B796" s="30" t="str">
        <f t="shared" si="1"/>
        <v>WT-0795</v>
      </c>
      <c r="C796" s="30" t="s">
        <v>27</v>
      </c>
      <c r="D796" s="31">
        <v>43901.0</v>
      </c>
      <c r="E796" s="30" t="s">
        <v>14</v>
      </c>
      <c r="F796" s="32">
        <v>0.4479166666666667</v>
      </c>
      <c r="G796" s="32">
        <v>0.4625</v>
      </c>
      <c r="H796" s="33">
        <f t="shared" si="2"/>
        <v>0.01458333333</v>
      </c>
      <c r="I796" s="30" t="s">
        <v>31</v>
      </c>
      <c r="J796" s="30" t="str">
        <f t="shared" si="3"/>
        <v>Month-3</v>
      </c>
    </row>
    <row r="797">
      <c r="A797" s="29">
        <v>796.0</v>
      </c>
      <c r="B797" s="30" t="str">
        <f t="shared" si="1"/>
        <v>WT-0796</v>
      </c>
      <c r="C797" s="30" t="s">
        <v>27</v>
      </c>
      <c r="D797" s="31">
        <v>43901.0</v>
      </c>
      <c r="E797" s="30" t="s">
        <v>17</v>
      </c>
      <c r="F797" s="32">
        <v>0.6041666666666666</v>
      </c>
      <c r="G797" s="32">
        <v>0.6166666666666666</v>
      </c>
      <c r="H797" s="33">
        <f t="shared" si="2"/>
        <v>0.0125</v>
      </c>
      <c r="I797" s="30" t="s">
        <v>34</v>
      </c>
      <c r="J797" s="30" t="str">
        <f t="shared" si="3"/>
        <v>Month-3</v>
      </c>
    </row>
    <row r="798">
      <c r="A798" s="29">
        <v>797.0</v>
      </c>
      <c r="B798" s="30" t="str">
        <f t="shared" si="1"/>
        <v>WT-0797</v>
      </c>
      <c r="C798" s="30" t="s">
        <v>32</v>
      </c>
      <c r="D798" s="31">
        <v>43901.0</v>
      </c>
      <c r="E798" s="30" t="s">
        <v>17</v>
      </c>
      <c r="F798" s="32">
        <v>0.2604166666666667</v>
      </c>
      <c r="G798" s="32">
        <v>0.27708333333333335</v>
      </c>
      <c r="H798" s="33">
        <f t="shared" si="2"/>
        <v>0.01666666667</v>
      </c>
      <c r="I798" s="30" t="s">
        <v>31</v>
      </c>
      <c r="J798" s="30" t="str">
        <f t="shared" si="3"/>
        <v>Month-3</v>
      </c>
    </row>
    <row r="799">
      <c r="A799" s="29">
        <v>798.0</v>
      </c>
      <c r="B799" s="30" t="str">
        <f t="shared" si="1"/>
        <v>WT-0798</v>
      </c>
      <c r="C799" s="30" t="s">
        <v>36</v>
      </c>
      <c r="D799" s="31">
        <v>43901.0</v>
      </c>
      <c r="E799" s="30" t="s">
        <v>17</v>
      </c>
      <c r="F799" s="32">
        <v>0.2708333333333333</v>
      </c>
      <c r="G799" s="32">
        <v>0.28402777777777777</v>
      </c>
      <c r="H799" s="33">
        <f t="shared" si="2"/>
        <v>0.01319444444</v>
      </c>
      <c r="I799" s="30" t="s">
        <v>34</v>
      </c>
      <c r="J799" s="30" t="str">
        <f t="shared" si="3"/>
        <v>Month-3</v>
      </c>
    </row>
    <row r="800">
      <c r="A800" s="29">
        <v>799.0</v>
      </c>
      <c r="B800" s="30" t="str">
        <f t="shared" si="1"/>
        <v>WT-0799</v>
      </c>
      <c r="C800" s="30" t="s">
        <v>32</v>
      </c>
      <c r="D800" s="31">
        <v>43901.0</v>
      </c>
      <c r="E800" s="30" t="s">
        <v>15</v>
      </c>
      <c r="F800" s="32">
        <v>0.53125</v>
      </c>
      <c r="G800" s="32">
        <v>0.5444444444444444</v>
      </c>
      <c r="H800" s="33">
        <f t="shared" si="2"/>
        <v>0.01319444444</v>
      </c>
      <c r="I800" s="30" t="s">
        <v>28</v>
      </c>
      <c r="J800" s="30" t="str">
        <f t="shared" si="3"/>
        <v>Month-3</v>
      </c>
    </row>
    <row r="801">
      <c r="A801" s="29">
        <v>800.0</v>
      </c>
      <c r="B801" s="30" t="str">
        <f t="shared" si="1"/>
        <v>WT-0800</v>
      </c>
      <c r="C801" s="30" t="s">
        <v>36</v>
      </c>
      <c r="D801" s="31">
        <v>43901.0</v>
      </c>
      <c r="E801" s="30" t="s">
        <v>5</v>
      </c>
      <c r="F801" s="32">
        <v>0.9583333333333334</v>
      </c>
      <c r="G801" s="32">
        <v>0.9618055555555556</v>
      </c>
      <c r="H801" s="33">
        <f t="shared" si="2"/>
        <v>0.003472222222</v>
      </c>
      <c r="I801" s="30" t="s">
        <v>33</v>
      </c>
      <c r="J801" s="30" t="str">
        <f t="shared" si="3"/>
        <v>Month-3</v>
      </c>
    </row>
    <row r="802">
      <c r="A802" s="29">
        <v>801.0</v>
      </c>
      <c r="B802" s="30" t="str">
        <f t="shared" si="1"/>
        <v>WT-0801</v>
      </c>
      <c r="C802" s="30" t="s">
        <v>29</v>
      </c>
      <c r="D802" s="31">
        <v>43901.0</v>
      </c>
      <c r="E802" s="30" t="s">
        <v>16</v>
      </c>
      <c r="F802" s="32">
        <v>0.53125</v>
      </c>
      <c r="G802" s="32">
        <v>0.5430555555555555</v>
      </c>
      <c r="H802" s="33">
        <f t="shared" si="2"/>
        <v>0.01180555556</v>
      </c>
      <c r="I802" s="30" t="s">
        <v>33</v>
      </c>
      <c r="J802" s="30" t="str">
        <f t="shared" si="3"/>
        <v>Month-3</v>
      </c>
    </row>
    <row r="803">
      <c r="A803" s="29">
        <v>802.0</v>
      </c>
      <c r="B803" s="30" t="str">
        <f t="shared" si="1"/>
        <v>WT-0802</v>
      </c>
      <c r="C803" s="30" t="s">
        <v>32</v>
      </c>
      <c r="D803" s="31">
        <v>43901.0</v>
      </c>
      <c r="E803" s="30" t="s">
        <v>17</v>
      </c>
      <c r="F803" s="32">
        <v>0.4375</v>
      </c>
      <c r="G803" s="32">
        <v>0.44305555555555554</v>
      </c>
      <c r="H803" s="33">
        <f t="shared" si="2"/>
        <v>0.005555555556</v>
      </c>
      <c r="I803" s="30" t="s">
        <v>34</v>
      </c>
      <c r="J803" s="30" t="str">
        <f t="shared" si="3"/>
        <v>Month-3</v>
      </c>
    </row>
    <row r="804">
      <c r="A804" s="29">
        <v>803.0</v>
      </c>
      <c r="B804" s="30" t="str">
        <f t="shared" si="1"/>
        <v>WT-0803</v>
      </c>
      <c r="C804" s="30" t="s">
        <v>29</v>
      </c>
      <c r="D804" s="31">
        <v>43901.0</v>
      </c>
      <c r="E804" s="30" t="s">
        <v>15</v>
      </c>
      <c r="F804" s="32">
        <v>0.7083333333333334</v>
      </c>
      <c r="G804" s="32">
        <v>0.7201388888888889</v>
      </c>
      <c r="H804" s="33">
        <f t="shared" si="2"/>
        <v>0.01180555556</v>
      </c>
      <c r="I804" s="30" t="s">
        <v>34</v>
      </c>
      <c r="J804" s="30" t="str">
        <f t="shared" si="3"/>
        <v>Month-3</v>
      </c>
    </row>
    <row r="805">
      <c r="A805" s="29">
        <v>804.0</v>
      </c>
      <c r="B805" s="30" t="str">
        <f t="shared" si="1"/>
        <v>WT-0804</v>
      </c>
      <c r="C805" s="30" t="s">
        <v>30</v>
      </c>
      <c r="D805" s="31">
        <v>43901.0</v>
      </c>
      <c r="E805" s="30" t="s">
        <v>14</v>
      </c>
      <c r="F805" s="32">
        <v>0.9270833333333334</v>
      </c>
      <c r="G805" s="32">
        <v>0.9375</v>
      </c>
      <c r="H805" s="33">
        <f t="shared" si="2"/>
        <v>0.01041666667</v>
      </c>
      <c r="I805" s="30" t="s">
        <v>33</v>
      </c>
      <c r="J805" s="30" t="str">
        <f t="shared" si="3"/>
        <v>Month-3</v>
      </c>
    </row>
    <row r="806">
      <c r="A806" s="29">
        <v>805.0</v>
      </c>
      <c r="B806" s="30" t="str">
        <f t="shared" si="1"/>
        <v>WT-0805</v>
      </c>
      <c r="C806" s="30" t="s">
        <v>30</v>
      </c>
      <c r="D806" s="31">
        <v>43901.0</v>
      </c>
      <c r="E806" s="30" t="s">
        <v>5</v>
      </c>
      <c r="F806" s="32">
        <v>0.96875</v>
      </c>
      <c r="G806" s="32">
        <v>0.9826388888888888</v>
      </c>
      <c r="H806" s="33">
        <f t="shared" si="2"/>
        <v>0.01388888889</v>
      </c>
      <c r="I806" s="30" t="s">
        <v>31</v>
      </c>
      <c r="J806" s="30" t="str">
        <f t="shared" si="3"/>
        <v>Month-3</v>
      </c>
    </row>
    <row r="807">
      <c r="A807" s="29">
        <v>806.0</v>
      </c>
      <c r="B807" s="30" t="str">
        <f t="shared" si="1"/>
        <v>WT-0806</v>
      </c>
      <c r="C807" s="30" t="s">
        <v>36</v>
      </c>
      <c r="D807" s="31">
        <v>43901.0</v>
      </c>
      <c r="E807" s="30" t="s">
        <v>16</v>
      </c>
      <c r="F807" s="32">
        <v>0.8125</v>
      </c>
      <c r="G807" s="32">
        <v>0.8180555555555555</v>
      </c>
      <c r="H807" s="33">
        <f t="shared" si="2"/>
        <v>0.005555555556</v>
      </c>
      <c r="I807" s="30" t="s">
        <v>33</v>
      </c>
      <c r="J807" s="30" t="str">
        <f t="shared" si="3"/>
        <v>Month-3</v>
      </c>
    </row>
    <row r="808">
      <c r="A808" s="29">
        <v>807.0</v>
      </c>
      <c r="B808" s="30" t="str">
        <f t="shared" si="1"/>
        <v>WT-0807</v>
      </c>
      <c r="C808" s="30" t="s">
        <v>36</v>
      </c>
      <c r="D808" s="31">
        <v>43901.0</v>
      </c>
      <c r="E808" s="30" t="s">
        <v>5</v>
      </c>
      <c r="F808" s="32">
        <v>0.2708333333333333</v>
      </c>
      <c r="G808" s="32">
        <v>0.2875</v>
      </c>
      <c r="H808" s="33">
        <f t="shared" si="2"/>
        <v>0.01666666667</v>
      </c>
      <c r="I808" s="30" t="s">
        <v>31</v>
      </c>
      <c r="J808" s="30" t="str">
        <f t="shared" si="3"/>
        <v>Month-3</v>
      </c>
    </row>
    <row r="809">
      <c r="A809" s="29">
        <v>808.0</v>
      </c>
      <c r="B809" s="30" t="str">
        <f t="shared" si="1"/>
        <v>WT-0808</v>
      </c>
      <c r="C809" s="30" t="s">
        <v>30</v>
      </c>
      <c r="D809" s="31">
        <v>43901.0</v>
      </c>
      <c r="E809" s="30" t="s">
        <v>15</v>
      </c>
      <c r="F809" s="32">
        <v>0.2916666666666667</v>
      </c>
      <c r="G809" s="32">
        <v>0.30138888888888893</v>
      </c>
      <c r="H809" s="33">
        <f t="shared" si="2"/>
        <v>0.009722222222</v>
      </c>
      <c r="I809" s="30" t="s">
        <v>33</v>
      </c>
      <c r="J809" s="30" t="str">
        <f t="shared" si="3"/>
        <v>Month-3</v>
      </c>
    </row>
    <row r="810">
      <c r="A810" s="29">
        <v>809.0</v>
      </c>
      <c r="B810" s="30" t="str">
        <f t="shared" si="1"/>
        <v>WT-0809</v>
      </c>
      <c r="C810" s="30" t="s">
        <v>29</v>
      </c>
      <c r="D810" s="31">
        <v>43901.0</v>
      </c>
      <c r="E810" s="30" t="s">
        <v>17</v>
      </c>
      <c r="F810" s="32">
        <v>0.6979166666666666</v>
      </c>
      <c r="G810" s="32">
        <v>0.7104166666666666</v>
      </c>
      <c r="H810" s="33">
        <f t="shared" si="2"/>
        <v>0.0125</v>
      </c>
      <c r="I810" s="30" t="s">
        <v>33</v>
      </c>
      <c r="J810" s="30" t="str">
        <f t="shared" si="3"/>
        <v>Month-3</v>
      </c>
    </row>
    <row r="811">
      <c r="A811" s="29">
        <v>810.0</v>
      </c>
      <c r="B811" s="30" t="str">
        <f t="shared" si="1"/>
        <v>WT-0810</v>
      </c>
      <c r="C811" s="30" t="s">
        <v>30</v>
      </c>
      <c r="D811" s="31">
        <v>43902.0</v>
      </c>
      <c r="E811" s="30" t="s">
        <v>14</v>
      </c>
      <c r="F811" s="32">
        <v>0.5625</v>
      </c>
      <c r="G811" s="32">
        <v>0.5694444444444444</v>
      </c>
      <c r="H811" s="33">
        <f t="shared" si="2"/>
        <v>0.006944444444</v>
      </c>
      <c r="I811" s="30" t="s">
        <v>34</v>
      </c>
      <c r="J811" s="30" t="str">
        <f t="shared" si="3"/>
        <v>Month-3</v>
      </c>
    </row>
    <row r="812">
      <c r="A812" s="29">
        <v>811.0</v>
      </c>
      <c r="B812" s="30" t="str">
        <f t="shared" si="1"/>
        <v>WT-0811</v>
      </c>
      <c r="C812" s="30" t="s">
        <v>27</v>
      </c>
      <c r="D812" s="31">
        <v>43902.0</v>
      </c>
      <c r="E812" s="30" t="s">
        <v>15</v>
      </c>
      <c r="F812" s="32">
        <v>0.5520833333333334</v>
      </c>
      <c r="G812" s="32">
        <v>0.5673611111111111</v>
      </c>
      <c r="H812" s="33">
        <f t="shared" si="2"/>
        <v>0.01527777778</v>
      </c>
      <c r="I812" s="30" t="s">
        <v>28</v>
      </c>
      <c r="J812" s="30" t="str">
        <f t="shared" si="3"/>
        <v>Month-3</v>
      </c>
    </row>
    <row r="813">
      <c r="A813" s="29">
        <v>812.0</v>
      </c>
      <c r="B813" s="30" t="str">
        <f t="shared" si="1"/>
        <v>WT-0812</v>
      </c>
      <c r="C813" s="30" t="s">
        <v>36</v>
      </c>
      <c r="D813" s="31">
        <v>43902.0</v>
      </c>
      <c r="E813" s="30" t="s">
        <v>14</v>
      </c>
      <c r="F813" s="32">
        <v>0.3645833333333333</v>
      </c>
      <c r="G813" s="32">
        <v>0.3798611111111111</v>
      </c>
      <c r="H813" s="33">
        <f t="shared" si="2"/>
        <v>0.01527777778</v>
      </c>
      <c r="I813" s="30" t="s">
        <v>31</v>
      </c>
      <c r="J813" s="30" t="str">
        <f t="shared" si="3"/>
        <v>Month-3</v>
      </c>
    </row>
    <row r="814">
      <c r="A814" s="29">
        <v>813.0</v>
      </c>
      <c r="B814" s="30" t="str">
        <f t="shared" si="1"/>
        <v>WT-0813</v>
      </c>
      <c r="C814" s="30" t="s">
        <v>27</v>
      </c>
      <c r="D814" s="31">
        <v>43902.0</v>
      </c>
      <c r="E814" s="30" t="s">
        <v>17</v>
      </c>
      <c r="F814" s="32">
        <v>0.6354166666666666</v>
      </c>
      <c r="G814" s="32">
        <v>0.6472222222222221</v>
      </c>
      <c r="H814" s="33">
        <f t="shared" si="2"/>
        <v>0.01180555556</v>
      </c>
      <c r="I814" s="30" t="s">
        <v>31</v>
      </c>
      <c r="J814" s="30" t="str">
        <f t="shared" si="3"/>
        <v>Month-3</v>
      </c>
    </row>
    <row r="815">
      <c r="A815" s="29">
        <v>814.0</v>
      </c>
      <c r="B815" s="30" t="str">
        <f t="shared" si="1"/>
        <v>WT-0814</v>
      </c>
      <c r="C815" s="30" t="s">
        <v>30</v>
      </c>
      <c r="D815" s="31">
        <v>43902.0</v>
      </c>
      <c r="E815" s="30" t="s">
        <v>14</v>
      </c>
      <c r="F815" s="32">
        <v>0.7708333333333334</v>
      </c>
      <c r="G815" s="32">
        <v>0.7743055555555556</v>
      </c>
      <c r="H815" s="33">
        <f t="shared" si="2"/>
        <v>0.003472222222</v>
      </c>
      <c r="I815" s="30" t="s">
        <v>33</v>
      </c>
      <c r="J815" s="30" t="str">
        <f t="shared" si="3"/>
        <v>Month-3</v>
      </c>
    </row>
    <row r="816">
      <c r="A816" s="29">
        <v>815.0</v>
      </c>
      <c r="B816" s="30" t="str">
        <f t="shared" si="1"/>
        <v>WT-0815</v>
      </c>
      <c r="C816" s="30" t="s">
        <v>27</v>
      </c>
      <c r="D816" s="31">
        <v>43902.0</v>
      </c>
      <c r="E816" s="30" t="s">
        <v>5</v>
      </c>
      <c r="F816" s="32">
        <v>0.5</v>
      </c>
      <c r="G816" s="32">
        <v>0.5097222222222222</v>
      </c>
      <c r="H816" s="33">
        <f t="shared" si="2"/>
        <v>0.009722222222</v>
      </c>
      <c r="I816" s="30" t="s">
        <v>35</v>
      </c>
      <c r="J816" s="30" t="str">
        <f t="shared" si="3"/>
        <v>Month-3</v>
      </c>
    </row>
    <row r="817">
      <c r="A817" s="29">
        <v>816.0</v>
      </c>
      <c r="B817" s="30" t="str">
        <f t="shared" si="1"/>
        <v>WT-0816</v>
      </c>
      <c r="C817" s="30" t="s">
        <v>32</v>
      </c>
      <c r="D817" s="31">
        <v>43902.0</v>
      </c>
      <c r="E817" s="30" t="s">
        <v>16</v>
      </c>
      <c r="F817" s="32">
        <v>0.5104166666666666</v>
      </c>
      <c r="G817" s="32">
        <v>0.5138888888888888</v>
      </c>
      <c r="H817" s="33">
        <f t="shared" si="2"/>
        <v>0.003472222222</v>
      </c>
      <c r="I817" s="30" t="s">
        <v>34</v>
      </c>
      <c r="J817" s="30" t="str">
        <f t="shared" si="3"/>
        <v>Month-3</v>
      </c>
    </row>
    <row r="818">
      <c r="A818" s="29">
        <v>817.0</v>
      </c>
      <c r="B818" s="30" t="str">
        <f t="shared" si="1"/>
        <v>WT-0817</v>
      </c>
      <c r="C818" s="30" t="s">
        <v>32</v>
      </c>
      <c r="D818" s="31">
        <v>43902.0</v>
      </c>
      <c r="E818" s="30" t="s">
        <v>15</v>
      </c>
      <c r="F818" s="32">
        <v>0.8020833333333334</v>
      </c>
      <c r="G818" s="32">
        <v>0.8194444444444445</v>
      </c>
      <c r="H818" s="33">
        <f t="shared" si="2"/>
        <v>0.01736111111</v>
      </c>
      <c r="I818" s="30" t="s">
        <v>28</v>
      </c>
      <c r="J818" s="30" t="str">
        <f t="shared" si="3"/>
        <v>Month-3</v>
      </c>
    </row>
    <row r="819">
      <c r="A819" s="29">
        <v>818.0</v>
      </c>
      <c r="B819" s="30" t="str">
        <f t="shared" si="1"/>
        <v>WT-0818</v>
      </c>
      <c r="C819" s="30" t="s">
        <v>30</v>
      </c>
      <c r="D819" s="31">
        <v>43902.0</v>
      </c>
      <c r="E819" s="30" t="s">
        <v>17</v>
      </c>
      <c r="F819" s="32">
        <v>0.5416666666666666</v>
      </c>
      <c r="G819" s="32">
        <v>0.548611111111111</v>
      </c>
      <c r="H819" s="33">
        <f t="shared" si="2"/>
        <v>0.006944444444</v>
      </c>
      <c r="I819" s="30" t="s">
        <v>35</v>
      </c>
      <c r="J819" s="30" t="str">
        <f t="shared" si="3"/>
        <v>Month-3</v>
      </c>
    </row>
    <row r="820">
      <c r="A820" s="29">
        <v>819.0</v>
      </c>
      <c r="B820" s="30" t="str">
        <f t="shared" si="1"/>
        <v>WT-0819</v>
      </c>
      <c r="C820" s="30" t="s">
        <v>30</v>
      </c>
      <c r="D820" s="31">
        <v>43902.0</v>
      </c>
      <c r="E820" s="30" t="s">
        <v>15</v>
      </c>
      <c r="F820" s="32">
        <v>0.84375</v>
      </c>
      <c r="G820" s="32">
        <v>0.8583333333333333</v>
      </c>
      <c r="H820" s="33">
        <f t="shared" si="2"/>
        <v>0.01458333333</v>
      </c>
      <c r="I820" s="30" t="s">
        <v>34</v>
      </c>
      <c r="J820" s="30" t="str">
        <f t="shared" si="3"/>
        <v>Month-3</v>
      </c>
    </row>
    <row r="821">
      <c r="A821" s="29">
        <v>820.0</v>
      </c>
      <c r="B821" s="30" t="str">
        <f t="shared" si="1"/>
        <v>WT-0820</v>
      </c>
      <c r="C821" s="30" t="s">
        <v>27</v>
      </c>
      <c r="D821" s="31">
        <v>43903.0</v>
      </c>
      <c r="E821" s="30" t="s">
        <v>15</v>
      </c>
      <c r="F821" s="32">
        <v>0.7604166666666666</v>
      </c>
      <c r="G821" s="32">
        <v>0.7701388888888888</v>
      </c>
      <c r="H821" s="33">
        <f t="shared" si="2"/>
        <v>0.009722222222</v>
      </c>
      <c r="I821" s="30" t="s">
        <v>28</v>
      </c>
      <c r="J821" s="30" t="str">
        <f t="shared" si="3"/>
        <v>Month-3</v>
      </c>
    </row>
    <row r="822">
      <c r="A822" s="29">
        <v>821.0</v>
      </c>
      <c r="B822" s="30" t="str">
        <f t="shared" si="1"/>
        <v>WT-0821</v>
      </c>
      <c r="C822" s="30" t="s">
        <v>29</v>
      </c>
      <c r="D822" s="31">
        <v>43903.0</v>
      </c>
      <c r="E822" s="30" t="s">
        <v>14</v>
      </c>
      <c r="F822" s="32">
        <v>0.9166666666666666</v>
      </c>
      <c r="G822" s="32">
        <v>0.9215277777777777</v>
      </c>
      <c r="H822" s="33">
        <f t="shared" si="2"/>
        <v>0.004861111111</v>
      </c>
      <c r="I822" s="30" t="s">
        <v>31</v>
      </c>
      <c r="J822" s="30" t="str">
        <f t="shared" si="3"/>
        <v>Month-3</v>
      </c>
    </row>
    <row r="823">
      <c r="A823" s="29">
        <v>822.0</v>
      </c>
      <c r="B823" s="30" t="str">
        <f t="shared" si="1"/>
        <v>WT-0822</v>
      </c>
      <c r="C823" s="30" t="s">
        <v>29</v>
      </c>
      <c r="D823" s="31">
        <v>43903.0</v>
      </c>
      <c r="E823" s="30" t="s">
        <v>15</v>
      </c>
      <c r="F823" s="32">
        <v>0.4270833333333333</v>
      </c>
      <c r="G823" s="32">
        <v>0.43263888888888885</v>
      </c>
      <c r="H823" s="33">
        <f t="shared" si="2"/>
        <v>0.005555555556</v>
      </c>
      <c r="I823" s="30" t="s">
        <v>31</v>
      </c>
      <c r="J823" s="30" t="str">
        <f t="shared" si="3"/>
        <v>Month-3</v>
      </c>
    </row>
    <row r="824">
      <c r="A824" s="29">
        <v>823.0</v>
      </c>
      <c r="B824" s="30" t="str">
        <f t="shared" si="1"/>
        <v>WT-0823</v>
      </c>
      <c r="C824" s="30" t="s">
        <v>30</v>
      </c>
      <c r="D824" s="31">
        <v>43903.0</v>
      </c>
      <c r="E824" s="30" t="s">
        <v>17</v>
      </c>
      <c r="F824" s="32">
        <v>0.9791666666666666</v>
      </c>
      <c r="G824" s="32">
        <v>0.9951388888888888</v>
      </c>
      <c r="H824" s="33">
        <f t="shared" si="2"/>
        <v>0.01597222222</v>
      </c>
      <c r="I824" s="30" t="s">
        <v>31</v>
      </c>
      <c r="J824" s="30" t="str">
        <f t="shared" si="3"/>
        <v>Month-3</v>
      </c>
    </row>
    <row r="825">
      <c r="A825" s="29">
        <v>824.0</v>
      </c>
      <c r="B825" s="30" t="str">
        <f t="shared" si="1"/>
        <v>WT-0824</v>
      </c>
      <c r="C825" s="30" t="s">
        <v>27</v>
      </c>
      <c r="D825" s="31">
        <v>43903.0</v>
      </c>
      <c r="E825" s="30" t="s">
        <v>5</v>
      </c>
      <c r="F825" s="32">
        <v>0.2916666666666667</v>
      </c>
      <c r="G825" s="32">
        <v>0.3006944444444445</v>
      </c>
      <c r="H825" s="33">
        <f t="shared" si="2"/>
        <v>0.009027777778</v>
      </c>
      <c r="I825" s="30" t="s">
        <v>33</v>
      </c>
      <c r="J825" s="30" t="str">
        <f t="shared" si="3"/>
        <v>Month-3</v>
      </c>
    </row>
    <row r="826">
      <c r="A826" s="29">
        <v>825.0</v>
      </c>
      <c r="B826" s="30" t="str">
        <f t="shared" si="1"/>
        <v>WT-0825</v>
      </c>
      <c r="C826" s="30" t="s">
        <v>29</v>
      </c>
      <c r="D826" s="31">
        <v>43903.0</v>
      </c>
      <c r="E826" s="30" t="s">
        <v>5</v>
      </c>
      <c r="F826" s="32">
        <v>0.9583333333333334</v>
      </c>
      <c r="G826" s="32">
        <v>0.9715277777777778</v>
      </c>
      <c r="H826" s="33">
        <f t="shared" si="2"/>
        <v>0.01319444444</v>
      </c>
      <c r="I826" s="30" t="s">
        <v>31</v>
      </c>
      <c r="J826" s="30" t="str">
        <f t="shared" si="3"/>
        <v>Month-3</v>
      </c>
    </row>
    <row r="827">
      <c r="A827" s="29">
        <v>826.0</v>
      </c>
      <c r="B827" s="30" t="str">
        <f t="shared" si="1"/>
        <v>WT-0826</v>
      </c>
      <c r="C827" s="30" t="s">
        <v>29</v>
      </c>
      <c r="D827" s="31">
        <v>43903.0</v>
      </c>
      <c r="E827" s="30" t="s">
        <v>16</v>
      </c>
      <c r="F827" s="32">
        <v>0.28125</v>
      </c>
      <c r="G827" s="32">
        <v>0.29375</v>
      </c>
      <c r="H827" s="33">
        <f t="shared" si="2"/>
        <v>0.0125</v>
      </c>
      <c r="I827" s="30" t="s">
        <v>31</v>
      </c>
      <c r="J827" s="30" t="str">
        <f t="shared" si="3"/>
        <v>Month-3</v>
      </c>
    </row>
    <row r="828">
      <c r="A828" s="29">
        <v>827.0</v>
      </c>
      <c r="B828" s="30" t="str">
        <f t="shared" si="1"/>
        <v>WT-0827</v>
      </c>
      <c r="C828" s="30" t="s">
        <v>32</v>
      </c>
      <c r="D828" s="31">
        <v>43903.0</v>
      </c>
      <c r="E828" s="30" t="s">
        <v>14</v>
      </c>
      <c r="F828" s="32">
        <v>0.5104166666666666</v>
      </c>
      <c r="G828" s="32">
        <v>0.523611111111111</v>
      </c>
      <c r="H828" s="33">
        <f t="shared" si="2"/>
        <v>0.01319444444</v>
      </c>
      <c r="I828" s="30" t="s">
        <v>33</v>
      </c>
      <c r="J828" s="30" t="str">
        <f t="shared" si="3"/>
        <v>Month-3</v>
      </c>
    </row>
    <row r="829">
      <c r="A829" s="29">
        <v>828.0</v>
      </c>
      <c r="B829" s="30" t="str">
        <f t="shared" si="1"/>
        <v>WT-0828</v>
      </c>
      <c r="C829" s="30" t="s">
        <v>32</v>
      </c>
      <c r="D829" s="31">
        <v>43903.0</v>
      </c>
      <c r="E829" s="30" t="s">
        <v>15</v>
      </c>
      <c r="F829" s="32">
        <v>0.4583333333333333</v>
      </c>
      <c r="G829" s="32">
        <v>0.4673611111111111</v>
      </c>
      <c r="H829" s="33">
        <f t="shared" si="2"/>
        <v>0.009027777778</v>
      </c>
      <c r="I829" s="30" t="s">
        <v>33</v>
      </c>
      <c r="J829" s="30" t="str">
        <f t="shared" si="3"/>
        <v>Month-3</v>
      </c>
    </row>
    <row r="830">
      <c r="A830" s="29">
        <v>829.0</v>
      </c>
      <c r="B830" s="30" t="str">
        <f t="shared" si="1"/>
        <v>WT-0829</v>
      </c>
      <c r="C830" s="30" t="s">
        <v>27</v>
      </c>
      <c r="D830" s="31">
        <v>43903.0</v>
      </c>
      <c r="E830" s="30" t="s">
        <v>15</v>
      </c>
      <c r="F830" s="32">
        <v>0.9895833333333334</v>
      </c>
      <c r="G830" s="32">
        <v>1.0034722222222223</v>
      </c>
      <c r="H830" s="33">
        <f t="shared" si="2"/>
        <v>0.01388888889</v>
      </c>
      <c r="I830" s="30" t="s">
        <v>33</v>
      </c>
      <c r="J830" s="30" t="str">
        <f t="shared" si="3"/>
        <v>Month-3</v>
      </c>
    </row>
    <row r="831">
      <c r="A831" s="29">
        <v>830.0</v>
      </c>
      <c r="B831" s="30" t="str">
        <f t="shared" si="1"/>
        <v>WT-0830</v>
      </c>
      <c r="C831" s="30" t="s">
        <v>32</v>
      </c>
      <c r="D831" s="31">
        <v>43903.0</v>
      </c>
      <c r="E831" s="30" t="s">
        <v>16</v>
      </c>
      <c r="F831" s="32">
        <v>0.9166666666666666</v>
      </c>
      <c r="G831" s="32">
        <v>0.9312499999999999</v>
      </c>
      <c r="H831" s="33">
        <f t="shared" si="2"/>
        <v>0.01458333333</v>
      </c>
      <c r="I831" s="30" t="s">
        <v>33</v>
      </c>
      <c r="J831" s="30" t="str">
        <f t="shared" si="3"/>
        <v>Month-3</v>
      </c>
    </row>
    <row r="832">
      <c r="A832" s="29">
        <v>831.0</v>
      </c>
      <c r="B832" s="30" t="str">
        <f t="shared" si="1"/>
        <v>WT-0831</v>
      </c>
      <c r="C832" s="30" t="s">
        <v>27</v>
      </c>
      <c r="D832" s="31">
        <v>43903.0</v>
      </c>
      <c r="E832" s="30" t="s">
        <v>14</v>
      </c>
      <c r="F832" s="32">
        <v>0.6458333333333334</v>
      </c>
      <c r="G832" s="32">
        <v>0.6604166666666667</v>
      </c>
      <c r="H832" s="33">
        <f t="shared" si="2"/>
        <v>0.01458333333</v>
      </c>
      <c r="I832" s="30" t="s">
        <v>28</v>
      </c>
      <c r="J832" s="30" t="str">
        <f t="shared" si="3"/>
        <v>Month-3</v>
      </c>
    </row>
    <row r="833">
      <c r="A833" s="29">
        <v>832.0</v>
      </c>
      <c r="B833" s="30" t="str">
        <f t="shared" si="1"/>
        <v>WT-0832</v>
      </c>
      <c r="C833" s="30" t="s">
        <v>30</v>
      </c>
      <c r="D833" s="31">
        <v>43904.0</v>
      </c>
      <c r="E833" s="30" t="s">
        <v>14</v>
      </c>
      <c r="F833" s="32">
        <v>0.7916666666666666</v>
      </c>
      <c r="G833" s="32">
        <v>0.8006944444444444</v>
      </c>
      <c r="H833" s="33">
        <f t="shared" si="2"/>
        <v>0.009027777778</v>
      </c>
      <c r="I833" s="30" t="s">
        <v>33</v>
      </c>
      <c r="J833" s="30" t="str">
        <f t="shared" si="3"/>
        <v>Month-3</v>
      </c>
    </row>
    <row r="834">
      <c r="A834" s="29">
        <v>833.0</v>
      </c>
      <c r="B834" s="30" t="str">
        <f t="shared" si="1"/>
        <v>WT-0833</v>
      </c>
      <c r="C834" s="30" t="s">
        <v>32</v>
      </c>
      <c r="D834" s="31">
        <v>43904.0</v>
      </c>
      <c r="E834" s="30" t="s">
        <v>15</v>
      </c>
      <c r="F834" s="32">
        <v>0.9375</v>
      </c>
      <c r="G834" s="32">
        <v>0.9416666666666667</v>
      </c>
      <c r="H834" s="33">
        <f t="shared" si="2"/>
        <v>0.004166666667</v>
      </c>
      <c r="I834" s="30" t="s">
        <v>31</v>
      </c>
      <c r="J834" s="30" t="str">
        <f t="shared" si="3"/>
        <v>Month-3</v>
      </c>
    </row>
    <row r="835">
      <c r="A835" s="29">
        <v>834.0</v>
      </c>
      <c r="B835" s="30" t="str">
        <f t="shared" si="1"/>
        <v>WT-0834</v>
      </c>
      <c r="C835" s="30" t="s">
        <v>29</v>
      </c>
      <c r="D835" s="31">
        <v>43904.0</v>
      </c>
      <c r="E835" s="30" t="s">
        <v>15</v>
      </c>
      <c r="F835" s="32">
        <v>0.4895833333333333</v>
      </c>
      <c r="G835" s="32">
        <v>0.49513888888888885</v>
      </c>
      <c r="H835" s="33">
        <f t="shared" si="2"/>
        <v>0.005555555556</v>
      </c>
      <c r="I835" s="30" t="s">
        <v>33</v>
      </c>
      <c r="J835" s="30" t="str">
        <f t="shared" si="3"/>
        <v>Month-3</v>
      </c>
    </row>
    <row r="836">
      <c r="A836" s="29">
        <v>835.0</v>
      </c>
      <c r="B836" s="30" t="str">
        <f t="shared" si="1"/>
        <v>WT-0835</v>
      </c>
      <c r="C836" s="30" t="s">
        <v>30</v>
      </c>
      <c r="D836" s="31">
        <v>43904.0</v>
      </c>
      <c r="E836" s="30" t="s">
        <v>15</v>
      </c>
      <c r="F836" s="32">
        <v>0.3854166666666667</v>
      </c>
      <c r="G836" s="32">
        <v>0.3965277777777778</v>
      </c>
      <c r="H836" s="33">
        <f t="shared" si="2"/>
        <v>0.01111111111</v>
      </c>
      <c r="I836" s="30" t="s">
        <v>34</v>
      </c>
      <c r="J836" s="30" t="str">
        <f t="shared" si="3"/>
        <v>Month-3</v>
      </c>
    </row>
    <row r="837">
      <c r="A837" s="29">
        <v>836.0</v>
      </c>
      <c r="B837" s="30" t="str">
        <f t="shared" si="1"/>
        <v>WT-0836</v>
      </c>
      <c r="C837" s="30" t="s">
        <v>30</v>
      </c>
      <c r="D837" s="31">
        <v>43904.0</v>
      </c>
      <c r="E837" s="30" t="s">
        <v>15</v>
      </c>
      <c r="F837" s="32">
        <v>0.53125</v>
      </c>
      <c r="G837" s="32">
        <v>0.5381944444444444</v>
      </c>
      <c r="H837" s="33">
        <f t="shared" si="2"/>
        <v>0.006944444444</v>
      </c>
      <c r="I837" s="30" t="s">
        <v>33</v>
      </c>
      <c r="J837" s="30" t="str">
        <f t="shared" si="3"/>
        <v>Month-3</v>
      </c>
    </row>
    <row r="838">
      <c r="A838" s="29">
        <v>837.0</v>
      </c>
      <c r="B838" s="30" t="str">
        <f t="shared" si="1"/>
        <v>WT-0837</v>
      </c>
      <c r="C838" s="30" t="s">
        <v>30</v>
      </c>
      <c r="D838" s="31">
        <v>43904.0</v>
      </c>
      <c r="E838" s="30" t="s">
        <v>17</v>
      </c>
      <c r="F838" s="32">
        <v>0.5</v>
      </c>
      <c r="G838" s="32">
        <v>0.5090277777777777</v>
      </c>
      <c r="H838" s="33">
        <f t="shared" si="2"/>
        <v>0.009027777778</v>
      </c>
      <c r="I838" s="30" t="s">
        <v>31</v>
      </c>
      <c r="J838" s="30" t="str">
        <f t="shared" si="3"/>
        <v>Month-3</v>
      </c>
    </row>
    <row r="839">
      <c r="A839" s="29">
        <v>838.0</v>
      </c>
      <c r="B839" s="30" t="str">
        <f t="shared" si="1"/>
        <v>WT-0838</v>
      </c>
      <c r="C839" s="30" t="s">
        <v>29</v>
      </c>
      <c r="D839" s="31">
        <v>43905.0</v>
      </c>
      <c r="E839" s="30" t="s">
        <v>14</v>
      </c>
      <c r="F839" s="32">
        <v>0.65625</v>
      </c>
      <c r="G839" s="32">
        <v>0.6736111111111112</v>
      </c>
      <c r="H839" s="33">
        <f t="shared" si="2"/>
        <v>0.01736111111</v>
      </c>
      <c r="I839" s="30" t="s">
        <v>33</v>
      </c>
      <c r="J839" s="30" t="str">
        <f t="shared" si="3"/>
        <v>Month-3</v>
      </c>
    </row>
    <row r="840">
      <c r="A840" s="29">
        <v>839.0</v>
      </c>
      <c r="B840" s="30" t="str">
        <f t="shared" si="1"/>
        <v>WT-0839</v>
      </c>
      <c r="C840" s="30" t="s">
        <v>29</v>
      </c>
      <c r="D840" s="31">
        <v>43905.0</v>
      </c>
      <c r="E840" s="30" t="s">
        <v>16</v>
      </c>
      <c r="F840" s="32">
        <v>0.4791666666666667</v>
      </c>
      <c r="G840" s="32">
        <v>0.49097222222222225</v>
      </c>
      <c r="H840" s="33">
        <f t="shared" si="2"/>
        <v>0.01180555556</v>
      </c>
      <c r="I840" s="30" t="s">
        <v>28</v>
      </c>
      <c r="J840" s="30" t="str">
        <f t="shared" si="3"/>
        <v>Month-3</v>
      </c>
    </row>
    <row r="841">
      <c r="A841" s="29">
        <v>840.0</v>
      </c>
      <c r="B841" s="30" t="str">
        <f t="shared" si="1"/>
        <v>WT-0840</v>
      </c>
      <c r="C841" s="30" t="s">
        <v>32</v>
      </c>
      <c r="D841" s="31">
        <v>43905.0</v>
      </c>
      <c r="E841" s="30" t="s">
        <v>15</v>
      </c>
      <c r="F841" s="32">
        <v>0.6458333333333334</v>
      </c>
      <c r="G841" s="32">
        <v>0.6527777777777778</v>
      </c>
      <c r="H841" s="33">
        <f t="shared" si="2"/>
        <v>0.006944444444</v>
      </c>
      <c r="I841" s="30" t="s">
        <v>31</v>
      </c>
      <c r="J841" s="30" t="str">
        <f t="shared" si="3"/>
        <v>Month-3</v>
      </c>
    </row>
    <row r="842">
      <c r="A842" s="29">
        <v>841.0</v>
      </c>
      <c r="B842" s="30" t="str">
        <f t="shared" si="1"/>
        <v>WT-0841</v>
      </c>
      <c r="C842" s="30" t="s">
        <v>29</v>
      </c>
      <c r="D842" s="31">
        <v>43905.0</v>
      </c>
      <c r="E842" s="30" t="s">
        <v>5</v>
      </c>
      <c r="F842" s="32">
        <v>0.6145833333333334</v>
      </c>
      <c r="G842" s="32">
        <v>0.6243055555555556</v>
      </c>
      <c r="H842" s="33">
        <f t="shared" si="2"/>
        <v>0.009722222222</v>
      </c>
      <c r="I842" s="30" t="s">
        <v>31</v>
      </c>
      <c r="J842" s="30" t="str">
        <f t="shared" si="3"/>
        <v>Month-3</v>
      </c>
    </row>
    <row r="843">
      <c r="A843" s="29">
        <v>842.0</v>
      </c>
      <c r="B843" s="30" t="str">
        <f t="shared" si="1"/>
        <v>WT-0842</v>
      </c>
      <c r="C843" s="30" t="s">
        <v>27</v>
      </c>
      <c r="D843" s="31">
        <v>43905.0</v>
      </c>
      <c r="E843" s="30" t="s">
        <v>5</v>
      </c>
      <c r="F843" s="32">
        <v>0.65625</v>
      </c>
      <c r="G843" s="32">
        <v>0.6659722222222222</v>
      </c>
      <c r="H843" s="33">
        <f t="shared" si="2"/>
        <v>0.009722222222</v>
      </c>
      <c r="I843" s="30" t="s">
        <v>33</v>
      </c>
      <c r="J843" s="30" t="str">
        <f t="shared" si="3"/>
        <v>Month-3</v>
      </c>
    </row>
    <row r="844">
      <c r="A844" s="29">
        <v>843.0</v>
      </c>
      <c r="B844" s="30" t="str">
        <f t="shared" si="1"/>
        <v>WT-0843</v>
      </c>
      <c r="C844" s="30" t="s">
        <v>27</v>
      </c>
      <c r="D844" s="31">
        <v>43905.0</v>
      </c>
      <c r="E844" s="30" t="s">
        <v>16</v>
      </c>
      <c r="F844" s="32">
        <v>0.7916666666666666</v>
      </c>
      <c r="G844" s="32">
        <v>0.8020833333333333</v>
      </c>
      <c r="H844" s="33">
        <f t="shared" si="2"/>
        <v>0.01041666667</v>
      </c>
      <c r="I844" s="30" t="s">
        <v>31</v>
      </c>
      <c r="J844" s="30" t="str">
        <f t="shared" si="3"/>
        <v>Month-3</v>
      </c>
    </row>
    <row r="845">
      <c r="A845" s="29">
        <v>844.0</v>
      </c>
      <c r="B845" s="30" t="str">
        <f t="shared" si="1"/>
        <v>WT-0844</v>
      </c>
      <c r="C845" s="30" t="s">
        <v>32</v>
      </c>
      <c r="D845" s="31">
        <v>43905.0</v>
      </c>
      <c r="E845" s="30" t="s">
        <v>14</v>
      </c>
      <c r="F845" s="32">
        <v>0.4791666666666667</v>
      </c>
      <c r="G845" s="32">
        <v>0.48333333333333334</v>
      </c>
      <c r="H845" s="33">
        <f t="shared" si="2"/>
        <v>0.004166666667</v>
      </c>
      <c r="I845" s="30" t="s">
        <v>31</v>
      </c>
      <c r="J845" s="30" t="str">
        <f t="shared" si="3"/>
        <v>Month-3</v>
      </c>
    </row>
    <row r="846">
      <c r="A846" s="29">
        <v>845.0</v>
      </c>
      <c r="B846" s="30" t="str">
        <f t="shared" si="1"/>
        <v>WT-0845</v>
      </c>
      <c r="C846" s="30" t="s">
        <v>32</v>
      </c>
      <c r="D846" s="31">
        <v>43905.0</v>
      </c>
      <c r="E846" s="30" t="s">
        <v>17</v>
      </c>
      <c r="F846" s="32">
        <v>0.8020833333333334</v>
      </c>
      <c r="G846" s="32">
        <v>0.8069444444444445</v>
      </c>
      <c r="H846" s="33">
        <f t="shared" si="2"/>
        <v>0.004861111111</v>
      </c>
      <c r="I846" s="30" t="s">
        <v>34</v>
      </c>
      <c r="J846" s="30" t="str">
        <f t="shared" si="3"/>
        <v>Month-3</v>
      </c>
    </row>
    <row r="847">
      <c r="A847" s="29">
        <v>846.0</v>
      </c>
      <c r="B847" s="30" t="str">
        <f t="shared" si="1"/>
        <v>WT-0846</v>
      </c>
      <c r="C847" s="30" t="s">
        <v>32</v>
      </c>
      <c r="D847" s="31">
        <v>43905.0</v>
      </c>
      <c r="E847" s="30" t="s">
        <v>5</v>
      </c>
      <c r="F847" s="32">
        <v>0.3020833333333333</v>
      </c>
      <c r="G847" s="32">
        <v>0.30624999999999997</v>
      </c>
      <c r="H847" s="33">
        <f t="shared" si="2"/>
        <v>0.004166666667</v>
      </c>
      <c r="I847" s="30" t="s">
        <v>31</v>
      </c>
      <c r="J847" s="30" t="str">
        <f t="shared" si="3"/>
        <v>Month-3</v>
      </c>
    </row>
    <row r="848">
      <c r="A848" s="29">
        <v>847.0</v>
      </c>
      <c r="B848" s="30" t="str">
        <f t="shared" si="1"/>
        <v>WT-0847</v>
      </c>
      <c r="C848" s="30" t="s">
        <v>32</v>
      </c>
      <c r="D848" s="31">
        <v>43906.0</v>
      </c>
      <c r="E848" s="30" t="s">
        <v>17</v>
      </c>
      <c r="F848" s="32">
        <v>0.3541666666666667</v>
      </c>
      <c r="G848" s="32">
        <v>0.36250000000000004</v>
      </c>
      <c r="H848" s="33">
        <f t="shared" si="2"/>
        <v>0.008333333333</v>
      </c>
      <c r="I848" s="30" t="s">
        <v>28</v>
      </c>
      <c r="J848" s="30" t="str">
        <f t="shared" si="3"/>
        <v>Month-3</v>
      </c>
    </row>
    <row r="849">
      <c r="A849" s="29">
        <v>848.0</v>
      </c>
      <c r="B849" s="30" t="str">
        <f t="shared" si="1"/>
        <v>WT-0848</v>
      </c>
      <c r="C849" s="30" t="s">
        <v>27</v>
      </c>
      <c r="D849" s="31">
        <v>43906.0</v>
      </c>
      <c r="E849" s="30" t="s">
        <v>16</v>
      </c>
      <c r="F849" s="32">
        <v>0.53125</v>
      </c>
      <c r="G849" s="32">
        <v>0.5375</v>
      </c>
      <c r="H849" s="33">
        <f t="shared" si="2"/>
        <v>0.00625</v>
      </c>
      <c r="I849" s="30" t="s">
        <v>33</v>
      </c>
      <c r="J849" s="30" t="str">
        <f t="shared" si="3"/>
        <v>Month-3</v>
      </c>
    </row>
    <row r="850">
      <c r="A850" s="29">
        <v>849.0</v>
      </c>
      <c r="B850" s="30" t="str">
        <f t="shared" si="1"/>
        <v>WT-0849</v>
      </c>
      <c r="C850" s="30" t="s">
        <v>27</v>
      </c>
      <c r="D850" s="31">
        <v>43906.0</v>
      </c>
      <c r="E850" s="30" t="s">
        <v>16</v>
      </c>
      <c r="F850" s="32">
        <v>0.9479166666666666</v>
      </c>
      <c r="G850" s="32">
        <v>0.9590277777777777</v>
      </c>
      <c r="H850" s="33">
        <f t="shared" si="2"/>
        <v>0.01111111111</v>
      </c>
      <c r="I850" s="30" t="s">
        <v>31</v>
      </c>
      <c r="J850" s="30" t="str">
        <f t="shared" si="3"/>
        <v>Month-3</v>
      </c>
    </row>
    <row r="851">
      <c r="A851" s="29">
        <v>850.0</v>
      </c>
      <c r="B851" s="30" t="str">
        <f t="shared" si="1"/>
        <v>WT-0850</v>
      </c>
      <c r="C851" s="30" t="s">
        <v>30</v>
      </c>
      <c r="D851" s="31">
        <v>43906.0</v>
      </c>
      <c r="E851" s="30" t="s">
        <v>5</v>
      </c>
      <c r="F851" s="32">
        <v>0.4791666666666667</v>
      </c>
      <c r="G851" s="32">
        <v>0.48541666666666666</v>
      </c>
      <c r="H851" s="33">
        <f t="shared" si="2"/>
        <v>0.00625</v>
      </c>
      <c r="I851" s="30" t="s">
        <v>33</v>
      </c>
      <c r="J851" s="30" t="str">
        <f t="shared" si="3"/>
        <v>Month-3</v>
      </c>
    </row>
    <row r="852">
      <c r="A852" s="29">
        <v>851.0</v>
      </c>
      <c r="B852" s="30" t="str">
        <f t="shared" si="1"/>
        <v>WT-0851</v>
      </c>
      <c r="C852" s="30" t="s">
        <v>30</v>
      </c>
      <c r="D852" s="31">
        <v>43906.0</v>
      </c>
      <c r="E852" s="30" t="s">
        <v>15</v>
      </c>
      <c r="F852" s="32">
        <v>0.9583333333333334</v>
      </c>
      <c r="G852" s="32">
        <v>0.96875</v>
      </c>
      <c r="H852" s="33">
        <f t="shared" si="2"/>
        <v>0.01041666667</v>
      </c>
      <c r="I852" s="30" t="s">
        <v>28</v>
      </c>
      <c r="J852" s="30" t="str">
        <f t="shared" si="3"/>
        <v>Month-3</v>
      </c>
    </row>
    <row r="853">
      <c r="A853" s="29">
        <v>852.0</v>
      </c>
      <c r="B853" s="30" t="str">
        <f t="shared" si="1"/>
        <v>WT-0852</v>
      </c>
      <c r="C853" s="30" t="s">
        <v>27</v>
      </c>
      <c r="D853" s="31">
        <v>43906.0</v>
      </c>
      <c r="E853" s="30" t="s">
        <v>5</v>
      </c>
      <c r="F853" s="32">
        <v>0.46875</v>
      </c>
      <c r="G853" s="32">
        <v>0.4798611111111111</v>
      </c>
      <c r="H853" s="33">
        <f t="shared" si="2"/>
        <v>0.01111111111</v>
      </c>
      <c r="I853" s="30" t="s">
        <v>34</v>
      </c>
      <c r="J853" s="30" t="str">
        <f t="shared" si="3"/>
        <v>Month-3</v>
      </c>
    </row>
    <row r="854">
      <c r="A854" s="29">
        <v>853.0</v>
      </c>
      <c r="B854" s="30" t="str">
        <f t="shared" si="1"/>
        <v>WT-0853</v>
      </c>
      <c r="C854" s="30" t="s">
        <v>36</v>
      </c>
      <c r="D854" s="31">
        <v>43906.0</v>
      </c>
      <c r="E854" s="30" t="s">
        <v>5</v>
      </c>
      <c r="F854" s="32">
        <v>0.4375</v>
      </c>
      <c r="G854" s="32">
        <v>0.4486111111111111</v>
      </c>
      <c r="H854" s="33">
        <f t="shared" si="2"/>
        <v>0.01111111111</v>
      </c>
      <c r="I854" s="30" t="s">
        <v>31</v>
      </c>
      <c r="J854" s="30" t="str">
        <f t="shared" si="3"/>
        <v>Month-3</v>
      </c>
    </row>
    <row r="855">
      <c r="A855" s="29">
        <v>854.0</v>
      </c>
      <c r="B855" s="30" t="str">
        <f t="shared" si="1"/>
        <v>WT-0854</v>
      </c>
      <c r="C855" s="30" t="s">
        <v>36</v>
      </c>
      <c r="D855" s="31">
        <v>43906.0</v>
      </c>
      <c r="E855" s="30" t="s">
        <v>14</v>
      </c>
      <c r="F855" s="32">
        <v>0.46875</v>
      </c>
      <c r="G855" s="32">
        <v>0.47430555555555554</v>
      </c>
      <c r="H855" s="33">
        <f t="shared" si="2"/>
        <v>0.005555555556</v>
      </c>
      <c r="I855" s="30" t="s">
        <v>33</v>
      </c>
      <c r="J855" s="30" t="str">
        <f t="shared" si="3"/>
        <v>Month-3</v>
      </c>
    </row>
    <row r="856">
      <c r="A856" s="29">
        <v>855.0</v>
      </c>
      <c r="B856" s="30" t="str">
        <f t="shared" si="1"/>
        <v>WT-0855</v>
      </c>
      <c r="C856" s="30" t="s">
        <v>27</v>
      </c>
      <c r="D856" s="31">
        <v>43906.0</v>
      </c>
      <c r="E856" s="30" t="s">
        <v>17</v>
      </c>
      <c r="F856" s="32">
        <v>0.6354166666666666</v>
      </c>
      <c r="G856" s="32">
        <v>0.642361111111111</v>
      </c>
      <c r="H856" s="33">
        <f t="shared" si="2"/>
        <v>0.006944444444</v>
      </c>
      <c r="I856" s="30" t="s">
        <v>31</v>
      </c>
      <c r="J856" s="30" t="str">
        <f t="shared" si="3"/>
        <v>Month-3</v>
      </c>
    </row>
    <row r="857">
      <c r="A857" s="29">
        <v>856.0</v>
      </c>
      <c r="B857" s="30" t="str">
        <f t="shared" si="1"/>
        <v>WT-0856</v>
      </c>
      <c r="C857" s="30" t="s">
        <v>27</v>
      </c>
      <c r="D857" s="31">
        <v>43906.0</v>
      </c>
      <c r="E857" s="30" t="s">
        <v>14</v>
      </c>
      <c r="F857" s="32">
        <v>0.4791666666666667</v>
      </c>
      <c r="G857" s="32">
        <v>0.4965277777777778</v>
      </c>
      <c r="H857" s="33">
        <f t="shared" si="2"/>
        <v>0.01736111111</v>
      </c>
      <c r="I857" s="30" t="s">
        <v>34</v>
      </c>
      <c r="J857" s="30" t="str">
        <f t="shared" si="3"/>
        <v>Month-3</v>
      </c>
    </row>
    <row r="858">
      <c r="A858" s="29">
        <v>857.0</v>
      </c>
      <c r="B858" s="30" t="str">
        <f t="shared" si="1"/>
        <v>WT-0857</v>
      </c>
      <c r="C858" s="30" t="s">
        <v>32</v>
      </c>
      <c r="D858" s="31">
        <v>43906.0</v>
      </c>
      <c r="E858" s="30" t="s">
        <v>14</v>
      </c>
      <c r="F858" s="32">
        <v>0.6354166666666666</v>
      </c>
      <c r="G858" s="32">
        <v>0.6430555555555555</v>
      </c>
      <c r="H858" s="33">
        <f t="shared" si="2"/>
        <v>0.007638888889</v>
      </c>
      <c r="I858" s="30" t="s">
        <v>31</v>
      </c>
      <c r="J858" s="30" t="str">
        <f t="shared" si="3"/>
        <v>Month-3</v>
      </c>
    </row>
    <row r="859">
      <c r="A859" s="29">
        <v>858.0</v>
      </c>
      <c r="B859" s="30" t="str">
        <f t="shared" si="1"/>
        <v>WT-0858</v>
      </c>
      <c r="C859" s="30" t="s">
        <v>32</v>
      </c>
      <c r="D859" s="31">
        <v>43906.0</v>
      </c>
      <c r="E859" s="30" t="s">
        <v>17</v>
      </c>
      <c r="F859" s="32">
        <v>0.2604166666666667</v>
      </c>
      <c r="G859" s="32">
        <v>0.26875000000000004</v>
      </c>
      <c r="H859" s="33">
        <f t="shared" si="2"/>
        <v>0.008333333333</v>
      </c>
      <c r="I859" s="30" t="s">
        <v>28</v>
      </c>
      <c r="J859" s="30" t="str">
        <f t="shared" si="3"/>
        <v>Month-3</v>
      </c>
    </row>
    <row r="860">
      <c r="A860" s="29">
        <v>859.0</v>
      </c>
      <c r="B860" s="30" t="str">
        <f t="shared" si="1"/>
        <v>WT-0859</v>
      </c>
      <c r="C860" s="30" t="s">
        <v>32</v>
      </c>
      <c r="D860" s="31">
        <v>43906.0</v>
      </c>
      <c r="E860" s="30" t="s">
        <v>5</v>
      </c>
      <c r="F860" s="32">
        <v>0.7604166666666666</v>
      </c>
      <c r="G860" s="32">
        <v>0.7777777777777778</v>
      </c>
      <c r="H860" s="33">
        <f t="shared" si="2"/>
        <v>0.01736111111</v>
      </c>
      <c r="I860" s="30" t="s">
        <v>31</v>
      </c>
      <c r="J860" s="30" t="str">
        <f t="shared" si="3"/>
        <v>Month-3</v>
      </c>
    </row>
    <row r="861">
      <c r="A861" s="29">
        <v>860.0</v>
      </c>
      <c r="B861" s="30" t="str">
        <f t="shared" si="1"/>
        <v>WT-0860</v>
      </c>
      <c r="C861" s="30" t="s">
        <v>36</v>
      </c>
      <c r="D861" s="31">
        <v>43906.0</v>
      </c>
      <c r="E861" s="30" t="s">
        <v>17</v>
      </c>
      <c r="F861" s="32">
        <v>0.4270833333333333</v>
      </c>
      <c r="G861" s="32">
        <v>0.43819444444444444</v>
      </c>
      <c r="H861" s="33">
        <f t="shared" si="2"/>
        <v>0.01111111111</v>
      </c>
      <c r="I861" s="30" t="s">
        <v>31</v>
      </c>
      <c r="J861" s="30" t="str">
        <f t="shared" si="3"/>
        <v>Month-3</v>
      </c>
    </row>
    <row r="862">
      <c r="A862" s="29">
        <v>861.0</v>
      </c>
      <c r="B862" s="30" t="str">
        <f t="shared" si="1"/>
        <v>WT-0861</v>
      </c>
      <c r="C862" s="30" t="s">
        <v>36</v>
      </c>
      <c r="D862" s="31">
        <v>43907.0</v>
      </c>
      <c r="E862" s="30" t="s">
        <v>16</v>
      </c>
      <c r="F862" s="32">
        <v>0.78125</v>
      </c>
      <c r="G862" s="32">
        <v>0.7909722222222222</v>
      </c>
      <c r="H862" s="33">
        <f t="shared" si="2"/>
        <v>0.009722222222</v>
      </c>
      <c r="I862" s="30" t="s">
        <v>31</v>
      </c>
      <c r="J862" s="30" t="str">
        <f t="shared" si="3"/>
        <v>Month-3</v>
      </c>
    </row>
    <row r="863">
      <c r="A863" s="29">
        <v>862.0</v>
      </c>
      <c r="B863" s="30" t="str">
        <f t="shared" si="1"/>
        <v>WT-0862</v>
      </c>
      <c r="C863" s="30" t="s">
        <v>36</v>
      </c>
      <c r="D863" s="31">
        <v>43907.0</v>
      </c>
      <c r="E863" s="30" t="s">
        <v>14</v>
      </c>
      <c r="F863" s="32">
        <v>0.5208333333333334</v>
      </c>
      <c r="G863" s="32">
        <v>0.5319444444444444</v>
      </c>
      <c r="H863" s="33">
        <f t="shared" si="2"/>
        <v>0.01111111111</v>
      </c>
      <c r="I863" s="30" t="s">
        <v>35</v>
      </c>
      <c r="J863" s="30" t="str">
        <f t="shared" si="3"/>
        <v>Month-3</v>
      </c>
    </row>
    <row r="864">
      <c r="A864" s="29">
        <v>863.0</v>
      </c>
      <c r="B864" s="30" t="str">
        <f t="shared" si="1"/>
        <v>WT-0863</v>
      </c>
      <c r="C864" s="30" t="s">
        <v>30</v>
      </c>
      <c r="D864" s="31">
        <v>43907.0</v>
      </c>
      <c r="E864" s="30" t="s">
        <v>5</v>
      </c>
      <c r="F864" s="32">
        <v>0.6145833333333334</v>
      </c>
      <c r="G864" s="32">
        <v>0.6277777777777778</v>
      </c>
      <c r="H864" s="33">
        <f t="shared" si="2"/>
        <v>0.01319444444</v>
      </c>
      <c r="I864" s="30" t="s">
        <v>35</v>
      </c>
      <c r="J864" s="30" t="str">
        <f t="shared" si="3"/>
        <v>Month-3</v>
      </c>
    </row>
    <row r="865">
      <c r="A865" s="29">
        <v>864.0</v>
      </c>
      <c r="B865" s="30" t="str">
        <f t="shared" si="1"/>
        <v>WT-0864</v>
      </c>
      <c r="C865" s="30" t="s">
        <v>27</v>
      </c>
      <c r="D865" s="31">
        <v>43907.0</v>
      </c>
      <c r="E865" s="30" t="s">
        <v>14</v>
      </c>
      <c r="F865" s="32">
        <v>0.875</v>
      </c>
      <c r="G865" s="32">
        <v>0.8791666666666667</v>
      </c>
      <c r="H865" s="33">
        <f t="shared" si="2"/>
        <v>0.004166666667</v>
      </c>
      <c r="I865" s="30" t="s">
        <v>28</v>
      </c>
      <c r="J865" s="30" t="str">
        <f t="shared" si="3"/>
        <v>Month-3</v>
      </c>
    </row>
    <row r="866">
      <c r="A866" s="29">
        <v>865.0</v>
      </c>
      <c r="B866" s="30" t="str">
        <f t="shared" si="1"/>
        <v>WT-0865</v>
      </c>
      <c r="C866" s="30" t="s">
        <v>29</v>
      </c>
      <c r="D866" s="31">
        <v>43907.0</v>
      </c>
      <c r="E866" s="30" t="s">
        <v>5</v>
      </c>
      <c r="F866" s="32">
        <v>0.7395833333333334</v>
      </c>
      <c r="G866" s="32">
        <v>0.7569444444444445</v>
      </c>
      <c r="H866" s="33">
        <f t="shared" si="2"/>
        <v>0.01736111111</v>
      </c>
      <c r="I866" s="30" t="s">
        <v>35</v>
      </c>
      <c r="J866" s="30" t="str">
        <f t="shared" si="3"/>
        <v>Month-3</v>
      </c>
    </row>
    <row r="867">
      <c r="A867" s="29">
        <v>866.0</v>
      </c>
      <c r="B867" s="30" t="str">
        <f t="shared" si="1"/>
        <v>WT-0866</v>
      </c>
      <c r="C867" s="30" t="s">
        <v>32</v>
      </c>
      <c r="D867" s="31">
        <v>43907.0</v>
      </c>
      <c r="E867" s="30" t="s">
        <v>15</v>
      </c>
      <c r="F867" s="32">
        <v>0.40625</v>
      </c>
      <c r="G867" s="32">
        <v>0.41458333333333336</v>
      </c>
      <c r="H867" s="33">
        <f t="shared" si="2"/>
        <v>0.008333333333</v>
      </c>
      <c r="I867" s="30" t="s">
        <v>33</v>
      </c>
      <c r="J867" s="30" t="str">
        <f t="shared" si="3"/>
        <v>Month-3</v>
      </c>
    </row>
    <row r="868">
      <c r="A868" s="29">
        <v>867.0</v>
      </c>
      <c r="B868" s="30" t="str">
        <f t="shared" si="1"/>
        <v>WT-0867</v>
      </c>
      <c r="C868" s="30" t="s">
        <v>30</v>
      </c>
      <c r="D868" s="31">
        <v>43907.0</v>
      </c>
      <c r="E868" s="30" t="s">
        <v>16</v>
      </c>
      <c r="F868" s="32">
        <v>0.7291666666666666</v>
      </c>
      <c r="G868" s="32">
        <v>0.7437499999999999</v>
      </c>
      <c r="H868" s="33">
        <f t="shared" si="2"/>
        <v>0.01458333333</v>
      </c>
      <c r="I868" s="30" t="s">
        <v>34</v>
      </c>
      <c r="J868" s="30" t="str">
        <f t="shared" si="3"/>
        <v>Month-3</v>
      </c>
    </row>
    <row r="869">
      <c r="A869" s="29">
        <v>868.0</v>
      </c>
      <c r="B869" s="30" t="str">
        <f t="shared" si="1"/>
        <v>WT-0868</v>
      </c>
      <c r="C869" s="30" t="s">
        <v>30</v>
      </c>
      <c r="D869" s="31">
        <v>43907.0</v>
      </c>
      <c r="E869" s="30" t="s">
        <v>14</v>
      </c>
      <c r="F869" s="32">
        <v>0.8125</v>
      </c>
      <c r="G869" s="32">
        <v>0.8298611111111112</v>
      </c>
      <c r="H869" s="33">
        <f t="shared" si="2"/>
        <v>0.01736111111</v>
      </c>
      <c r="I869" s="30" t="s">
        <v>31</v>
      </c>
      <c r="J869" s="30" t="str">
        <f t="shared" si="3"/>
        <v>Month-3</v>
      </c>
    </row>
    <row r="870">
      <c r="A870" s="29">
        <v>869.0</v>
      </c>
      <c r="B870" s="30" t="str">
        <f t="shared" si="1"/>
        <v>WT-0869</v>
      </c>
      <c r="C870" s="30" t="s">
        <v>30</v>
      </c>
      <c r="D870" s="31">
        <v>43907.0</v>
      </c>
      <c r="E870" s="30" t="s">
        <v>5</v>
      </c>
      <c r="F870" s="32">
        <v>0.8229166666666666</v>
      </c>
      <c r="G870" s="32">
        <v>0.8354166666666666</v>
      </c>
      <c r="H870" s="33">
        <f t="shared" si="2"/>
        <v>0.0125</v>
      </c>
      <c r="I870" s="30" t="s">
        <v>31</v>
      </c>
      <c r="J870" s="30" t="str">
        <f t="shared" si="3"/>
        <v>Month-3</v>
      </c>
    </row>
    <row r="871">
      <c r="A871" s="29">
        <v>870.0</v>
      </c>
      <c r="B871" s="30" t="str">
        <f t="shared" si="1"/>
        <v>WT-0870</v>
      </c>
      <c r="C871" s="30" t="s">
        <v>32</v>
      </c>
      <c r="D871" s="31">
        <v>43908.0</v>
      </c>
      <c r="E871" s="30" t="s">
        <v>5</v>
      </c>
      <c r="F871" s="32">
        <v>0.25</v>
      </c>
      <c r="G871" s="32">
        <v>0.25833333333333336</v>
      </c>
      <c r="H871" s="33">
        <f t="shared" si="2"/>
        <v>0.008333333333</v>
      </c>
      <c r="I871" s="30" t="s">
        <v>31</v>
      </c>
      <c r="J871" s="30" t="str">
        <f t="shared" si="3"/>
        <v>Month-3</v>
      </c>
    </row>
    <row r="872">
      <c r="A872" s="29">
        <v>871.0</v>
      </c>
      <c r="B872" s="30" t="str">
        <f t="shared" si="1"/>
        <v>WT-0871</v>
      </c>
      <c r="C872" s="30" t="s">
        <v>32</v>
      </c>
      <c r="D872" s="31">
        <v>43908.0</v>
      </c>
      <c r="E872" s="30" t="s">
        <v>15</v>
      </c>
      <c r="F872" s="32">
        <v>0.4270833333333333</v>
      </c>
      <c r="G872" s="32">
        <v>0.43402777777777773</v>
      </c>
      <c r="H872" s="33">
        <f t="shared" si="2"/>
        <v>0.006944444444</v>
      </c>
      <c r="I872" s="30" t="s">
        <v>33</v>
      </c>
      <c r="J872" s="30" t="str">
        <f t="shared" si="3"/>
        <v>Month-3</v>
      </c>
    </row>
    <row r="873">
      <c r="A873" s="29">
        <v>872.0</v>
      </c>
      <c r="B873" s="30" t="str">
        <f t="shared" si="1"/>
        <v>WT-0872</v>
      </c>
      <c r="C873" s="30" t="s">
        <v>36</v>
      </c>
      <c r="D873" s="31">
        <v>43908.0</v>
      </c>
      <c r="E873" s="30" t="s">
        <v>17</v>
      </c>
      <c r="F873" s="32">
        <v>0.3958333333333333</v>
      </c>
      <c r="G873" s="32">
        <v>0.4131944444444444</v>
      </c>
      <c r="H873" s="33">
        <f t="shared" si="2"/>
        <v>0.01736111111</v>
      </c>
      <c r="I873" s="30" t="s">
        <v>31</v>
      </c>
      <c r="J873" s="30" t="str">
        <f t="shared" si="3"/>
        <v>Month-3</v>
      </c>
    </row>
    <row r="874">
      <c r="A874" s="29">
        <v>873.0</v>
      </c>
      <c r="B874" s="30" t="str">
        <f t="shared" si="1"/>
        <v>WT-0873</v>
      </c>
      <c r="C874" s="30" t="s">
        <v>29</v>
      </c>
      <c r="D874" s="31">
        <v>43908.0</v>
      </c>
      <c r="E874" s="30" t="s">
        <v>16</v>
      </c>
      <c r="F874" s="32">
        <v>0.8854166666666666</v>
      </c>
      <c r="G874" s="32">
        <v>0.8972222222222221</v>
      </c>
      <c r="H874" s="33">
        <f t="shared" si="2"/>
        <v>0.01180555556</v>
      </c>
      <c r="I874" s="30" t="s">
        <v>31</v>
      </c>
      <c r="J874" s="30" t="str">
        <f t="shared" si="3"/>
        <v>Month-3</v>
      </c>
    </row>
    <row r="875">
      <c r="A875" s="29">
        <v>874.0</v>
      </c>
      <c r="B875" s="30" t="str">
        <f t="shared" si="1"/>
        <v>WT-0874</v>
      </c>
      <c r="C875" s="30" t="s">
        <v>32</v>
      </c>
      <c r="D875" s="31">
        <v>43908.0</v>
      </c>
      <c r="E875" s="30" t="s">
        <v>15</v>
      </c>
      <c r="F875" s="32">
        <v>0.53125</v>
      </c>
      <c r="G875" s="32">
        <v>0.5465277777777777</v>
      </c>
      <c r="H875" s="33">
        <f t="shared" si="2"/>
        <v>0.01527777778</v>
      </c>
      <c r="I875" s="30" t="s">
        <v>31</v>
      </c>
      <c r="J875" s="30" t="str">
        <f t="shared" si="3"/>
        <v>Month-3</v>
      </c>
    </row>
    <row r="876">
      <c r="A876" s="29">
        <v>875.0</v>
      </c>
      <c r="B876" s="30" t="str">
        <f t="shared" si="1"/>
        <v>WT-0875</v>
      </c>
      <c r="C876" s="30" t="s">
        <v>30</v>
      </c>
      <c r="D876" s="31">
        <v>43908.0</v>
      </c>
      <c r="E876" s="30" t="s">
        <v>17</v>
      </c>
      <c r="F876" s="32">
        <v>0.2708333333333333</v>
      </c>
      <c r="G876" s="32">
        <v>0.2770833333333333</v>
      </c>
      <c r="H876" s="33">
        <f t="shared" si="2"/>
        <v>0.00625</v>
      </c>
      <c r="I876" s="30" t="s">
        <v>28</v>
      </c>
      <c r="J876" s="30" t="str">
        <f t="shared" si="3"/>
        <v>Month-3</v>
      </c>
    </row>
    <row r="877">
      <c r="A877" s="29">
        <v>876.0</v>
      </c>
      <c r="B877" s="30" t="str">
        <f t="shared" si="1"/>
        <v>WT-0876</v>
      </c>
      <c r="C877" s="30" t="s">
        <v>36</v>
      </c>
      <c r="D877" s="31">
        <v>43908.0</v>
      </c>
      <c r="E877" s="30" t="s">
        <v>17</v>
      </c>
      <c r="F877" s="32">
        <v>0.8541666666666666</v>
      </c>
      <c r="G877" s="32">
        <v>0.8701388888888888</v>
      </c>
      <c r="H877" s="33">
        <f t="shared" si="2"/>
        <v>0.01597222222</v>
      </c>
      <c r="I877" s="30" t="s">
        <v>31</v>
      </c>
      <c r="J877" s="30" t="str">
        <f t="shared" si="3"/>
        <v>Month-3</v>
      </c>
    </row>
    <row r="878">
      <c r="A878" s="29">
        <v>877.0</v>
      </c>
      <c r="B878" s="30" t="str">
        <f t="shared" si="1"/>
        <v>WT-0877</v>
      </c>
      <c r="C878" s="30" t="s">
        <v>32</v>
      </c>
      <c r="D878" s="31">
        <v>43909.0</v>
      </c>
      <c r="E878" s="30" t="s">
        <v>5</v>
      </c>
      <c r="F878" s="32">
        <v>0.3958333333333333</v>
      </c>
      <c r="G878" s="32">
        <v>0.4034722222222222</v>
      </c>
      <c r="H878" s="33">
        <f t="shared" si="2"/>
        <v>0.007638888889</v>
      </c>
      <c r="I878" s="30" t="s">
        <v>31</v>
      </c>
      <c r="J878" s="30" t="str">
        <f t="shared" si="3"/>
        <v>Month-3</v>
      </c>
    </row>
    <row r="879">
      <c r="A879" s="29">
        <v>878.0</v>
      </c>
      <c r="B879" s="30" t="str">
        <f t="shared" si="1"/>
        <v>WT-0878</v>
      </c>
      <c r="C879" s="30" t="s">
        <v>29</v>
      </c>
      <c r="D879" s="31">
        <v>43909.0</v>
      </c>
      <c r="E879" s="30" t="s">
        <v>17</v>
      </c>
      <c r="F879" s="32">
        <v>0.3333333333333333</v>
      </c>
      <c r="G879" s="32">
        <v>0.34791666666666665</v>
      </c>
      <c r="H879" s="33">
        <f t="shared" si="2"/>
        <v>0.01458333333</v>
      </c>
      <c r="I879" s="30" t="s">
        <v>34</v>
      </c>
      <c r="J879" s="30" t="str">
        <f t="shared" si="3"/>
        <v>Month-3</v>
      </c>
    </row>
    <row r="880">
      <c r="A880" s="29">
        <v>879.0</v>
      </c>
      <c r="B880" s="30" t="str">
        <f t="shared" si="1"/>
        <v>WT-0879</v>
      </c>
      <c r="C880" s="30" t="s">
        <v>27</v>
      </c>
      <c r="D880" s="31">
        <v>43909.0</v>
      </c>
      <c r="E880" s="30" t="s">
        <v>5</v>
      </c>
      <c r="F880" s="32">
        <v>0.4583333333333333</v>
      </c>
      <c r="G880" s="32">
        <v>0.4708333333333333</v>
      </c>
      <c r="H880" s="33">
        <f t="shared" si="2"/>
        <v>0.0125</v>
      </c>
      <c r="I880" s="30" t="s">
        <v>34</v>
      </c>
      <c r="J880" s="30" t="str">
        <f t="shared" si="3"/>
        <v>Month-3</v>
      </c>
    </row>
    <row r="881">
      <c r="A881" s="29">
        <v>880.0</v>
      </c>
      <c r="B881" s="30" t="str">
        <f t="shared" si="1"/>
        <v>WT-0880</v>
      </c>
      <c r="C881" s="30" t="s">
        <v>30</v>
      </c>
      <c r="D881" s="31">
        <v>43909.0</v>
      </c>
      <c r="E881" s="30" t="s">
        <v>5</v>
      </c>
      <c r="F881" s="32">
        <v>0.75</v>
      </c>
      <c r="G881" s="32">
        <v>0.7576388888888889</v>
      </c>
      <c r="H881" s="33">
        <f t="shared" si="2"/>
        <v>0.007638888889</v>
      </c>
      <c r="I881" s="30" t="s">
        <v>31</v>
      </c>
      <c r="J881" s="30" t="str">
        <f t="shared" si="3"/>
        <v>Month-3</v>
      </c>
    </row>
    <row r="882">
      <c r="A882" s="29">
        <v>881.0</v>
      </c>
      <c r="B882" s="30" t="str">
        <f t="shared" si="1"/>
        <v>WT-0881</v>
      </c>
      <c r="C882" s="30" t="s">
        <v>27</v>
      </c>
      <c r="D882" s="31">
        <v>43909.0</v>
      </c>
      <c r="E882" s="30" t="s">
        <v>14</v>
      </c>
      <c r="F882" s="32">
        <v>0.3645833333333333</v>
      </c>
      <c r="G882" s="32">
        <v>0.37013888888888885</v>
      </c>
      <c r="H882" s="33">
        <f t="shared" si="2"/>
        <v>0.005555555556</v>
      </c>
      <c r="I882" s="30" t="s">
        <v>28</v>
      </c>
      <c r="J882" s="30" t="str">
        <f t="shared" si="3"/>
        <v>Month-3</v>
      </c>
    </row>
    <row r="883">
      <c r="A883" s="29">
        <v>882.0</v>
      </c>
      <c r="B883" s="30" t="str">
        <f t="shared" si="1"/>
        <v>WT-0882</v>
      </c>
      <c r="C883" s="30" t="s">
        <v>27</v>
      </c>
      <c r="D883" s="31">
        <v>43909.0</v>
      </c>
      <c r="E883" s="30" t="s">
        <v>5</v>
      </c>
      <c r="F883" s="32">
        <v>0.78125</v>
      </c>
      <c r="G883" s="32">
        <v>0.7944444444444444</v>
      </c>
      <c r="H883" s="33">
        <f t="shared" si="2"/>
        <v>0.01319444444</v>
      </c>
      <c r="I883" s="30" t="s">
        <v>31</v>
      </c>
      <c r="J883" s="30" t="str">
        <f t="shared" si="3"/>
        <v>Month-3</v>
      </c>
    </row>
    <row r="884">
      <c r="A884" s="29">
        <v>883.0</v>
      </c>
      <c r="B884" s="30" t="str">
        <f t="shared" si="1"/>
        <v>WT-0883</v>
      </c>
      <c r="C884" s="30" t="s">
        <v>36</v>
      </c>
      <c r="D884" s="31">
        <v>43909.0</v>
      </c>
      <c r="E884" s="30" t="s">
        <v>17</v>
      </c>
      <c r="F884" s="32">
        <v>0.8645833333333334</v>
      </c>
      <c r="G884" s="32">
        <v>0.8736111111111111</v>
      </c>
      <c r="H884" s="33">
        <f t="shared" si="2"/>
        <v>0.009027777778</v>
      </c>
      <c r="I884" s="30" t="s">
        <v>34</v>
      </c>
      <c r="J884" s="30" t="str">
        <f t="shared" si="3"/>
        <v>Month-3</v>
      </c>
    </row>
    <row r="885">
      <c r="A885" s="29">
        <v>884.0</v>
      </c>
      <c r="B885" s="30" t="str">
        <f t="shared" si="1"/>
        <v>WT-0884</v>
      </c>
      <c r="C885" s="30" t="s">
        <v>29</v>
      </c>
      <c r="D885" s="31">
        <v>43909.0</v>
      </c>
      <c r="E885" s="30" t="s">
        <v>15</v>
      </c>
      <c r="F885" s="32">
        <v>0.9583333333333334</v>
      </c>
      <c r="G885" s="32">
        <v>0.9701388888888889</v>
      </c>
      <c r="H885" s="33">
        <f t="shared" si="2"/>
        <v>0.01180555556</v>
      </c>
      <c r="I885" s="30" t="s">
        <v>33</v>
      </c>
      <c r="J885" s="30" t="str">
        <f t="shared" si="3"/>
        <v>Month-3</v>
      </c>
    </row>
    <row r="886">
      <c r="A886" s="29">
        <v>885.0</v>
      </c>
      <c r="B886" s="30" t="str">
        <f t="shared" si="1"/>
        <v>WT-0885</v>
      </c>
      <c r="C886" s="30" t="s">
        <v>36</v>
      </c>
      <c r="D886" s="31">
        <v>43910.0</v>
      </c>
      <c r="E886" s="30" t="s">
        <v>16</v>
      </c>
      <c r="F886" s="32">
        <v>0.9166666666666666</v>
      </c>
      <c r="G886" s="32">
        <v>0.9277777777777777</v>
      </c>
      <c r="H886" s="33">
        <f t="shared" si="2"/>
        <v>0.01111111111</v>
      </c>
      <c r="I886" s="30" t="s">
        <v>34</v>
      </c>
      <c r="J886" s="30" t="str">
        <f t="shared" si="3"/>
        <v>Month-3</v>
      </c>
    </row>
    <row r="887">
      <c r="A887" s="29">
        <v>886.0</v>
      </c>
      <c r="B887" s="30" t="str">
        <f t="shared" si="1"/>
        <v>WT-0886</v>
      </c>
      <c r="C887" s="30" t="s">
        <v>32</v>
      </c>
      <c r="D887" s="31">
        <v>43910.0</v>
      </c>
      <c r="E887" s="30" t="s">
        <v>5</v>
      </c>
      <c r="F887" s="32">
        <v>0.9270833333333334</v>
      </c>
      <c r="G887" s="32">
        <v>0.9423611111111111</v>
      </c>
      <c r="H887" s="33">
        <f t="shared" si="2"/>
        <v>0.01527777778</v>
      </c>
      <c r="I887" s="30" t="s">
        <v>34</v>
      </c>
      <c r="J887" s="30" t="str">
        <f t="shared" si="3"/>
        <v>Month-3</v>
      </c>
    </row>
    <row r="888">
      <c r="A888" s="29">
        <v>887.0</v>
      </c>
      <c r="B888" s="30" t="str">
        <f t="shared" si="1"/>
        <v>WT-0887</v>
      </c>
      <c r="C888" s="30" t="s">
        <v>29</v>
      </c>
      <c r="D888" s="31">
        <v>43910.0</v>
      </c>
      <c r="E888" s="30" t="s">
        <v>17</v>
      </c>
      <c r="F888" s="32">
        <v>0.6354166666666666</v>
      </c>
      <c r="G888" s="32">
        <v>0.648611111111111</v>
      </c>
      <c r="H888" s="33">
        <f t="shared" si="2"/>
        <v>0.01319444444</v>
      </c>
      <c r="I888" s="30" t="s">
        <v>33</v>
      </c>
      <c r="J888" s="30" t="str">
        <f t="shared" si="3"/>
        <v>Month-3</v>
      </c>
    </row>
    <row r="889">
      <c r="A889" s="29">
        <v>888.0</v>
      </c>
      <c r="B889" s="30" t="str">
        <f t="shared" si="1"/>
        <v>WT-0888</v>
      </c>
      <c r="C889" s="30" t="s">
        <v>36</v>
      </c>
      <c r="D889" s="31">
        <v>43910.0</v>
      </c>
      <c r="E889" s="30" t="s">
        <v>16</v>
      </c>
      <c r="F889" s="32">
        <v>0.6041666666666666</v>
      </c>
      <c r="G889" s="32">
        <v>0.617361111111111</v>
      </c>
      <c r="H889" s="33">
        <f t="shared" si="2"/>
        <v>0.01319444444</v>
      </c>
      <c r="I889" s="30" t="s">
        <v>31</v>
      </c>
      <c r="J889" s="30" t="str">
        <f t="shared" si="3"/>
        <v>Month-3</v>
      </c>
    </row>
    <row r="890">
      <c r="A890" s="29">
        <v>889.0</v>
      </c>
      <c r="B890" s="30" t="str">
        <f t="shared" si="1"/>
        <v>WT-0889</v>
      </c>
      <c r="C890" s="30" t="s">
        <v>29</v>
      </c>
      <c r="D890" s="31">
        <v>43910.0</v>
      </c>
      <c r="E890" s="30" t="s">
        <v>14</v>
      </c>
      <c r="F890" s="32">
        <v>0.8333333333333334</v>
      </c>
      <c r="G890" s="32">
        <v>0.8472222222222222</v>
      </c>
      <c r="H890" s="33">
        <f t="shared" si="2"/>
        <v>0.01388888889</v>
      </c>
      <c r="I890" s="30" t="s">
        <v>33</v>
      </c>
      <c r="J890" s="30" t="str">
        <f t="shared" si="3"/>
        <v>Month-3</v>
      </c>
    </row>
    <row r="891">
      <c r="A891" s="29">
        <v>890.0</v>
      </c>
      <c r="B891" s="30" t="str">
        <f t="shared" si="1"/>
        <v>WT-0890</v>
      </c>
      <c r="C891" s="30" t="s">
        <v>30</v>
      </c>
      <c r="D891" s="31">
        <v>43910.0</v>
      </c>
      <c r="E891" s="30" t="s">
        <v>14</v>
      </c>
      <c r="F891" s="32">
        <v>0.3229166666666667</v>
      </c>
      <c r="G891" s="32">
        <v>0.32708333333333334</v>
      </c>
      <c r="H891" s="33">
        <f t="shared" si="2"/>
        <v>0.004166666667</v>
      </c>
      <c r="I891" s="30" t="s">
        <v>35</v>
      </c>
      <c r="J891" s="30" t="str">
        <f t="shared" si="3"/>
        <v>Month-3</v>
      </c>
    </row>
    <row r="892">
      <c r="A892" s="29">
        <v>891.0</v>
      </c>
      <c r="B892" s="30" t="str">
        <f t="shared" si="1"/>
        <v>WT-0891</v>
      </c>
      <c r="C892" s="30" t="s">
        <v>29</v>
      </c>
      <c r="D892" s="31">
        <v>43910.0</v>
      </c>
      <c r="E892" s="30" t="s">
        <v>15</v>
      </c>
      <c r="F892" s="32">
        <v>0.5</v>
      </c>
      <c r="G892" s="32">
        <v>0.5083333333333333</v>
      </c>
      <c r="H892" s="33">
        <f t="shared" si="2"/>
        <v>0.008333333333</v>
      </c>
      <c r="I892" s="30" t="s">
        <v>34</v>
      </c>
      <c r="J892" s="30" t="str">
        <f t="shared" si="3"/>
        <v>Month-3</v>
      </c>
    </row>
    <row r="893">
      <c r="A893" s="29">
        <v>892.0</v>
      </c>
      <c r="B893" s="30" t="str">
        <f t="shared" si="1"/>
        <v>WT-0892</v>
      </c>
      <c r="C893" s="30" t="s">
        <v>32</v>
      </c>
      <c r="D893" s="31">
        <v>43910.0</v>
      </c>
      <c r="E893" s="30" t="s">
        <v>17</v>
      </c>
      <c r="F893" s="32">
        <v>0.3229166666666667</v>
      </c>
      <c r="G893" s="32">
        <v>0.3402777777777778</v>
      </c>
      <c r="H893" s="33">
        <f t="shared" si="2"/>
        <v>0.01736111111</v>
      </c>
      <c r="I893" s="30" t="s">
        <v>34</v>
      </c>
      <c r="J893" s="30" t="str">
        <f t="shared" si="3"/>
        <v>Month-3</v>
      </c>
    </row>
    <row r="894">
      <c r="A894" s="29">
        <v>893.0</v>
      </c>
      <c r="B894" s="30" t="str">
        <f t="shared" si="1"/>
        <v>WT-0893</v>
      </c>
      <c r="C894" s="30" t="s">
        <v>36</v>
      </c>
      <c r="D894" s="31">
        <v>43910.0</v>
      </c>
      <c r="E894" s="30" t="s">
        <v>14</v>
      </c>
      <c r="F894" s="32">
        <v>0.8125</v>
      </c>
      <c r="G894" s="32">
        <v>0.8256944444444444</v>
      </c>
      <c r="H894" s="33">
        <f t="shared" si="2"/>
        <v>0.01319444444</v>
      </c>
      <c r="I894" s="30" t="s">
        <v>33</v>
      </c>
      <c r="J894" s="30" t="str">
        <f t="shared" si="3"/>
        <v>Month-3</v>
      </c>
    </row>
    <row r="895">
      <c r="A895" s="29">
        <v>894.0</v>
      </c>
      <c r="B895" s="30" t="str">
        <f t="shared" si="1"/>
        <v>WT-0894</v>
      </c>
      <c r="C895" s="30" t="s">
        <v>30</v>
      </c>
      <c r="D895" s="31">
        <v>43910.0</v>
      </c>
      <c r="E895" s="30" t="s">
        <v>14</v>
      </c>
      <c r="F895" s="32">
        <v>0.4479166666666667</v>
      </c>
      <c r="G895" s="32">
        <v>0.45763888888888893</v>
      </c>
      <c r="H895" s="33">
        <f t="shared" si="2"/>
        <v>0.009722222222</v>
      </c>
      <c r="I895" s="30" t="s">
        <v>35</v>
      </c>
      <c r="J895" s="30" t="str">
        <f t="shared" si="3"/>
        <v>Month-3</v>
      </c>
    </row>
    <row r="896">
      <c r="A896" s="29">
        <v>895.0</v>
      </c>
      <c r="B896" s="30" t="str">
        <f t="shared" si="1"/>
        <v>WT-0895</v>
      </c>
      <c r="C896" s="30" t="s">
        <v>30</v>
      </c>
      <c r="D896" s="31">
        <v>43911.0</v>
      </c>
      <c r="E896" s="30" t="s">
        <v>14</v>
      </c>
      <c r="F896" s="32">
        <v>0.90625</v>
      </c>
      <c r="G896" s="32">
        <v>0.9152777777777777</v>
      </c>
      <c r="H896" s="33">
        <f t="shared" si="2"/>
        <v>0.009027777778</v>
      </c>
      <c r="I896" s="30" t="s">
        <v>31</v>
      </c>
      <c r="J896" s="30" t="str">
        <f t="shared" si="3"/>
        <v>Month-3</v>
      </c>
    </row>
    <row r="897">
      <c r="A897" s="29">
        <v>896.0</v>
      </c>
      <c r="B897" s="30" t="str">
        <f t="shared" si="1"/>
        <v>WT-0896</v>
      </c>
      <c r="C897" s="30" t="s">
        <v>36</v>
      </c>
      <c r="D897" s="31">
        <v>43911.0</v>
      </c>
      <c r="E897" s="30" t="s">
        <v>5</v>
      </c>
      <c r="F897" s="32">
        <v>0.8333333333333334</v>
      </c>
      <c r="G897" s="32">
        <v>0.8402777777777778</v>
      </c>
      <c r="H897" s="33">
        <f t="shared" si="2"/>
        <v>0.006944444444</v>
      </c>
      <c r="I897" s="30" t="s">
        <v>28</v>
      </c>
      <c r="J897" s="30" t="str">
        <f t="shared" si="3"/>
        <v>Month-3</v>
      </c>
    </row>
    <row r="898">
      <c r="A898" s="29">
        <v>897.0</v>
      </c>
      <c r="B898" s="30" t="str">
        <f t="shared" si="1"/>
        <v>WT-0897</v>
      </c>
      <c r="C898" s="30" t="s">
        <v>27</v>
      </c>
      <c r="D898" s="31">
        <v>43911.0</v>
      </c>
      <c r="E898" s="30" t="s">
        <v>5</v>
      </c>
      <c r="F898" s="32">
        <v>0.4583333333333333</v>
      </c>
      <c r="G898" s="32">
        <v>0.46388888888888885</v>
      </c>
      <c r="H898" s="33">
        <f t="shared" si="2"/>
        <v>0.005555555556</v>
      </c>
      <c r="I898" s="30" t="s">
        <v>31</v>
      </c>
      <c r="J898" s="30" t="str">
        <f t="shared" si="3"/>
        <v>Month-3</v>
      </c>
    </row>
    <row r="899">
      <c r="A899" s="29">
        <v>898.0</v>
      </c>
      <c r="B899" s="30" t="str">
        <f t="shared" si="1"/>
        <v>WT-0898</v>
      </c>
      <c r="C899" s="30" t="s">
        <v>32</v>
      </c>
      <c r="D899" s="31">
        <v>43911.0</v>
      </c>
      <c r="E899" s="30" t="s">
        <v>17</v>
      </c>
      <c r="F899" s="32">
        <v>0.6041666666666666</v>
      </c>
      <c r="G899" s="32">
        <v>0.6124999999999999</v>
      </c>
      <c r="H899" s="33">
        <f t="shared" si="2"/>
        <v>0.008333333333</v>
      </c>
      <c r="I899" s="30" t="s">
        <v>33</v>
      </c>
      <c r="J899" s="30" t="str">
        <f t="shared" si="3"/>
        <v>Month-3</v>
      </c>
    </row>
    <row r="900">
      <c r="A900" s="29">
        <v>899.0</v>
      </c>
      <c r="B900" s="30" t="str">
        <f t="shared" si="1"/>
        <v>WT-0899</v>
      </c>
      <c r="C900" s="30" t="s">
        <v>30</v>
      </c>
      <c r="D900" s="31">
        <v>43911.0</v>
      </c>
      <c r="E900" s="30" t="s">
        <v>17</v>
      </c>
      <c r="F900" s="32">
        <v>0.7083333333333334</v>
      </c>
      <c r="G900" s="32">
        <v>0.7201388888888889</v>
      </c>
      <c r="H900" s="33">
        <f t="shared" si="2"/>
        <v>0.01180555556</v>
      </c>
      <c r="I900" s="30" t="s">
        <v>28</v>
      </c>
      <c r="J900" s="30" t="str">
        <f t="shared" si="3"/>
        <v>Month-3</v>
      </c>
    </row>
    <row r="901">
      <c r="A901" s="29">
        <v>900.0</v>
      </c>
      <c r="B901" s="30" t="str">
        <f t="shared" si="1"/>
        <v>WT-0900</v>
      </c>
      <c r="C901" s="30" t="s">
        <v>27</v>
      </c>
      <c r="D901" s="31">
        <v>43911.0</v>
      </c>
      <c r="E901" s="30" t="s">
        <v>15</v>
      </c>
      <c r="F901" s="32">
        <v>0.4895833333333333</v>
      </c>
      <c r="G901" s="32">
        <v>0.5027777777777778</v>
      </c>
      <c r="H901" s="33">
        <f t="shared" si="2"/>
        <v>0.01319444444</v>
      </c>
      <c r="I901" s="30" t="s">
        <v>28</v>
      </c>
      <c r="J901" s="30" t="str">
        <f t="shared" si="3"/>
        <v>Month-3</v>
      </c>
    </row>
    <row r="902">
      <c r="A902" s="29">
        <v>901.0</v>
      </c>
      <c r="B902" s="30" t="str">
        <f t="shared" si="1"/>
        <v>WT-0901</v>
      </c>
      <c r="C902" s="30" t="s">
        <v>32</v>
      </c>
      <c r="D902" s="31">
        <v>43911.0</v>
      </c>
      <c r="E902" s="30" t="s">
        <v>17</v>
      </c>
      <c r="F902" s="32">
        <v>0.65625</v>
      </c>
      <c r="G902" s="32">
        <v>0.66875</v>
      </c>
      <c r="H902" s="33">
        <f t="shared" si="2"/>
        <v>0.0125</v>
      </c>
      <c r="I902" s="30" t="s">
        <v>31</v>
      </c>
      <c r="J902" s="30" t="str">
        <f t="shared" si="3"/>
        <v>Month-3</v>
      </c>
    </row>
    <row r="903">
      <c r="A903" s="29">
        <v>902.0</v>
      </c>
      <c r="B903" s="30" t="str">
        <f t="shared" si="1"/>
        <v>WT-0902</v>
      </c>
      <c r="C903" s="30" t="s">
        <v>36</v>
      </c>
      <c r="D903" s="31">
        <v>43911.0</v>
      </c>
      <c r="E903" s="30" t="s">
        <v>17</v>
      </c>
      <c r="F903" s="32">
        <v>0.3333333333333333</v>
      </c>
      <c r="G903" s="32">
        <v>0.33749999999999997</v>
      </c>
      <c r="H903" s="33">
        <f t="shared" si="2"/>
        <v>0.004166666667</v>
      </c>
      <c r="I903" s="30" t="s">
        <v>34</v>
      </c>
      <c r="J903" s="30" t="str">
        <f t="shared" si="3"/>
        <v>Month-3</v>
      </c>
    </row>
    <row r="904">
      <c r="A904" s="29">
        <v>903.0</v>
      </c>
      <c r="B904" s="30" t="str">
        <f t="shared" si="1"/>
        <v>WT-0903</v>
      </c>
      <c r="C904" s="30" t="s">
        <v>32</v>
      </c>
      <c r="D904" s="31">
        <v>43911.0</v>
      </c>
      <c r="E904" s="30" t="s">
        <v>5</v>
      </c>
      <c r="F904" s="32">
        <v>0.3229166666666667</v>
      </c>
      <c r="G904" s="32">
        <v>0.33125000000000004</v>
      </c>
      <c r="H904" s="33">
        <f t="shared" si="2"/>
        <v>0.008333333333</v>
      </c>
      <c r="I904" s="30" t="s">
        <v>31</v>
      </c>
      <c r="J904" s="30" t="str">
        <f t="shared" si="3"/>
        <v>Month-3</v>
      </c>
    </row>
    <row r="905">
      <c r="A905" s="29">
        <v>904.0</v>
      </c>
      <c r="B905" s="30" t="str">
        <f t="shared" si="1"/>
        <v>WT-0904</v>
      </c>
      <c r="C905" s="30" t="s">
        <v>36</v>
      </c>
      <c r="D905" s="31">
        <v>43911.0</v>
      </c>
      <c r="E905" s="30" t="s">
        <v>15</v>
      </c>
      <c r="F905" s="32">
        <v>0.2708333333333333</v>
      </c>
      <c r="G905" s="32">
        <v>0.2784722222222222</v>
      </c>
      <c r="H905" s="33">
        <f t="shared" si="2"/>
        <v>0.007638888889</v>
      </c>
      <c r="I905" s="30" t="s">
        <v>28</v>
      </c>
      <c r="J905" s="30" t="str">
        <f t="shared" si="3"/>
        <v>Month-3</v>
      </c>
    </row>
    <row r="906">
      <c r="A906" s="29">
        <v>905.0</v>
      </c>
      <c r="B906" s="30" t="str">
        <f t="shared" si="1"/>
        <v>WT-0905</v>
      </c>
      <c r="C906" s="30" t="s">
        <v>30</v>
      </c>
      <c r="D906" s="31">
        <v>43911.0</v>
      </c>
      <c r="E906" s="30" t="s">
        <v>17</v>
      </c>
      <c r="F906" s="32">
        <v>0.4583333333333333</v>
      </c>
      <c r="G906" s="32">
        <v>0.46527777777777773</v>
      </c>
      <c r="H906" s="33">
        <f t="shared" si="2"/>
        <v>0.006944444444</v>
      </c>
      <c r="I906" s="30" t="s">
        <v>28</v>
      </c>
      <c r="J906" s="30" t="str">
        <f t="shared" si="3"/>
        <v>Month-3</v>
      </c>
    </row>
    <row r="907">
      <c r="A907" s="29">
        <v>906.0</v>
      </c>
      <c r="B907" s="30" t="str">
        <f t="shared" si="1"/>
        <v>WT-0906</v>
      </c>
      <c r="C907" s="30" t="s">
        <v>30</v>
      </c>
      <c r="D907" s="31">
        <v>43911.0</v>
      </c>
      <c r="E907" s="30" t="s">
        <v>17</v>
      </c>
      <c r="F907" s="32">
        <v>0.9791666666666666</v>
      </c>
      <c r="G907" s="32">
        <v>0.9909722222222221</v>
      </c>
      <c r="H907" s="33">
        <f t="shared" si="2"/>
        <v>0.01180555556</v>
      </c>
      <c r="I907" s="30" t="s">
        <v>35</v>
      </c>
      <c r="J907" s="30" t="str">
        <f t="shared" si="3"/>
        <v>Month-3</v>
      </c>
    </row>
    <row r="908">
      <c r="A908" s="29">
        <v>907.0</v>
      </c>
      <c r="B908" s="30" t="str">
        <f t="shared" si="1"/>
        <v>WT-0907</v>
      </c>
      <c r="C908" s="30" t="s">
        <v>27</v>
      </c>
      <c r="D908" s="31">
        <v>43912.0</v>
      </c>
      <c r="E908" s="30" t="s">
        <v>5</v>
      </c>
      <c r="F908" s="32">
        <v>0.53125</v>
      </c>
      <c r="G908" s="32">
        <v>0.5409722222222222</v>
      </c>
      <c r="H908" s="33">
        <f t="shared" si="2"/>
        <v>0.009722222222</v>
      </c>
      <c r="I908" s="30" t="s">
        <v>31</v>
      </c>
      <c r="J908" s="30" t="str">
        <f t="shared" si="3"/>
        <v>Month-3</v>
      </c>
    </row>
    <row r="909">
      <c r="A909" s="29">
        <v>908.0</v>
      </c>
      <c r="B909" s="30" t="str">
        <f t="shared" si="1"/>
        <v>WT-0908</v>
      </c>
      <c r="C909" s="30" t="s">
        <v>36</v>
      </c>
      <c r="D909" s="31">
        <v>43912.0</v>
      </c>
      <c r="E909" s="30" t="s">
        <v>5</v>
      </c>
      <c r="F909" s="32">
        <v>0.9583333333333334</v>
      </c>
      <c r="G909" s="32">
        <v>0.9659722222222222</v>
      </c>
      <c r="H909" s="33">
        <f t="shared" si="2"/>
        <v>0.007638888889</v>
      </c>
      <c r="I909" s="30" t="s">
        <v>28</v>
      </c>
      <c r="J909" s="30" t="str">
        <f t="shared" si="3"/>
        <v>Month-3</v>
      </c>
    </row>
    <row r="910">
      <c r="A910" s="29">
        <v>909.0</v>
      </c>
      <c r="B910" s="30" t="str">
        <f t="shared" si="1"/>
        <v>WT-0909</v>
      </c>
      <c r="C910" s="30" t="s">
        <v>30</v>
      </c>
      <c r="D910" s="31">
        <v>43912.0</v>
      </c>
      <c r="E910" s="30" t="s">
        <v>5</v>
      </c>
      <c r="F910" s="32">
        <v>0.5</v>
      </c>
      <c r="G910" s="32">
        <v>0.5076388888888889</v>
      </c>
      <c r="H910" s="33">
        <f t="shared" si="2"/>
        <v>0.007638888889</v>
      </c>
      <c r="I910" s="30" t="s">
        <v>31</v>
      </c>
      <c r="J910" s="30" t="str">
        <f t="shared" si="3"/>
        <v>Month-3</v>
      </c>
    </row>
    <row r="911">
      <c r="A911" s="29">
        <v>910.0</v>
      </c>
      <c r="B911" s="30" t="str">
        <f t="shared" si="1"/>
        <v>WT-0910</v>
      </c>
      <c r="C911" s="30" t="s">
        <v>30</v>
      </c>
      <c r="D911" s="31">
        <v>43912.0</v>
      </c>
      <c r="E911" s="30" t="s">
        <v>14</v>
      </c>
      <c r="F911" s="32">
        <v>0.3645833333333333</v>
      </c>
      <c r="G911" s="32">
        <v>0.3784722222222222</v>
      </c>
      <c r="H911" s="33">
        <f t="shared" si="2"/>
        <v>0.01388888889</v>
      </c>
      <c r="I911" s="30" t="s">
        <v>28</v>
      </c>
      <c r="J911" s="30" t="str">
        <f t="shared" si="3"/>
        <v>Month-3</v>
      </c>
    </row>
    <row r="912">
      <c r="A912" s="29">
        <v>911.0</v>
      </c>
      <c r="B912" s="30" t="str">
        <f t="shared" si="1"/>
        <v>WT-0911</v>
      </c>
      <c r="C912" s="30" t="s">
        <v>36</v>
      </c>
      <c r="D912" s="31">
        <v>43912.0</v>
      </c>
      <c r="E912" s="30" t="s">
        <v>16</v>
      </c>
      <c r="F912" s="32">
        <v>0.9479166666666666</v>
      </c>
      <c r="G912" s="32">
        <v>0.9569444444444444</v>
      </c>
      <c r="H912" s="33">
        <f t="shared" si="2"/>
        <v>0.009027777778</v>
      </c>
      <c r="I912" s="30" t="s">
        <v>31</v>
      </c>
      <c r="J912" s="30" t="str">
        <f t="shared" si="3"/>
        <v>Month-3</v>
      </c>
    </row>
    <row r="913">
      <c r="A913" s="29">
        <v>912.0</v>
      </c>
      <c r="B913" s="30" t="str">
        <f t="shared" si="1"/>
        <v>WT-0912</v>
      </c>
      <c r="C913" s="30" t="s">
        <v>36</v>
      </c>
      <c r="D913" s="31">
        <v>43912.0</v>
      </c>
      <c r="E913" s="30" t="s">
        <v>17</v>
      </c>
      <c r="F913" s="32">
        <v>0.59375</v>
      </c>
      <c r="G913" s="32">
        <v>0.6013888888888889</v>
      </c>
      <c r="H913" s="33">
        <f t="shared" si="2"/>
        <v>0.007638888889</v>
      </c>
      <c r="I913" s="30" t="s">
        <v>28</v>
      </c>
      <c r="J913" s="30" t="str">
        <f t="shared" si="3"/>
        <v>Month-3</v>
      </c>
    </row>
    <row r="914">
      <c r="A914" s="29">
        <v>913.0</v>
      </c>
      <c r="B914" s="30" t="str">
        <f t="shared" si="1"/>
        <v>WT-0913</v>
      </c>
      <c r="C914" s="30" t="s">
        <v>36</v>
      </c>
      <c r="D914" s="31">
        <v>43912.0</v>
      </c>
      <c r="E914" s="30" t="s">
        <v>17</v>
      </c>
      <c r="F914" s="32">
        <v>0.7604166666666666</v>
      </c>
      <c r="G914" s="32">
        <v>0.7694444444444444</v>
      </c>
      <c r="H914" s="33">
        <f t="shared" si="2"/>
        <v>0.009027777778</v>
      </c>
      <c r="I914" s="30" t="s">
        <v>28</v>
      </c>
      <c r="J914" s="30" t="str">
        <f t="shared" si="3"/>
        <v>Month-3</v>
      </c>
    </row>
    <row r="915">
      <c r="A915" s="29">
        <v>914.0</v>
      </c>
      <c r="B915" s="30" t="str">
        <f t="shared" si="1"/>
        <v>WT-0914</v>
      </c>
      <c r="C915" s="30" t="s">
        <v>27</v>
      </c>
      <c r="D915" s="31">
        <v>43912.0</v>
      </c>
      <c r="E915" s="30" t="s">
        <v>16</v>
      </c>
      <c r="F915" s="32">
        <v>0.875</v>
      </c>
      <c r="G915" s="32">
        <v>0.8833333333333333</v>
      </c>
      <c r="H915" s="33">
        <f t="shared" si="2"/>
        <v>0.008333333333</v>
      </c>
      <c r="I915" s="30" t="s">
        <v>28</v>
      </c>
      <c r="J915" s="30" t="str">
        <f t="shared" si="3"/>
        <v>Month-3</v>
      </c>
    </row>
    <row r="916">
      <c r="A916" s="29">
        <v>915.0</v>
      </c>
      <c r="B916" s="30" t="str">
        <f t="shared" si="1"/>
        <v>WT-0915</v>
      </c>
      <c r="C916" s="30" t="s">
        <v>27</v>
      </c>
      <c r="D916" s="31">
        <v>43912.0</v>
      </c>
      <c r="E916" s="30" t="s">
        <v>16</v>
      </c>
      <c r="F916" s="32">
        <v>0.3541666666666667</v>
      </c>
      <c r="G916" s="32">
        <v>0.36875</v>
      </c>
      <c r="H916" s="33">
        <f t="shared" si="2"/>
        <v>0.01458333333</v>
      </c>
      <c r="I916" s="30" t="s">
        <v>31</v>
      </c>
      <c r="J916" s="30" t="str">
        <f t="shared" si="3"/>
        <v>Month-3</v>
      </c>
    </row>
    <row r="917">
      <c r="A917" s="29">
        <v>916.0</v>
      </c>
      <c r="B917" s="30" t="str">
        <f t="shared" si="1"/>
        <v>WT-0916</v>
      </c>
      <c r="C917" s="30" t="s">
        <v>32</v>
      </c>
      <c r="D917" s="31">
        <v>43912.0</v>
      </c>
      <c r="E917" s="30" t="s">
        <v>16</v>
      </c>
      <c r="F917" s="32">
        <v>0.3229166666666667</v>
      </c>
      <c r="G917" s="32">
        <v>0.32916666666666666</v>
      </c>
      <c r="H917" s="33">
        <f t="shared" si="2"/>
        <v>0.00625</v>
      </c>
      <c r="I917" s="30" t="s">
        <v>35</v>
      </c>
      <c r="J917" s="30" t="str">
        <f t="shared" si="3"/>
        <v>Month-3</v>
      </c>
    </row>
    <row r="918">
      <c r="A918" s="29">
        <v>917.0</v>
      </c>
      <c r="B918" s="30" t="str">
        <f t="shared" si="1"/>
        <v>WT-0917</v>
      </c>
      <c r="C918" s="30" t="s">
        <v>32</v>
      </c>
      <c r="D918" s="31">
        <v>43912.0</v>
      </c>
      <c r="E918" s="30" t="s">
        <v>16</v>
      </c>
      <c r="F918" s="32">
        <v>0.3229166666666667</v>
      </c>
      <c r="G918" s="32">
        <v>0.33958333333333335</v>
      </c>
      <c r="H918" s="33">
        <f t="shared" si="2"/>
        <v>0.01666666667</v>
      </c>
      <c r="I918" s="30" t="s">
        <v>31</v>
      </c>
      <c r="J918" s="30" t="str">
        <f t="shared" si="3"/>
        <v>Month-3</v>
      </c>
    </row>
    <row r="919">
      <c r="A919" s="29">
        <v>918.0</v>
      </c>
      <c r="B919" s="30" t="str">
        <f t="shared" si="1"/>
        <v>WT-0918</v>
      </c>
      <c r="C919" s="30" t="s">
        <v>29</v>
      </c>
      <c r="D919" s="31">
        <v>43913.0</v>
      </c>
      <c r="E919" s="30" t="s">
        <v>17</v>
      </c>
      <c r="F919" s="32">
        <v>0.3125</v>
      </c>
      <c r="G919" s="32">
        <v>0.32569444444444445</v>
      </c>
      <c r="H919" s="33">
        <f t="shared" si="2"/>
        <v>0.01319444444</v>
      </c>
      <c r="I919" s="30" t="s">
        <v>34</v>
      </c>
      <c r="J919" s="30" t="str">
        <f t="shared" si="3"/>
        <v>Month-3</v>
      </c>
    </row>
    <row r="920">
      <c r="A920" s="29">
        <v>919.0</v>
      </c>
      <c r="B920" s="30" t="str">
        <f t="shared" si="1"/>
        <v>WT-0919</v>
      </c>
      <c r="C920" s="30" t="s">
        <v>36</v>
      </c>
      <c r="D920" s="31">
        <v>43913.0</v>
      </c>
      <c r="E920" s="30" t="s">
        <v>5</v>
      </c>
      <c r="F920" s="32">
        <v>0.7708333333333334</v>
      </c>
      <c r="G920" s="32">
        <v>0.7875000000000001</v>
      </c>
      <c r="H920" s="33">
        <f t="shared" si="2"/>
        <v>0.01666666667</v>
      </c>
      <c r="I920" s="30" t="s">
        <v>33</v>
      </c>
      <c r="J920" s="30" t="str">
        <f t="shared" si="3"/>
        <v>Month-3</v>
      </c>
    </row>
    <row r="921">
      <c r="A921" s="29">
        <v>920.0</v>
      </c>
      <c r="B921" s="30" t="str">
        <f t="shared" si="1"/>
        <v>WT-0920</v>
      </c>
      <c r="C921" s="30" t="s">
        <v>32</v>
      </c>
      <c r="D921" s="31">
        <v>43913.0</v>
      </c>
      <c r="E921" s="30" t="s">
        <v>15</v>
      </c>
      <c r="F921" s="32">
        <v>0.6979166666666666</v>
      </c>
      <c r="G921" s="32">
        <v>0.7104166666666666</v>
      </c>
      <c r="H921" s="33">
        <f t="shared" si="2"/>
        <v>0.0125</v>
      </c>
      <c r="I921" s="30" t="s">
        <v>34</v>
      </c>
      <c r="J921" s="30" t="str">
        <f t="shared" si="3"/>
        <v>Month-3</v>
      </c>
    </row>
    <row r="922">
      <c r="A922" s="29">
        <v>921.0</v>
      </c>
      <c r="B922" s="30" t="str">
        <f t="shared" si="1"/>
        <v>WT-0921</v>
      </c>
      <c r="C922" s="30" t="s">
        <v>29</v>
      </c>
      <c r="D922" s="31">
        <v>43913.0</v>
      </c>
      <c r="E922" s="30" t="s">
        <v>14</v>
      </c>
      <c r="F922" s="32">
        <v>0.9895833333333334</v>
      </c>
      <c r="G922" s="32">
        <v>0.99375</v>
      </c>
      <c r="H922" s="33">
        <f t="shared" si="2"/>
        <v>0.004166666667</v>
      </c>
      <c r="I922" s="30" t="s">
        <v>34</v>
      </c>
      <c r="J922" s="30" t="str">
        <f t="shared" si="3"/>
        <v>Month-3</v>
      </c>
    </row>
    <row r="923">
      <c r="A923" s="29">
        <v>922.0</v>
      </c>
      <c r="B923" s="30" t="str">
        <f t="shared" si="1"/>
        <v>WT-0922</v>
      </c>
      <c r="C923" s="30" t="s">
        <v>36</v>
      </c>
      <c r="D923" s="31">
        <v>43913.0</v>
      </c>
      <c r="E923" s="30" t="s">
        <v>5</v>
      </c>
      <c r="F923" s="32">
        <v>0.84375</v>
      </c>
      <c r="G923" s="32">
        <v>0.8486111111111111</v>
      </c>
      <c r="H923" s="33">
        <f t="shared" si="2"/>
        <v>0.004861111111</v>
      </c>
      <c r="I923" s="30" t="s">
        <v>33</v>
      </c>
      <c r="J923" s="30" t="str">
        <f t="shared" si="3"/>
        <v>Month-3</v>
      </c>
    </row>
    <row r="924">
      <c r="A924" s="29">
        <v>923.0</v>
      </c>
      <c r="B924" s="30" t="str">
        <f t="shared" si="1"/>
        <v>WT-0923</v>
      </c>
      <c r="C924" s="30" t="s">
        <v>30</v>
      </c>
      <c r="D924" s="31">
        <v>43913.0</v>
      </c>
      <c r="E924" s="30" t="s">
        <v>14</v>
      </c>
      <c r="F924" s="32">
        <v>0.5520833333333334</v>
      </c>
      <c r="G924" s="32">
        <v>0.55625</v>
      </c>
      <c r="H924" s="33">
        <f t="shared" si="2"/>
        <v>0.004166666667</v>
      </c>
      <c r="I924" s="30" t="s">
        <v>34</v>
      </c>
      <c r="J924" s="30" t="str">
        <f t="shared" si="3"/>
        <v>Month-3</v>
      </c>
    </row>
    <row r="925">
      <c r="A925" s="29">
        <v>924.0</v>
      </c>
      <c r="B925" s="30" t="str">
        <f t="shared" si="1"/>
        <v>WT-0924</v>
      </c>
      <c r="C925" s="30" t="s">
        <v>29</v>
      </c>
      <c r="D925" s="31">
        <v>43913.0</v>
      </c>
      <c r="E925" s="30" t="s">
        <v>16</v>
      </c>
      <c r="F925" s="32">
        <v>0.65625</v>
      </c>
      <c r="G925" s="32">
        <v>0.6680555555555555</v>
      </c>
      <c r="H925" s="33">
        <f t="shared" si="2"/>
        <v>0.01180555556</v>
      </c>
      <c r="I925" s="30" t="s">
        <v>31</v>
      </c>
      <c r="J925" s="30" t="str">
        <f t="shared" si="3"/>
        <v>Month-3</v>
      </c>
    </row>
    <row r="926">
      <c r="A926" s="29">
        <v>925.0</v>
      </c>
      <c r="B926" s="30" t="str">
        <f t="shared" si="1"/>
        <v>WT-0925</v>
      </c>
      <c r="C926" s="30" t="s">
        <v>29</v>
      </c>
      <c r="D926" s="31">
        <v>43913.0</v>
      </c>
      <c r="E926" s="30" t="s">
        <v>16</v>
      </c>
      <c r="F926" s="32">
        <v>0.6666666666666666</v>
      </c>
      <c r="G926" s="32">
        <v>0.6812499999999999</v>
      </c>
      <c r="H926" s="33">
        <f t="shared" si="2"/>
        <v>0.01458333333</v>
      </c>
      <c r="I926" s="30" t="s">
        <v>34</v>
      </c>
      <c r="J926" s="30" t="str">
        <f t="shared" si="3"/>
        <v>Month-3</v>
      </c>
    </row>
    <row r="927">
      <c r="A927" s="29">
        <v>926.0</v>
      </c>
      <c r="B927" s="30" t="str">
        <f t="shared" si="1"/>
        <v>WT-0926</v>
      </c>
      <c r="C927" s="30" t="s">
        <v>29</v>
      </c>
      <c r="D927" s="31">
        <v>43913.0</v>
      </c>
      <c r="E927" s="30" t="s">
        <v>16</v>
      </c>
      <c r="F927" s="32">
        <v>0.3125</v>
      </c>
      <c r="G927" s="32">
        <v>0.3298611111111111</v>
      </c>
      <c r="H927" s="33">
        <f t="shared" si="2"/>
        <v>0.01736111111</v>
      </c>
      <c r="I927" s="30" t="s">
        <v>28</v>
      </c>
      <c r="J927" s="30" t="str">
        <f t="shared" si="3"/>
        <v>Month-3</v>
      </c>
    </row>
    <row r="928">
      <c r="A928" s="29">
        <v>927.0</v>
      </c>
      <c r="B928" s="30" t="str">
        <f t="shared" si="1"/>
        <v>WT-0927</v>
      </c>
      <c r="C928" s="30" t="s">
        <v>36</v>
      </c>
      <c r="D928" s="31">
        <v>43914.0</v>
      </c>
      <c r="E928" s="30" t="s">
        <v>17</v>
      </c>
      <c r="F928" s="32">
        <v>0.40625</v>
      </c>
      <c r="G928" s="32">
        <v>0.41458333333333336</v>
      </c>
      <c r="H928" s="33">
        <f t="shared" si="2"/>
        <v>0.008333333333</v>
      </c>
      <c r="I928" s="30" t="s">
        <v>31</v>
      </c>
      <c r="J928" s="30" t="str">
        <f t="shared" si="3"/>
        <v>Month-3</v>
      </c>
    </row>
    <row r="929">
      <c r="A929" s="29">
        <v>928.0</v>
      </c>
      <c r="B929" s="30" t="str">
        <f t="shared" si="1"/>
        <v>WT-0928</v>
      </c>
      <c r="C929" s="30" t="s">
        <v>32</v>
      </c>
      <c r="D929" s="31">
        <v>43914.0</v>
      </c>
      <c r="E929" s="30" t="s">
        <v>14</v>
      </c>
      <c r="F929" s="32">
        <v>0.2708333333333333</v>
      </c>
      <c r="G929" s="32">
        <v>0.27638888888888885</v>
      </c>
      <c r="H929" s="33">
        <f t="shared" si="2"/>
        <v>0.005555555556</v>
      </c>
      <c r="I929" s="30" t="s">
        <v>33</v>
      </c>
      <c r="J929" s="30" t="str">
        <f t="shared" si="3"/>
        <v>Month-3</v>
      </c>
    </row>
    <row r="930">
      <c r="A930" s="29">
        <v>929.0</v>
      </c>
      <c r="B930" s="30" t="str">
        <f t="shared" si="1"/>
        <v>WT-0929</v>
      </c>
      <c r="C930" s="30" t="s">
        <v>30</v>
      </c>
      <c r="D930" s="31">
        <v>43914.0</v>
      </c>
      <c r="E930" s="30" t="s">
        <v>5</v>
      </c>
      <c r="F930" s="32">
        <v>0.9270833333333334</v>
      </c>
      <c r="G930" s="32">
        <v>0.9375</v>
      </c>
      <c r="H930" s="33">
        <f t="shared" si="2"/>
        <v>0.01041666667</v>
      </c>
      <c r="I930" s="30" t="s">
        <v>34</v>
      </c>
      <c r="J930" s="30" t="str">
        <f t="shared" si="3"/>
        <v>Month-3</v>
      </c>
    </row>
    <row r="931">
      <c r="A931" s="29">
        <v>930.0</v>
      </c>
      <c r="B931" s="30" t="str">
        <f t="shared" si="1"/>
        <v>WT-0930</v>
      </c>
      <c r="C931" s="30" t="s">
        <v>27</v>
      </c>
      <c r="D931" s="31">
        <v>43914.0</v>
      </c>
      <c r="E931" s="30" t="s">
        <v>5</v>
      </c>
      <c r="F931" s="32">
        <v>0.59375</v>
      </c>
      <c r="G931" s="32">
        <v>0.5972222222222222</v>
      </c>
      <c r="H931" s="33">
        <f t="shared" si="2"/>
        <v>0.003472222222</v>
      </c>
      <c r="I931" s="30" t="s">
        <v>31</v>
      </c>
      <c r="J931" s="30" t="str">
        <f t="shared" si="3"/>
        <v>Month-3</v>
      </c>
    </row>
    <row r="932">
      <c r="A932" s="29">
        <v>931.0</v>
      </c>
      <c r="B932" s="30" t="str">
        <f t="shared" si="1"/>
        <v>WT-0931</v>
      </c>
      <c r="C932" s="30" t="s">
        <v>30</v>
      </c>
      <c r="D932" s="31">
        <v>43914.0</v>
      </c>
      <c r="E932" s="30" t="s">
        <v>16</v>
      </c>
      <c r="F932" s="32">
        <v>0.9375</v>
      </c>
      <c r="G932" s="32">
        <v>0.9479166666666666</v>
      </c>
      <c r="H932" s="33">
        <f t="shared" si="2"/>
        <v>0.01041666667</v>
      </c>
      <c r="I932" s="30" t="s">
        <v>34</v>
      </c>
      <c r="J932" s="30" t="str">
        <f t="shared" si="3"/>
        <v>Month-3</v>
      </c>
    </row>
    <row r="933">
      <c r="A933" s="29">
        <v>932.0</v>
      </c>
      <c r="B933" s="30" t="str">
        <f t="shared" si="1"/>
        <v>WT-0932</v>
      </c>
      <c r="C933" s="30" t="s">
        <v>27</v>
      </c>
      <c r="D933" s="31">
        <v>43914.0</v>
      </c>
      <c r="E933" s="30" t="s">
        <v>5</v>
      </c>
      <c r="F933" s="32">
        <v>0.3958333333333333</v>
      </c>
      <c r="G933" s="32">
        <v>0.40277777777777773</v>
      </c>
      <c r="H933" s="33">
        <f t="shared" si="2"/>
        <v>0.006944444444</v>
      </c>
      <c r="I933" s="30" t="s">
        <v>28</v>
      </c>
      <c r="J933" s="30" t="str">
        <f t="shared" si="3"/>
        <v>Month-3</v>
      </c>
    </row>
    <row r="934">
      <c r="A934" s="29">
        <v>933.0</v>
      </c>
      <c r="B934" s="30" t="str">
        <f t="shared" si="1"/>
        <v>WT-0933</v>
      </c>
      <c r="C934" s="30" t="s">
        <v>29</v>
      </c>
      <c r="D934" s="31">
        <v>43914.0</v>
      </c>
      <c r="E934" s="30" t="s">
        <v>15</v>
      </c>
      <c r="F934" s="32">
        <v>0.5104166666666666</v>
      </c>
      <c r="G934" s="32">
        <v>0.5229166666666666</v>
      </c>
      <c r="H934" s="33">
        <f t="shared" si="2"/>
        <v>0.0125</v>
      </c>
      <c r="I934" s="30" t="s">
        <v>28</v>
      </c>
      <c r="J934" s="30" t="str">
        <f t="shared" si="3"/>
        <v>Month-3</v>
      </c>
    </row>
    <row r="935">
      <c r="A935" s="29">
        <v>934.0</v>
      </c>
      <c r="B935" s="30" t="str">
        <f t="shared" si="1"/>
        <v>WT-0934</v>
      </c>
      <c r="C935" s="30" t="s">
        <v>36</v>
      </c>
      <c r="D935" s="31">
        <v>43914.0</v>
      </c>
      <c r="E935" s="30" t="s">
        <v>15</v>
      </c>
      <c r="F935" s="32">
        <v>0.5625</v>
      </c>
      <c r="G935" s="32">
        <v>0.5659722222222222</v>
      </c>
      <c r="H935" s="33">
        <f t="shared" si="2"/>
        <v>0.003472222222</v>
      </c>
      <c r="I935" s="30" t="s">
        <v>33</v>
      </c>
      <c r="J935" s="30" t="str">
        <f t="shared" si="3"/>
        <v>Month-3</v>
      </c>
    </row>
    <row r="936">
      <c r="A936" s="29">
        <v>935.0</v>
      </c>
      <c r="B936" s="30" t="str">
        <f t="shared" si="1"/>
        <v>WT-0935</v>
      </c>
      <c r="C936" s="30" t="s">
        <v>29</v>
      </c>
      <c r="D936" s="31">
        <v>43915.0</v>
      </c>
      <c r="E936" s="30" t="s">
        <v>5</v>
      </c>
      <c r="F936" s="32">
        <v>0.53125</v>
      </c>
      <c r="G936" s="32">
        <v>0.5479166666666667</v>
      </c>
      <c r="H936" s="33">
        <f t="shared" si="2"/>
        <v>0.01666666667</v>
      </c>
      <c r="I936" s="30" t="s">
        <v>31</v>
      </c>
      <c r="J936" s="30" t="str">
        <f t="shared" si="3"/>
        <v>Month-3</v>
      </c>
    </row>
    <row r="937">
      <c r="A937" s="29">
        <v>936.0</v>
      </c>
      <c r="B937" s="30" t="str">
        <f t="shared" si="1"/>
        <v>WT-0936</v>
      </c>
      <c r="C937" s="30" t="s">
        <v>27</v>
      </c>
      <c r="D937" s="31">
        <v>43915.0</v>
      </c>
      <c r="E937" s="30" t="s">
        <v>14</v>
      </c>
      <c r="F937" s="32">
        <v>0.8333333333333334</v>
      </c>
      <c r="G937" s="32">
        <v>0.8416666666666667</v>
      </c>
      <c r="H937" s="33">
        <f t="shared" si="2"/>
        <v>0.008333333333</v>
      </c>
      <c r="I937" s="30" t="s">
        <v>28</v>
      </c>
      <c r="J937" s="30" t="str">
        <f t="shared" si="3"/>
        <v>Month-3</v>
      </c>
    </row>
    <row r="938">
      <c r="A938" s="29">
        <v>937.0</v>
      </c>
      <c r="B938" s="30" t="str">
        <f t="shared" si="1"/>
        <v>WT-0937</v>
      </c>
      <c r="C938" s="30" t="s">
        <v>29</v>
      </c>
      <c r="D938" s="31">
        <v>43915.0</v>
      </c>
      <c r="E938" s="30" t="s">
        <v>16</v>
      </c>
      <c r="F938" s="32">
        <v>0.6770833333333334</v>
      </c>
      <c r="G938" s="32">
        <v>0.68125</v>
      </c>
      <c r="H938" s="33">
        <f t="shared" si="2"/>
        <v>0.004166666667</v>
      </c>
      <c r="I938" s="30" t="s">
        <v>31</v>
      </c>
      <c r="J938" s="30" t="str">
        <f t="shared" si="3"/>
        <v>Month-3</v>
      </c>
    </row>
    <row r="939">
      <c r="A939" s="29">
        <v>938.0</v>
      </c>
      <c r="B939" s="30" t="str">
        <f t="shared" si="1"/>
        <v>WT-0938</v>
      </c>
      <c r="C939" s="30" t="s">
        <v>29</v>
      </c>
      <c r="D939" s="31">
        <v>43915.0</v>
      </c>
      <c r="E939" s="30" t="s">
        <v>5</v>
      </c>
      <c r="F939" s="32">
        <v>0.3229166666666667</v>
      </c>
      <c r="G939" s="32">
        <v>0.3375</v>
      </c>
      <c r="H939" s="33">
        <f t="shared" si="2"/>
        <v>0.01458333333</v>
      </c>
      <c r="I939" s="30" t="s">
        <v>31</v>
      </c>
      <c r="J939" s="30" t="str">
        <f t="shared" si="3"/>
        <v>Month-3</v>
      </c>
    </row>
    <row r="940">
      <c r="A940" s="29">
        <v>939.0</v>
      </c>
      <c r="B940" s="30" t="str">
        <f t="shared" si="1"/>
        <v>WT-0939</v>
      </c>
      <c r="C940" s="30" t="s">
        <v>29</v>
      </c>
      <c r="D940" s="31">
        <v>43915.0</v>
      </c>
      <c r="E940" s="30" t="s">
        <v>17</v>
      </c>
      <c r="F940" s="32">
        <v>0.8854166666666666</v>
      </c>
      <c r="G940" s="32">
        <v>0.9027777777777778</v>
      </c>
      <c r="H940" s="33">
        <f t="shared" si="2"/>
        <v>0.01736111111</v>
      </c>
      <c r="I940" s="30" t="s">
        <v>31</v>
      </c>
      <c r="J940" s="30" t="str">
        <f t="shared" si="3"/>
        <v>Month-3</v>
      </c>
    </row>
    <row r="941">
      <c r="A941" s="29">
        <v>940.0</v>
      </c>
      <c r="B941" s="30" t="str">
        <f t="shared" si="1"/>
        <v>WT-0940</v>
      </c>
      <c r="C941" s="30" t="s">
        <v>29</v>
      </c>
      <c r="D941" s="31">
        <v>43915.0</v>
      </c>
      <c r="E941" s="30" t="s">
        <v>17</v>
      </c>
      <c r="F941" s="32">
        <v>0.9270833333333334</v>
      </c>
      <c r="G941" s="32">
        <v>0.9375</v>
      </c>
      <c r="H941" s="33">
        <f t="shared" si="2"/>
        <v>0.01041666667</v>
      </c>
      <c r="I941" s="30" t="s">
        <v>28</v>
      </c>
      <c r="J941" s="30" t="str">
        <f t="shared" si="3"/>
        <v>Month-3</v>
      </c>
    </row>
    <row r="942">
      <c r="A942" s="29">
        <v>941.0</v>
      </c>
      <c r="B942" s="30" t="str">
        <f t="shared" si="1"/>
        <v>WT-0941</v>
      </c>
      <c r="C942" s="30" t="s">
        <v>29</v>
      </c>
      <c r="D942" s="31">
        <v>43916.0</v>
      </c>
      <c r="E942" s="30" t="s">
        <v>15</v>
      </c>
      <c r="F942" s="32">
        <v>0.4583333333333333</v>
      </c>
      <c r="G942" s="32">
        <v>0.4736111111111111</v>
      </c>
      <c r="H942" s="33">
        <f t="shared" si="2"/>
        <v>0.01527777778</v>
      </c>
      <c r="I942" s="30" t="s">
        <v>31</v>
      </c>
      <c r="J942" s="30" t="str">
        <f t="shared" si="3"/>
        <v>Month-3</v>
      </c>
    </row>
    <row r="943">
      <c r="A943" s="29">
        <v>942.0</v>
      </c>
      <c r="B943" s="30" t="str">
        <f t="shared" si="1"/>
        <v>WT-0942</v>
      </c>
      <c r="C943" s="30" t="s">
        <v>32</v>
      </c>
      <c r="D943" s="31">
        <v>43916.0</v>
      </c>
      <c r="E943" s="30" t="s">
        <v>16</v>
      </c>
      <c r="F943" s="32">
        <v>0.4479166666666667</v>
      </c>
      <c r="G943" s="32">
        <v>0.45208333333333334</v>
      </c>
      <c r="H943" s="33">
        <f t="shared" si="2"/>
        <v>0.004166666667</v>
      </c>
      <c r="I943" s="30" t="s">
        <v>28</v>
      </c>
      <c r="J943" s="30" t="str">
        <f t="shared" si="3"/>
        <v>Month-3</v>
      </c>
    </row>
    <row r="944">
      <c r="A944" s="29">
        <v>943.0</v>
      </c>
      <c r="B944" s="30" t="str">
        <f t="shared" si="1"/>
        <v>WT-0943</v>
      </c>
      <c r="C944" s="30" t="s">
        <v>27</v>
      </c>
      <c r="D944" s="31">
        <v>43916.0</v>
      </c>
      <c r="E944" s="30" t="s">
        <v>15</v>
      </c>
      <c r="F944" s="32">
        <v>0.8645833333333334</v>
      </c>
      <c r="G944" s="32">
        <v>0.8729166666666667</v>
      </c>
      <c r="H944" s="33">
        <f t="shared" si="2"/>
        <v>0.008333333333</v>
      </c>
      <c r="I944" s="30" t="s">
        <v>28</v>
      </c>
      <c r="J944" s="30" t="str">
        <f t="shared" si="3"/>
        <v>Month-3</v>
      </c>
    </row>
    <row r="945">
      <c r="A945" s="29">
        <v>944.0</v>
      </c>
      <c r="B945" s="30" t="str">
        <f t="shared" si="1"/>
        <v>WT-0944</v>
      </c>
      <c r="C945" s="30" t="s">
        <v>36</v>
      </c>
      <c r="D945" s="31">
        <v>43916.0</v>
      </c>
      <c r="E945" s="30" t="s">
        <v>17</v>
      </c>
      <c r="F945" s="32">
        <v>0.40625</v>
      </c>
      <c r="G945" s="32">
        <v>0.4173611111111111</v>
      </c>
      <c r="H945" s="33">
        <f t="shared" si="2"/>
        <v>0.01111111111</v>
      </c>
      <c r="I945" s="30" t="s">
        <v>31</v>
      </c>
      <c r="J945" s="30" t="str">
        <f t="shared" si="3"/>
        <v>Month-3</v>
      </c>
    </row>
    <row r="946">
      <c r="A946" s="29">
        <v>945.0</v>
      </c>
      <c r="B946" s="30" t="str">
        <f t="shared" si="1"/>
        <v>WT-0945</v>
      </c>
      <c r="C946" s="30" t="s">
        <v>29</v>
      </c>
      <c r="D946" s="31">
        <v>43916.0</v>
      </c>
      <c r="E946" s="30" t="s">
        <v>5</v>
      </c>
      <c r="F946" s="32">
        <v>0.3020833333333333</v>
      </c>
      <c r="G946" s="32">
        <v>0.3111111111111111</v>
      </c>
      <c r="H946" s="33">
        <f t="shared" si="2"/>
        <v>0.009027777778</v>
      </c>
      <c r="I946" s="30" t="s">
        <v>31</v>
      </c>
      <c r="J946" s="30" t="str">
        <f t="shared" si="3"/>
        <v>Month-3</v>
      </c>
    </row>
    <row r="947">
      <c r="A947" s="29">
        <v>946.0</v>
      </c>
      <c r="B947" s="30" t="str">
        <f t="shared" si="1"/>
        <v>WT-0946</v>
      </c>
      <c r="C947" s="30" t="s">
        <v>36</v>
      </c>
      <c r="D947" s="31">
        <v>43916.0</v>
      </c>
      <c r="E947" s="30" t="s">
        <v>17</v>
      </c>
      <c r="F947" s="32">
        <v>0.5729166666666666</v>
      </c>
      <c r="G947" s="32">
        <v>0.5763888888888888</v>
      </c>
      <c r="H947" s="33">
        <f t="shared" si="2"/>
        <v>0.003472222222</v>
      </c>
      <c r="I947" s="30" t="s">
        <v>33</v>
      </c>
      <c r="J947" s="30" t="str">
        <f t="shared" si="3"/>
        <v>Month-3</v>
      </c>
    </row>
    <row r="948">
      <c r="A948" s="29">
        <v>947.0</v>
      </c>
      <c r="B948" s="30" t="str">
        <f t="shared" si="1"/>
        <v>WT-0947</v>
      </c>
      <c r="C948" s="30" t="s">
        <v>36</v>
      </c>
      <c r="D948" s="31">
        <v>43916.0</v>
      </c>
      <c r="E948" s="30" t="s">
        <v>17</v>
      </c>
      <c r="F948" s="32">
        <v>0.9270833333333334</v>
      </c>
      <c r="G948" s="32">
        <v>0.9423611111111111</v>
      </c>
      <c r="H948" s="33">
        <f t="shared" si="2"/>
        <v>0.01527777778</v>
      </c>
      <c r="I948" s="30" t="s">
        <v>33</v>
      </c>
      <c r="J948" s="30" t="str">
        <f t="shared" si="3"/>
        <v>Month-3</v>
      </c>
    </row>
    <row r="949">
      <c r="A949" s="29">
        <v>948.0</v>
      </c>
      <c r="B949" s="30" t="str">
        <f t="shared" si="1"/>
        <v>WT-0948</v>
      </c>
      <c r="C949" s="30" t="s">
        <v>29</v>
      </c>
      <c r="D949" s="31">
        <v>43916.0</v>
      </c>
      <c r="E949" s="30" t="s">
        <v>15</v>
      </c>
      <c r="F949" s="32">
        <v>0.4479166666666667</v>
      </c>
      <c r="G949" s="32">
        <v>0.46458333333333335</v>
      </c>
      <c r="H949" s="33">
        <f t="shared" si="2"/>
        <v>0.01666666667</v>
      </c>
      <c r="I949" s="30" t="s">
        <v>31</v>
      </c>
      <c r="J949" s="30" t="str">
        <f t="shared" si="3"/>
        <v>Month-3</v>
      </c>
    </row>
    <row r="950">
      <c r="A950" s="29">
        <v>949.0</v>
      </c>
      <c r="B950" s="30" t="str">
        <f t="shared" si="1"/>
        <v>WT-0949</v>
      </c>
      <c r="C950" s="30" t="s">
        <v>32</v>
      </c>
      <c r="D950" s="31">
        <v>43916.0</v>
      </c>
      <c r="E950" s="30" t="s">
        <v>15</v>
      </c>
      <c r="F950" s="32">
        <v>0.9479166666666666</v>
      </c>
      <c r="G950" s="32">
        <v>0.954861111111111</v>
      </c>
      <c r="H950" s="33">
        <f t="shared" si="2"/>
        <v>0.006944444444</v>
      </c>
      <c r="I950" s="30" t="s">
        <v>31</v>
      </c>
      <c r="J950" s="30" t="str">
        <f t="shared" si="3"/>
        <v>Month-3</v>
      </c>
    </row>
    <row r="951">
      <c r="A951" s="29">
        <v>950.0</v>
      </c>
      <c r="B951" s="30" t="str">
        <f t="shared" si="1"/>
        <v>WT-0950</v>
      </c>
      <c r="C951" s="30" t="s">
        <v>36</v>
      </c>
      <c r="D951" s="31">
        <v>43916.0</v>
      </c>
      <c r="E951" s="30" t="s">
        <v>16</v>
      </c>
      <c r="F951" s="32">
        <v>0.3541666666666667</v>
      </c>
      <c r="G951" s="32">
        <v>0.36458333333333337</v>
      </c>
      <c r="H951" s="33">
        <f t="shared" si="2"/>
        <v>0.01041666667</v>
      </c>
      <c r="I951" s="30" t="s">
        <v>31</v>
      </c>
      <c r="J951" s="30" t="str">
        <f t="shared" si="3"/>
        <v>Month-3</v>
      </c>
    </row>
    <row r="952">
      <c r="A952" s="29">
        <v>951.0</v>
      </c>
      <c r="B952" s="30" t="str">
        <f t="shared" si="1"/>
        <v>WT-0951</v>
      </c>
      <c r="C952" s="30" t="s">
        <v>30</v>
      </c>
      <c r="D952" s="31">
        <v>43916.0</v>
      </c>
      <c r="E952" s="30" t="s">
        <v>17</v>
      </c>
      <c r="F952" s="32">
        <v>0.8125</v>
      </c>
      <c r="G952" s="32">
        <v>0.8208333333333333</v>
      </c>
      <c r="H952" s="33">
        <f t="shared" si="2"/>
        <v>0.008333333333</v>
      </c>
      <c r="I952" s="30" t="s">
        <v>34</v>
      </c>
      <c r="J952" s="30" t="str">
        <f t="shared" si="3"/>
        <v>Month-3</v>
      </c>
    </row>
    <row r="953">
      <c r="A953" s="29">
        <v>952.0</v>
      </c>
      <c r="B953" s="30" t="str">
        <f t="shared" si="1"/>
        <v>WT-0952</v>
      </c>
      <c r="C953" s="30" t="s">
        <v>30</v>
      </c>
      <c r="D953" s="31">
        <v>43917.0</v>
      </c>
      <c r="E953" s="30" t="s">
        <v>16</v>
      </c>
      <c r="F953" s="32">
        <v>0.2916666666666667</v>
      </c>
      <c r="G953" s="32">
        <v>0.3076388888888889</v>
      </c>
      <c r="H953" s="33">
        <f t="shared" si="2"/>
        <v>0.01597222222</v>
      </c>
      <c r="I953" s="30" t="s">
        <v>33</v>
      </c>
      <c r="J953" s="30" t="str">
        <f t="shared" si="3"/>
        <v>Month-3</v>
      </c>
    </row>
    <row r="954">
      <c r="A954" s="29">
        <v>953.0</v>
      </c>
      <c r="B954" s="30" t="str">
        <f t="shared" si="1"/>
        <v>WT-0953</v>
      </c>
      <c r="C954" s="30" t="s">
        <v>32</v>
      </c>
      <c r="D954" s="31">
        <v>43917.0</v>
      </c>
      <c r="E954" s="30" t="s">
        <v>14</v>
      </c>
      <c r="F954" s="32">
        <v>0.9166666666666666</v>
      </c>
      <c r="G954" s="32">
        <v>0.929861111111111</v>
      </c>
      <c r="H954" s="33">
        <f t="shared" si="2"/>
        <v>0.01319444444</v>
      </c>
      <c r="I954" s="30" t="s">
        <v>34</v>
      </c>
      <c r="J954" s="30" t="str">
        <f t="shared" si="3"/>
        <v>Month-3</v>
      </c>
    </row>
    <row r="955">
      <c r="A955" s="29">
        <v>954.0</v>
      </c>
      <c r="B955" s="30" t="str">
        <f t="shared" si="1"/>
        <v>WT-0954</v>
      </c>
      <c r="C955" s="30" t="s">
        <v>27</v>
      </c>
      <c r="D955" s="31">
        <v>43917.0</v>
      </c>
      <c r="E955" s="30" t="s">
        <v>14</v>
      </c>
      <c r="F955" s="32">
        <v>0.8229166666666666</v>
      </c>
      <c r="G955" s="32">
        <v>0.8284722222222222</v>
      </c>
      <c r="H955" s="33">
        <f t="shared" si="2"/>
        <v>0.005555555556</v>
      </c>
      <c r="I955" s="30" t="s">
        <v>31</v>
      </c>
      <c r="J955" s="30" t="str">
        <f t="shared" si="3"/>
        <v>Month-3</v>
      </c>
    </row>
    <row r="956">
      <c r="A956" s="29">
        <v>955.0</v>
      </c>
      <c r="B956" s="30" t="str">
        <f t="shared" si="1"/>
        <v>WT-0955</v>
      </c>
      <c r="C956" s="30" t="s">
        <v>27</v>
      </c>
      <c r="D956" s="31">
        <v>43917.0</v>
      </c>
      <c r="E956" s="30" t="s">
        <v>14</v>
      </c>
      <c r="F956" s="32">
        <v>0.9583333333333334</v>
      </c>
      <c r="G956" s="32">
        <v>0.9618055555555556</v>
      </c>
      <c r="H956" s="33">
        <f t="shared" si="2"/>
        <v>0.003472222222</v>
      </c>
      <c r="I956" s="30" t="s">
        <v>28</v>
      </c>
      <c r="J956" s="30" t="str">
        <f t="shared" si="3"/>
        <v>Month-3</v>
      </c>
    </row>
    <row r="957">
      <c r="A957" s="29">
        <v>956.0</v>
      </c>
      <c r="B957" s="30" t="str">
        <f t="shared" si="1"/>
        <v>WT-0956</v>
      </c>
      <c r="C957" s="30" t="s">
        <v>32</v>
      </c>
      <c r="D957" s="31">
        <v>43918.0</v>
      </c>
      <c r="E957" s="30" t="s">
        <v>14</v>
      </c>
      <c r="F957" s="32">
        <v>0.6875</v>
      </c>
      <c r="G957" s="32">
        <v>0.7041666666666667</v>
      </c>
      <c r="H957" s="33">
        <f t="shared" si="2"/>
        <v>0.01666666667</v>
      </c>
      <c r="I957" s="30" t="s">
        <v>28</v>
      </c>
      <c r="J957" s="30" t="str">
        <f t="shared" si="3"/>
        <v>Month-3</v>
      </c>
    </row>
    <row r="958">
      <c r="A958" s="29">
        <v>957.0</v>
      </c>
      <c r="B958" s="30" t="str">
        <f t="shared" si="1"/>
        <v>WT-0957</v>
      </c>
      <c r="C958" s="30" t="s">
        <v>27</v>
      </c>
      <c r="D958" s="31">
        <v>43918.0</v>
      </c>
      <c r="E958" s="30" t="s">
        <v>15</v>
      </c>
      <c r="F958" s="32">
        <v>0.3645833333333333</v>
      </c>
      <c r="G958" s="32">
        <v>0.37777777777777777</v>
      </c>
      <c r="H958" s="33">
        <f t="shared" si="2"/>
        <v>0.01319444444</v>
      </c>
      <c r="I958" s="30" t="s">
        <v>28</v>
      </c>
      <c r="J958" s="30" t="str">
        <f t="shared" si="3"/>
        <v>Month-3</v>
      </c>
    </row>
    <row r="959">
      <c r="A959" s="29">
        <v>958.0</v>
      </c>
      <c r="B959" s="30" t="str">
        <f t="shared" si="1"/>
        <v>WT-0958</v>
      </c>
      <c r="C959" s="30" t="s">
        <v>30</v>
      </c>
      <c r="D959" s="31">
        <v>43918.0</v>
      </c>
      <c r="E959" s="30" t="s">
        <v>16</v>
      </c>
      <c r="F959" s="32">
        <v>0.71875</v>
      </c>
      <c r="G959" s="32">
        <v>0.7222222222222222</v>
      </c>
      <c r="H959" s="33">
        <f t="shared" si="2"/>
        <v>0.003472222222</v>
      </c>
      <c r="I959" s="30" t="s">
        <v>31</v>
      </c>
      <c r="J959" s="30" t="str">
        <f t="shared" si="3"/>
        <v>Month-3</v>
      </c>
    </row>
    <row r="960">
      <c r="A960" s="29">
        <v>959.0</v>
      </c>
      <c r="B960" s="30" t="str">
        <f t="shared" si="1"/>
        <v>WT-0959</v>
      </c>
      <c r="C960" s="30" t="s">
        <v>29</v>
      </c>
      <c r="D960" s="31">
        <v>43918.0</v>
      </c>
      <c r="E960" s="30" t="s">
        <v>15</v>
      </c>
      <c r="F960" s="32">
        <v>0.5833333333333334</v>
      </c>
      <c r="G960" s="32">
        <v>0.5902777777777778</v>
      </c>
      <c r="H960" s="33">
        <f t="shared" si="2"/>
        <v>0.006944444444</v>
      </c>
      <c r="I960" s="30" t="s">
        <v>28</v>
      </c>
      <c r="J960" s="30" t="str">
        <f t="shared" si="3"/>
        <v>Month-3</v>
      </c>
    </row>
    <row r="961">
      <c r="A961" s="29">
        <v>960.0</v>
      </c>
      <c r="B961" s="30" t="str">
        <f t="shared" si="1"/>
        <v>WT-0960</v>
      </c>
      <c r="C961" s="30" t="s">
        <v>30</v>
      </c>
      <c r="D961" s="31">
        <v>43918.0</v>
      </c>
      <c r="E961" s="30" t="s">
        <v>14</v>
      </c>
      <c r="F961" s="32">
        <v>0.3229166666666667</v>
      </c>
      <c r="G961" s="32">
        <v>0.32916666666666666</v>
      </c>
      <c r="H961" s="33">
        <f t="shared" si="2"/>
        <v>0.00625</v>
      </c>
      <c r="I961" s="30" t="s">
        <v>33</v>
      </c>
      <c r="J961" s="30" t="str">
        <f t="shared" si="3"/>
        <v>Month-3</v>
      </c>
    </row>
    <row r="962">
      <c r="A962" s="29">
        <v>961.0</v>
      </c>
      <c r="B962" s="30" t="str">
        <f t="shared" si="1"/>
        <v>WT-0961</v>
      </c>
      <c r="C962" s="30" t="s">
        <v>32</v>
      </c>
      <c r="D962" s="31">
        <v>43918.0</v>
      </c>
      <c r="E962" s="30" t="s">
        <v>5</v>
      </c>
      <c r="F962" s="32">
        <v>0.7604166666666666</v>
      </c>
      <c r="G962" s="32">
        <v>0.7756944444444444</v>
      </c>
      <c r="H962" s="33">
        <f t="shared" si="2"/>
        <v>0.01527777778</v>
      </c>
      <c r="I962" s="30" t="s">
        <v>31</v>
      </c>
      <c r="J962" s="30" t="str">
        <f t="shared" si="3"/>
        <v>Month-3</v>
      </c>
    </row>
    <row r="963">
      <c r="A963" s="29">
        <v>962.0</v>
      </c>
      <c r="B963" s="30" t="str">
        <f t="shared" si="1"/>
        <v>WT-0962</v>
      </c>
      <c r="C963" s="30" t="s">
        <v>30</v>
      </c>
      <c r="D963" s="31">
        <v>43918.0</v>
      </c>
      <c r="E963" s="30" t="s">
        <v>16</v>
      </c>
      <c r="F963" s="32">
        <v>0.5104166666666666</v>
      </c>
      <c r="G963" s="32">
        <v>0.5208333333333333</v>
      </c>
      <c r="H963" s="33">
        <f t="shared" si="2"/>
        <v>0.01041666667</v>
      </c>
      <c r="I963" s="30" t="s">
        <v>31</v>
      </c>
      <c r="J963" s="30" t="str">
        <f t="shared" si="3"/>
        <v>Month-3</v>
      </c>
    </row>
    <row r="964">
      <c r="A964" s="29">
        <v>963.0</v>
      </c>
      <c r="B964" s="30" t="str">
        <f t="shared" si="1"/>
        <v>WT-0963</v>
      </c>
      <c r="C964" s="30" t="s">
        <v>36</v>
      </c>
      <c r="D964" s="31">
        <v>43918.0</v>
      </c>
      <c r="E964" s="30" t="s">
        <v>14</v>
      </c>
      <c r="F964" s="32">
        <v>0.8020833333333334</v>
      </c>
      <c r="G964" s="32">
        <v>0.8145833333333333</v>
      </c>
      <c r="H964" s="33">
        <f t="shared" si="2"/>
        <v>0.0125</v>
      </c>
      <c r="I964" s="30" t="s">
        <v>33</v>
      </c>
      <c r="J964" s="30" t="str">
        <f t="shared" si="3"/>
        <v>Month-3</v>
      </c>
    </row>
    <row r="965">
      <c r="A965" s="29">
        <v>964.0</v>
      </c>
      <c r="B965" s="30" t="str">
        <f t="shared" si="1"/>
        <v>WT-0964</v>
      </c>
      <c r="C965" s="30" t="s">
        <v>29</v>
      </c>
      <c r="D965" s="31">
        <v>43919.0</v>
      </c>
      <c r="E965" s="30" t="s">
        <v>16</v>
      </c>
      <c r="F965" s="32">
        <v>0.4375</v>
      </c>
      <c r="G965" s="32">
        <v>0.4513888888888889</v>
      </c>
      <c r="H965" s="33">
        <f t="shared" si="2"/>
        <v>0.01388888889</v>
      </c>
      <c r="I965" s="30" t="s">
        <v>31</v>
      </c>
      <c r="J965" s="30" t="str">
        <f t="shared" si="3"/>
        <v>Month-3</v>
      </c>
    </row>
    <row r="966">
      <c r="A966" s="29">
        <v>965.0</v>
      </c>
      <c r="B966" s="30" t="str">
        <f t="shared" si="1"/>
        <v>WT-0965</v>
      </c>
      <c r="C966" s="30" t="s">
        <v>32</v>
      </c>
      <c r="D966" s="31">
        <v>43919.0</v>
      </c>
      <c r="E966" s="30" t="s">
        <v>16</v>
      </c>
      <c r="F966" s="32">
        <v>0.3125</v>
      </c>
      <c r="G966" s="32">
        <v>0.32430555555555557</v>
      </c>
      <c r="H966" s="33">
        <f t="shared" si="2"/>
        <v>0.01180555556</v>
      </c>
      <c r="I966" s="30" t="s">
        <v>31</v>
      </c>
      <c r="J966" s="30" t="str">
        <f t="shared" si="3"/>
        <v>Month-3</v>
      </c>
    </row>
    <row r="967">
      <c r="A967" s="29">
        <v>966.0</v>
      </c>
      <c r="B967" s="30" t="str">
        <f t="shared" si="1"/>
        <v>WT-0966</v>
      </c>
      <c r="C967" s="30" t="s">
        <v>36</v>
      </c>
      <c r="D967" s="31">
        <v>43919.0</v>
      </c>
      <c r="E967" s="30" t="s">
        <v>5</v>
      </c>
      <c r="F967" s="32">
        <v>0.3333333333333333</v>
      </c>
      <c r="G967" s="32">
        <v>0.3472222222222222</v>
      </c>
      <c r="H967" s="33">
        <f t="shared" si="2"/>
        <v>0.01388888889</v>
      </c>
      <c r="I967" s="30" t="s">
        <v>28</v>
      </c>
      <c r="J967" s="30" t="str">
        <f t="shared" si="3"/>
        <v>Month-3</v>
      </c>
    </row>
    <row r="968">
      <c r="A968" s="29">
        <v>967.0</v>
      </c>
      <c r="B968" s="30" t="str">
        <f t="shared" si="1"/>
        <v>WT-0967</v>
      </c>
      <c r="C968" s="30" t="s">
        <v>27</v>
      </c>
      <c r="D968" s="31">
        <v>43919.0</v>
      </c>
      <c r="E968" s="30" t="s">
        <v>5</v>
      </c>
      <c r="F968" s="32">
        <v>0.5625</v>
      </c>
      <c r="G968" s="32">
        <v>0.5722222222222222</v>
      </c>
      <c r="H968" s="33">
        <f t="shared" si="2"/>
        <v>0.009722222222</v>
      </c>
      <c r="I968" s="30" t="s">
        <v>28</v>
      </c>
      <c r="J968" s="30" t="str">
        <f t="shared" si="3"/>
        <v>Month-3</v>
      </c>
    </row>
    <row r="969">
      <c r="A969" s="29">
        <v>968.0</v>
      </c>
      <c r="B969" s="30" t="str">
        <f t="shared" si="1"/>
        <v>WT-0968</v>
      </c>
      <c r="C969" s="30" t="s">
        <v>36</v>
      </c>
      <c r="D969" s="31">
        <v>43919.0</v>
      </c>
      <c r="E969" s="30" t="s">
        <v>17</v>
      </c>
      <c r="F969" s="32">
        <v>0.7395833333333334</v>
      </c>
      <c r="G969" s="32">
        <v>0.7430555555555556</v>
      </c>
      <c r="H969" s="33">
        <f t="shared" si="2"/>
        <v>0.003472222222</v>
      </c>
      <c r="I969" s="30" t="s">
        <v>34</v>
      </c>
      <c r="J969" s="30" t="str">
        <f t="shared" si="3"/>
        <v>Month-3</v>
      </c>
    </row>
    <row r="970">
      <c r="A970" s="29">
        <v>969.0</v>
      </c>
      <c r="B970" s="30" t="str">
        <f t="shared" si="1"/>
        <v>WT-0969</v>
      </c>
      <c r="C970" s="30" t="s">
        <v>32</v>
      </c>
      <c r="D970" s="31">
        <v>43919.0</v>
      </c>
      <c r="E970" s="30" t="s">
        <v>5</v>
      </c>
      <c r="F970" s="32">
        <v>0.5833333333333334</v>
      </c>
      <c r="G970" s="32">
        <v>0.5986111111111111</v>
      </c>
      <c r="H970" s="33">
        <f t="shared" si="2"/>
        <v>0.01527777778</v>
      </c>
      <c r="I970" s="30" t="s">
        <v>31</v>
      </c>
      <c r="J970" s="30" t="str">
        <f t="shared" si="3"/>
        <v>Month-3</v>
      </c>
    </row>
    <row r="971">
      <c r="A971" s="29">
        <v>970.0</v>
      </c>
      <c r="B971" s="30" t="str">
        <f t="shared" si="1"/>
        <v>WT-0970</v>
      </c>
      <c r="C971" s="30" t="s">
        <v>36</v>
      </c>
      <c r="D971" s="31">
        <v>43919.0</v>
      </c>
      <c r="E971" s="30" t="s">
        <v>17</v>
      </c>
      <c r="F971" s="32">
        <v>0.8020833333333334</v>
      </c>
      <c r="G971" s="32">
        <v>0.8118055555555556</v>
      </c>
      <c r="H971" s="33">
        <f t="shared" si="2"/>
        <v>0.009722222222</v>
      </c>
      <c r="I971" s="30" t="s">
        <v>34</v>
      </c>
      <c r="J971" s="30" t="str">
        <f t="shared" si="3"/>
        <v>Month-3</v>
      </c>
    </row>
    <row r="972">
      <c r="A972" s="29">
        <v>971.0</v>
      </c>
      <c r="B972" s="30" t="str">
        <f t="shared" si="1"/>
        <v>WT-0971</v>
      </c>
      <c r="C972" s="30" t="s">
        <v>27</v>
      </c>
      <c r="D972" s="31">
        <v>43919.0</v>
      </c>
      <c r="E972" s="30" t="s">
        <v>5</v>
      </c>
      <c r="F972" s="32">
        <v>0.7291666666666666</v>
      </c>
      <c r="G972" s="32">
        <v>0.742361111111111</v>
      </c>
      <c r="H972" s="33">
        <f t="shared" si="2"/>
        <v>0.01319444444</v>
      </c>
      <c r="I972" s="30" t="s">
        <v>28</v>
      </c>
      <c r="J972" s="30" t="str">
        <f t="shared" si="3"/>
        <v>Month-3</v>
      </c>
    </row>
    <row r="973">
      <c r="A973" s="29">
        <v>972.0</v>
      </c>
      <c r="B973" s="30" t="str">
        <f t="shared" si="1"/>
        <v>WT-0972</v>
      </c>
      <c r="C973" s="30" t="s">
        <v>30</v>
      </c>
      <c r="D973" s="31">
        <v>43919.0</v>
      </c>
      <c r="E973" s="30" t="s">
        <v>16</v>
      </c>
      <c r="F973" s="32">
        <v>0.375</v>
      </c>
      <c r="G973" s="32">
        <v>0.38819444444444445</v>
      </c>
      <c r="H973" s="33">
        <f t="shared" si="2"/>
        <v>0.01319444444</v>
      </c>
      <c r="I973" s="30" t="s">
        <v>31</v>
      </c>
      <c r="J973" s="30" t="str">
        <f t="shared" si="3"/>
        <v>Month-3</v>
      </c>
    </row>
    <row r="974">
      <c r="A974" s="29">
        <v>973.0</v>
      </c>
      <c r="B974" s="30" t="str">
        <f t="shared" si="1"/>
        <v>WT-0973</v>
      </c>
      <c r="C974" s="30" t="s">
        <v>36</v>
      </c>
      <c r="D974" s="31">
        <v>43919.0</v>
      </c>
      <c r="E974" s="30" t="s">
        <v>17</v>
      </c>
      <c r="F974" s="32">
        <v>0.7604166666666666</v>
      </c>
      <c r="G974" s="32">
        <v>0.7645833333333333</v>
      </c>
      <c r="H974" s="33">
        <f t="shared" si="2"/>
        <v>0.004166666667</v>
      </c>
      <c r="I974" s="30" t="s">
        <v>31</v>
      </c>
      <c r="J974" s="30" t="str">
        <f t="shared" si="3"/>
        <v>Month-3</v>
      </c>
    </row>
    <row r="975">
      <c r="A975" s="29">
        <v>974.0</v>
      </c>
      <c r="B975" s="30" t="str">
        <f t="shared" si="1"/>
        <v>WT-0974</v>
      </c>
      <c r="C975" s="30" t="s">
        <v>27</v>
      </c>
      <c r="D975" s="31">
        <v>43919.0</v>
      </c>
      <c r="E975" s="30" t="s">
        <v>17</v>
      </c>
      <c r="F975" s="32">
        <v>0.9583333333333334</v>
      </c>
      <c r="G975" s="32">
        <v>0.9895833333333334</v>
      </c>
      <c r="H975" s="33">
        <f t="shared" si="2"/>
        <v>0.03125</v>
      </c>
      <c r="I975" s="30" t="s">
        <v>28</v>
      </c>
      <c r="J975" s="30" t="str">
        <f t="shared" si="3"/>
        <v>Month-3</v>
      </c>
    </row>
    <row r="976">
      <c r="A976" s="29">
        <v>975.0</v>
      </c>
      <c r="B976" s="30" t="str">
        <f t="shared" si="1"/>
        <v>WT-0975</v>
      </c>
      <c r="C976" s="30" t="s">
        <v>36</v>
      </c>
      <c r="D976" s="31">
        <v>43919.0</v>
      </c>
      <c r="E976" s="30" t="s">
        <v>5</v>
      </c>
      <c r="F976" s="32">
        <v>0.3020833333333333</v>
      </c>
      <c r="G976" s="32">
        <v>0.3194444444444444</v>
      </c>
      <c r="H976" s="33">
        <f t="shared" si="2"/>
        <v>0.01736111111</v>
      </c>
      <c r="I976" s="30" t="s">
        <v>35</v>
      </c>
      <c r="J976" s="30" t="str">
        <f t="shared" si="3"/>
        <v>Month-3</v>
      </c>
    </row>
    <row r="977">
      <c r="A977" s="29">
        <v>976.0</v>
      </c>
      <c r="B977" s="30" t="str">
        <f t="shared" si="1"/>
        <v>WT-0976</v>
      </c>
      <c r="C977" s="30" t="s">
        <v>30</v>
      </c>
      <c r="D977" s="31">
        <v>43919.0</v>
      </c>
      <c r="E977" s="30" t="s">
        <v>14</v>
      </c>
      <c r="F977" s="32">
        <v>0.8854166666666666</v>
      </c>
      <c r="G977" s="32">
        <v>0.8951388888888888</v>
      </c>
      <c r="H977" s="33">
        <f t="shared" si="2"/>
        <v>0.009722222222</v>
      </c>
      <c r="I977" s="30" t="s">
        <v>31</v>
      </c>
      <c r="J977" s="30" t="str">
        <f t="shared" si="3"/>
        <v>Month-3</v>
      </c>
    </row>
    <row r="978">
      <c r="A978" s="29">
        <v>977.0</v>
      </c>
      <c r="B978" s="30" t="str">
        <f t="shared" si="1"/>
        <v>WT-0977</v>
      </c>
      <c r="C978" s="30" t="s">
        <v>27</v>
      </c>
      <c r="D978" s="31">
        <v>43919.0</v>
      </c>
      <c r="E978" s="30" t="s">
        <v>16</v>
      </c>
      <c r="F978" s="32">
        <v>0.90625</v>
      </c>
      <c r="G978" s="32">
        <v>0.9145833333333333</v>
      </c>
      <c r="H978" s="33">
        <f t="shared" si="2"/>
        <v>0.008333333333</v>
      </c>
      <c r="I978" s="30" t="s">
        <v>28</v>
      </c>
      <c r="J978" s="30" t="str">
        <f t="shared" si="3"/>
        <v>Month-3</v>
      </c>
    </row>
    <row r="979">
      <c r="A979" s="29">
        <v>978.0</v>
      </c>
      <c r="B979" s="30" t="str">
        <f t="shared" si="1"/>
        <v>WT-0978</v>
      </c>
      <c r="C979" s="30" t="s">
        <v>29</v>
      </c>
      <c r="D979" s="31">
        <v>43919.0</v>
      </c>
      <c r="E979" s="30" t="s">
        <v>14</v>
      </c>
      <c r="F979" s="32">
        <v>0.875</v>
      </c>
      <c r="G979" s="32">
        <v>0.8833333333333333</v>
      </c>
      <c r="H979" s="33">
        <f t="shared" si="2"/>
        <v>0.008333333333</v>
      </c>
      <c r="I979" s="30" t="s">
        <v>31</v>
      </c>
      <c r="J979" s="30" t="str">
        <f t="shared" si="3"/>
        <v>Month-3</v>
      </c>
    </row>
    <row r="980">
      <c r="A980" s="29">
        <v>979.0</v>
      </c>
      <c r="B980" s="30" t="str">
        <f t="shared" si="1"/>
        <v>WT-0979</v>
      </c>
      <c r="C980" s="30" t="s">
        <v>27</v>
      </c>
      <c r="D980" s="31">
        <v>43919.0</v>
      </c>
      <c r="E980" s="30" t="s">
        <v>17</v>
      </c>
      <c r="F980" s="32">
        <v>0.6666666666666666</v>
      </c>
      <c r="G980" s="32">
        <v>0.679861111111111</v>
      </c>
      <c r="H980" s="33">
        <f t="shared" si="2"/>
        <v>0.01319444444</v>
      </c>
      <c r="I980" s="30" t="s">
        <v>35</v>
      </c>
      <c r="J980" s="30" t="str">
        <f t="shared" si="3"/>
        <v>Month-3</v>
      </c>
    </row>
    <row r="981">
      <c r="A981" s="29">
        <v>980.0</v>
      </c>
      <c r="B981" s="30" t="str">
        <f t="shared" si="1"/>
        <v>WT-0980</v>
      </c>
      <c r="C981" s="30" t="s">
        <v>30</v>
      </c>
      <c r="D981" s="31">
        <v>43920.0</v>
      </c>
      <c r="E981" s="30" t="s">
        <v>16</v>
      </c>
      <c r="F981" s="32">
        <v>0.9791666666666666</v>
      </c>
      <c r="G981" s="32">
        <v>0.9874999999999999</v>
      </c>
      <c r="H981" s="33">
        <f t="shared" si="2"/>
        <v>0.008333333333</v>
      </c>
      <c r="I981" s="30" t="s">
        <v>28</v>
      </c>
      <c r="J981" s="30" t="str">
        <f t="shared" si="3"/>
        <v>Month-3</v>
      </c>
    </row>
    <row r="982">
      <c r="A982" s="29">
        <v>981.0</v>
      </c>
      <c r="B982" s="30" t="str">
        <f t="shared" si="1"/>
        <v>WT-0981</v>
      </c>
      <c r="C982" s="30" t="s">
        <v>29</v>
      </c>
      <c r="D982" s="31">
        <v>43920.0</v>
      </c>
      <c r="E982" s="30" t="s">
        <v>5</v>
      </c>
      <c r="F982" s="32">
        <v>0.3125</v>
      </c>
      <c r="G982" s="32">
        <v>0.3284722222222222</v>
      </c>
      <c r="H982" s="33">
        <f t="shared" si="2"/>
        <v>0.01597222222</v>
      </c>
      <c r="I982" s="30" t="s">
        <v>33</v>
      </c>
      <c r="J982" s="30" t="str">
        <f t="shared" si="3"/>
        <v>Month-3</v>
      </c>
    </row>
    <row r="983">
      <c r="A983" s="29">
        <v>982.0</v>
      </c>
      <c r="B983" s="30" t="str">
        <f t="shared" si="1"/>
        <v>WT-0982</v>
      </c>
      <c r="C983" s="30" t="s">
        <v>27</v>
      </c>
      <c r="D983" s="31">
        <v>43920.0</v>
      </c>
      <c r="E983" s="30" t="s">
        <v>17</v>
      </c>
      <c r="F983" s="32">
        <v>0.2708333333333333</v>
      </c>
      <c r="G983" s="32">
        <v>0.27499999999999997</v>
      </c>
      <c r="H983" s="33">
        <f t="shared" si="2"/>
        <v>0.004166666667</v>
      </c>
      <c r="I983" s="30" t="s">
        <v>33</v>
      </c>
      <c r="J983" s="30" t="str">
        <f t="shared" si="3"/>
        <v>Month-3</v>
      </c>
    </row>
    <row r="984">
      <c r="A984" s="29">
        <v>983.0</v>
      </c>
      <c r="B984" s="30" t="str">
        <f t="shared" si="1"/>
        <v>WT-0983</v>
      </c>
      <c r="C984" s="30" t="s">
        <v>32</v>
      </c>
      <c r="D984" s="31">
        <v>43920.0</v>
      </c>
      <c r="E984" s="30" t="s">
        <v>14</v>
      </c>
      <c r="F984" s="32">
        <v>0.375</v>
      </c>
      <c r="G984" s="32">
        <v>0.38055555555555554</v>
      </c>
      <c r="H984" s="33">
        <f t="shared" si="2"/>
        <v>0.005555555556</v>
      </c>
      <c r="I984" s="30" t="s">
        <v>31</v>
      </c>
      <c r="J984" s="30" t="str">
        <f t="shared" si="3"/>
        <v>Month-3</v>
      </c>
    </row>
    <row r="985">
      <c r="A985" s="29">
        <v>984.0</v>
      </c>
      <c r="B985" s="30" t="str">
        <f t="shared" si="1"/>
        <v>WT-0984</v>
      </c>
      <c r="C985" s="30" t="s">
        <v>36</v>
      </c>
      <c r="D985" s="31">
        <v>43920.0</v>
      </c>
      <c r="E985" s="30" t="s">
        <v>16</v>
      </c>
      <c r="F985" s="32">
        <v>0.53125</v>
      </c>
      <c r="G985" s="32">
        <v>0.5381944444444444</v>
      </c>
      <c r="H985" s="33">
        <f t="shared" si="2"/>
        <v>0.006944444444</v>
      </c>
      <c r="I985" s="30" t="s">
        <v>34</v>
      </c>
      <c r="J985" s="30" t="str">
        <f t="shared" si="3"/>
        <v>Month-3</v>
      </c>
    </row>
    <row r="986">
      <c r="A986" s="29">
        <v>985.0</v>
      </c>
      <c r="B986" s="30" t="str">
        <f t="shared" si="1"/>
        <v>WT-0985</v>
      </c>
      <c r="C986" s="30" t="s">
        <v>29</v>
      </c>
      <c r="D986" s="31">
        <v>43920.0</v>
      </c>
      <c r="E986" s="30" t="s">
        <v>17</v>
      </c>
      <c r="F986" s="32">
        <v>0.75</v>
      </c>
      <c r="G986" s="32">
        <v>0.7631944444444444</v>
      </c>
      <c r="H986" s="33">
        <f t="shared" si="2"/>
        <v>0.01319444444</v>
      </c>
      <c r="I986" s="30" t="s">
        <v>34</v>
      </c>
      <c r="J986" s="30" t="str">
        <f t="shared" si="3"/>
        <v>Month-3</v>
      </c>
    </row>
    <row r="987">
      <c r="A987" s="29">
        <v>986.0</v>
      </c>
      <c r="B987" s="30" t="str">
        <f t="shared" si="1"/>
        <v>WT-0986</v>
      </c>
      <c r="C987" s="30" t="s">
        <v>36</v>
      </c>
      <c r="D987" s="31">
        <v>43920.0</v>
      </c>
      <c r="E987" s="30" t="s">
        <v>17</v>
      </c>
      <c r="F987" s="32">
        <v>0.625</v>
      </c>
      <c r="G987" s="32">
        <v>0.6326388888888889</v>
      </c>
      <c r="H987" s="33">
        <f t="shared" si="2"/>
        <v>0.007638888889</v>
      </c>
      <c r="I987" s="30" t="s">
        <v>34</v>
      </c>
      <c r="J987" s="30" t="str">
        <f t="shared" si="3"/>
        <v>Month-3</v>
      </c>
    </row>
    <row r="988">
      <c r="A988" s="29">
        <v>987.0</v>
      </c>
      <c r="B988" s="30" t="str">
        <f t="shared" si="1"/>
        <v>WT-0987</v>
      </c>
      <c r="C988" s="30" t="s">
        <v>36</v>
      </c>
      <c r="D988" s="31">
        <v>43920.0</v>
      </c>
      <c r="E988" s="30" t="s">
        <v>16</v>
      </c>
      <c r="F988" s="32">
        <v>0.5625</v>
      </c>
      <c r="G988" s="32">
        <v>0.5770833333333333</v>
      </c>
      <c r="H988" s="33">
        <f t="shared" si="2"/>
        <v>0.01458333333</v>
      </c>
      <c r="I988" s="30" t="s">
        <v>34</v>
      </c>
      <c r="J988" s="30" t="str">
        <f t="shared" si="3"/>
        <v>Month-3</v>
      </c>
    </row>
    <row r="989">
      <c r="A989" s="29">
        <v>988.0</v>
      </c>
      <c r="B989" s="30" t="str">
        <f t="shared" si="1"/>
        <v>WT-0988</v>
      </c>
      <c r="C989" s="30" t="s">
        <v>29</v>
      </c>
      <c r="D989" s="31">
        <v>43920.0</v>
      </c>
      <c r="E989" s="30" t="s">
        <v>17</v>
      </c>
      <c r="F989" s="32">
        <v>0.3333333333333333</v>
      </c>
      <c r="G989" s="32">
        <v>0.34652777777777777</v>
      </c>
      <c r="H989" s="33">
        <f t="shared" si="2"/>
        <v>0.01319444444</v>
      </c>
      <c r="I989" s="30" t="s">
        <v>34</v>
      </c>
      <c r="J989" s="30" t="str">
        <f t="shared" si="3"/>
        <v>Month-3</v>
      </c>
    </row>
    <row r="990">
      <c r="A990" s="29">
        <v>989.0</v>
      </c>
      <c r="B990" s="30" t="str">
        <f t="shared" si="1"/>
        <v>WT-0989</v>
      </c>
      <c r="C990" s="30" t="s">
        <v>36</v>
      </c>
      <c r="D990" s="31">
        <v>43920.0</v>
      </c>
      <c r="E990" s="30" t="s">
        <v>14</v>
      </c>
      <c r="F990" s="32">
        <v>0.3333333333333333</v>
      </c>
      <c r="G990" s="32">
        <v>0.33888888888888885</v>
      </c>
      <c r="H990" s="33">
        <f t="shared" si="2"/>
        <v>0.005555555556</v>
      </c>
      <c r="I990" s="30" t="s">
        <v>34</v>
      </c>
      <c r="J990" s="30" t="str">
        <f t="shared" si="3"/>
        <v>Month-3</v>
      </c>
    </row>
    <row r="991">
      <c r="A991" s="29">
        <v>990.0</v>
      </c>
      <c r="B991" s="30" t="str">
        <f t="shared" si="1"/>
        <v>WT-0990</v>
      </c>
      <c r="C991" s="30" t="s">
        <v>29</v>
      </c>
      <c r="D991" s="31">
        <v>43921.0</v>
      </c>
      <c r="E991" s="30" t="s">
        <v>15</v>
      </c>
      <c r="F991" s="32">
        <v>0.8854166666666666</v>
      </c>
      <c r="G991" s="32">
        <v>0.8993055555555555</v>
      </c>
      <c r="H991" s="33">
        <f t="shared" si="2"/>
        <v>0.01388888889</v>
      </c>
      <c r="I991" s="30" t="s">
        <v>33</v>
      </c>
      <c r="J991" s="30" t="str">
        <f t="shared" si="3"/>
        <v>Month-3</v>
      </c>
    </row>
    <row r="992">
      <c r="A992" s="29">
        <v>991.0</v>
      </c>
      <c r="B992" s="30" t="str">
        <f t="shared" si="1"/>
        <v>WT-0991</v>
      </c>
      <c r="C992" s="30" t="s">
        <v>36</v>
      </c>
      <c r="D992" s="31">
        <v>43921.0</v>
      </c>
      <c r="E992" s="30" t="s">
        <v>15</v>
      </c>
      <c r="F992" s="32">
        <v>0.84375</v>
      </c>
      <c r="G992" s="32">
        <v>0.85</v>
      </c>
      <c r="H992" s="33">
        <f t="shared" si="2"/>
        <v>0.00625</v>
      </c>
      <c r="I992" s="30" t="s">
        <v>31</v>
      </c>
      <c r="J992" s="30" t="str">
        <f t="shared" si="3"/>
        <v>Month-3</v>
      </c>
    </row>
    <row r="993">
      <c r="A993" s="29">
        <v>992.0</v>
      </c>
      <c r="B993" s="30" t="str">
        <f t="shared" si="1"/>
        <v>WT-0992</v>
      </c>
      <c r="C993" s="30" t="s">
        <v>32</v>
      </c>
      <c r="D993" s="31">
        <v>43921.0</v>
      </c>
      <c r="E993" s="30" t="s">
        <v>14</v>
      </c>
      <c r="F993" s="32">
        <v>0.9791666666666666</v>
      </c>
      <c r="G993" s="32">
        <v>0.9826388888888888</v>
      </c>
      <c r="H993" s="33">
        <f t="shared" si="2"/>
        <v>0.003472222222</v>
      </c>
      <c r="I993" s="30" t="s">
        <v>31</v>
      </c>
      <c r="J993" s="30" t="str">
        <f t="shared" si="3"/>
        <v>Month-3</v>
      </c>
    </row>
    <row r="994">
      <c r="A994" s="29">
        <v>993.0</v>
      </c>
      <c r="B994" s="30" t="str">
        <f t="shared" si="1"/>
        <v>WT-0993</v>
      </c>
      <c r="C994" s="30" t="s">
        <v>29</v>
      </c>
      <c r="D994" s="31">
        <v>43921.0</v>
      </c>
      <c r="E994" s="30" t="s">
        <v>15</v>
      </c>
      <c r="F994" s="32">
        <v>0.8958333333333334</v>
      </c>
      <c r="G994" s="32">
        <v>0.9111111111111111</v>
      </c>
      <c r="H994" s="33">
        <f t="shared" si="2"/>
        <v>0.01527777778</v>
      </c>
      <c r="I994" s="30" t="s">
        <v>28</v>
      </c>
      <c r="J994" s="30" t="str">
        <f t="shared" si="3"/>
        <v>Month-3</v>
      </c>
    </row>
    <row r="995">
      <c r="A995" s="29">
        <v>994.0</v>
      </c>
      <c r="B995" s="30" t="str">
        <f t="shared" si="1"/>
        <v>WT-0994</v>
      </c>
      <c r="C995" s="30" t="s">
        <v>29</v>
      </c>
      <c r="D995" s="31">
        <v>43921.0</v>
      </c>
      <c r="E995" s="30" t="s">
        <v>17</v>
      </c>
      <c r="F995" s="32">
        <v>0.3645833333333333</v>
      </c>
      <c r="G995" s="32">
        <v>0.37777777777777777</v>
      </c>
      <c r="H995" s="33">
        <f t="shared" si="2"/>
        <v>0.01319444444</v>
      </c>
      <c r="I995" s="30" t="s">
        <v>31</v>
      </c>
      <c r="J995" s="30" t="str">
        <f t="shared" si="3"/>
        <v>Month-3</v>
      </c>
    </row>
    <row r="996">
      <c r="A996" s="29">
        <v>995.0</v>
      </c>
      <c r="B996" s="30" t="str">
        <f t="shared" si="1"/>
        <v>WT-0995</v>
      </c>
      <c r="C996" s="30" t="s">
        <v>27</v>
      </c>
      <c r="D996" s="31">
        <v>43921.0</v>
      </c>
      <c r="E996" s="30" t="s">
        <v>14</v>
      </c>
      <c r="F996" s="32">
        <v>0.96875</v>
      </c>
      <c r="G996" s="32">
        <v>0.975</v>
      </c>
      <c r="H996" s="33">
        <f t="shared" si="2"/>
        <v>0.00625</v>
      </c>
      <c r="I996" s="30" t="s">
        <v>28</v>
      </c>
      <c r="J996" s="30" t="str">
        <f t="shared" si="3"/>
        <v>Month-3</v>
      </c>
    </row>
    <row r="997">
      <c r="A997" s="29">
        <v>996.0</v>
      </c>
      <c r="B997" s="30" t="str">
        <f t="shared" si="1"/>
        <v>WT-0996</v>
      </c>
      <c r="C997" s="30" t="s">
        <v>27</v>
      </c>
      <c r="D997" s="31">
        <v>43921.0</v>
      </c>
      <c r="E997" s="30" t="s">
        <v>5</v>
      </c>
      <c r="F997" s="32">
        <v>0.4375</v>
      </c>
      <c r="G997" s="32">
        <v>0.44583333333333336</v>
      </c>
      <c r="H997" s="33">
        <f t="shared" si="2"/>
        <v>0.008333333333</v>
      </c>
      <c r="I997" s="30" t="s">
        <v>33</v>
      </c>
      <c r="J997" s="30" t="str">
        <f t="shared" si="3"/>
        <v>Month-3</v>
      </c>
    </row>
    <row r="998">
      <c r="A998" s="29">
        <v>997.0</v>
      </c>
      <c r="B998" s="30" t="str">
        <f t="shared" si="1"/>
        <v>WT-0997</v>
      </c>
      <c r="C998" s="30" t="s">
        <v>32</v>
      </c>
      <c r="D998" s="31">
        <v>43921.0</v>
      </c>
      <c r="E998" s="30" t="s">
        <v>17</v>
      </c>
      <c r="F998" s="32">
        <v>0.8541666666666666</v>
      </c>
      <c r="G998" s="32">
        <v>0.8666666666666666</v>
      </c>
      <c r="H998" s="33">
        <f t="shared" si="2"/>
        <v>0.0125</v>
      </c>
      <c r="I998" s="30" t="s">
        <v>33</v>
      </c>
      <c r="J998" s="30" t="str">
        <f t="shared" si="3"/>
        <v>Month-3</v>
      </c>
    </row>
    <row r="999">
      <c r="A999" s="29">
        <v>998.0</v>
      </c>
      <c r="B999" s="30" t="str">
        <f t="shared" si="1"/>
        <v>WT-0998</v>
      </c>
      <c r="C999" s="30" t="s">
        <v>30</v>
      </c>
      <c r="D999" s="31">
        <v>43921.0</v>
      </c>
      <c r="E999" s="30" t="s">
        <v>16</v>
      </c>
      <c r="F999" s="32">
        <v>0.6354166666666666</v>
      </c>
      <c r="G999" s="32">
        <v>0.6499999999999999</v>
      </c>
      <c r="H999" s="33">
        <f t="shared" si="2"/>
        <v>0.01458333333</v>
      </c>
      <c r="I999" s="30" t="s">
        <v>33</v>
      </c>
      <c r="J999" s="30" t="str">
        <f t="shared" si="3"/>
        <v>Month-3</v>
      </c>
    </row>
    <row r="1000">
      <c r="A1000" s="29">
        <v>999.0</v>
      </c>
      <c r="B1000" s="30" t="str">
        <f t="shared" si="1"/>
        <v>WT-0999</v>
      </c>
      <c r="C1000" s="30" t="s">
        <v>30</v>
      </c>
      <c r="D1000" s="31">
        <v>43921.0</v>
      </c>
      <c r="E1000" s="30" t="s">
        <v>16</v>
      </c>
      <c r="F1000" s="32">
        <v>0.53125</v>
      </c>
      <c r="G1000" s="32">
        <v>0.54375</v>
      </c>
      <c r="H1000" s="33">
        <f t="shared" si="2"/>
        <v>0.0125</v>
      </c>
      <c r="I1000" s="30" t="s">
        <v>33</v>
      </c>
      <c r="J1000" s="30" t="str">
        <f t="shared" si="3"/>
        <v>Month-3</v>
      </c>
    </row>
    <row r="1001">
      <c r="A1001" s="34"/>
      <c r="B1001" s="30" t="str">
        <f t="shared" si="1"/>
        <v/>
      </c>
      <c r="C1001" s="35"/>
      <c r="D1001" s="36"/>
      <c r="E1001" s="35"/>
      <c r="F1001" s="37"/>
      <c r="G1001" s="37"/>
      <c r="H1001" s="38"/>
      <c r="I1001" s="35"/>
      <c r="J1001" s="30"/>
    </row>
    <row r="1002">
      <c r="A1002" s="34"/>
      <c r="B1002" s="30" t="str">
        <f t="shared" si="1"/>
        <v/>
      </c>
      <c r="C1002" s="35"/>
      <c r="D1002" s="36"/>
      <c r="E1002" s="35"/>
      <c r="F1002" s="37"/>
      <c r="G1002" s="37"/>
      <c r="H1002" s="38"/>
      <c r="I1002" s="35"/>
      <c r="J1002" s="35"/>
    </row>
    <row r="1003">
      <c r="A1003" s="34"/>
      <c r="B1003" s="30" t="str">
        <f t="shared" si="1"/>
        <v/>
      </c>
      <c r="C1003" s="35"/>
      <c r="D1003" s="36"/>
      <c r="E1003" s="35"/>
      <c r="F1003" s="37"/>
      <c r="G1003" s="37"/>
      <c r="H1003" s="38"/>
      <c r="I1003" s="35"/>
      <c r="J1003" s="35"/>
    </row>
    <row r="1004">
      <c r="A1004" s="34"/>
      <c r="B1004" s="30" t="str">
        <f t="shared" si="1"/>
        <v/>
      </c>
      <c r="C1004" s="35"/>
      <c r="D1004" s="36"/>
      <c r="E1004" s="35"/>
      <c r="F1004" s="37"/>
      <c r="G1004" s="37"/>
      <c r="H1004" s="38"/>
      <c r="I1004" s="35"/>
      <c r="J1004" s="35"/>
    </row>
    <row r="1005">
      <c r="A1005" s="34"/>
      <c r="B1005" s="30" t="str">
        <f t="shared" si="1"/>
        <v/>
      </c>
      <c r="C1005" s="35"/>
      <c r="D1005" s="36"/>
      <c r="E1005" s="35"/>
      <c r="F1005" s="37"/>
      <c r="G1005" s="37"/>
      <c r="H1005" s="38"/>
      <c r="I1005" s="35"/>
      <c r="J1005" s="35"/>
    </row>
    <row r="1006">
      <c r="A1006" s="34"/>
      <c r="B1006" s="30" t="str">
        <f t="shared" si="1"/>
        <v/>
      </c>
      <c r="C1006" s="35"/>
      <c r="D1006" s="36"/>
      <c r="E1006" s="35"/>
      <c r="F1006" s="37"/>
      <c r="G1006" s="37"/>
      <c r="H1006" s="38"/>
      <c r="I1006" s="35"/>
      <c r="J1006" s="35"/>
    </row>
    <row r="1007">
      <c r="A1007" s="34"/>
      <c r="B1007" s="30" t="str">
        <f t="shared" si="1"/>
        <v/>
      </c>
      <c r="C1007" s="35"/>
      <c r="D1007" s="36"/>
      <c r="E1007" s="35"/>
      <c r="F1007" s="37"/>
      <c r="G1007" s="37"/>
      <c r="H1007" s="38"/>
      <c r="I1007" s="35"/>
      <c r="J1007" s="35"/>
    </row>
    <row r="1008">
      <c r="A1008" s="34"/>
      <c r="B1008" s="30" t="str">
        <f t="shared" si="1"/>
        <v/>
      </c>
      <c r="C1008" s="35"/>
      <c r="D1008" s="36"/>
      <c r="E1008" s="35"/>
      <c r="F1008" s="37"/>
      <c r="G1008" s="37"/>
      <c r="H1008" s="38"/>
      <c r="I1008" s="35"/>
      <c r="J1008" s="35"/>
    </row>
    <row r="1009">
      <c r="A1009" s="34"/>
      <c r="B1009" s="30" t="str">
        <f t="shared" si="1"/>
        <v/>
      </c>
      <c r="C1009" s="35"/>
      <c r="D1009" s="36"/>
      <c r="E1009" s="35"/>
      <c r="F1009" s="37"/>
      <c r="G1009" s="37"/>
      <c r="H1009" s="38"/>
      <c r="I1009" s="35"/>
      <c r="J1009" s="35"/>
    </row>
    <row r="1010">
      <c r="A1010" s="34"/>
      <c r="B1010" s="30" t="str">
        <f t="shared" si="1"/>
        <v/>
      </c>
      <c r="C1010" s="35"/>
      <c r="D1010" s="36"/>
      <c r="E1010" s="35"/>
      <c r="F1010" s="37"/>
      <c r="G1010" s="37"/>
      <c r="H1010" s="38"/>
      <c r="I1010" s="35"/>
      <c r="J1010" s="35"/>
    </row>
    <row r="1011">
      <c r="A1011" s="34"/>
      <c r="B1011" s="30" t="str">
        <f t="shared" si="1"/>
        <v/>
      </c>
      <c r="C1011" s="35"/>
      <c r="D1011" s="36"/>
      <c r="E1011" s="35"/>
      <c r="F1011" s="37"/>
      <c r="G1011" s="37"/>
      <c r="H1011" s="38"/>
      <c r="I1011" s="35"/>
      <c r="J1011" s="35"/>
    </row>
    <row r="1012">
      <c r="A1012" s="34"/>
      <c r="B1012" s="30" t="str">
        <f t="shared" si="1"/>
        <v/>
      </c>
      <c r="C1012" s="35"/>
      <c r="D1012" s="36"/>
      <c r="E1012" s="35"/>
      <c r="F1012" s="37"/>
      <c r="G1012" s="37"/>
      <c r="H1012" s="38"/>
      <c r="I1012" s="35"/>
      <c r="J1012" s="35"/>
    </row>
    <row r="1013">
      <c r="A1013" s="34"/>
      <c r="B1013" s="30" t="str">
        <f t="shared" si="1"/>
        <v/>
      </c>
      <c r="C1013" s="35"/>
      <c r="D1013" s="36"/>
      <c r="E1013" s="35"/>
      <c r="F1013" s="37"/>
      <c r="G1013" s="37"/>
      <c r="H1013" s="38"/>
      <c r="I1013" s="35"/>
      <c r="J1013" s="35"/>
    </row>
    <row r="1014">
      <c r="A1014" s="34"/>
      <c r="B1014" s="30" t="str">
        <f t="shared" si="1"/>
        <v/>
      </c>
      <c r="C1014" s="35"/>
      <c r="D1014" s="36"/>
      <c r="E1014" s="35"/>
      <c r="F1014" s="37"/>
      <c r="G1014" s="37"/>
      <c r="H1014" s="38"/>
      <c r="I1014" s="35"/>
      <c r="J1014" s="35"/>
    </row>
    <row r="1015">
      <c r="A1015" s="34"/>
      <c r="B1015" s="30" t="str">
        <f t="shared" si="1"/>
        <v/>
      </c>
      <c r="C1015" s="35"/>
      <c r="D1015" s="36"/>
      <c r="E1015" s="35"/>
      <c r="F1015" s="37"/>
      <c r="G1015" s="37"/>
      <c r="H1015" s="38"/>
      <c r="I1015" s="35"/>
      <c r="J1015" s="35"/>
    </row>
    <row r="1016">
      <c r="A1016" s="34"/>
      <c r="B1016" s="30" t="str">
        <f t="shared" si="1"/>
        <v/>
      </c>
      <c r="C1016" s="35"/>
      <c r="D1016" s="36"/>
      <c r="E1016" s="35"/>
      <c r="F1016" s="37"/>
      <c r="G1016" s="37"/>
      <c r="H1016" s="38"/>
      <c r="I1016" s="35"/>
      <c r="J1016" s="35"/>
    </row>
    <row r="1017">
      <c r="A1017" s="34"/>
      <c r="B1017" s="30" t="str">
        <f t="shared" si="1"/>
        <v/>
      </c>
      <c r="C1017" s="35"/>
      <c r="D1017" s="36"/>
      <c r="E1017" s="35"/>
      <c r="F1017" s="37"/>
      <c r="G1017" s="37"/>
      <c r="H1017" s="38"/>
      <c r="I1017" s="35"/>
      <c r="J1017" s="35"/>
    </row>
    <row r="1018">
      <c r="A1018" s="34"/>
      <c r="B1018" s="30" t="str">
        <f t="shared" si="1"/>
        <v/>
      </c>
      <c r="C1018" s="35"/>
      <c r="D1018" s="36"/>
      <c r="E1018" s="35"/>
      <c r="F1018" s="37"/>
      <c r="G1018" s="37"/>
      <c r="H1018" s="38"/>
      <c r="I1018" s="35"/>
      <c r="J1018" s="35"/>
    </row>
    <row r="1019">
      <c r="A1019" s="34"/>
      <c r="B1019" s="30" t="str">
        <f t="shared" si="1"/>
        <v/>
      </c>
      <c r="C1019" s="35"/>
      <c r="D1019" s="36"/>
      <c r="E1019" s="35"/>
      <c r="F1019" s="37"/>
      <c r="G1019" s="37"/>
      <c r="H1019" s="38"/>
      <c r="I1019" s="35"/>
      <c r="J1019" s="35"/>
    </row>
    <row r="1020">
      <c r="A1020" s="34"/>
      <c r="B1020" s="30" t="str">
        <f t="shared" si="1"/>
        <v/>
      </c>
      <c r="C1020" s="35"/>
      <c r="D1020" s="36"/>
      <c r="E1020" s="35"/>
      <c r="F1020" s="37"/>
      <c r="G1020" s="37"/>
      <c r="H1020" s="38"/>
      <c r="I1020" s="35"/>
      <c r="J1020" s="35"/>
    </row>
    <row r="1021">
      <c r="A1021" s="34"/>
      <c r="B1021" s="30" t="str">
        <f t="shared" si="1"/>
        <v/>
      </c>
      <c r="C1021" s="35"/>
      <c r="D1021" s="36"/>
      <c r="E1021" s="35"/>
      <c r="F1021" s="37"/>
      <c r="G1021" s="37"/>
      <c r="H1021" s="38"/>
      <c r="I1021" s="35"/>
      <c r="J1021" s="35"/>
    </row>
    <row r="1022">
      <c r="A1022" s="34"/>
      <c r="B1022" s="30" t="str">
        <f t="shared" si="1"/>
        <v/>
      </c>
      <c r="C1022" s="35"/>
      <c r="D1022" s="36"/>
      <c r="E1022" s="35"/>
      <c r="F1022" s="37"/>
      <c r="G1022" s="37"/>
      <c r="H1022" s="38"/>
      <c r="I1022" s="35"/>
      <c r="J1022" s="35"/>
    </row>
    <row r="1023">
      <c r="A1023" s="34"/>
      <c r="B1023" s="30" t="str">
        <f t="shared" si="1"/>
        <v/>
      </c>
      <c r="C1023" s="35"/>
      <c r="D1023" s="36"/>
      <c r="E1023" s="35"/>
      <c r="F1023" s="37"/>
      <c r="G1023" s="37"/>
      <c r="H1023" s="38"/>
      <c r="I1023" s="35"/>
      <c r="J1023" s="35"/>
    </row>
    <row r="1024">
      <c r="A1024" s="34"/>
      <c r="B1024" s="30" t="str">
        <f t="shared" si="1"/>
        <v/>
      </c>
      <c r="C1024" s="35"/>
      <c r="D1024" s="36"/>
      <c r="E1024" s="35"/>
      <c r="F1024" s="37"/>
      <c r="G1024" s="37"/>
      <c r="H1024" s="38"/>
      <c r="I1024" s="35"/>
      <c r="J1024" s="35"/>
    </row>
    <row r="1025">
      <c r="A1025" s="34"/>
      <c r="B1025" s="30" t="str">
        <f t="shared" si="1"/>
        <v/>
      </c>
      <c r="C1025" s="35"/>
      <c r="D1025" s="36"/>
      <c r="E1025" s="35"/>
      <c r="F1025" s="37"/>
      <c r="G1025" s="37"/>
      <c r="H1025" s="38"/>
      <c r="I1025" s="35"/>
      <c r="J1025" s="35"/>
    </row>
    <row r="1026">
      <c r="A1026" s="34"/>
      <c r="B1026" s="30" t="str">
        <f t="shared" si="1"/>
        <v/>
      </c>
      <c r="C1026" s="35"/>
      <c r="D1026" s="36"/>
      <c r="E1026" s="35"/>
      <c r="F1026" s="37"/>
      <c r="G1026" s="37"/>
      <c r="H1026" s="38"/>
      <c r="I1026" s="35"/>
      <c r="J1026" s="35"/>
    </row>
    <row r="1027">
      <c r="A1027" s="34"/>
      <c r="B1027" s="30" t="str">
        <f t="shared" si="1"/>
        <v/>
      </c>
      <c r="C1027" s="35"/>
      <c r="D1027" s="36"/>
      <c r="E1027" s="35"/>
      <c r="F1027" s="37"/>
      <c r="G1027" s="37"/>
      <c r="H1027" s="38"/>
      <c r="I1027" s="35"/>
      <c r="J1027" s="35"/>
    </row>
    <row r="1028">
      <c r="A1028" s="34"/>
      <c r="B1028" s="30" t="str">
        <f t="shared" si="1"/>
        <v/>
      </c>
      <c r="C1028" s="35"/>
      <c r="D1028" s="36"/>
      <c r="E1028" s="35"/>
      <c r="F1028" s="37"/>
      <c r="G1028" s="37"/>
      <c r="H1028" s="38"/>
      <c r="I1028" s="35"/>
      <c r="J1028" s="35"/>
    </row>
    <row r="1029">
      <c r="A1029" s="34"/>
      <c r="B1029" s="30" t="str">
        <f t="shared" si="1"/>
        <v/>
      </c>
      <c r="C1029" s="35"/>
      <c r="D1029" s="36"/>
      <c r="E1029" s="35"/>
      <c r="F1029" s="37"/>
      <c r="G1029" s="37"/>
      <c r="H1029" s="38"/>
      <c r="I1029" s="35"/>
      <c r="J1029" s="35"/>
    </row>
    <row r="1030">
      <c r="A1030" s="34"/>
      <c r="B1030" s="30" t="str">
        <f t="shared" si="1"/>
        <v/>
      </c>
      <c r="C1030" s="35"/>
      <c r="D1030" s="36"/>
      <c r="E1030" s="35"/>
      <c r="F1030" s="37"/>
      <c r="G1030" s="37"/>
      <c r="H1030" s="38"/>
      <c r="I1030" s="35"/>
      <c r="J1030" s="35"/>
    </row>
    <row r="1031">
      <c r="A1031" s="34"/>
      <c r="B1031" s="30" t="str">
        <f t="shared" si="1"/>
        <v/>
      </c>
      <c r="C1031" s="35"/>
      <c r="D1031" s="36"/>
      <c r="E1031" s="35"/>
      <c r="F1031" s="37"/>
      <c r="G1031" s="37"/>
      <c r="H1031" s="38"/>
      <c r="I1031" s="35"/>
      <c r="J1031" s="35"/>
    </row>
    <row r="1032">
      <c r="A1032" s="34"/>
      <c r="B1032" s="30" t="str">
        <f t="shared" si="1"/>
        <v/>
      </c>
      <c r="C1032" s="35"/>
      <c r="D1032" s="36"/>
      <c r="E1032" s="35"/>
      <c r="F1032" s="37"/>
      <c r="G1032" s="37"/>
      <c r="H1032" s="38"/>
      <c r="I1032" s="35"/>
      <c r="J1032" s="35"/>
    </row>
    <row r="1033">
      <c r="A1033" s="34"/>
      <c r="B1033" s="30" t="str">
        <f t="shared" si="1"/>
        <v/>
      </c>
      <c r="C1033" s="35"/>
      <c r="D1033" s="36"/>
      <c r="E1033" s="35"/>
      <c r="F1033" s="37"/>
      <c r="G1033" s="37"/>
      <c r="H1033" s="38"/>
      <c r="I1033" s="35"/>
      <c r="J1033" s="35"/>
    </row>
    <row r="1034">
      <c r="A1034" s="34"/>
      <c r="B1034" s="30" t="str">
        <f t="shared" si="1"/>
        <v/>
      </c>
      <c r="C1034" s="35"/>
      <c r="D1034" s="36"/>
      <c r="E1034" s="35"/>
      <c r="F1034" s="37"/>
      <c r="G1034" s="37"/>
      <c r="H1034" s="38"/>
      <c r="I1034" s="35"/>
      <c r="J1034" s="35"/>
    </row>
    <row r="1035">
      <c r="A1035" s="34"/>
      <c r="B1035" s="30" t="str">
        <f t="shared" si="1"/>
        <v/>
      </c>
      <c r="C1035" s="35"/>
      <c r="D1035" s="36"/>
      <c r="E1035" s="35"/>
      <c r="F1035" s="37"/>
      <c r="G1035" s="37"/>
      <c r="H1035" s="38"/>
      <c r="I1035" s="35"/>
      <c r="J1035" s="35"/>
    </row>
    <row r="1036">
      <c r="A1036" s="34"/>
      <c r="B1036" s="30" t="str">
        <f t="shared" si="1"/>
        <v/>
      </c>
      <c r="C1036" s="35"/>
      <c r="D1036" s="36"/>
      <c r="E1036" s="35"/>
      <c r="F1036" s="37"/>
      <c r="G1036" s="37"/>
      <c r="H1036" s="38"/>
      <c r="I1036" s="35"/>
      <c r="J1036" s="35"/>
    </row>
    <row r="1037">
      <c r="A1037" s="34"/>
      <c r="B1037" s="30" t="str">
        <f t="shared" si="1"/>
        <v/>
      </c>
      <c r="C1037" s="35"/>
      <c r="D1037" s="36"/>
      <c r="E1037" s="35"/>
      <c r="F1037" s="37"/>
      <c r="G1037" s="37"/>
      <c r="H1037" s="38"/>
      <c r="I1037" s="35"/>
      <c r="J1037" s="35"/>
    </row>
    <row r="1038">
      <c r="A1038" s="34"/>
      <c r="B1038" s="30" t="str">
        <f t="shared" si="1"/>
        <v/>
      </c>
      <c r="C1038" s="35"/>
      <c r="D1038" s="36"/>
      <c r="E1038" s="35"/>
      <c r="F1038" s="37"/>
      <c r="G1038" s="37"/>
      <c r="H1038" s="38"/>
      <c r="I1038" s="35"/>
      <c r="J1038" s="35"/>
    </row>
    <row r="1039">
      <c r="A1039" s="34"/>
      <c r="B1039" s="30" t="str">
        <f t="shared" si="1"/>
        <v/>
      </c>
      <c r="C1039" s="35"/>
      <c r="D1039" s="36"/>
      <c r="E1039" s="35"/>
      <c r="F1039" s="37"/>
      <c r="G1039" s="37"/>
      <c r="H1039" s="38"/>
      <c r="I1039" s="35"/>
      <c r="J1039" s="35"/>
    </row>
    <row r="1040">
      <c r="A1040" s="34"/>
      <c r="B1040" s="30" t="str">
        <f t="shared" si="1"/>
        <v/>
      </c>
      <c r="C1040" s="35"/>
      <c r="D1040" s="36"/>
      <c r="E1040" s="35"/>
      <c r="F1040" s="37"/>
      <c r="G1040" s="37"/>
      <c r="H1040" s="38"/>
      <c r="I1040" s="35"/>
      <c r="J1040" s="35"/>
    </row>
    <row r="1041">
      <c r="A1041" s="34"/>
      <c r="B1041" s="30" t="str">
        <f t="shared" si="1"/>
        <v/>
      </c>
      <c r="C1041" s="35"/>
      <c r="D1041" s="36"/>
      <c r="E1041" s="35"/>
      <c r="F1041" s="37"/>
      <c r="G1041" s="37"/>
      <c r="H1041" s="38"/>
      <c r="I1041" s="35"/>
      <c r="J1041" s="35"/>
    </row>
    <row r="1042">
      <c r="A1042" s="34"/>
      <c r="B1042" s="30" t="str">
        <f t="shared" si="1"/>
        <v/>
      </c>
      <c r="C1042" s="35"/>
      <c r="D1042" s="36"/>
      <c r="E1042" s="35"/>
      <c r="F1042" s="37"/>
      <c r="G1042" s="37"/>
      <c r="H1042" s="38"/>
      <c r="I1042" s="35"/>
      <c r="J1042" s="35"/>
    </row>
    <row r="1043">
      <c r="A1043" s="34"/>
      <c r="B1043" s="30" t="str">
        <f t="shared" si="1"/>
        <v/>
      </c>
      <c r="C1043" s="35"/>
      <c r="D1043" s="36"/>
      <c r="E1043" s="35"/>
      <c r="F1043" s="37"/>
      <c r="G1043" s="37"/>
      <c r="H1043" s="38"/>
      <c r="I1043" s="35"/>
      <c r="J1043" s="35"/>
    </row>
    <row r="1044">
      <c r="A1044" s="34"/>
      <c r="B1044" s="30" t="str">
        <f t="shared" si="1"/>
        <v/>
      </c>
      <c r="C1044" s="35"/>
      <c r="D1044" s="36"/>
      <c r="E1044" s="35"/>
      <c r="F1044" s="37"/>
      <c r="G1044" s="37"/>
      <c r="H1044" s="38"/>
      <c r="I1044" s="35"/>
      <c r="J1044" s="35"/>
    </row>
    <row r="1045">
      <c r="A1045" s="34"/>
      <c r="B1045" s="30" t="str">
        <f t="shared" si="1"/>
        <v/>
      </c>
      <c r="C1045" s="35"/>
      <c r="D1045" s="36"/>
      <c r="E1045" s="35"/>
      <c r="F1045" s="37"/>
      <c r="G1045" s="37"/>
      <c r="H1045" s="38"/>
      <c r="I1045" s="35"/>
      <c r="J1045" s="35"/>
    </row>
    <row r="1046">
      <c r="A1046" s="34"/>
      <c r="B1046" s="30" t="str">
        <f t="shared" si="1"/>
        <v/>
      </c>
      <c r="C1046" s="35"/>
      <c r="D1046" s="36"/>
      <c r="E1046" s="35"/>
      <c r="F1046" s="37"/>
      <c r="G1046" s="37"/>
      <c r="H1046" s="38"/>
      <c r="I1046" s="35"/>
      <c r="J1046" s="35"/>
    </row>
    <row r="1047">
      <c r="A1047" s="34"/>
      <c r="B1047" s="30" t="str">
        <f t="shared" si="1"/>
        <v/>
      </c>
      <c r="C1047" s="35"/>
      <c r="D1047" s="36"/>
      <c r="E1047" s="35"/>
      <c r="F1047" s="37"/>
      <c r="G1047" s="37"/>
      <c r="H1047" s="38"/>
      <c r="I1047" s="35"/>
      <c r="J1047" s="35"/>
    </row>
    <row r="1048">
      <c r="A1048" s="34"/>
      <c r="B1048" s="30" t="str">
        <f t="shared" si="1"/>
        <v/>
      </c>
      <c r="C1048" s="35"/>
      <c r="D1048" s="36"/>
      <c r="E1048" s="35"/>
      <c r="F1048" s="37"/>
      <c r="G1048" s="37"/>
      <c r="H1048" s="38"/>
      <c r="I1048" s="35"/>
      <c r="J1048" s="35"/>
    </row>
    <row r="1049">
      <c r="A1049" s="34"/>
      <c r="B1049" s="30" t="str">
        <f t="shared" si="1"/>
        <v/>
      </c>
      <c r="C1049" s="35"/>
      <c r="D1049" s="36"/>
      <c r="E1049" s="35"/>
      <c r="F1049" s="37"/>
      <c r="G1049" s="37"/>
      <c r="H1049" s="38"/>
      <c r="I1049" s="35"/>
      <c r="J1049" s="35"/>
    </row>
    <row r="1050">
      <c r="A1050" s="34"/>
      <c r="B1050" s="30" t="str">
        <f t="shared" si="1"/>
        <v/>
      </c>
      <c r="C1050" s="35"/>
      <c r="D1050" s="36"/>
      <c r="E1050" s="35"/>
      <c r="F1050" s="37"/>
      <c r="G1050" s="37"/>
      <c r="H1050" s="38"/>
      <c r="I1050" s="35"/>
      <c r="J1050" s="35"/>
    </row>
    <row r="1051">
      <c r="A1051" s="34"/>
      <c r="B1051" s="30" t="str">
        <f t="shared" si="1"/>
        <v/>
      </c>
      <c r="C1051" s="35"/>
      <c r="D1051" s="36"/>
      <c r="E1051" s="35"/>
      <c r="F1051" s="37"/>
      <c r="G1051" s="37"/>
      <c r="H1051" s="38"/>
      <c r="I1051" s="35"/>
      <c r="J1051" s="35"/>
    </row>
    <row r="1052">
      <c r="A1052" s="34"/>
      <c r="B1052" s="30" t="str">
        <f t="shared" si="1"/>
        <v/>
      </c>
      <c r="C1052" s="35"/>
      <c r="D1052" s="36"/>
      <c r="E1052" s="35"/>
      <c r="F1052" s="37"/>
      <c r="G1052" s="37"/>
      <c r="H1052" s="38"/>
      <c r="I1052" s="35"/>
      <c r="J1052" s="35"/>
    </row>
    <row r="1053">
      <c r="A1053" s="34"/>
      <c r="B1053" s="30" t="str">
        <f t="shared" si="1"/>
        <v/>
      </c>
      <c r="C1053" s="35"/>
      <c r="D1053" s="36"/>
      <c r="E1053" s="35"/>
      <c r="F1053" s="37"/>
      <c r="G1053" s="37"/>
      <c r="H1053" s="38"/>
      <c r="I1053" s="35"/>
      <c r="J1053" s="35"/>
    </row>
    <row r="1054">
      <c r="A1054" s="34"/>
      <c r="B1054" s="30" t="str">
        <f t="shared" si="1"/>
        <v/>
      </c>
      <c r="C1054" s="35"/>
      <c r="D1054" s="36"/>
      <c r="E1054" s="35"/>
      <c r="F1054" s="37"/>
      <c r="G1054" s="37"/>
      <c r="H1054" s="38"/>
      <c r="I1054" s="35"/>
      <c r="J1054" s="35"/>
    </row>
    <row r="1055">
      <c r="A1055" s="34"/>
      <c r="B1055" s="30" t="str">
        <f t="shared" si="1"/>
        <v/>
      </c>
      <c r="C1055" s="35"/>
      <c r="D1055" s="36"/>
      <c r="E1055" s="35"/>
      <c r="F1055" s="37"/>
      <c r="G1055" s="37"/>
      <c r="H1055" s="38"/>
      <c r="I1055" s="35"/>
      <c r="J1055" s="35"/>
    </row>
    <row r="1056">
      <c r="A1056" s="34"/>
      <c r="B1056" s="30" t="str">
        <f t="shared" si="1"/>
        <v/>
      </c>
      <c r="C1056" s="35"/>
      <c r="D1056" s="36"/>
      <c r="E1056" s="35"/>
      <c r="F1056" s="37"/>
      <c r="G1056" s="37"/>
      <c r="H1056" s="38"/>
      <c r="I1056" s="35"/>
      <c r="J1056" s="35"/>
    </row>
    <row r="1057">
      <c r="A1057" s="34"/>
      <c r="B1057" s="30" t="str">
        <f t="shared" si="1"/>
        <v/>
      </c>
      <c r="C1057" s="35"/>
      <c r="D1057" s="36"/>
      <c r="E1057" s="35"/>
      <c r="F1057" s="37"/>
      <c r="G1057" s="37"/>
      <c r="H1057" s="38"/>
      <c r="I1057" s="35"/>
      <c r="J1057" s="35"/>
    </row>
    <row r="1058">
      <c r="A1058" s="34"/>
      <c r="B1058" s="30" t="str">
        <f t="shared" si="1"/>
        <v/>
      </c>
      <c r="C1058" s="35"/>
      <c r="D1058" s="36"/>
      <c r="E1058" s="35"/>
      <c r="F1058" s="37"/>
      <c r="G1058" s="37"/>
      <c r="H1058" s="38"/>
      <c r="I1058" s="35"/>
      <c r="J1058" s="35"/>
    </row>
    <row r="1059">
      <c r="A1059" s="34"/>
      <c r="B1059" s="30" t="str">
        <f t="shared" si="1"/>
        <v/>
      </c>
      <c r="C1059" s="35"/>
      <c r="D1059" s="36"/>
      <c r="E1059" s="35"/>
      <c r="F1059" s="37"/>
      <c r="G1059" s="37"/>
      <c r="H1059" s="38"/>
      <c r="I1059" s="35"/>
      <c r="J1059" s="35"/>
    </row>
    <row r="1060">
      <c r="A1060" s="34"/>
      <c r="B1060" s="30" t="str">
        <f t="shared" si="1"/>
        <v/>
      </c>
      <c r="C1060" s="35"/>
      <c r="D1060" s="36"/>
      <c r="E1060" s="35"/>
      <c r="F1060" s="37"/>
      <c r="G1060" s="37"/>
      <c r="H1060" s="38"/>
      <c r="I1060" s="35"/>
      <c r="J1060" s="35"/>
    </row>
    <row r="1061">
      <c r="A1061" s="34"/>
      <c r="B1061" s="30" t="str">
        <f t="shared" si="1"/>
        <v/>
      </c>
      <c r="C1061" s="35"/>
      <c r="D1061" s="36"/>
      <c r="E1061" s="35"/>
      <c r="F1061" s="37"/>
      <c r="G1061" s="37"/>
      <c r="H1061" s="38"/>
      <c r="I1061" s="35"/>
      <c r="J1061" s="35"/>
    </row>
    <row r="1062">
      <c r="A1062" s="34"/>
      <c r="B1062" s="30" t="str">
        <f t="shared" si="1"/>
        <v/>
      </c>
      <c r="C1062" s="35"/>
      <c r="D1062" s="36"/>
      <c r="E1062" s="35"/>
      <c r="F1062" s="37"/>
      <c r="G1062" s="37"/>
      <c r="H1062" s="38"/>
      <c r="I1062" s="35"/>
      <c r="J1062" s="35"/>
    </row>
    <row r="1063">
      <c r="A1063" s="34"/>
      <c r="B1063" s="30" t="str">
        <f t="shared" si="1"/>
        <v/>
      </c>
      <c r="C1063" s="35"/>
      <c r="D1063" s="36"/>
      <c r="E1063" s="35"/>
      <c r="F1063" s="37"/>
      <c r="G1063" s="37"/>
      <c r="H1063" s="38"/>
      <c r="I1063" s="35"/>
      <c r="J1063" s="35"/>
    </row>
    <row r="1064">
      <c r="A1064" s="34"/>
      <c r="B1064" s="30" t="str">
        <f t="shared" si="1"/>
        <v/>
      </c>
      <c r="C1064" s="35"/>
      <c r="D1064" s="36"/>
      <c r="E1064" s="35"/>
      <c r="F1064" s="37"/>
      <c r="G1064" s="37"/>
      <c r="H1064" s="38"/>
      <c r="I1064" s="35"/>
      <c r="J1064" s="35"/>
    </row>
    <row r="1065">
      <c r="A1065" s="34"/>
      <c r="B1065" s="30" t="str">
        <f t="shared" si="1"/>
        <v/>
      </c>
      <c r="C1065" s="35"/>
      <c r="D1065" s="36"/>
      <c r="E1065" s="35"/>
      <c r="F1065" s="37"/>
      <c r="G1065" s="37"/>
      <c r="H1065" s="38"/>
      <c r="I1065" s="35"/>
      <c r="J1065" s="35"/>
    </row>
    <row r="1066">
      <c r="A1066" s="34"/>
      <c r="B1066" s="30" t="str">
        <f t="shared" si="1"/>
        <v/>
      </c>
      <c r="C1066" s="35"/>
      <c r="D1066" s="36"/>
      <c r="E1066" s="35"/>
      <c r="F1066" s="37"/>
      <c r="G1066" s="37"/>
      <c r="H1066" s="38"/>
      <c r="I1066" s="35"/>
      <c r="J1066" s="35"/>
    </row>
    <row r="1067">
      <c r="A1067" s="34"/>
      <c r="B1067" s="30" t="str">
        <f t="shared" si="1"/>
        <v/>
      </c>
      <c r="C1067" s="35"/>
      <c r="D1067" s="36"/>
      <c r="E1067" s="35"/>
      <c r="F1067" s="37"/>
      <c r="G1067" s="37"/>
      <c r="H1067" s="38"/>
      <c r="I1067" s="35"/>
      <c r="J1067" s="35"/>
    </row>
    <row r="1068">
      <c r="A1068" s="34"/>
      <c r="B1068" s="30" t="str">
        <f t="shared" si="1"/>
        <v/>
      </c>
      <c r="C1068" s="35"/>
      <c r="D1068" s="36"/>
      <c r="E1068" s="35"/>
      <c r="F1068" s="37"/>
      <c r="G1068" s="37"/>
      <c r="H1068" s="38"/>
      <c r="I1068" s="35"/>
      <c r="J1068" s="35"/>
    </row>
    <row r="1069">
      <c r="A1069" s="34"/>
      <c r="B1069" s="30" t="str">
        <f t="shared" si="1"/>
        <v/>
      </c>
      <c r="C1069" s="35"/>
      <c r="D1069" s="36"/>
      <c r="E1069" s="35"/>
      <c r="F1069" s="37"/>
      <c r="G1069" s="37"/>
      <c r="H1069" s="38"/>
      <c r="I1069" s="35"/>
      <c r="J1069" s="35"/>
    </row>
    <row r="1070">
      <c r="A1070" s="34"/>
      <c r="B1070" s="30" t="str">
        <f t="shared" si="1"/>
        <v/>
      </c>
      <c r="C1070" s="35"/>
      <c r="D1070" s="36"/>
      <c r="E1070" s="35"/>
      <c r="F1070" s="37"/>
      <c r="G1070" s="37"/>
      <c r="H1070" s="38"/>
      <c r="I1070" s="35"/>
      <c r="J1070" s="35"/>
    </row>
    <row r="1071">
      <c r="A1071" s="34"/>
      <c r="B1071" s="30" t="str">
        <f t="shared" si="1"/>
        <v/>
      </c>
      <c r="C1071" s="35"/>
      <c r="D1071" s="36"/>
      <c r="E1071" s="35"/>
      <c r="F1071" s="37"/>
      <c r="G1071" s="37"/>
      <c r="H1071" s="38"/>
      <c r="I1071" s="35"/>
      <c r="J1071" s="35"/>
    </row>
    <row r="1072">
      <c r="A1072" s="34"/>
      <c r="B1072" s="30" t="str">
        <f t="shared" si="1"/>
        <v/>
      </c>
      <c r="C1072" s="35"/>
      <c r="D1072" s="36"/>
      <c r="E1072" s="35"/>
      <c r="F1072" s="37"/>
      <c r="G1072" s="37"/>
      <c r="H1072" s="38"/>
      <c r="I1072" s="35"/>
      <c r="J1072" s="35"/>
    </row>
    <row r="1073">
      <c r="A1073" s="34"/>
      <c r="B1073" s="30" t="str">
        <f t="shared" si="1"/>
        <v/>
      </c>
      <c r="C1073" s="35"/>
      <c r="D1073" s="36"/>
      <c r="E1073" s="35"/>
      <c r="F1073" s="37"/>
      <c r="G1073" s="37"/>
      <c r="H1073" s="38"/>
      <c r="I1073" s="35"/>
      <c r="J1073" s="35"/>
    </row>
    <row r="1074">
      <c r="A1074" s="34"/>
      <c r="B1074" s="30" t="str">
        <f t="shared" si="1"/>
        <v/>
      </c>
      <c r="C1074" s="35"/>
      <c r="D1074" s="36"/>
      <c r="E1074" s="35"/>
      <c r="F1074" s="37"/>
      <c r="G1074" s="37"/>
      <c r="H1074" s="38"/>
      <c r="I1074" s="35"/>
      <c r="J1074" s="35"/>
    </row>
    <row r="1075">
      <c r="A1075" s="34"/>
      <c r="B1075" s="30" t="str">
        <f t="shared" si="1"/>
        <v/>
      </c>
      <c r="C1075" s="35"/>
      <c r="D1075" s="36"/>
      <c r="E1075" s="35"/>
      <c r="F1075" s="37"/>
      <c r="G1075" s="37"/>
      <c r="H1075" s="38"/>
      <c r="I1075" s="35"/>
      <c r="J1075" s="35"/>
    </row>
    <row r="1076">
      <c r="A1076" s="34"/>
      <c r="B1076" s="30" t="str">
        <f t="shared" si="1"/>
        <v/>
      </c>
      <c r="C1076" s="35"/>
      <c r="D1076" s="36"/>
      <c r="E1076" s="35"/>
      <c r="F1076" s="37"/>
      <c r="G1076" s="37"/>
      <c r="H1076" s="38"/>
      <c r="I1076" s="35"/>
      <c r="J1076" s="35"/>
    </row>
    <row r="1077">
      <c r="A1077" s="34"/>
      <c r="B1077" s="30" t="str">
        <f t="shared" si="1"/>
        <v/>
      </c>
      <c r="C1077" s="35"/>
      <c r="D1077" s="36"/>
      <c r="E1077" s="35"/>
      <c r="F1077" s="37"/>
      <c r="G1077" s="37"/>
      <c r="H1077" s="38"/>
      <c r="I1077" s="35"/>
      <c r="J1077" s="35"/>
    </row>
    <row r="1078">
      <c r="A1078" s="34"/>
      <c r="B1078" s="30" t="str">
        <f t="shared" si="1"/>
        <v/>
      </c>
      <c r="C1078" s="35"/>
      <c r="D1078" s="36"/>
      <c r="E1078" s="35"/>
      <c r="F1078" s="37"/>
      <c r="G1078" s="37"/>
      <c r="H1078" s="38"/>
      <c r="I1078" s="35"/>
      <c r="J1078" s="35"/>
    </row>
    <row r="1079">
      <c r="A1079" s="34"/>
      <c r="B1079" s="30" t="str">
        <f t="shared" si="1"/>
        <v/>
      </c>
      <c r="C1079" s="35"/>
      <c r="D1079" s="36"/>
      <c r="E1079" s="35"/>
      <c r="F1079" s="37"/>
      <c r="G1079" s="37"/>
      <c r="H1079" s="38"/>
      <c r="I1079" s="35"/>
      <c r="J1079" s="35"/>
    </row>
    <row r="1080">
      <c r="A1080" s="34"/>
      <c r="B1080" s="30" t="str">
        <f t="shared" si="1"/>
        <v/>
      </c>
      <c r="C1080" s="35"/>
      <c r="D1080" s="36"/>
      <c r="E1080" s="35"/>
      <c r="F1080" s="37"/>
      <c r="G1080" s="37"/>
      <c r="H1080" s="38"/>
      <c r="I1080" s="35"/>
      <c r="J1080" s="35"/>
    </row>
    <row r="1081">
      <c r="A1081" s="34"/>
      <c r="B1081" s="30" t="str">
        <f t="shared" si="1"/>
        <v/>
      </c>
      <c r="C1081" s="35"/>
      <c r="D1081" s="36"/>
      <c r="E1081" s="35"/>
      <c r="F1081" s="37"/>
      <c r="G1081" s="37"/>
      <c r="H1081" s="38"/>
      <c r="I1081" s="35"/>
      <c r="J1081" s="35"/>
    </row>
    <row r="1082">
      <c r="A1082" s="34"/>
      <c r="B1082" s="30" t="str">
        <f t="shared" si="1"/>
        <v/>
      </c>
      <c r="C1082" s="35"/>
      <c r="D1082" s="36"/>
      <c r="E1082" s="35"/>
      <c r="F1082" s="37"/>
      <c r="G1082" s="37"/>
      <c r="H1082" s="38"/>
      <c r="I1082" s="35"/>
      <c r="J1082" s="35"/>
    </row>
    <row r="1083">
      <c r="A1083" s="34"/>
      <c r="B1083" s="30" t="str">
        <f t="shared" si="1"/>
        <v/>
      </c>
      <c r="C1083" s="35"/>
      <c r="D1083" s="36"/>
      <c r="E1083" s="35"/>
      <c r="F1083" s="37"/>
      <c r="G1083" s="37"/>
      <c r="H1083" s="38"/>
      <c r="I1083" s="35"/>
      <c r="J1083" s="35"/>
    </row>
    <row r="1084">
      <c r="A1084" s="34"/>
      <c r="B1084" s="30" t="str">
        <f t="shared" si="1"/>
        <v/>
      </c>
      <c r="C1084" s="35"/>
      <c r="D1084" s="36"/>
      <c r="E1084" s="35"/>
      <c r="F1084" s="37"/>
      <c r="G1084" s="37"/>
      <c r="H1084" s="38"/>
      <c r="I1084" s="35"/>
      <c r="J1084" s="35"/>
    </row>
    <row r="1085">
      <c r="A1085" s="34"/>
      <c r="B1085" s="30" t="str">
        <f t="shared" si="1"/>
        <v/>
      </c>
      <c r="C1085" s="35"/>
      <c r="D1085" s="36"/>
      <c r="E1085" s="35"/>
      <c r="F1085" s="37"/>
      <c r="G1085" s="37"/>
      <c r="H1085" s="38"/>
      <c r="I1085" s="35"/>
      <c r="J1085" s="35"/>
    </row>
    <row r="1086">
      <c r="A1086" s="34"/>
      <c r="B1086" s="30" t="str">
        <f t="shared" si="1"/>
        <v/>
      </c>
      <c r="C1086" s="35"/>
      <c r="D1086" s="36"/>
      <c r="E1086" s="35"/>
      <c r="F1086" s="37"/>
      <c r="G1086" s="37"/>
      <c r="H1086" s="38"/>
      <c r="I1086" s="35"/>
      <c r="J1086" s="35"/>
    </row>
    <row r="1087">
      <c r="A1087" s="34"/>
      <c r="B1087" s="30" t="str">
        <f t="shared" si="1"/>
        <v/>
      </c>
      <c r="C1087" s="35"/>
      <c r="D1087" s="36"/>
      <c r="E1087" s="35"/>
      <c r="F1087" s="37"/>
      <c r="G1087" s="37"/>
      <c r="H1087" s="38"/>
      <c r="I1087" s="35"/>
      <c r="J1087" s="35"/>
    </row>
    <row r="1088">
      <c r="A1088" s="34"/>
      <c r="B1088" s="30" t="str">
        <f t="shared" si="1"/>
        <v/>
      </c>
      <c r="C1088" s="35"/>
      <c r="D1088" s="36"/>
      <c r="E1088" s="35"/>
      <c r="F1088" s="37"/>
      <c r="G1088" s="37"/>
      <c r="H1088" s="38"/>
      <c r="I1088" s="35"/>
      <c r="J1088" s="35"/>
    </row>
    <row r="1089">
      <c r="A1089" s="34"/>
      <c r="B1089" s="30" t="str">
        <f t="shared" si="1"/>
        <v/>
      </c>
      <c r="C1089" s="35"/>
      <c r="D1089" s="36"/>
      <c r="E1089" s="35"/>
      <c r="F1089" s="37"/>
      <c r="G1089" s="37"/>
      <c r="H1089" s="38"/>
      <c r="I1089" s="35"/>
      <c r="J1089" s="35"/>
    </row>
    <row r="1090">
      <c r="A1090" s="34"/>
      <c r="B1090" s="30" t="str">
        <f t="shared" si="1"/>
        <v/>
      </c>
      <c r="C1090" s="35"/>
      <c r="D1090" s="36"/>
      <c r="E1090" s="35"/>
      <c r="F1090" s="37"/>
      <c r="G1090" s="37"/>
      <c r="H1090" s="38"/>
      <c r="I1090" s="35"/>
      <c r="J1090" s="35"/>
    </row>
    <row r="1091">
      <c r="A1091" s="34"/>
      <c r="B1091" s="30" t="str">
        <f t="shared" si="1"/>
        <v/>
      </c>
      <c r="C1091" s="35"/>
      <c r="D1091" s="36"/>
      <c r="E1091" s="35"/>
      <c r="F1091" s="37"/>
      <c r="G1091" s="37"/>
      <c r="H1091" s="38"/>
      <c r="I1091" s="35"/>
      <c r="J1091" s="35"/>
    </row>
    <row r="1092">
      <c r="A1092" s="34"/>
      <c r="B1092" s="30" t="str">
        <f t="shared" si="1"/>
        <v/>
      </c>
      <c r="C1092" s="35"/>
      <c r="D1092" s="36"/>
      <c r="E1092" s="35"/>
      <c r="F1092" s="37"/>
      <c r="G1092" s="37"/>
      <c r="H1092" s="38"/>
      <c r="I1092" s="35"/>
      <c r="J1092" s="35"/>
    </row>
    <row r="1093">
      <c r="A1093" s="34"/>
      <c r="B1093" s="30" t="str">
        <f t="shared" si="1"/>
        <v/>
      </c>
      <c r="C1093" s="35"/>
      <c r="D1093" s="36"/>
      <c r="E1093" s="35"/>
      <c r="F1093" s="37"/>
      <c r="G1093" s="37"/>
      <c r="H1093" s="38"/>
      <c r="I1093" s="35"/>
      <c r="J1093" s="35"/>
    </row>
    <row r="1094">
      <c r="A1094" s="34"/>
      <c r="B1094" s="30" t="str">
        <f t="shared" si="1"/>
        <v/>
      </c>
      <c r="C1094" s="35"/>
      <c r="D1094" s="36"/>
      <c r="E1094" s="35"/>
      <c r="F1094" s="37"/>
      <c r="G1094" s="37"/>
      <c r="H1094" s="38"/>
      <c r="I1094" s="35"/>
      <c r="J1094" s="35"/>
    </row>
    <row r="1095">
      <c r="A1095" s="34"/>
      <c r="B1095" s="30" t="str">
        <f t="shared" si="1"/>
        <v/>
      </c>
      <c r="C1095" s="35"/>
      <c r="D1095" s="36"/>
      <c r="E1095" s="35"/>
      <c r="F1095" s="37"/>
      <c r="G1095" s="37"/>
      <c r="H1095" s="38"/>
      <c r="I1095" s="35"/>
      <c r="J1095" s="35"/>
    </row>
    <row r="1096">
      <c r="A1096" s="34"/>
      <c r="B1096" s="30" t="str">
        <f t="shared" si="1"/>
        <v/>
      </c>
      <c r="C1096" s="35"/>
      <c r="D1096" s="36"/>
      <c r="E1096" s="35"/>
      <c r="F1096" s="37"/>
      <c r="G1096" s="37"/>
      <c r="H1096" s="38"/>
      <c r="I1096" s="35"/>
      <c r="J1096" s="35"/>
    </row>
    <row r="1097">
      <c r="A1097" s="34"/>
      <c r="B1097" s="30" t="str">
        <f t="shared" si="1"/>
        <v/>
      </c>
      <c r="C1097" s="35"/>
      <c r="D1097" s="36"/>
      <c r="E1097" s="35"/>
      <c r="F1097" s="37"/>
      <c r="G1097" s="37"/>
      <c r="H1097" s="38"/>
      <c r="I1097" s="35"/>
      <c r="J1097" s="35"/>
    </row>
    <row r="1098">
      <c r="A1098" s="34"/>
      <c r="B1098" s="30" t="str">
        <f t="shared" si="1"/>
        <v/>
      </c>
      <c r="C1098" s="35"/>
      <c r="D1098" s="36"/>
      <c r="E1098" s="35"/>
      <c r="F1098" s="37"/>
      <c r="G1098" s="37"/>
      <c r="H1098" s="38"/>
      <c r="I1098" s="35"/>
      <c r="J1098" s="35"/>
    </row>
    <row r="1099">
      <c r="A1099" s="34"/>
      <c r="B1099" s="30" t="str">
        <f t="shared" si="1"/>
        <v/>
      </c>
      <c r="C1099" s="35"/>
      <c r="D1099" s="36"/>
      <c r="E1099" s="35"/>
      <c r="F1099" s="37"/>
      <c r="G1099" s="37"/>
      <c r="H1099" s="38"/>
      <c r="I1099" s="35"/>
      <c r="J1099" s="35"/>
    </row>
    <row r="1100">
      <c r="A1100" s="34"/>
      <c r="B1100" s="30" t="str">
        <f t="shared" si="1"/>
        <v/>
      </c>
      <c r="C1100" s="35"/>
      <c r="D1100" s="36"/>
      <c r="E1100" s="35"/>
      <c r="F1100" s="37"/>
      <c r="G1100" s="37"/>
      <c r="H1100" s="38"/>
      <c r="I1100" s="35"/>
      <c r="J1100" s="35"/>
    </row>
    <row r="1101">
      <c r="A1101" s="34"/>
      <c r="B1101" s="30" t="str">
        <f t="shared" si="1"/>
        <v/>
      </c>
      <c r="C1101" s="35"/>
      <c r="D1101" s="36"/>
      <c r="E1101" s="35"/>
      <c r="F1101" s="37"/>
      <c r="G1101" s="37"/>
      <c r="H1101" s="38"/>
      <c r="I1101" s="35"/>
      <c r="J1101" s="35"/>
    </row>
    <row r="1102">
      <c r="A1102" s="34"/>
      <c r="B1102" s="30" t="str">
        <f t="shared" si="1"/>
        <v/>
      </c>
      <c r="C1102" s="35"/>
      <c r="D1102" s="36"/>
      <c r="E1102" s="35"/>
      <c r="F1102" s="37"/>
      <c r="G1102" s="37"/>
      <c r="H1102" s="38"/>
      <c r="I1102" s="35"/>
      <c r="J1102" s="35"/>
    </row>
    <row r="1103">
      <c r="A1103" s="34"/>
      <c r="B1103" s="30" t="str">
        <f t="shared" si="1"/>
        <v/>
      </c>
      <c r="C1103" s="35"/>
      <c r="D1103" s="36"/>
      <c r="E1103" s="35"/>
      <c r="F1103" s="37"/>
      <c r="G1103" s="37"/>
      <c r="H1103" s="38"/>
      <c r="I1103" s="35"/>
      <c r="J1103" s="35"/>
    </row>
    <row r="1104">
      <c r="A1104" s="34"/>
      <c r="B1104" s="30" t="str">
        <f t="shared" si="1"/>
        <v/>
      </c>
      <c r="C1104" s="35"/>
      <c r="D1104" s="36"/>
      <c r="E1104" s="35"/>
      <c r="F1104" s="37"/>
      <c r="G1104" s="37"/>
      <c r="H1104" s="38"/>
      <c r="I1104" s="35"/>
      <c r="J1104" s="35"/>
    </row>
    <row r="1105">
      <c r="A1105" s="34"/>
      <c r="B1105" s="30" t="str">
        <f t="shared" si="1"/>
        <v/>
      </c>
      <c r="C1105" s="35"/>
      <c r="D1105" s="36"/>
      <c r="E1105" s="35"/>
      <c r="F1105" s="37"/>
      <c r="G1105" s="37"/>
      <c r="H1105" s="38"/>
      <c r="I1105" s="35"/>
      <c r="J1105" s="35"/>
    </row>
    <row r="1106">
      <c r="A1106" s="34"/>
      <c r="B1106" s="30" t="str">
        <f t="shared" si="1"/>
        <v/>
      </c>
      <c r="C1106" s="35"/>
      <c r="D1106" s="36"/>
      <c r="E1106" s="35"/>
      <c r="F1106" s="37"/>
      <c r="G1106" s="37"/>
      <c r="H1106" s="38"/>
      <c r="I1106" s="35"/>
      <c r="J1106" s="35"/>
    </row>
    <row r="1107">
      <c r="A1107" s="34"/>
      <c r="B1107" s="30" t="str">
        <f t="shared" si="1"/>
        <v/>
      </c>
      <c r="C1107" s="35"/>
      <c r="D1107" s="36"/>
      <c r="E1107" s="35"/>
      <c r="F1107" s="37"/>
      <c r="G1107" s="37"/>
      <c r="H1107" s="38"/>
      <c r="I1107" s="35"/>
      <c r="J1107" s="35"/>
    </row>
    <row r="1108">
      <c r="A1108" s="34"/>
      <c r="B1108" s="30" t="str">
        <f t="shared" si="1"/>
        <v/>
      </c>
      <c r="C1108" s="35"/>
      <c r="D1108" s="36"/>
      <c r="E1108" s="35"/>
      <c r="F1108" s="37"/>
      <c r="G1108" s="37"/>
      <c r="H1108" s="38"/>
      <c r="I1108" s="35"/>
      <c r="J1108" s="35"/>
    </row>
    <row r="1109">
      <c r="A1109" s="34"/>
      <c r="B1109" s="30" t="str">
        <f t="shared" si="1"/>
        <v/>
      </c>
      <c r="C1109" s="35"/>
      <c r="D1109" s="36"/>
      <c r="E1109" s="35"/>
      <c r="F1109" s="37"/>
      <c r="G1109" s="37"/>
      <c r="H1109" s="38"/>
      <c r="I1109" s="35"/>
      <c r="J1109" s="35"/>
    </row>
    <row r="1110">
      <c r="A1110" s="34"/>
      <c r="B1110" s="30" t="str">
        <f t="shared" si="1"/>
        <v/>
      </c>
      <c r="C1110" s="35"/>
      <c r="D1110" s="36"/>
      <c r="E1110" s="35"/>
      <c r="F1110" s="37"/>
      <c r="G1110" s="37"/>
      <c r="H1110" s="38"/>
      <c r="I1110" s="35"/>
      <c r="J1110" s="35"/>
    </row>
    <row r="1111">
      <c r="A1111" s="34"/>
      <c r="B1111" s="30" t="str">
        <f t="shared" si="1"/>
        <v/>
      </c>
      <c r="C1111" s="35"/>
      <c r="D1111" s="36"/>
      <c r="E1111" s="35"/>
      <c r="F1111" s="37"/>
      <c r="G1111" s="37"/>
      <c r="H1111" s="38"/>
      <c r="I1111" s="35"/>
      <c r="J1111" s="35"/>
    </row>
    <row r="1112">
      <c r="A1112" s="34"/>
      <c r="B1112" s="30" t="str">
        <f t="shared" si="1"/>
        <v/>
      </c>
      <c r="C1112" s="35"/>
      <c r="D1112" s="36"/>
      <c r="E1112" s="35"/>
      <c r="F1112" s="37"/>
      <c r="G1112" s="37"/>
      <c r="H1112" s="38"/>
      <c r="I1112" s="35"/>
      <c r="J1112" s="35"/>
    </row>
    <row r="1113">
      <c r="A1113" s="34"/>
      <c r="B1113" s="30" t="str">
        <f t="shared" si="1"/>
        <v/>
      </c>
      <c r="C1113" s="35"/>
      <c r="D1113" s="36"/>
      <c r="E1113" s="35"/>
      <c r="F1113" s="37"/>
      <c r="G1113" s="37"/>
      <c r="H1113" s="38"/>
      <c r="I1113" s="35"/>
      <c r="J1113" s="35"/>
    </row>
    <row r="1114">
      <c r="A1114" s="34"/>
      <c r="B1114" s="30" t="str">
        <f t="shared" si="1"/>
        <v/>
      </c>
      <c r="C1114" s="35"/>
      <c r="D1114" s="36"/>
      <c r="E1114" s="35"/>
      <c r="F1114" s="37"/>
      <c r="G1114" s="37"/>
      <c r="H1114" s="38"/>
      <c r="I1114" s="35"/>
      <c r="J1114" s="35"/>
    </row>
    <row r="1115">
      <c r="A1115" s="34"/>
      <c r="B1115" s="30" t="str">
        <f t="shared" si="1"/>
        <v/>
      </c>
      <c r="C1115" s="35"/>
      <c r="D1115" s="36"/>
      <c r="E1115" s="35"/>
      <c r="F1115" s="37"/>
      <c r="G1115" s="37"/>
      <c r="H1115" s="38"/>
      <c r="I1115" s="35"/>
      <c r="J1115" s="35"/>
    </row>
    <row r="1116">
      <c r="A1116" s="34"/>
      <c r="B1116" s="30" t="str">
        <f t="shared" si="1"/>
        <v/>
      </c>
      <c r="C1116" s="35"/>
      <c r="D1116" s="36"/>
      <c r="E1116" s="35"/>
      <c r="F1116" s="37"/>
      <c r="G1116" s="37"/>
      <c r="H1116" s="38"/>
      <c r="I1116" s="35"/>
      <c r="J1116" s="35"/>
    </row>
    <row r="1117">
      <c r="A1117" s="34"/>
      <c r="B1117" s="30" t="str">
        <f t="shared" si="1"/>
        <v/>
      </c>
      <c r="C1117" s="35"/>
      <c r="D1117" s="36"/>
      <c r="E1117" s="35"/>
      <c r="F1117" s="37"/>
      <c r="G1117" s="37"/>
      <c r="H1117" s="38"/>
      <c r="I1117" s="35"/>
      <c r="J1117" s="35"/>
    </row>
    <row r="1118">
      <c r="A1118" s="34"/>
      <c r="B1118" s="30" t="str">
        <f t="shared" si="1"/>
        <v/>
      </c>
      <c r="C1118" s="35"/>
      <c r="D1118" s="36"/>
      <c r="E1118" s="35"/>
      <c r="F1118" s="37"/>
      <c r="G1118" s="37"/>
      <c r="H1118" s="38"/>
      <c r="I1118" s="35"/>
      <c r="J1118" s="35"/>
    </row>
    <row r="1119">
      <c r="A1119" s="34"/>
      <c r="B1119" s="30" t="str">
        <f t="shared" si="1"/>
        <v/>
      </c>
      <c r="C1119" s="35"/>
      <c r="D1119" s="36"/>
      <c r="E1119" s="35"/>
      <c r="F1119" s="37"/>
      <c r="G1119" s="37"/>
      <c r="H1119" s="38"/>
      <c r="I1119" s="35"/>
      <c r="J1119" s="35"/>
    </row>
    <row r="1120">
      <c r="A1120" s="34"/>
      <c r="B1120" s="30" t="str">
        <f t="shared" si="1"/>
        <v/>
      </c>
      <c r="C1120" s="35"/>
      <c r="D1120" s="36"/>
      <c r="E1120" s="35"/>
      <c r="F1120" s="37"/>
      <c r="G1120" s="37"/>
      <c r="H1120" s="38"/>
      <c r="I1120" s="35"/>
      <c r="J1120" s="35"/>
    </row>
    <row r="1121">
      <c r="A1121" s="34"/>
      <c r="B1121" s="30" t="str">
        <f t="shared" si="1"/>
        <v/>
      </c>
      <c r="C1121" s="35"/>
      <c r="D1121" s="36"/>
      <c r="E1121" s="35"/>
      <c r="F1121" s="37"/>
      <c r="G1121" s="37"/>
      <c r="H1121" s="38"/>
      <c r="I1121" s="35"/>
      <c r="J1121" s="35"/>
    </row>
    <row r="1122">
      <c r="A1122" s="34"/>
      <c r="B1122" s="30" t="str">
        <f t="shared" si="1"/>
        <v/>
      </c>
      <c r="C1122" s="35"/>
      <c r="D1122" s="36"/>
      <c r="E1122" s="35"/>
      <c r="F1122" s="37"/>
      <c r="G1122" s="37"/>
      <c r="H1122" s="38"/>
      <c r="I1122" s="35"/>
      <c r="J1122" s="35"/>
    </row>
    <row r="1123">
      <c r="A1123" s="34"/>
      <c r="B1123" s="30" t="str">
        <f t="shared" si="1"/>
        <v/>
      </c>
      <c r="C1123" s="35"/>
      <c r="D1123" s="36"/>
      <c r="E1123" s="35"/>
      <c r="F1123" s="37"/>
      <c r="G1123" s="37"/>
      <c r="H1123" s="38"/>
      <c r="I1123" s="35"/>
      <c r="J1123" s="35"/>
    </row>
    <row r="1124">
      <c r="A1124" s="34"/>
      <c r="B1124" s="30" t="str">
        <f t="shared" si="1"/>
        <v/>
      </c>
      <c r="C1124" s="35"/>
      <c r="D1124" s="36"/>
      <c r="E1124" s="35"/>
      <c r="F1124" s="37"/>
      <c r="G1124" s="37"/>
      <c r="H1124" s="38"/>
      <c r="I1124" s="35"/>
      <c r="J1124" s="35"/>
    </row>
    <row r="1125">
      <c r="A1125" s="34"/>
      <c r="B1125" s="30" t="str">
        <f t="shared" si="1"/>
        <v/>
      </c>
      <c r="C1125" s="35"/>
      <c r="D1125" s="36"/>
      <c r="E1125" s="35"/>
      <c r="F1125" s="37"/>
      <c r="G1125" s="37"/>
      <c r="H1125" s="38"/>
      <c r="I1125" s="35"/>
      <c r="J1125" s="35"/>
    </row>
    <row r="1126">
      <c r="A1126" s="34"/>
      <c r="B1126" s="30" t="str">
        <f t="shared" si="1"/>
        <v/>
      </c>
      <c r="C1126" s="35"/>
      <c r="D1126" s="36"/>
      <c r="E1126" s="35"/>
      <c r="F1126" s="37"/>
      <c r="G1126" s="37"/>
      <c r="H1126" s="38"/>
      <c r="I1126" s="35"/>
      <c r="J1126" s="35"/>
    </row>
    <row r="1127">
      <c r="A1127" s="34"/>
      <c r="B1127" s="30" t="str">
        <f t="shared" si="1"/>
        <v/>
      </c>
      <c r="C1127" s="35"/>
      <c r="D1127" s="36"/>
      <c r="E1127" s="35"/>
      <c r="F1127" s="37"/>
      <c r="G1127" s="37"/>
      <c r="H1127" s="38"/>
      <c r="I1127" s="35"/>
      <c r="J1127" s="35"/>
    </row>
    <row r="1128">
      <c r="A1128" s="34"/>
      <c r="B1128" s="30" t="str">
        <f t="shared" si="1"/>
        <v/>
      </c>
      <c r="C1128" s="35"/>
      <c r="D1128" s="36"/>
      <c r="E1128" s="35"/>
      <c r="F1128" s="37"/>
      <c r="G1128" s="37"/>
      <c r="H1128" s="38"/>
      <c r="I1128" s="35"/>
      <c r="J1128" s="35"/>
    </row>
    <row r="1129">
      <c r="A1129" s="34"/>
      <c r="B1129" s="30" t="str">
        <f t="shared" si="1"/>
        <v/>
      </c>
      <c r="C1129" s="35"/>
      <c r="D1129" s="36"/>
      <c r="E1129" s="35"/>
      <c r="F1129" s="37"/>
      <c r="G1129" s="37"/>
      <c r="H1129" s="38"/>
      <c r="I1129" s="35"/>
      <c r="J1129" s="35"/>
    </row>
    <row r="1130">
      <c r="A1130" s="34"/>
      <c r="B1130" s="30" t="str">
        <f t="shared" si="1"/>
        <v/>
      </c>
      <c r="C1130" s="35"/>
      <c r="D1130" s="36"/>
      <c r="E1130" s="35"/>
      <c r="F1130" s="37"/>
      <c r="G1130" s="37"/>
      <c r="H1130" s="38"/>
      <c r="I1130" s="35"/>
      <c r="J1130" s="35"/>
    </row>
    <row r="1131">
      <c r="A1131" s="34"/>
      <c r="B1131" s="30" t="str">
        <f t="shared" si="1"/>
        <v/>
      </c>
      <c r="C1131" s="35"/>
      <c r="D1131" s="36"/>
      <c r="E1131" s="35"/>
      <c r="F1131" s="37"/>
      <c r="G1131" s="37"/>
      <c r="H1131" s="38"/>
      <c r="I1131" s="35"/>
      <c r="J1131" s="35"/>
    </row>
    <row r="1132">
      <c r="A1132" s="34"/>
      <c r="B1132" s="30" t="str">
        <f t="shared" si="1"/>
        <v/>
      </c>
      <c r="C1132" s="35"/>
      <c r="D1132" s="36"/>
      <c r="E1132" s="35"/>
      <c r="F1132" s="37"/>
      <c r="G1132" s="37"/>
      <c r="H1132" s="38"/>
      <c r="I1132" s="35"/>
      <c r="J1132" s="35"/>
    </row>
    <row r="1133">
      <c r="A1133" s="34"/>
      <c r="B1133" s="30" t="str">
        <f t="shared" si="1"/>
        <v/>
      </c>
      <c r="C1133" s="35"/>
      <c r="D1133" s="36"/>
      <c r="E1133" s="35"/>
      <c r="F1133" s="37"/>
      <c r="G1133" s="37"/>
      <c r="H1133" s="38"/>
      <c r="I1133" s="35"/>
      <c r="J1133" s="35"/>
    </row>
    <row r="1134">
      <c r="A1134" s="34"/>
      <c r="B1134" s="30" t="str">
        <f t="shared" si="1"/>
        <v/>
      </c>
      <c r="C1134" s="35"/>
      <c r="D1134" s="36"/>
      <c r="E1134" s="35"/>
      <c r="F1134" s="37"/>
      <c r="G1134" s="37"/>
      <c r="H1134" s="38"/>
      <c r="I1134" s="35"/>
      <c r="J1134" s="35"/>
    </row>
    <row r="1135">
      <c r="A1135" s="34"/>
      <c r="B1135" s="30" t="str">
        <f t="shared" si="1"/>
        <v/>
      </c>
      <c r="C1135" s="35"/>
      <c r="D1135" s="36"/>
      <c r="E1135" s="35"/>
      <c r="F1135" s="37"/>
      <c r="G1135" s="37"/>
      <c r="H1135" s="38"/>
      <c r="I1135" s="35"/>
      <c r="J1135" s="35"/>
    </row>
    <row r="1136">
      <c r="A1136" s="34"/>
      <c r="B1136" s="30" t="str">
        <f t="shared" si="1"/>
        <v/>
      </c>
      <c r="C1136" s="35"/>
      <c r="D1136" s="36"/>
      <c r="E1136" s="35"/>
      <c r="F1136" s="37"/>
      <c r="G1136" s="37"/>
      <c r="H1136" s="38"/>
      <c r="I1136" s="35"/>
      <c r="J1136" s="35"/>
    </row>
    <row r="1137">
      <c r="A1137" s="34"/>
      <c r="B1137" s="30" t="str">
        <f t="shared" si="1"/>
        <v/>
      </c>
      <c r="C1137" s="35"/>
      <c r="D1137" s="36"/>
      <c r="E1137" s="35"/>
      <c r="F1137" s="37"/>
      <c r="G1137" s="37"/>
      <c r="H1137" s="38"/>
      <c r="I1137" s="35"/>
      <c r="J1137" s="35"/>
    </row>
    <row r="1138">
      <c r="A1138" s="34"/>
      <c r="B1138" s="30" t="str">
        <f t="shared" si="1"/>
        <v/>
      </c>
      <c r="C1138" s="35"/>
      <c r="D1138" s="36"/>
      <c r="E1138" s="35"/>
      <c r="F1138" s="37"/>
      <c r="G1138" s="37"/>
      <c r="H1138" s="38"/>
      <c r="I1138" s="35"/>
      <c r="J1138" s="35"/>
    </row>
    <row r="1139">
      <c r="A1139" s="34"/>
      <c r="B1139" s="30" t="str">
        <f t="shared" si="1"/>
        <v/>
      </c>
      <c r="C1139" s="35"/>
      <c r="D1139" s="36"/>
      <c r="E1139" s="35"/>
      <c r="F1139" s="37"/>
      <c r="G1139" s="37"/>
      <c r="H1139" s="38"/>
      <c r="I1139" s="35"/>
      <c r="J1139" s="35"/>
    </row>
    <row r="1140">
      <c r="A1140" s="34"/>
      <c r="B1140" s="30" t="str">
        <f t="shared" si="1"/>
        <v/>
      </c>
      <c r="C1140" s="35"/>
      <c r="D1140" s="36"/>
      <c r="E1140" s="35"/>
      <c r="F1140" s="37"/>
      <c r="G1140" s="37"/>
      <c r="H1140" s="38"/>
      <c r="I1140" s="35"/>
      <c r="J1140" s="35"/>
    </row>
    <row r="1141">
      <c r="A1141" s="34"/>
      <c r="B1141" s="30" t="str">
        <f t="shared" si="1"/>
        <v/>
      </c>
      <c r="C1141" s="35"/>
      <c r="D1141" s="36"/>
      <c r="E1141" s="35"/>
      <c r="F1141" s="37"/>
      <c r="G1141" s="37"/>
      <c r="H1141" s="38"/>
      <c r="I1141" s="35"/>
      <c r="J1141" s="35"/>
    </row>
    <row r="1142">
      <c r="A1142" s="34"/>
      <c r="B1142" s="30" t="str">
        <f t="shared" si="1"/>
        <v/>
      </c>
      <c r="C1142" s="35"/>
      <c r="D1142" s="36"/>
      <c r="E1142" s="35"/>
      <c r="F1142" s="37"/>
      <c r="G1142" s="37"/>
      <c r="H1142" s="38"/>
      <c r="I1142" s="35"/>
      <c r="J1142" s="35"/>
    </row>
    <row r="1143">
      <c r="A1143" s="34"/>
      <c r="B1143" s="30" t="str">
        <f t="shared" si="1"/>
        <v/>
      </c>
      <c r="C1143" s="35"/>
      <c r="D1143" s="36"/>
      <c r="E1143" s="35"/>
      <c r="F1143" s="37"/>
      <c r="G1143" s="37"/>
      <c r="H1143" s="38"/>
      <c r="I1143" s="35"/>
      <c r="J1143" s="35"/>
    </row>
    <row r="1144">
      <c r="A1144" s="34"/>
      <c r="B1144" s="30" t="str">
        <f t="shared" si="1"/>
        <v/>
      </c>
      <c r="C1144" s="35"/>
      <c r="D1144" s="36"/>
      <c r="E1144" s="35"/>
      <c r="F1144" s="37"/>
      <c r="G1144" s="37"/>
      <c r="H1144" s="38"/>
      <c r="I1144" s="35"/>
      <c r="J1144" s="35"/>
    </row>
    <row r="1145">
      <c r="A1145" s="34"/>
      <c r="B1145" s="30" t="str">
        <f t="shared" si="1"/>
        <v/>
      </c>
      <c r="C1145" s="35"/>
      <c r="D1145" s="36"/>
      <c r="E1145" s="35"/>
      <c r="F1145" s="37"/>
      <c r="G1145" s="37"/>
      <c r="H1145" s="38"/>
      <c r="I1145" s="35"/>
      <c r="J1145" s="35"/>
    </row>
    <row r="1146">
      <c r="A1146" s="34"/>
      <c r="B1146" s="30" t="str">
        <f t="shared" si="1"/>
        <v/>
      </c>
      <c r="C1146" s="35"/>
      <c r="D1146" s="36"/>
      <c r="E1146" s="35"/>
      <c r="F1146" s="37"/>
      <c r="G1146" s="37"/>
      <c r="H1146" s="38"/>
      <c r="I1146" s="35"/>
      <c r="J1146" s="35"/>
    </row>
    <row r="1147">
      <c r="A1147" s="34"/>
      <c r="B1147" s="30" t="str">
        <f t="shared" si="1"/>
        <v/>
      </c>
      <c r="C1147" s="35"/>
      <c r="D1147" s="36"/>
      <c r="E1147" s="35"/>
      <c r="F1147" s="37"/>
      <c r="G1147" s="37"/>
      <c r="H1147" s="38"/>
      <c r="I1147" s="35"/>
      <c r="J1147" s="35"/>
    </row>
    <row r="1148">
      <c r="A1148" s="34"/>
      <c r="B1148" s="30" t="str">
        <f t="shared" si="1"/>
        <v/>
      </c>
      <c r="C1148" s="35"/>
      <c r="D1148" s="36"/>
      <c r="E1148" s="35"/>
      <c r="F1148" s="37"/>
      <c r="G1148" s="37"/>
      <c r="H1148" s="38"/>
      <c r="I1148" s="35"/>
      <c r="J1148" s="35"/>
    </row>
    <row r="1149">
      <c r="A1149" s="34"/>
      <c r="B1149" s="30" t="str">
        <f t="shared" si="1"/>
        <v/>
      </c>
      <c r="C1149" s="35"/>
      <c r="D1149" s="36"/>
      <c r="E1149" s="35"/>
      <c r="F1149" s="37"/>
      <c r="G1149" s="37"/>
      <c r="H1149" s="38"/>
      <c r="I1149" s="35"/>
      <c r="J1149" s="35"/>
    </row>
    <row r="1150">
      <c r="A1150" s="34"/>
      <c r="B1150" s="30" t="str">
        <f t="shared" si="1"/>
        <v/>
      </c>
      <c r="C1150" s="35"/>
      <c r="D1150" s="36"/>
      <c r="E1150" s="35"/>
      <c r="F1150" s="37"/>
      <c r="G1150" s="37"/>
      <c r="H1150" s="38"/>
      <c r="I1150" s="35"/>
      <c r="J1150" s="35"/>
    </row>
    <row r="1151">
      <c r="A1151" s="34"/>
      <c r="B1151" s="30" t="str">
        <f t="shared" si="1"/>
        <v/>
      </c>
      <c r="C1151" s="35"/>
      <c r="D1151" s="36"/>
      <c r="E1151" s="35"/>
      <c r="F1151" s="37"/>
      <c r="G1151" s="37"/>
      <c r="H1151" s="38"/>
      <c r="I1151" s="35"/>
      <c r="J1151" s="35"/>
    </row>
    <row r="1152">
      <c r="A1152" s="34"/>
      <c r="B1152" s="30" t="str">
        <f t="shared" si="1"/>
        <v/>
      </c>
      <c r="C1152" s="35"/>
      <c r="D1152" s="36"/>
      <c r="E1152" s="35"/>
      <c r="F1152" s="37"/>
      <c r="G1152" s="37"/>
      <c r="H1152" s="38"/>
      <c r="I1152" s="35"/>
      <c r="J1152" s="35"/>
    </row>
    <row r="1153">
      <c r="A1153" s="34"/>
      <c r="B1153" s="30" t="str">
        <f t="shared" si="1"/>
        <v/>
      </c>
      <c r="C1153" s="35"/>
      <c r="D1153" s="36"/>
      <c r="E1153" s="35"/>
      <c r="F1153" s="37"/>
      <c r="G1153" s="37"/>
      <c r="H1153" s="38"/>
      <c r="I1153" s="35"/>
      <c r="J1153" s="35"/>
    </row>
    <row r="1154">
      <c r="A1154" s="34"/>
      <c r="B1154" s="30" t="str">
        <f t="shared" si="1"/>
        <v/>
      </c>
      <c r="C1154" s="35"/>
      <c r="D1154" s="36"/>
      <c r="E1154" s="35"/>
      <c r="F1154" s="37"/>
      <c r="G1154" s="37"/>
      <c r="H1154" s="38"/>
      <c r="I1154" s="35"/>
      <c r="J1154" s="35"/>
    </row>
    <row r="1155">
      <c r="A1155" s="34"/>
      <c r="B1155" s="30" t="str">
        <f t="shared" si="1"/>
        <v/>
      </c>
      <c r="C1155" s="35"/>
      <c r="D1155" s="36"/>
      <c r="E1155" s="35"/>
      <c r="F1155" s="37"/>
      <c r="G1155" s="37"/>
      <c r="H1155" s="38"/>
      <c r="I1155" s="35"/>
      <c r="J1155" s="35"/>
    </row>
    <row r="1156">
      <c r="A1156" s="34"/>
      <c r="B1156" s="30" t="str">
        <f t="shared" si="1"/>
        <v/>
      </c>
      <c r="C1156" s="35"/>
      <c r="D1156" s="36"/>
      <c r="E1156" s="35"/>
      <c r="F1156" s="37"/>
      <c r="G1156" s="37"/>
      <c r="H1156" s="38"/>
      <c r="I1156" s="35"/>
      <c r="J1156" s="35"/>
    </row>
    <row r="1157">
      <c r="A1157" s="34"/>
      <c r="B1157" s="30" t="str">
        <f t="shared" si="1"/>
        <v/>
      </c>
      <c r="C1157" s="35"/>
      <c r="D1157" s="36"/>
      <c r="E1157" s="35"/>
      <c r="F1157" s="37"/>
      <c r="G1157" s="37"/>
      <c r="H1157" s="38"/>
      <c r="I1157" s="35"/>
      <c r="J1157" s="35"/>
    </row>
    <row r="1158">
      <c r="A1158" s="34"/>
      <c r="B1158" s="30" t="str">
        <f t="shared" si="1"/>
        <v/>
      </c>
      <c r="C1158" s="35"/>
      <c r="D1158" s="36"/>
      <c r="E1158" s="35"/>
      <c r="F1158" s="37"/>
      <c r="G1158" s="37"/>
      <c r="H1158" s="38"/>
      <c r="I1158" s="35"/>
      <c r="J1158" s="35"/>
    </row>
    <row r="1159">
      <c r="A1159" s="34"/>
      <c r="B1159" s="30" t="str">
        <f t="shared" si="1"/>
        <v/>
      </c>
      <c r="C1159" s="35"/>
      <c r="D1159" s="36"/>
      <c r="E1159" s="35"/>
      <c r="F1159" s="37"/>
      <c r="G1159" s="37"/>
      <c r="H1159" s="38"/>
      <c r="I1159" s="35"/>
      <c r="J1159" s="35"/>
    </row>
    <row r="1160">
      <c r="A1160" s="34"/>
      <c r="B1160" s="30" t="str">
        <f t="shared" si="1"/>
        <v/>
      </c>
      <c r="C1160" s="35"/>
      <c r="D1160" s="36"/>
      <c r="E1160" s="35"/>
      <c r="F1160" s="37"/>
      <c r="G1160" s="37"/>
      <c r="H1160" s="38"/>
      <c r="I1160" s="35"/>
      <c r="J1160" s="35"/>
    </row>
    <row r="1161">
      <c r="A1161" s="34"/>
      <c r="B1161" s="30" t="str">
        <f t="shared" si="1"/>
        <v/>
      </c>
      <c r="C1161" s="35"/>
      <c r="D1161" s="36"/>
      <c r="E1161" s="35"/>
      <c r="F1161" s="37"/>
      <c r="G1161" s="37"/>
      <c r="H1161" s="38"/>
      <c r="I1161" s="35"/>
      <c r="J1161" s="35"/>
    </row>
    <row r="1162">
      <c r="A1162" s="34"/>
      <c r="B1162" s="30" t="str">
        <f t="shared" si="1"/>
        <v/>
      </c>
      <c r="C1162" s="35"/>
      <c r="D1162" s="36"/>
      <c r="E1162" s="35"/>
      <c r="F1162" s="37"/>
      <c r="G1162" s="37"/>
      <c r="H1162" s="38"/>
      <c r="I1162" s="35"/>
      <c r="J1162" s="35"/>
    </row>
    <row r="1163">
      <c r="A1163" s="34"/>
      <c r="B1163" s="30" t="str">
        <f t="shared" si="1"/>
        <v/>
      </c>
      <c r="C1163" s="35"/>
      <c r="D1163" s="36"/>
      <c r="E1163" s="35"/>
      <c r="F1163" s="37"/>
      <c r="G1163" s="37"/>
      <c r="H1163" s="38"/>
      <c r="I1163" s="35"/>
      <c r="J1163" s="35"/>
    </row>
    <row r="1164">
      <c r="A1164" s="34"/>
      <c r="B1164" s="30" t="str">
        <f t="shared" si="1"/>
        <v/>
      </c>
      <c r="C1164" s="35"/>
      <c r="D1164" s="36"/>
      <c r="E1164" s="35"/>
      <c r="F1164" s="37"/>
      <c r="G1164" s="37"/>
      <c r="H1164" s="38"/>
      <c r="I1164" s="35"/>
      <c r="J1164" s="35"/>
    </row>
    <row r="1165">
      <c r="A1165" s="34"/>
      <c r="B1165" s="30" t="str">
        <f t="shared" si="1"/>
        <v/>
      </c>
      <c r="C1165" s="35"/>
      <c r="D1165" s="36"/>
      <c r="E1165" s="35"/>
      <c r="F1165" s="37"/>
      <c r="G1165" s="37"/>
      <c r="H1165" s="38"/>
      <c r="I1165" s="35"/>
      <c r="J1165" s="35"/>
    </row>
    <row r="1166">
      <c r="A1166" s="34"/>
      <c r="B1166" s="30" t="str">
        <f t="shared" si="1"/>
        <v/>
      </c>
      <c r="C1166" s="35"/>
      <c r="D1166" s="36"/>
      <c r="E1166" s="35"/>
      <c r="F1166" s="37"/>
      <c r="G1166" s="37"/>
      <c r="H1166" s="38"/>
      <c r="I1166" s="35"/>
      <c r="J1166" s="35"/>
    </row>
    <row r="1167">
      <c r="A1167" s="34"/>
      <c r="B1167" s="30" t="str">
        <f t="shared" si="1"/>
        <v/>
      </c>
      <c r="C1167" s="35"/>
      <c r="D1167" s="36"/>
      <c r="E1167" s="35"/>
      <c r="F1167" s="37"/>
      <c r="G1167" s="37"/>
      <c r="H1167" s="38"/>
      <c r="I1167" s="35"/>
      <c r="J1167" s="35"/>
    </row>
    <row r="1168">
      <c r="A1168" s="34"/>
      <c r="B1168" s="30" t="str">
        <f t="shared" si="1"/>
        <v/>
      </c>
      <c r="C1168" s="35"/>
      <c r="D1168" s="36"/>
      <c r="E1168" s="35"/>
      <c r="F1168" s="37"/>
      <c r="G1168" s="37"/>
      <c r="H1168" s="38"/>
      <c r="I1168" s="35"/>
      <c r="J1168" s="35"/>
    </row>
    <row r="1169">
      <c r="A1169" s="34"/>
      <c r="B1169" s="30" t="str">
        <f t="shared" si="1"/>
        <v/>
      </c>
      <c r="C1169" s="35"/>
      <c r="D1169" s="36"/>
      <c r="E1169" s="35"/>
      <c r="F1169" s="37"/>
      <c r="G1169" s="37"/>
      <c r="H1169" s="38"/>
      <c r="I1169" s="35"/>
      <c r="J1169" s="35"/>
    </row>
    <row r="1170">
      <c r="A1170" s="34"/>
      <c r="B1170" s="30" t="str">
        <f t="shared" si="1"/>
        <v/>
      </c>
      <c r="C1170" s="35"/>
      <c r="D1170" s="36"/>
      <c r="E1170" s="35"/>
      <c r="F1170" s="37"/>
      <c r="G1170" s="37"/>
      <c r="H1170" s="38"/>
      <c r="I1170" s="35"/>
      <c r="J1170" s="35"/>
    </row>
    <row r="1171">
      <c r="A1171" s="34"/>
      <c r="B1171" s="30" t="str">
        <f t="shared" si="1"/>
        <v/>
      </c>
      <c r="C1171" s="35"/>
      <c r="D1171" s="36"/>
      <c r="E1171" s="35"/>
      <c r="F1171" s="37"/>
      <c r="G1171" s="37"/>
      <c r="H1171" s="38"/>
      <c r="I1171" s="35"/>
      <c r="J1171" s="35"/>
    </row>
    <row r="1172">
      <c r="A1172" s="34"/>
      <c r="B1172" s="30" t="str">
        <f t="shared" si="1"/>
        <v/>
      </c>
      <c r="C1172" s="35"/>
      <c r="D1172" s="36"/>
      <c r="E1172" s="35"/>
      <c r="F1172" s="37"/>
      <c r="G1172" s="37"/>
      <c r="H1172" s="38"/>
      <c r="I1172" s="35"/>
      <c r="J1172" s="35"/>
    </row>
    <row r="1173">
      <c r="A1173" s="34"/>
      <c r="B1173" s="30" t="str">
        <f t="shared" si="1"/>
        <v/>
      </c>
      <c r="C1173" s="35"/>
      <c r="D1173" s="36"/>
      <c r="E1173" s="35"/>
      <c r="F1173" s="37"/>
      <c r="G1173" s="37"/>
      <c r="H1173" s="38"/>
      <c r="I1173" s="35"/>
      <c r="J1173" s="35"/>
    </row>
    <row r="1174">
      <c r="A1174" s="34"/>
      <c r="B1174" s="30" t="str">
        <f t="shared" si="1"/>
        <v/>
      </c>
      <c r="C1174" s="35"/>
      <c r="D1174" s="36"/>
      <c r="E1174" s="35"/>
      <c r="F1174" s="37"/>
      <c r="G1174" s="37"/>
      <c r="H1174" s="38"/>
      <c r="I1174" s="35"/>
      <c r="J1174" s="35"/>
    </row>
    <row r="1175">
      <c r="A1175" s="34"/>
      <c r="B1175" s="30" t="str">
        <f t="shared" si="1"/>
        <v/>
      </c>
      <c r="C1175" s="35"/>
      <c r="D1175" s="36"/>
      <c r="E1175" s="35"/>
      <c r="F1175" s="37"/>
      <c r="G1175" s="37"/>
      <c r="H1175" s="38"/>
      <c r="I1175" s="35"/>
      <c r="J1175" s="35"/>
    </row>
    <row r="1176">
      <c r="A1176" s="34"/>
      <c r="B1176" s="30" t="str">
        <f t="shared" si="1"/>
        <v/>
      </c>
      <c r="C1176" s="35"/>
      <c r="D1176" s="36"/>
      <c r="E1176" s="35"/>
      <c r="F1176" s="37"/>
      <c r="G1176" s="37"/>
      <c r="H1176" s="38"/>
      <c r="I1176" s="35"/>
      <c r="J1176" s="35"/>
    </row>
    <row r="1177">
      <c r="A1177" s="34"/>
      <c r="B1177" s="30" t="str">
        <f t="shared" si="1"/>
        <v/>
      </c>
      <c r="C1177" s="35"/>
      <c r="D1177" s="36"/>
      <c r="E1177" s="35"/>
      <c r="F1177" s="37"/>
      <c r="G1177" s="37"/>
      <c r="H1177" s="38"/>
      <c r="I1177" s="35"/>
      <c r="J1177" s="35"/>
    </row>
    <row r="1178">
      <c r="A1178" s="34"/>
      <c r="B1178" s="30" t="str">
        <f t="shared" si="1"/>
        <v/>
      </c>
      <c r="C1178" s="35"/>
      <c r="D1178" s="36"/>
      <c r="E1178" s="35"/>
      <c r="F1178" s="37"/>
      <c r="G1178" s="37"/>
      <c r="H1178" s="38"/>
      <c r="I1178" s="35"/>
      <c r="J1178" s="35"/>
    </row>
    <row r="1179">
      <c r="A1179" s="34"/>
      <c r="B1179" s="30" t="str">
        <f t="shared" si="1"/>
        <v/>
      </c>
      <c r="C1179" s="35"/>
      <c r="D1179" s="36"/>
      <c r="E1179" s="35"/>
      <c r="F1179" s="37"/>
      <c r="G1179" s="37"/>
      <c r="H1179" s="38"/>
      <c r="I1179" s="35"/>
      <c r="J1179" s="35"/>
    </row>
    <row r="1180">
      <c r="A1180" s="34"/>
      <c r="B1180" s="30" t="str">
        <f t="shared" si="1"/>
        <v/>
      </c>
      <c r="C1180" s="35"/>
      <c r="D1180" s="36"/>
      <c r="E1180" s="35"/>
      <c r="F1180" s="37"/>
      <c r="G1180" s="37"/>
      <c r="H1180" s="38"/>
      <c r="I1180" s="35"/>
      <c r="J1180" s="35"/>
    </row>
    <row r="1181">
      <c r="A1181" s="34"/>
      <c r="B1181" s="30" t="str">
        <f t="shared" si="1"/>
        <v/>
      </c>
      <c r="C1181" s="35"/>
      <c r="D1181" s="36"/>
      <c r="E1181" s="35"/>
      <c r="F1181" s="37"/>
      <c r="G1181" s="37"/>
      <c r="H1181" s="38"/>
      <c r="I1181" s="35"/>
      <c r="J1181" s="35"/>
    </row>
    <row r="1182">
      <c r="A1182" s="34"/>
      <c r="B1182" s="30" t="str">
        <f t="shared" si="1"/>
        <v/>
      </c>
      <c r="C1182" s="35"/>
      <c r="D1182" s="36"/>
      <c r="E1182" s="35"/>
      <c r="F1182" s="37"/>
      <c r="G1182" s="37"/>
      <c r="H1182" s="38"/>
      <c r="I1182" s="35"/>
      <c r="J1182" s="35"/>
    </row>
    <row r="1183">
      <c r="A1183" s="34"/>
      <c r="B1183" s="30" t="str">
        <f t="shared" si="1"/>
        <v/>
      </c>
      <c r="C1183" s="35"/>
      <c r="D1183" s="36"/>
      <c r="E1183" s="35"/>
      <c r="F1183" s="37"/>
      <c r="G1183" s="37"/>
      <c r="H1183" s="38"/>
      <c r="I1183" s="35"/>
      <c r="J1183" s="35"/>
    </row>
    <row r="1184">
      <c r="A1184" s="34"/>
      <c r="B1184" s="30" t="str">
        <f t="shared" si="1"/>
        <v/>
      </c>
      <c r="C1184" s="35"/>
      <c r="D1184" s="36"/>
      <c r="E1184" s="35"/>
      <c r="F1184" s="37"/>
      <c r="G1184" s="37"/>
      <c r="H1184" s="38"/>
      <c r="I1184" s="35"/>
      <c r="J1184" s="35"/>
    </row>
    <row r="1185">
      <c r="A1185" s="34"/>
      <c r="B1185" s="30" t="str">
        <f t="shared" si="1"/>
        <v/>
      </c>
      <c r="C1185" s="35"/>
      <c r="D1185" s="36"/>
      <c r="E1185" s="35"/>
      <c r="F1185" s="37"/>
      <c r="G1185" s="37"/>
      <c r="H1185" s="38"/>
      <c r="I1185" s="35"/>
      <c r="J1185" s="35"/>
    </row>
    <row r="1186">
      <c r="A1186" s="34"/>
      <c r="B1186" s="30" t="str">
        <f t="shared" si="1"/>
        <v/>
      </c>
      <c r="C1186" s="35"/>
      <c r="D1186" s="36"/>
      <c r="E1186" s="35"/>
      <c r="F1186" s="37"/>
      <c r="G1186" s="37"/>
      <c r="H1186" s="38"/>
      <c r="I1186" s="35"/>
      <c r="J1186" s="35"/>
    </row>
    <row r="1187">
      <c r="A1187" s="34"/>
      <c r="B1187" s="30" t="str">
        <f t="shared" si="1"/>
        <v/>
      </c>
      <c r="C1187" s="35"/>
      <c r="D1187" s="36"/>
      <c r="E1187" s="35"/>
      <c r="F1187" s="37"/>
      <c r="G1187" s="37"/>
      <c r="H1187" s="38"/>
      <c r="I1187" s="35"/>
      <c r="J1187" s="35"/>
    </row>
    <row r="1188">
      <c r="A1188" s="34"/>
      <c r="B1188" s="30" t="str">
        <f t="shared" si="1"/>
        <v/>
      </c>
      <c r="C1188" s="35"/>
      <c r="D1188" s="36"/>
      <c r="E1188" s="35"/>
      <c r="F1188" s="37"/>
      <c r="G1188" s="37"/>
      <c r="H1188" s="38"/>
      <c r="I1188" s="35"/>
      <c r="J1188" s="35"/>
    </row>
    <row r="1189">
      <c r="A1189" s="34"/>
      <c r="B1189" s="30" t="str">
        <f t="shared" si="1"/>
        <v/>
      </c>
      <c r="C1189" s="35"/>
      <c r="D1189" s="36"/>
      <c r="E1189" s="35"/>
      <c r="F1189" s="37"/>
      <c r="G1189" s="37"/>
      <c r="H1189" s="38"/>
      <c r="I1189" s="35"/>
      <c r="J1189" s="35"/>
    </row>
    <row r="1190">
      <c r="A1190" s="34"/>
      <c r="B1190" s="30" t="str">
        <f t="shared" si="1"/>
        <v/>
      </c>
      <c r="C1190" s="35"/>
      <c r="D1190" s="36"/>
      <c r="E1190" s="35"/>
      <c r="F1190" s="37"/>
      <c r="G1190" s="37"/>
      <c r="H1190" s="38"/>
      <c r="I1190" s="35"/>
      <c r="J1190" s="35"/>
    </row>
    <row r="1191">
      <c r="A1191" s="34"/>
      <c r="B1191" s="30" t="str">
        <f t="shared" si="1"/>
        <v/>
      </c>
      <c r="C1191" s="35"/>
      <c r="D1191" s="36"/>
      <c r="E1191" s="35"/>
      <c r="F1191" s="37"/>
      <c r="G1191" s="37"/>
      <c r="H1191" s="38"/>
      <c r="I1191" s="35"/>
      <c r="J1191" s="35"/>
    </row>
    <row r="1192">
      <c r="A1192" s="34"/>
      <c r="B1192" s="30" t="str">
        <f t="shared" si="1"/>
        <v/>
      </c>
      <c r="C1192" s="35"/>
      <c r="D1192" s="36"/>
      <c r="E1192" s="35"/>
      <c r="F1192" s="37"/>
      <c r="G1192" s="37"/>
      <c r="H1192" s="38"/>
      <c r="I1192" s="35"/>
      <c r="J1192" s="35"/>
    </row>
    <row r="1193">
      <c r="A1193" s="34"/>
      <c r="B1193" s="30" t="str">
        <f t="shared" si="1"/>
        <v/>
      </c>
      <c r="C1193" s="35"/>
      <c r="D1193" s="36"/>
      <c r="E1193" s="35"/>
      <c r="F1193" s="37"/>
      <c r="G1193" s="37"/>
      <c r="H1193" s="38"/>
      <c r="I1193" s="35"/>
      <c r="J1193" s="35"/>
    </row>
    <row r="1194">
      <c r="A1194" s="34"/>
      <c r="B1194" s="30" t="str">
        <f t="shared" si="1"/>
        <v/>
      </c>
      <c r="C1194" s="35"/>
      <c r="D1194" s="36"/>
      <c r="E1194" s="35"/>
      <c r="F1194" s="37"/>
      <c r="G1194" s="37"/>
      <c r="H1194" s="38"/>
      <c r="I1194" s="35"/>
      <c r="J1194" s="35"/>
    </row>
    <row r="1195">
      <c r="A1195" s="34"/>
      <c r="B1195" s="30" t="str">
        <f t="shared" si="1"/>
        <v/>
      </c>
      <c r="C1195" s="35"/>
      <c r="D1195" s="36"/>
      <c r="E1195" s="35"/>
      <c r="F1195" s="37"/>
      <c r="G1195" s="37"/>
      <c r="H1195" s="38"/>
      <c r="I1195" s="35"/>
      <c r="J1195" s="35"/>
    </row>
    <row r="1196">
      <c r="A1196" s="34"/>
      <c r="B1196" s="30" t="str">
        <f t="shared" si="1"/>
        <v/>
      </c>
      <c r="C1196" s="35"/>
      <c r="D1196" s="36"/>
      <c r="E1196" s="35"/>
      <c r="F1196" s="37"/>
      <c r="G1196" s="37"/>
      <c r="H1196" s="38"/>
      <c r="I1196" s="35"/>
      <c r="J1196" s="35"/>
    </row>
    <row r="1197">
      <c r="A1197" s="34"/>
      <c r="B1197" s="30" t="str">
        <f t="shared" si="1"/>
        <v/>
      </c>
      <c r="C1197" s="35"/>
      <c r="D1197" s="36"/>
      <c r="E1197" s="35"/>
      <c r="F1197" s="37"/>
      <c r="G1197" s="37"/>
      <c r="H1197" s="38"/>
      <c r="I1197" s="35"/>
      <c r="J1197" s="35"/>
    </row>
    <row r="1198">
      <c r="A1198" s="34"/>
      <c r="B1198" s="30" t="str">
        <f t="shared" si="1"/>
        <v/>
      </c>
      <c r="C1198" s="35"/>
      <c r="D1198" s="36"/>
      <c r="E1198" s="35"/>
      <c r="F1198" s="37"/>
      <c r="G1198" s="37"/>
      <c r="H1198" s="38"/>
      <c r="I1198" s="35"/>
      <c r="J1198" s="35"/>
    </row>
    <row r="1199">
      <c r="A1199" s="34"/>
      <c r="B1199" s="30" t="str">
        <f t="shared" si="1"/>
        <v/>
      </c>
      <c r="C1199" s="35"/>
      <c r="D1199" s="36"/>
      <c r="E1199" s="35"/>
      <c r="F1199" s="37"/>
      <c r="G1199" s="37"/>
      <c r="H1199" s="38"/>
      <c r="I1199" s="35"/>
      <c r="J1199" s="35"/>
    </row>
    <row r="1200">
      <c r="A1200" s="34"/>
      <c r="B1200" s="30" t="str">
        <f t="shared" si="1"/>
        <v/>
      </c>
      <c r="C1200" s="35"/>
      <c r="D1200" s="36"/>
      <c r="E1200" s="35"/>
      <c r="F1200" s="37"/>
      <c r="G1200" s="37"/>
      <c r="H1200" s="38"/>
      <c r="I1200" s="35"/>
      <c r="J1200" s="35"/>
    </row>
    <row r="1201">
      <c r="A1201" s="34"/>
      <c r="B1201" s="30" t="str">
        <f t="shared" si="1"/>
        <v/>
      </c>
      <c r="C1201" s="35"/>
      <c r="D1201" s="36"/>
      <c r="E1201" s="35"/>
      <c r="F1201" s="37"/>
      <c r="G1201" s="37"/>
      <c r="H1201" s="38"/>
      <c r="I1201" s="35"/>
      <c r="J1201" s="35"/>
    </row>
    <row r="1202">
      <c r="A1202" s="34"/>
      <c r="B1202" s="30" t="str">
        <f t="shared" si="1"/>
        <v/>
      </c>
      <c r="C1202" s="35"/>
      <c r="D1202" s="36"/>
      <c r="E1202" s="35"/>
      <c r="F1202" s="37"/>
      <c r="G1202" s="37"/>
      <c r="H1202" s="38"/>
      <c r="I1202" s="35"/>
      <c r="J1202" s="35"/>
    </row>
    <row r="1203">
      <c r="A1203" s="34"/>
      <c r="B1203" s="30" t="str">
        <f t="shared" si="1"/>
        <v/>
      </c>
      <c r="C1203" s="35"/>
      <c r="D1203" s="36"/>
      <c r="E1203" s="35"/>
      <c r="F1203" s="37"/>
      <c r="G1203" s="37"/>
      <c r="H1203" s="38"/>
      <c r="I1203" s="35"/>
      <c r="J1203" s="35"/>
    </row>
    <row r="1204">
      <c r="A1204" s="34"/>
      <c r="B1204" s="30" t="str">
        <f t="shared" si="1"/>
        <v/>
      </c>
      <c r="C1204" s="35"/>
      <c r="D1204" s="36"/>
      <c r="E1204" s="35"/>
      <c r="F1204" s="37"/>
      <c r="G1204" s="37"/>
      <c r="H1204" s="38"/>
      <c r="I1204" s="35"/>
      <c r="J1204" s="35"/>
    </row>
    <row r="1205">
      <c r="A1205" s="34"/>
      <c r="B1205" s="30" t="str">
        <f t="shared" si="1"/>
        <v/>
      </c>
      <c r="C1205" s="35"/>
      <c r="D1205" s="36"/>
      <c r="E1205" s="35"/>
      <c r="F1205" s="37"/>
      <c r="G1205" s="37"/>
      <c r="H1205" s="38"/>
      <c r="I1205" s="35"/>
      <c r="J1205" s="35"/>
    </row>
    <row r="1206">
      <c r="A1206" s="34"/>
      <c r="B1206" s="30" t="str">
        <f t="shared" si="1"/>
        <v/>
      </c>
      <c r="C1206" s="35"/>
      <c r="D1206" s="36"/>
      <c r="E1206" s="35"/>
      <c r="F1206" s="37"/>
      <c r="G1206" s="37"/>
      <c r="H1206" s="38"/>
      <c r="I1206" s="35"/>
      <c r="J1206" s="35"/>
    </row>
    <row r="1207">
      <c r="A1207" s="34"/>
      <c r="B1207" s="30" t="str">
        <f t="shared" si="1"/>
        <v/>
      </c>
      <c r="C1207" s="35"/>
      <c r="D1207" s="36"/>
      <c r="E1207" s="35"/>
      <c r="F1207" s="37"/>
      <c r="G1207" s="37"/>
      <c r="H1207" s="38"/>
      <c r="I1207" s="35"/>
      <c r="J1207" s="35"/>
    </row>
    <row r="1208">
      <c r="A1208" s="34"/>
      <c r="B1208" s="30" t="str">
        <f t="shared" si="1"/>
        <v/>
      </c>
      <c r="C1208" s="35"/>
      <c r="D1208" s="36"/>
      <c r="E1208" s="35"/>
      <c r="F1208" s="37"/>
      <c r="G1208" s="37"/>
      <c r="H1208" s="38"/>
      <c r="I1208" s="35"/>
      <c r="J1208" s="35"/>
    </row>
    <row r="1209">
      <c r="A1209" s="34"/>
      <c r="B1209" s="30" t="str">
        <f t="shared" si="1"/>
        <v/>
      </c>
      <c r="C1209" s="35"/>
      <c r="D1209" s="36"/>
      <c r="E1209" s="35"/>
      <c r="F1209" s="37"/>
      <c r="G1209" s="37"/>
      <c r="H1209" s="38"/>
      <c r="I1209" s="35"/>
      <c r="J1209" s="35"/>
    </row>
    <row r="1210">
      <c r="A1210" s="34"/>
      <c r="B1210" s="30" t="str">
        <f t="shared" si="1"/>
        <v/>
      </c>
      <c r="C1210" s="35"/>
      <c r="D1210" s="36"/>
      <c r="E1210" s="35"/>
      <c r="F1210" s="37"/>
      <c r="G1210" s="37"/>
      <c r="H1210" s="38"/>
      <c r="I1210" s="35"/>
      <c r="J1210" s="35"/>
    </row>
    <row r="1211">
      <c r="A1211" s="34"/>
      <c r="B1211" s="30" t="str">
        <f t="shared" si="1"/>
        <v/>
      </c>
      <c r="C1211" s="35"/>
      <c r="D1211" s="36"/>
      <c r="E1211" s="35"/>
      <c r="F1211" s="37"/>
      <c r="G1211" s="37"/>
      <c r="H1211" s="38"/>
      <c r="I1211" s="35"/>
      <c r="J1211" s="35"/>
    </row>
    <row r="1212">
      <c r="A1212" s="34"/>
      <c r="B1212" s="30" t="str">
        <f t="shared" si="1"/>
        <v/>
      </c>
      <c r="C1212" s="35"/>
      <c r="D1212" s="36"/>
      <c r="E1212" s="35"/>
      <c r="F1212" s="37"/>
      <c r="G1212" s="37"/>
      <c r="H1212" s="38"/>
      <c r="I1212" s="35"/>
      <c r="J1212" s="35"/>
    </row>
    <row r="1213">
      <c r="A1213" s="34"/>
      <c r="B1213" s="30" t="str">
        <f t="shared" si="1"/>
        <v/>
      </c>
      <c r="C1213" s="35"/>
      <c r="D1213" s="36"/>
      <c r="E1213" s="35"/>
      <c r="F1213" s="37"/>
      <c r="G1213" s="37"/>
      <c r="H1213" s="38"/>
      <c r="I1213" s="35"/>
      <c r="J1213" s="35"/>
    </row>
    <row r="1214">
      <c r="A1214" s="34"/>
      <c r="B1214" s="30" t="str">
        <f t="shared" si="1"/>
        <v/>
      </c>
      <c r="C1214" s="35"/>
      <c r="D1214" s="36"/>
      <c r="E1214" s="35"/>
      <c r="F1214" s="37"/>
      <c r="G1214" s="37"/>
      <c r="H1214" s="38"/>
      <c r="I1214" s="35"/>
      <c r="J1214" s="35"/>
    </row>
    <row r="1215">
      <c r="A1215" s="34"/>
      <c r="B1215" s="30" t="str">
        <f t="shared" si="1"/>
        <v/>
      </c>
      <c r="C1215" s="35"/>
      <c r="D1215" s="36"/>
      <c r="E1215" s="35"/>
      <c r="F1215" s="37"/>
      <c r="G1215" s="37"/>
      <c r="H1215" s="38"/>
      <c r="I1215" s="35"/>
      <c r="J1215" s="35"/>
    </row>
    <row r="1216">
      <c r="A1216" s="34"/>
      <c r="B1216" s="30" t="str">
        <f t="shared" si="1"/>
        <v/>
      </c>
      <c r="C1216" s="35"/>
      <c r="D1216" s="36"/>
      <c r="E1216" s="35"/>
      <c r="F1216" s="37"/>
      <c r="G1216" s="37"/>
      <c r="H1216" s="38"/>
      <c r="I1216" s="35"/>
      <c r="J1216" s="35"/>
    </row>
    <row r="1217">
      <c r="A1217" s="34"/>
      <c r="B1217" s="30" t="str">
        <f t="shared" si="1"/>
        <v/>
      </c>
      <c r="C1217" s="35"/>
      <c r="D1217" s="36"/>
      <c r="E1217" s="35"/>
      <c r="F1217" s="37"/>
      <c r="G1217" s="37"/>
      <c r="H1217" s="38"/>
      <c r="I1217" s="35"/>
      <c r="J1217" s="35"/>
    </row>
    <row r="1218">
      <c r="A1218" s="34"/>
      <c r="B1218" s="30" t="str">
        <f t="shared" si="1"/>
        <v/>
      </c>
      <c r="C1218" s="35"/>
      <c r="D1218" s="36"/>
      <c r="E1218" s="35"/>
      <c r="F1218" s="37"/>
      <c r="G1218" s="37"/>
      <c r="H1218" s="38"/>
      <c r="I1218" s="35"/>
      <c r="J1218" s="35"/>
    </row>
    <row r="1219">
      <c r="A1219" s="34"/>
      <c r="B1219" s="30" t="str">
        <f t="shared" si="1"/>
        <v/>
      </c>
      <c r="C1219" s="35"/>
      <c r="D1219" s="36"/>
      <c r="E1219" s="35"/>
      <c r="F1219" s="37"/>
      <c r="G1219" s="37"/>
      <c r="H1219" s="38"/>
      <c r="I1219" s="35"/>
      <c r="J1219" s="35"/>
    </row>
    <row r="1220">
      <c r="A1220" s="34"/>
      <c r="B1220" s="30" t="str">
        <f t="shared" si="1"/>
        <v/>
      </c>
      <c r="C1220" s="35"/>
      <c r="D1220" s="36"/>
      <c r="E1220" s="35"/>
      <c r="F1220" s="37"/>
      <c r="G1220" s="37"/>
      <c r="H1220" s="38"/>
      <c r="I1220" s="35"/>
      <c r="J1220" s="35"/>
    </row>
    <row r="1221">
      <c r="A1221" s="34"/>
      <c r="B1221" s="30" t="str">
        <f t="shared" si="1"/>
        <v/>
      </c>
      <c r="C1221" s="35"/>
      <c r="D1221" s="36"/>
      <c r="E1221" s="35"/>
      <c r="F1221" s="37"/>
      <c r="G1221" s="37"/>
      <c r="H1221" s="38"/>
      <c r="I1221" s="35"/>
      <c r="J1221" s="35"/>
    </row>
    <row r="1222">
      <c r="A1222" s="34"/>
      <c r="B1222" s="30" t="str">
        <f t="shared" si="1"/>
        <v/>
      </c>
      <c r="C1222" s="35"/>
      <c r="D1222" s="36"/>
      <c r="E1222" s="35"/>
      <c r="F1222" s="37"/>
      <c r="G1222" s="37"/>
      <c r="H1222" s="38"/>
      <c r="I1222" s="35"/>
      <c r="J1222" s="35"/>
    </row>
    <row r="1223">
      <c r="A1223" s="34"/>
      <c r="B1223" s="30" t="str">
        <f t="shared" si="1"/>
        <v/>
      </c>
      <c r="C1223" s="35"/>
      <c r="D1223" s="36"/>
      <c r="E1223" s="35"/>
      <c r="F1223" s="37"/>
      <c r="G1223" s="37"/>
      <c r="H1223" s="38"/>
      <c r="I1223" s="35"/>
      <c r="J1223" s="35"/>
    </row>
    <row r="1224">
      <c r="A1224" s="34"/>
      <c r="B1224" s="30" t="str">
        <f t="shared" si="1"/>
        <v/>
      </c>
      <c r="C1224" s="35"/>
      <c r="D1224" s="36"/>
      <c r="E1224" s="35"/>
      <c r="F1224" s="37"/>
      <c r="G1224" s="37"/>
      <c r="H1224" s="38"/>
      <c r="I1224" s="35"/>
      <c r="J1224" s="35"/>
    </row>
    <row r="1225">
      <c r="A1225" s="34"/>
      <c r="B1225" s="30" t="str">
        <f t="shared" si="1"/>
        <v/>
      </c>
      <c r="C1225" s="35"/>
      <c r="D1225" s="36"/>
      <c r="E1225" s="35"/>
      <c r="F1225" s="37"/>
      <c r="G1225" s="37"/>
      <c r="H1225" s="38"/>
      <c r="I1225" s="35"/>
      <c r="J1225" s="35"/>
    </row>
    <row r="1226">
      <c r="A1226" s="34"/>
      <c r="B1226" s="30" t="str">
        <f t="shared" si="1"/>
        <v/>
      </c>
      <c r="C1226" s="35"/>
      <c r="D1226" s="36"/>
      <c r="E1226" s="35"/>
      <c r="F1226" s="37"/>
      <c r="G1226" s="37"/>
      <c r="H1226" s="38"/>
      <c r="I1226" s="35"/>
      <c r="J1226" s="35"/>
    </row>
    <row r="1227">
      <c r="A1227" s="34"/>
      <c r="B1227" s="30" t="str">
        <f t="shared" si="1"/>
        <v/>
      </c>
      <c r="C1227" s="35"/>
      <c r="D1227" s="36"/>
      <c r="E1227" s="35"/>
      <c r="F1227" s="37"/>
      <c r="G1227" s="37"/>
      <c r="H1227" s="38"/>
      <c r="I1227" s="35"/>
      <c r="J1227" s="35"/>
    </row>
    <row r="1228">
      <c r="A1228" s="34"/>
      <c r="B1228" s="30" t="str">
        <f t="shared" si="1"/>
        <v/>
      </c>
      <c r="C1228" s="35"/>
      <c r="D1228" s="36"/>
      <c r="E1228" s="35"/>
      <c r="F1228" s="37"/>
      <c r="G1228" s="37"/>
      <c r="H1228" s="38"/>
      <c r="I1228" s="35"/>
      <c r="J1228" s="35"/>
    </row>
    <row r="1229">
      <c r="A1229" s="34"/>
      <c r="B1229" s="30" t="str">
        <f t="shared" si="1"/>
        <v/>
      </c>
      <c r="C1229" s="35"/>
      <c r="D1229" s="36"/>
      <c r="E1229" s="35"/>
      <c r="F1229" s="37"/>
      <c r="G1229" s="37"/>
      <c r="H1229" s="38"/>
      <c r="I1229" s="35"/>
      <c r="J1229" s="35"/>
    </row>
    <row r="1230">
      <c r="A1230" s="34"/>
      <c r="B1230" s="30" t="str">
        <f t="shared" si="1"/>
        <v/>
      </c>
      <c r="C1230" s="35"/>
      <c r="D1230" s="36"/>
      <c r="E1230" s="35"/>
      <c r="F1230" s="37"/>
      <c r="G1230" s="37"/>
      <c r="H1230" s="38"/>
      <c r="I1230" s="35"/>
      <c r="J1230" s="35"/>
    </row>
    <row r="1231">
      <c r="A1231" s="34"/>
      <c r="B1231" s="30" t="str">
        <f t="shared" si="1"/>
        <v/>
      </c>
      <c r="C1231" s="35"/>
      <c r="D1231" s="36"/>
      <c r="E1231" s="35"/>
      <c r="F1231" s="37"/>
      <c r="G1231" s="37"/>
      <c r="H1231" s="38"/>
      <c r="I1231" s="35"/>
      <c r="J1231" s="35"/>
    </row>
    <row r="1232">
      <c r="A1232" s="34"/>
      <c r="B1232" s="30" t="str">
        <f t="shared" si="1"/>
        <v/>
      </c>
      <c r="C1232" s="35"/>
      <c r="D1232" s="36"/>
      <c r="E1232" s="35"/>
      <c r="F1232" s="37"/>
      <c r="G1232" s="37"/>
      <c r="H1232" s="38"/>
      <c r="I1232" s="35"/>
      <c r="J1232" s="35"/>
    </row>
    <row r="1233">
      <c r="A1233" s="34"/>
      <c r="B1233" s="30" t="str">
        <f t="shared" si="1"/>
        <v/>
      </c>
      <c r="C1233" s="35"/>
      <c r="D1233" s="36"/>
      <c r="E1233" s="35"/>
      <c r="F1233" s="37"/>
      <c r="G1233" s="37"/>
      <c r="H1233" s="38"/>
      <c r="I1233" s="35"/>
      <c r="J1233" s="35"/>
    </row>
    <row r="1234">
      <c r="A1234" s="34"/>
      <c r="B1234" s="30" t="str">
        <f t="shared" si="1"/>
        <v/>
      </c>
      <c r="C1234" s="35"/>
      <c r="D1234" s="36"/>
      <c r="E1234" s="35"/>
      <c r="F1234" s="37"/>
      <c r="G1234" s="37"/>
      <c r="H1234" s="38"/>
      <c r="I1234" s="35"/>
      <c r="J1234" s="35"/>
    </row>
    <row r="1235">
      <c r="A1235" s="34"/>
      <c r="B1235" s="30" t="str">
        <f t="shared" si="1"/>
        <v/>
      </c>
      <c r="C1235" s="35"/>
      <c r="D1235" s="36"/>
      <c r="E1235" s="35"/>
      <c r="F1235" s="37"/>
      <c r="G1235" s="37"/>
      <c r="H1235" s="38"/>
      <c r="I1235" s="35"/>
      <c r="J1235" s="35"/>
    </row>
    <row r="1236">
      <c r="A1236" s="34"/>
      <c r="B1236" s="30" t="str">
        <f t="shared" si="1"/>
        <v/>
      </c>
      <c r="C1236" s="35"/>
      <c r="D1236" s="36"/>
      <c r="E1236" s="35"/>
      <c r="F1236" s="37"/>
      <c r="G1236" s="37"/>
      <c r="H1236" s="38"/>
      <c r="I1236" s="35"/>
      <c r="J1236" s="35"/>
    </row>
    <row r="1237">
      <c r="A1237" s="34"/>
      <c r="B1237" s="30" t="str">
        <f t="shared" si="1"/>
        <v/>
      </c>
      <c r="C1237" s="35"/>
      <c r="D1237" s="36"/>
      <c r="E1237" s="35"/>
      <c r="F1237" s="37"/>
      <c r="G1237" s="37"/>
      <c r="H1237" s="38"/>
      <c r="I1237" s="35"/>
      <c r="J1237" s="35"/>
    </row>
    <row r="1238">
      <c r="A1238" s="34"/>
      <c r="B1238" s="30" t="str">
        <f t="shared" si="1"/>
        <v/>
      </c>
      <c r="C1238" s="35"/>
      <c r="D1238" s="36"/>
      <c r="E1238" s="35"/>
      <c r="F1238" s="37"/>
      <c r="G1238" s="37"/>
      <c r="H1238" s="38"/>
      <c r="I1238" s="35"/>
      <c r="J1238" s="35"/>
    </row>
    <row r="1239">
      <c r="A1239" s="34"/>
      <c r="B1239" s="30" t="str">
        <f t="shared" si="1"/>
        <v/>
      </c>
      <c r="C1239" s="35"/>
      <c r="D1239" s="36"/>
      <c r="E1239" s="35"/>
      <c r="F1239" s="37"/>
      <c r="G1239" s="37"/>
      <c r="H1239" s="38"/>
      <c r="I1239" s="35"/>
      <c r="J1239" s="35"/>
    </row>
    <row r="1240">
      <c r="A1240" s="34"/>
      <c r="B1240" s="30" t="str">
        <f t="shared" si="1"/>
        <v/>
      </c>
      <c r="C1240" s="35"/>
      <c r="D1240" s="36"/>
      <c r="E1240" s="35"/>
      <c r="F1240" s="37"/>
      <c r="G1240" s="37"/>
      <c r="H1240" s="38"/>
      <c r="I1240" s="35"/>
      <c r="J1240" s="35"/>
    </row>
    <row r="1241">
      <c r="A1241" s="34"/>
      <c r="B1241" s="30" t="str">
        <f t="shared" si="1"/>
        <v/>
      </c>
      <c r="C1241" s="35"/>
      <c r="D1241" s="36"/>
      <c r="E1241" s="35"/>
      <c r="F1241" s="37"/>
      <c r="G1241" s="37"/>
      <c r="H1241" s="38"/>
      <c r="I1241" s="35"/>
      <c r="J1241" s="35"/>
    </row>
    <row r="1242">
      <c r="A1242" s="34"/>
      <c r="B1242" s="30" t="str">
        <f t="shared" si="1"/>
        <v/>
      </c>
      <c r="C1242" s="35"/>
      <c r="D1242" s="36"/>
      <c r="E1242" s="35"/>
      <c r="F1242" s="37"/>
      <c r="G1242" s="37"/>
      <c r="H1242" s="38"/>
      <c r="I1242" s="35"/>
      <c r="J1242" s="35"/>
    </row>
    <row r="1243">
      <c r="A1243" s="34"/>
      <c r="B1243" s="30" t="str">
        <f t="shared" si="1"/>
        <v/>
      </c>
      <c r="C1243" s="35"/>
      <c r="D1243" s="36"/>
      <c r="E1243" s="35"/>
      <c r="F1243" s="37"/>
      <c r="G1243" s="37"/>
      <c r="H1243" s="38"/>
      <c r="I1243" s="35"/>
      <c r="J1243" s="35"/>
    </row>
    <row r="1244">
      <c r="A1244" s="34"/>
      <c r="B1244" s="30" t="str">
        <f t="shared" si="1"/>
        <v/>
      </c>
      <c r="C1244" s="35"/>
      <c r="D1244" s="36"/>
      <c r="E1244" s="35"/>
      <c r="F1244" s="37"/>
      <c r="G1244" s="37"/>
      <c r="H1244" s="38"/>
      <c r="I1244" s="35"/>
      <c r="J1244" s="35"/>
    </row>
    <row r="1245">
      <c r="A1245" s="34"/>
      <c r="B1245" s="30" t="str">
        <f t="shared" si="1"/>
        <v/>
      </c>
      <c r="C1245" s="35"/>
      <c r="D1245" s="36"/>
      <c r="E1245" s="35"/>
      <c r="F1245" s="37"/>
      <c r="G1245" s="37"/>
      <c r="H1245" s="38"/>
      <c r="I1245" s="35"/>
      <c r="J1245" s="35"/>
    </row>
    <row r="1246">
      <c r="A1246" s="34"/>
      <c r="B1246" s="30" t="str">
        <f t="shared" si="1"/>
        <v/>
      </c>
      <c r="C1246" s="35"/>
      <c r="D1246" s="36"/>
      <c r="E1246" s="35"/>
      <c r="F1246" s="37"/>
      <c r="G1246" s="37"/>
      <c r="H1246" s="38"/>
      <c r="I1246" s="35"/>
      <c r="J1246" s="35"/>
    </row>
    <row r="1247">
      <c r="A1247" s="34"/>
      <c r="B1247" s="30" t="str">
        <f t="shared" si="1"/>
        <v/>
      </c>
      <c r="C1247" s="35"/>
      <c r="D1247" s="36"/>
      <c r="E1247" s="35"/>
      <c r="F1247" s="37"/>
      <c r="G1247" s="37"/>
      <c r="H1247" s="38"/>
      <c r="I1247" s="35"/>
      <c r="J1247" s="35"/>
    </row>
    <row r="1248">
      <c r="A1248" s="34"/>
      <c r="B1248" s="30" t="str">
        <f t="shared" si="1"/>
        <v/>
      </c>
      <c r="C1248" s="35"/>
      <c r="D1248" s="36"/>
      <c r="E1248" s="35"/>
      <c r="F1248" s="37"/>
      <c r="G1248" s="37"/>
      <c r="H1248" s="38"/>
      <c r="I1248" s="35"/>
      <c r="J1248" s="35"/>
    </row>
    <row r="1249">
      <c r="A1249" s="34"/>
      <c r="B1249" s="30" t="str">
        <f t="shared" si="1"/>
        <v/>
      </c>
      <c r="C1249" s="35"/>
      <c r="D1249" s="36"/>
      <c r="E1249" s="35"/>
      <c r="F1249" s="37"/>
      <c r="G1249" s="37"/>
      <c r="H1249" s="38"/>
      <c r="I1249" s="35"/>
      <c r="J1249" s="35"/>
    </row>
    <row r="1250">
      <c r="A1250" s="34"/>
      <c r="B1250" s="30" t="str">
        <f t="shared" si="1"/>
        <v/>
      </c>
      <c r="C1250" s="35"/>
      <c r="D1250" s="36"/>
      <c r="E1250" s="35"/>
      <c r="F1250" s="37"/>
      <c r="G1250" s="37"/>
      <c r="H1250" s="38"/>
      <c r="I1250" s="35"/>
      <c r="J1250" s="35"/>
    </row>
    <row r="1251">
      <c r="A1251" s="34"/>
      <c r="B1251" s="30" t="str">
        <f t="shared" si="1"/>
        <v/>
      </c>
      <c r="C1251" s="35"/>
      <c r="D1251" s="36"/>
      <c r="E1251" s="35"/>
      <c r="F1251" s="37"/>
      <c r="G1251" s="37"/>
      <c r="H1251" s="38"/>
      <c r="I1251" s="35"/>
      <c r="J1251" s="35"/>
    </row>
    <row r="1252">
      <c r="A1252" s="34"/>
      <c r="B1252" s="30" t="str">
        <f t="shared" si="1"/>
        <v/>
      </c>
      <c r="C1252" s="35"/>
      <c r="D1252" s="36"/>
      <c r="E1252" s="35"/>
      <c r="F1252" s="37"/>
      <c r="G1252" s="37"/>
      <c r="H1252" s="38"/>
      <c r="I1252" s="35"/>
      <c r="J1252" s="35"/>
    </row>
    <row r="1253">
      <c r="A1253" s="34"/>
      <c r="B1253" s="30" t="str">
        <f t="shared" si="1"/>
        <v/>
      </c>
      <c r="C1253" s="35"/>
      <c r="D1253" s="36"/>
      <c r="E1253" s="35"/>
      <c r="F1253" s="37"/>
      <c r="G1253" s="37"/>
      <c r="H1253" s="38"/>
      <c r="I1253" s="35"/>
      <c r="J1253" s="35"/>
    </row>
    <row r="1254">
      <c r="A1254" s="34"/>
      <c r="B1254" s="30" t="str">
        <f t="shared" si="1"/>
        <v/>
      </c>
      <c r="C1254" s="35"/>
      <c r="D1254" s="36"/>
      <c r="E1254" s="35"/>
      <c r="F1254" s="37"/>
      <c r="G1254" s="37"/>
      <c r="H1254" s="38"/>
      <c r="I1254" s="35"/>
      <c r="J1254" s="35"/>
    </row>
    <row r="1255">
      <c r="A1255" s="34"/>
      <c r="B1255" s="30" t="str">
        <f t="shared" si="1"/>
        <v/>
      </c>
      <c r="C1255" s="35"/>
      <c r="D1255" s="36"/>
      <c r="E1255" s="35"/>
      <c r="F1255" s="37"/>
      <c r="G1255" s="37"/>
      <c r="H1255" s="38"/>
      <c r="I1255" s="35"/>
      <c r="J1255" s="35"/>
    </row>
    <row r="1256">
      <c r="A1256" s="34"/>
      <c r="B1256" s="30" t="str">
        <f t="shared" si="1"/>
        <v/>
      </c>
      <c r="C1256" s="35"/>
      <c r="D1256" s="36"/>
      <c r="E1256" s="35"/>
      <c r="F1256" s="37"/>
      <c r="G1256" s="37"/>
      <c r="H1256" s="38"/>
      <c r="I1256" s="35"/>
      <c r="J1256" s="35"/>
    </row>
    <row r="1257">
      <c r="A1257" s="34"/>
      <c r="B1257" s="30" t="str">
        <f t="shared" si="1"/>
        <v/>
      </c>
      <c r="C1257" s="35"/>
      <c r="D1257" s="36"/>
      <c r="E1257" s="35"/>
      <c r="F1257" s="37"/>
      <c r="G1257" s="37"/>
      <c r="H1257" s="38"/>
      <c r="I1257" s="35"/>
      <c r="J1257" s="35"/>
    </row>
    <row r="1258">
      <c r="A1258" s="34"/>
      <c r="B1258" s="30" t="str">
        <f t="shared" si="1"/>
        <v/>
      </c>
      <c r="C1258" s="35"/>
      <c r="D1258" s="36"/>
      <c r="E1258" s="35"/>
      <c r="F1258" s="37"/>
      <c r="G1258" s="37"/>
      <c r="H1258" s="38"/>
      <c r="I1258" s="35"/>
      <c r="J1258" s="35"/>
    </row>
    <row r="1259">
      <c r="A1259" s="34"/>
      <c r="B1259" s="30" t="str">
        <f t="shared" si="1"/>
        <v/>
      </c>
      <c r="C1259" s="35"/>
      <c r="D1259" s="36"/>
      <c r="E1259" s="35"/>
      <c r="F1259" s="37"/>
      <c r="G1259" s="37"/>
      <c r="H1259" s="38"/>
      <c r="I1259" s="35"/>
      <c r="J1259" s="35"/>
    </row>
    <row r="1260">
      <c r="A1260" s="34"/>
      <c r="B1260" s="30" t="str">
        <f t="shared" si="1"/>
        <v/>
      </c>
      <c r="C1260" s="35"/>
      <c r="D1260" s="36"/>
      <c r="E1260" s="35"/>
      <c r="F1260" s="37"/>
      <c r="G1260" s="37"/>
      <c r="H1260" s="38"/>
      <c r="I1260" s="35"/>
      <c r="J1260" s="35"/>
    </row>
    <row r="1261">
      <c r="A1261" s="34"/>
      <c r="B1261" s="30" t="str">
        <f t="shared" si="1"/>
        <v/>
      </c>
      <c r="C1261" s="35"/>
      <c r="D1261" s="36"/>
      <c r="E1261" s="35"/>
      <c r="F1261" s="37"/>
      <c r="G1261" s="37"/>
      <c r="H1261" s="38"/>
      <c r="I1261" s="35"/>
      <c r="J1261" s="35"/>
    </row>
    <row r="1262">
      <c r="A1262" s="34"/>
      <c r="B1262" s="30" t="str">
        <f t="shared" si="1"/>
        <v/>
      </c>
      <c r="C1262" s="35"/>
      <c r="D1262" s="36"/>
      <c r="E1262" s="35"/>
      <c r="F1262" s="37"/>
      <c r="G1262" s="37"/>
      <c r="H1262" s="38"/>
      <c r="I1262" s="35"/>
      <c r="J1262" s="35"/>
    </row>
    <row r="1263">
      <c r="A1263" s="34"/>
      <c r="B1263" s="30" t="str">
        <f t="shared" si="1"/>
        <v/>
      </c>
      <c r="C1263" s="35"/>
      <c r="D1263" s="36"/>
      <c r="E1263" s="35"/>
      <c r="F1263" s="37"/>
      <c r="G1263" s="37"/>
      <c r="H1263" s="38"/>
      <c r="I1263" s="35"/>
      <c r="J1263" s="35"/>
    </row>
    <row r="1264">
      <c r="A1264" s="34"/>
      <c r="B1264" s="30" t="str">
        <f t="shared" si="1"/>
        <v/>
      </c>
      <c r="C1264" s="35"/>
      <c r="D1264" s="36"/>
      <c r="E1264" s="35"/>
      <c r="F1264" s="37"/>
      <c r="G1264" s="37"/>
      <c r="H1264" s="38"/>
      <c r="I1264" s="35"/>
      <c r="J1264" s="35"/>
    </row>
    <row r="1265">
      <c r="A1265" s="34"/>
      <c r="B1265" s="30" t="str">
        <f t="shared" si="1"/>
        <v/>
      </c>
      <c r="C1265" s="35"/>
      <c r="D1265" s="36"/>
      <c r="E1265" s="35"/>
      <c r="F1265" s="37"/>
      <c r="G1265" s="37"/>
      <c r="H1265" s="38"/>
      <c r="I1265" s="35"/>
      <c r="J1265" s="35"/>
    </row>
    <row r="1266">
      <c r="A1266" s="34"/>
      <c r="B1266" s="30" t="str">
        <f t="shared" si="1"/>
        <v/>
      </c>
      <c r="C1266" s="35"/>
      <c r="D1266" s="36"/>
      <c r="E1266" s="35"/>
      <c r="F1266" s="37"/>
      <c r="G1266" s="37"/>
      <c r="H1266" s="38"/>
      <c r="I1266" s="35"/>
      <c r="J1266" s="35"/>
    </row>
    <row r="1267">
      <c r="A1267" s="34"/>
      <c r="B1267" s="30" t="str">
        <f t="shared" si="1"/>
        <v/>
      </c>
      <c r="C1267" s="35"/>
      <c r="D1267" s="36"/>
      <c r="E1267" s="35"/>
      <c r="F1267" s="37"/>
      <c r="G1267" s="37"/>
      <c r="H1267" s="38"/>
      <c r="I1267" s="35"/>
      <c r="J1267" s="35"/>
    </row>
    <row r="1268">
      <c r="A1268" s="34"/>
      <c r="B1268" s="30" t="str">
        <f t="shared" si="1"/>
        <v/>
      </c>
      <c r="C1268" s="35"/>
      <c r="D1268" s="36"/>
      <c r="E1268" s="35"/>
      <c r="F1268" s="37"/>
      <c r="G1268" s="37"/>
      <c r="H1268" s="38"/>
      <c r="I1268" s="35"/>
      <c r="J1268" s="35"/>
    </row>
    <row r="1269">
      <c r="A1269" s="34"/>
      <c r="B1269" s="30" t="str">
        <f t="shared" si="1"/>
        <v/>
      </c>
      <c r="C1269" s="35"/>
      <c r="D1269" s="36"/>
      <c r="E1269" s="35"/>
      <c r="F1269" s="37"/>
      <c r="G1269" s="37"/>
      <c r="H1269" s="38"/>
      <c r="I1269" s="35"/>
      <c r="J1269" s="35"/>
    </row>
    <row r="1270">
      <c r="A1270" s="34"/>
      <c r="B1270" s="30" t="str">
        <f t="shared" si="1"/>
        <v/>
      </c>
      <c r="C1270" s="35"/>
      <c r="D1270" s="36"/>
      <c r="E1270" s="35"/>
      <c r="F1270" s="37"/>
      <c r="G1270" s="37"/>
      <c r="H1270" s="38"/>
      <c r="I1270" s="35"/>
      <c r="J1270" s="35"/>
    </row>
    <row r="1271">
      <c r="A1271" s="34"/>
      <c r="B1271" s="30" t="str">
        <f t="shared" si="1"/>
        <v/>
      </c>
      <c r="C1271" s="35"/>
      <c r="D1271" s="36"/>
      <c r="E1271" s="35"/>
      <c r="F1271" s="37"/>
      <c r="G1271" s="37"/>
      <c r="H1271" s="38"/>
      <c r="I1271" s="35"/>
      <c r="J1271" s="35"/>
    </row>
    <row r="1272">
      <c r="A1272" s="34"/>
      <c r="B1272" s="30" t="str">
        <f t="shared" si="1"/>
        <v/>
      </c>
      <c r="C1272" s="35"/>
      <c r="D1272" s="36"/>
      <c r="E1272" s="35"/>
      <c r="F1272" s="37"/>
      <c r="G1272" s="37"/>
      <c r="H1272" s="38"/>
      <c r="I1272" s="35"/>
      <c r="J1272" s="35"/>
    </row>
    <row r="1273">
      <c r="A1273" s="34"/>
      <c r="B1273" s="30" t="str">
        <f t="shared" si="1"/>
        <v/>
      </c>
      <c r="C1273" s="35"/>
      <c r="D1273" s="36"/>
      <c r="E1273" s="35"/>
      <c r="F1273" s="37"/>
      <c r="G1273" s="37"/>
      <c r="H1273" s="38"/>
      <c r="I1273" s="35"/>
      <c r="J1273" s="35"/>
    </row>
    <row r="1274">
      <c r="A1274" s="34"/>
      <c r="B1274" s="30" t="str">
        <f t="shared" si="1"/>
        <v/>
      </c>
      <c r="C1274" s="35"/>
      <c r="D1274" s="36"/>
      <c r="E1274" s="35"/>
      <c r="F1274" s="37"/>
      <c r="G1274" s="37"/>
      <c r="H1274" s="38"/>
      <c r="I1274" s="35"/>
      <c r="J1274" s="35"/>
    </row>
    <row r="1275">
      <c r="A1275" s="34"/>
      <c r="B1275" s="30" t="str">
        <f t="shared" si="1"/>
        <v/>
      </c>
      <c r="C1275" s="35"/>
      <c r="D1275" s="36"/>
      <c r="E1275" s="35"/>
      <c r="F1275" s="37"/>
      <c r="G1275" s="37"/>
      <c r="H1275" s="38"/>
      <c r="I1275" s="35"/>
      <c r="J1275" s="35"/>
    </row>
    <row r="1276">
      <c r="A1276" s="34"/>
      <c r="B1276" s="30" t="str">
        <f t="shared" si="1"/>
        <v/>
      </c>
      <c r="C1276" s="35"/>
      <c r="D1276" s="36"/>
      <c r="E1276" s="35"/>
      <c r="F1276" s="37"/>
      <c r="G1276" s="37"/>
      <c r="H1276" s="38"/>
      <c r="I1276" s="35"/>
      <c r="J1276" s="35"/>
    </row>
    <row r="1277">
      <c r="A1277" s="34"/>
      <c r="B1277" s="30" t="str">
        <f t="shared" si="1"/>
        <v/>
      </c>
      <c r="C1277" s="35"/>
      <c r="D1277" s="36"/>
      <c r="E1277" s="35"/>
      <c r="F1277" s="37"/>
      <c r="G1277" s="37"/>
      <c r="H1277" s="38"/>
      <c r="I1277" s="35"/>
      <c r="J1277" s="35"/>
    </row>
    <row r="1278">
      <c r="A1278" s="34"/>
      <c r="B1278" s="30" t="str">
        <f t="shared" si="1"/>
        <v/>
      </c>
      <c r="C1278" s="35"/>
      <c r="D1278" s="36"/>
      <c r="E1278" s="35"/>
      <c r="F1278" s="37"/>
      <c r="G1278" s="37"/>
      <c r="H1278" s="38"/>
      <c r="I1278" s="35"/>
      <c r="J1278" s="35"/>
    </row>
    <row r="1279">
      <c r="A1279" s="34"/>
      <c r="B1279" s="30" t="str">
        <f t="shared" si="1"/>
        <v/>
      </c>
      <c r="C1279" s="35"/>
      <c r="D1279" s="36"/>
      <c r="E1279" s="35"/>
      <c r="F1279" s="37"/>
      <c r="G1279" s="37"/>
      <c r="H1279" s="38"/>
      <c r="I1279" s="35"/>
      <c r="J1279" s="35"/>
    </row>
    <row r="1280">
      <c r="A1280" s="34"/>
      <c r="B1280" s="30" t="str">
        <f t="shared" si="1"/>
        <v/>
      </c>
      <c r="C1280" s="35"/>
      <c r="D1280" s="36"/>
      <c r="E1280" s="35"/>
      <c r="F1280" s="37"/>
      <c r="G1280" s="37"/>
      <c r="H1280" s="38"/>
      <c r="I1280" s="35"/>
      <c r="J1280" s="35"/>
    </row>
    <row r="1281">
      <c r="A1281" s="34"/>
      <c r="B1281" s="30" t="str">
        <f t="shared" si="1"/>
        <v/>
      </c>
      <c r="C1281" s="35"/>
      <c r="D1281" s="36"/>
      <c r="E1281" s="35"/>
      <c r="F1281" s="37"/>
      <c r="G1281" s="37"/>
      <c r="H1281" s="38"/>
      <c r="I1281" s="35"/>
      <c r="J1281" s="35"/>
    </row>
    <row r="1282">
      <c r="A1282" s="34"/>
      <c r="B1282" s="30" t="str">
        <f t="shared" si="1"/>
        <v/>
      </c>
      <c r="C1282" s="35"/>
      <c r="D1282" s="36"/>
      <c r="E1282" s="35"/>
      <c r="F1282" s="37"/>
      <c r="G1282" s="37"/>
      <c r="H1282" s="38"/>
      <c r="I1282" s="35"/>
      <c r="J1282" s="35"/>
    </row>
    <row r="1283">
      <c r="A1283" s="34"/>
      <c r="B1283" s="30" t="str">
        <f t="shared" si="1"/>
        <v/>
      </c>
      <c r="C1283" s="35"/>
      <c r="D1283" s="36"/>
      <c r="E1283" s="35"/>
      <c r="F1283" s="37"/>
      <c r="G1283" s="37"/>
      <c r="H1283" s="38"/>
      <c r="I1283" s="35"/>
      <c r="J1283" s="35"/>
    </row>
    <row r="1284">
      <c r="A1284" s="34"/>
      <c r="B1284" s="30" t="str">
        <f t="shared" si="1"/>
        <v/>
      </c>
      <c r="C1284" s="35"/>
      <c r="D1284" s="36"/>
      <c r="E1284" s="35"/>
      <c r="F1284" s="37"/>
      <c r="G1284" s="37"/>
      <c r="H1284" s="38"/>
      <c r="I1284" s="35"/>
      <c r="J1284" s="35"/>
    </row>
    <row r="1285">
      <c r="A1285" s="34"/>
      <c r="B1285" s="30" t="str">
        <f t="shared" si="1"/>
        <v/>
      </c>
      <c r="C1285" s="35"/>
      <c r="D1285" s="36"/>
      <c r="E1285" s="35"/>
      <c r="F1285" s="37"/>
      <c r="G1285" s="37"/>
      <c r="H1285" s="38"/>
      <c r="I1285" s="35"/>
      <c r="J1285" s="35"/>
    </row>
    <row r="1286">
      <c r="A1286" s="34"/>
      <c r="B1286" s="30" t="str">
        <f t="shared" si="1"/>
        <v/>
      </c>
      <c r="C1286" s="35"/>
      <c r="D1286" s="36"/>
      <c r="E1286" s="35"/>
      <c r="F1286" s="37"/>
      <c r="G1286" s="37"/>
      <c r="H1286" s="38"/>
      <c r="I1286" s="35"/>
      <c r="J1286" s="35"/>
    </row>
    <row r="1287">
      <c r="A1287" s="34"/>
      <c r="B1287" s="30" t="str">
        <f t="shared" si="1"/>
        <v/>
      </c>
      <c r="C1287" s="35"/>
      <c r="D1287" s="36"/>
      <c r="E1287" s="35"/>
      <c r="F1287" s="37"/>
      <c r="G1287" s="37"/>
      <c r="H1287" s="38"/>
      <c r="I1287" s="35"/>
      <c r="J1287" s="35"/>
    </row>
    <row r="1288">
      <c r="A1288" s="34"/>
      <c r="B1288" s="30" t="str">
        <f t="shared" si="1"/>
        <v/>
      </c>
      <c r="C1288" s="35"/>
      <c r="D1288" s="36"/>
      <c r="E1288" s="35"/>
      <c r="F1288" s="37"/>
      <c r="G1288" s="37"/>
      <c r="H1288" s="38"/>
      <c r="I1288" s="35"/>
      <c r="J1288" s="35"/>
    </row>
    <row r="1289">
      <c r="A1289" s="34"/>
      <c r="B1289" s="30" t="str">
        <f t="shared" si="1"/>
        <v/>
      </c>
      <c r="C1289" s="35"/>
      <c r="D1289" s="36"/>
      <c r="E1289" s="35"/>
      <c r="F1289" s="37"/>
      <c r="G1289" s="37"/>
      <c r="H1289" s="38"/>
      <c r="I1289" s="35"/>
      <c r="J1289" s="35"/>
    </row>
    <row r="1290">
      <c r="A1290" s="34"/>
      <c r="B1290" s="30" t="str">
        <f t="shared" si="1"/>
        <v/>
      </c>
      <c r="C1290" s="35"/>
      <c r="D1290" s="36"/>
      <c r="E1290" s="35"/>
      <c r="F1290" s="37"/>
      <c r="G1290" s="37"/>
      <c r="H1290" s="38"/>
      <c r="I1290" s="35"/>
      <c r="J1290" s="35"/>
    </row>
    <row r="1291">
      <c r="A1291" s="34"/>
      <c r="B1291" s="30" t="str">
        <f t="shared" si="1"/>
        <v/>
      </c>
      <c r="C1291" s="35"/>
      <c r="D1291" s="36"/>
      <c r="E1291" s="35"/>
      <c r="F1291" s="37"/>
      <c r="G1291" s="37"/>
      <c r="H1291" s="38"/>
      <c r="I1291" s="35"/>
      <c r="J1291" s="35"/>
    </row>
    <row r="1292">
      <c r="A1292" s="34"/>
      <c r="B1292" s="30" t="str">
        <f t="shared" si="1"/>
        <v/>
      </c>
      <c r="C1292" s="35"/>
      <c r="D1292" s="36"/>
      <c r="E1292" s="35"/>
      <c r="F1292" s="37"/>
      <c r="G1292" s="37"/>
      <c r="H1292" s="38"/>
      <c r="I1292" s="35"/>
      <c r="J1292" s="35"/>
    </row>
    <row r="1293">
      <c r="A1293" s="34"/>
      <c r="B1293" s="30" t="str">
        <f t="shared" si="1"/>
        <v/>
      </c>
      <c r="C1293" s="35"/>
      <c r="D1293" s="36"/>
      <c r="E1293" s="35"/>
      <c r="F1293" s="37"/>
      <c r="G1293" s="37"/>
      <c r="H1293" s="38"/>
      <c r="I1293" s="35"/>
      <c r="J1293" s="35"/>
    </row>
    <row r="1294">
      <c r="A1294" s="34"/>
      <c r="B1294" s="30" t="str">
        <f t="shared" si="1"/>
        <v/>
      </c>
      <c r="C1294" s="35"/>
      <c r="D1294" s="36"/>
      <c r="E1294" s="35"/>
      <c r="F1294" s="37"/>
      <c r="G1294" s="37"/>
      <c r="H1294" s="38"/>
      <c r="I1294" s="35"/>
      <c r="J1294" s="35"/>
    </row>
    <row r="1295">
      <c r="A1295" s="34"/>
      <c r="B1295" s="30" t="str">
        <f t="shared" si="1"/>
        <v/>
      </c>
      <c r="C1295" s="35"/>
      <c r="D1295" s="36"/>
      <c r="E1295" s="35"/>
      <c r="F1295" s="37"/>
      <c r="G1295" s="37"/>
      <c r="H1295" s="38"/>
      <c r="I1295" s="35"/>
      <c r="J1295" s="35"/>
    </row>
    <row r="1296">
      <c r="A1296" s="34"/>
      <c r="B1296" s="30" t="str">
        <f t="shared" si="1"/>
        <v/>
      </c>
      <c r="C1296" s="35"/>
      <c r="D1296" s="36"/>
      <c r="E1296" s="35"/>
      <c r="F1296" s="37"/>
      <c r="G1296" s="37"/>
      <c r="H1296" s="38"/>
      <c r="I1296" s="35"/>
      <c r="J1296" s="35"/>
    </row>
    <row r="1297">
      <c r="A1297" s="34"/>
      <c r="B1297" s="30" t="str">
        <f t="shared" si="1"/>
        <v/>
      </c>
      <c r="C1297" s="35"/>
      <c r="D1297" s="36"/>
      <c r="E1297" s="35"/>
      <c r="F1297" s="37"/>
      <c r="G1297" s="37"/>
      <c r="H1297" s="38"/>
      <c r="I1297" s="35"/>
      <c r="J1297" s="35"/>
    </row>
    <row r="1298">
      <c r="A1298" s="34"/>
      <c r="B1298" s="30" t="str">
        <f t="shared" si="1"/>
        <v/>
      </c>
      <c r="C1298" s="35"/>
      <c r="D1298" s="36"/>
      <c r="E1298" s="35"/>
      <c r="F1298" s="37"/>
      <c r="G1298" s="37"/>
      <c r="H1298" s="38"/>
      <c r="I1298" s="35"/>
      <c r="J1298" s="35"/>
    </row>
    <row r="1299">
      <c r="A1299" s="34"/>
      <c r="B1299" s="30" t="str">
        <f t="shared" si="1"/>
        <v/>
      </c>
      <c r="C1299" s="35"/>
      <c r="D1299" s="36"/>
      <c r="E1299" s="35"/>
      <c r="F1299" s="37"/>
      <c r="G1299" s="37"/>
      <c r="H1299" s="38"/>
      <c r="I1299" s="35"/>
      <c r="J1299" s="35"/>
    </row>
    <row r="1300">
      <c r="A1300" s="34"/>
      <c r="B1300" s="30" t="str">
        <f t="shared" si="1"/>
        <v/>
      </c>
      <c r="C1300" s="35"/>
      <c r="D1300" s="36"/>
      <c r="E1300" s="35"/>
      <c r="F1300" s="37"/>
      <c r="G1300" s="37"/>
      <c r="H1300" s="38"/>
      <c r="I1300" s="35"/>
      <c r="J1300" s="35"/>
    </row>
    <row r="1301">
      <c r="A1301" s="34"/>
      <c r="B1301" s="30" t="str">
        <f t="shared" si="1"/>
        <v/>
      </c>
      <c r="C1301" s="35"/>
      <c r="D1301" s="36"/>
      <c r="E1301" s="35"/>
      <c r="F1301" s="37"/>
      <c r="G1301" s="37"/>
      <c r="H1301" s="38"/>
      <c r="I1301" s="35"/>
      <c r="J1301" s="35"/>
    </row>
    <row r="1302">
      <c r="A1302" s="34"/>
      <c r="B1302" s="30" t="str">
        <f t="shared" si="1"/>
        <v/>
      </c>
      <c r="C1302" s="35"/>
      <c r="D1302" s="36"/>
      <c r="E1302" s="35"/>
      <c r="F1302" s="37"/>
      <c r="G1302" s="37"/>
      <c r="H1302" s="38"/>
      <c r="I1302" s="35"/>
      <c r="J1302" s="35"/>
    </row>
    <row r="1303">
      <c r="A1303" s="34"/>
      <c r="B1303" s="30" t="str">
        <f t="shared" si="1"/>
        <v/>
      </c>
      <c r="C1303" s="35"/>
      <c r="D1303" s="36"/>
      <c r="E1303" s="35"/>
      <c r="F1303" s="37"/>
      <c r="G1303" s="37"/>
      <c r="H1303" s="38"/>
      <c r="I1303" s="35"/>
      <c r="J1303" s="35"/>
    </row>
    <row r="1304">
      <c r="A1304" s="34"/>
      <c r="B1304" s="30" t="str">
        <f t="shared" si="1"/>
        <v/>
      </c>
      <c r="C1304" s="35"/>
      <c r="D1304" s="36"/>
      <c r="E1304" s="35"/>
      <c r="F1304" s="37"/>
      <c r="G1304" s="37"/>
      <c r="H1304" s="38"/>
      <c r="I1304" s="35"/>
      <c r="J1304" s="35"/>
    </row>
    <row r="1305">
      <c r="A1305" s="34"/>
      <c r="B1305" s="30" t="str">
        <f t="shared" si="1"/>
        <v/>
      </c>
      <c r="C1305" s="35"/>
      <c r="D1305" s="36"/>
      <c r="E1305" s="35"/>
      <c r="F1305" s="37"/>
      <c r="G1305" s="37"/>
      <c r="H1305" s="38"/>
      <c r="I1305" s="35"/>
      <c r="J1305" s="35"/>
    </row>
    <row r="1306">
      <c r="A1306" s="34"/>
      <c r="B1306" s="30" t="str">
        <f t="shared" si="1"/>
        <v/>
      </c>
      <c r="C1306" s="35"/>
      <c r="D1306" s="36"/>
      <c r="E1306" s="35"/>
      <c r="F1306" s="37"/>
      <c r="G1306" s="37"/>
      <c r="H1306" s="38"/>
      <c r="I1306" s="35"/>
      <c r="J1306" s="35"/>
    </row>
    <row r="1307">
      <c r="A1307" s="34"/>
      <c r="B1307" s="30" t="str">
        <f t="shared" si="1"/>
        <v/>
      </c>
      <c r="C1307" s="35"/>
      <c r="D1307" s="36"/>
      <c r="E1307" s="35"/>
      <c r="F1307" s="37"/>
      <c r="G1307" s="37"/>
      <c r="H1307" s="38"/>
      <c r="I1307" s="35"/>
      <c r="J1307" s="35"/>
    </row>
    <row r="1308">
      <c r="A1308" s="34"/>
      <c r="B1308" s="35"/>
      <c r="C1308" s="35"/>
      <c r="D1308" s="36"/>
      <c r="E1308" s="35"/>
      <c r="F1308" s="37"/>
      <c r="G1308" s="37"/>
      <c r="H1308" s="38"/>
      <c r="I1308" s="35"/>
      <c r="J1308" s="35"/>
    </row>
    <row r="1309">
      <c r="A1309" s="34"/>
      <c r="B1309" s="35"/>
      <c r="C1309" s="35"/>
      <c r="D1309" s="36"/>
      <c r="E1309" s="35"/>
      <c r="F1309" s="37"/>
      <c r="G1309" s="37"/>
      <c r="H1309" s="38"/>
      <c r="I1309" s="35"/>
      <c r="J1309" s="35"/>
    </row>
    <row r="1310">
      <c r="A1310" s="34"/>
      <c r="B1310" s="35"/>
      <c r="C1310" s="35"/>
      <c r="D1310" s="36"/>
      <c r="E1310" s="35"/>
      <c r="F1310" s="37"/>
      <c r="G1310" s="37"/>
      <c r="H1310" s="38"/>
      <c r="I1310" s="35"/>
      <c r="J1310" s="35"/>
    </row>
    <row r="1311">
      <c r="A1311" s="34"/>
      <c r="B1311" s="35"/>
      <c r="C1311" s="35"/>
      <c r="D1311" s="36"/>
      <c r="E1311" s="35"/>
      <c r="F1311" s="37"/>
      <c r="G1311" s="37"/>
      <c r="H1311" s="38"/>
      <c r="I1311" s="35"/>
      <c r="J1311" s="35"/>
    </row>
    <row r="1312">
      <c r="A1312" s="34"/>
      <c r="B1312" s="35"/>
      <c r="C1312" s="35"/>
      <c r="D1312" s="36"/>
      <c r="E1312" s="35"/>
      <c r="F1312" s="37"/>
      <c r="G1312" s="37"/>
      <c r="H1312" s="38"/>
      <c r="I1312" s="35"/>
      <c r="J1312" s="35"/>
    </row>
    <row r="1313">
      <c r="A1313" s="34"/>
      <c r="B1313" s="35"/>
      <c r="C1313" s="35"/>
      <c r="D1313" s="36"/>
      <c r="E1313" s="35"/>
      <c r="F1313" s="37"/>
      <c r="G1313" s="37"/>
      <c r="H1313" s="38"/>
      <c r="I1313" s="35"/>
      <c r="J1313" s="35"/>
    </row>
    <row r="1314">
      <c r="A1314" s="34"/>
      <c r="B1314" s="35"/>
      <c r="C1314" s="35"/>
      <c r="D1314" s="36"/>
      <c r="E1314" s="35"/>
      <c r="F1314" s="37"/>
      <c r="G1314" s="37"/>
      <c r="H1314" s="38"/>
      <c r="I1314" s="35"/>
      <c r="J1314" s="35"/>
    </row>
    <row r="1315">
      <c r="A1315" s="34"/>
      <c r="B1315" s="35"/>
      <c r="C1315" s="35"/>
      <c r="D1315" s="36"/>
      <c r="E1315" s="35"/>
      <c r="F1315" s="37"/>
      <c r="G1315" s="37"/>
      <c r="H1315" s="38"/>
      <c r="I1315" s="35"/>
      <c r="J1315" s="35"/>
    </row>
    <row r="1316">
      <c r="A1316" s="34"/>
      <c r="B1316" s="35"/>
      <c r="C1316" s="35"/>
      <c r="D1316" s="36"/>
      <c r="E1316" s="35"/>
      <c r="F1316" s="37"/>
      <c r="G1316" s="37"/>
      <c r="H1316" s="38"/>
      <c r="I1316" s="35"/>
      <c r="J1316" s="35"/>
    </row>
    <row r="1317">
      <c r="A1317" s="34"/>
      <c r="B1317" s="35"/>
      <c r="C1317" s="35"/>
      <c r="D1317" s="36"/>
      <c r="E1317" s="35"/>
      <c r="F1317" s="37"/>
      <c r="G1317" s="37"/>
      <c r="H1317" s="38"/>
      <c r="I1317" s="35"/>
      <c r="J1317" s="35"/>
    </row>
    <row r="1318">
      <c r="A1318" s="34"/>
      <c r="B1318" s="35"/>
      <c r="C1318" s="35"/>
      <c r="D1318" s="36"/>
      <c r="E1318" s="35"/>
      <c r="F1318" s="37"/>
      <c r="G1318" s="37"/>
      <c r="H1318" s="38"/>
      <c r="I1318" s="35"/>
      <c r="J1318" s="35"/>
    </row>
    <row r="1319">
      <c r="A1319" s="34"/>
      <c r="B1319" s="35"/>
      <c r="C1319" s="35"/>
      <c r="D1319" s="36"/>
      <c r="E1319" s="35"/>
      <c r="F1319" s="37"/>
      <c r="G1319" s="37"/>
      <c r="H1319" s="38"/>
      <c r="I1319" s="35"/>
      <c r="J1319" s="35"/>
    </row>
    <row r="1320">
      <c r="A1320" s="34"/>
      <c r="B1320" s="35"/>
      <c r="C1320" s="35"/>
      <c r="D1320" s="36"/>
      <c r="E1320" s="35"/>
      <c r="F1320" s="37"/>
      <c r="G1320" s="37"/>
      <c r="H1320" s="38"/>
      <c r="I1320" s="35"/>
      <c r="J1320" s="35"/>
    </row>
    <row r="1321">
      <c r="A1321" s="34"/>
      <c r="B1321" s="35"/>
      <c r="C1321" s="35"/>
      <c r="D1321" s="36"/>
      <c r="E1321" s="35"/>
      <c r="F1321" s="37"/>
      <c r="G1321" s="37"/>
      <c r="H1321" s="38"/>
      <c r="I1321" s="35"/>
      <c r="J1321" s="35"/>
    </row>
    <row r="1322">
      <c r="A1322" s="34"/>
      <c r="B1322" s="35"/>
      <c r="C1322" s="35"/>
      <c r="D1322" s="36"/>
      <c r="E1322" s="35"/>
      <c r="F1322" s="37"/>
      <c r="G1322" s="37"/>
      <c r="H1322" s="38"/>
      <c r="I1322" s="35"/>
      <c r="J1322" s="35"/>
    </row>
    <row r="1323">
      <c r="A1323" s="34"/>
      <c r="B1323" s="35"/>
      <c r="C1323" s="35"/>
      <c r="D1323" s="36"/>
      <c r="E1323" s="35"/>
      <c r="F1323" s="37"/>
      <c r="G1323" s="37"/>
      <c r="H1323" s="38"/>
      <c r="I1323" s="35"/>
      <c r="J1323" s="35"/>
    </row>
    <row r="1324">
      <c r="A1324" s="34"/>
      <c r="B1324" s="35"/>
      <c r="C1324" s="35"/>
      <c r="D1324" s="36"/>
      <c r="E1324" s="35"/>
      <c r="F1324" s="37"/>
      <c r="G1324" s="37"/>
      <c r="H1324" s="38"/>
      <c r="I1324" s="35"/>
      <c r="J1324" s="35"/>
    </row>
    <row r="1325">
      <c r="A1325" s="34"/>
      <c r="B1325" s="35"/>
      <c r="C1325" s="35"/>
      <c r="D1325" s="36"/>
      <c r="E1325" s="35"/>
      <c r="F1325" s="37"/>
      <c r="G1325" s="37"/>
      <c r="H1325" s="38"/>
      <c r="I1325" s="35"/>
      <c r="J1325" s="35"/>
    </row>
    <row r="1326">
      <c r="A1326" s="34"/>
      <c r="B1326" s="35"/>
      <c r="C1326" s="35"/>
      <c r="D1326" s="36"/>
      <c r="E1326" s="35"/>
      <c r="F1326" s="37"/>
      <c r="G1326" s="37"/>
      <c r="H1326" s="38"/>
      <c r="I1326" s="35"/>
      <c r="J1326" s="35"/>
    </row>
    <row r="1327">
      <c r="A1327" s="34"/>
      <c r="B1327" s="35"/>
      <c r="C1327" s="35"/>
      <c r="D1327" s="36"/>
      <c r="E1327" s="35"/>
      <c r="F1327" s="37"/>
      <c r="G1327" s="37"/>
      <c r="H1327" s="38"/>
      <c r="I1327" s="35"/>
      <c r="J1327" s="35"/>
    </row>
    <row r="1328">
      <c r="A1328" s="34"/>
      <c r="B1328" s="35"/>
      <c r="C1328" s="35"/>
      <c r="D1328" s="36"/>
      <c r="E1328" s="35"/>
      <c r="F1328" s="37"/>
      <c r="G1328" s="37"/>
      <c r="H1328" s="38"/>
      <c r="I1328" s="35"/>
      <c r="J1328" s="35"/>
    </row>
    <row r="1329">
      <c r="A1329" s="34"/>
      <c r="B1329" s="35"/>
      <c r="C1329" s="35"/>
      <c r="D1329" s="36"/>
      <c r="E1329" s="35"/>
      <c r="F1329" s="37"/>
      <c r="G1329" s="37"/>
      <c r="H1329" s="38"/>
      <c r="I1329" s="35"/>
      <c r="J1329" s="35"/>
    </row>
    <row r="1330">
      <c r="A1330" s="34"/>
      <c r="B1330" s="35"/>
      <c r="C1330" s="35"/>
      <c r="D1330" s="36"/>
      <c r="E1330" s="35"/>
      <c r="F1330" s="37"/>
      <c r="G1330" s="37"/>
      <c r="H1330" s="38"/>
      <c r="I1330" s="35"/>
      <c r="J1330" s="35"/>
    </row>
    <row r="1331">
      <c r="A1331" s="34"/>
      <c r="B1331" s="35"/>
      <c r="C1331" s="35"/>
      <c r="D1331" s="36"/>
      <c r="E1331" s="35"/>
      <c r="F1331" s="37"/>
      <c r="G1331" s="37"/>
      <c r="H1331" s="38"/>
      <c r="I1331" s="35"/>
      <c r="J1331" s="35"/>
    </row>
    <row r="1332">
      <c r="A1332" s="34"/>
      <c r="B1332" s="35"/>
      <c r="C1332" s="35"/>
      <c r="D1332" s="36"/>
      <c r="E1332" s="35"/>
      <c r="F1332" s="37"/>
      <c r="G1332" s="37"/>
      <c r="H1332" s="38"/>
      <c r="I1332" s="35"/>
      <c r="J1332" s="35"/>
    </row>
    <row r="1333">
      <c r="A1333" s="34"/>
      <c r="B1333" s="35"/>
      <c r="C1333" s="35"/>
      <c r="D1333" s="36"/>
      <c r="E1333" s="35"/>
      <c r="F1333" s="37"/>
      <c r="G1333" s="37"/>
      <c r="H1333" s="38"/>
      <c r="I1333" s="35"/>
      <c r="J1333" s="35"/>
    </row>
    <row r="1334">
      <c r="A1334" s="34"/>
      <c r="B1334" s="35"/>
      <c r="C1334" s="35"/>
      <c r="D1334" s="36"/>
      <c r="E1334" s="35"/>
      <c r="F1334" s="37"/>
      <c r="G1334" s="37"/>
      <c r="H1334" s="38"/>
      <c r="I1334" s="35"/>
      <c r="J1334" s="35"/>
    </row>
    <row r="1335">
      <c r="A1335" s="34"/>
      <c r="B1335" s="35"/>
      <c r="C1335" s="35"/>
      <c r="D1335" s="36"/>
      <c r="E1335" s="35"/>
      <c r="F1335" s="37"/>
      <c r="G1335" s="37"/>
      <c r="H1335" s="38"/>
      <c r="I1335" s="35"/>
      <c r="J1335" s="35"/>
    </row>
    <row r="1336">
      <c r="A1336" s="34"/>
      <c r="B1336" s="35"/>
      <c r="C1336" s="35"/>
      <c r="D1336" s="36"/>
      <c r="E1336" s="35"/>
      <c r="F1336" s="37"/>
      <c r="G1336" s="37"/>
      <c r="H1336" s="38"/>
      <c r="I1336" s="35"/>
      <c r="J1336" s="35"/>
    </row>
    <row r="1337">
      <c r="A1337" s="34"/>
      <c r="B1337" s="35"/>
      <c r="C1337" s="35"/>
      <c r="D1337" s="36"/>
      <c r="E1337" s="35"/>
      <c r="F1337" s="37"/>
      <c r="G1337" s="37"/>
      <c r="H1337" s="38"/>
      <c r="I1337" s="35"/>
      <c r="J1337" s="35"/>
    </row>
    <row r="1338">
      <c r="A1338" s="34"/>
      <c r="B1338" s="35"/>
      <c r="C1338" s="35"/>
      <c r="D1338" s="36"/>
      <c r="E1338" s="35"/>
      <c r="F1338" s="37"/>
      <c r="G1338" s="37"/>
      <c r="H1338" s="38"/>
      <c r="I1338" s="35"/>
      <c r="J1338" s="35"/>
    </row>
    <row r="1339">
      <c r="A1339" s="34"/>
      <c r="B1339" s="35"/>
      <c r="C1339" s="35"/>
      <c r="D1339" s="36"/>
      <c r="E1339" s="35"/>
      <c r="F1339" s="37"/>
      <c r="G1339" s="37"/>
      <c r="H1339" s="38"/>
      <c r="I1339" s="35"/>
      <c r="J1339" s="35"/>
    </row>
    <row r="1340">
      <c r="A1340" s="34"/>
      <c r="B1340" s="35"/>
      <c r="C1340" s="35"/>
      <c r="D1340" s="36"/>
      <c r="E1340" s="35"/>
      <c r="F1340" s="37"/>
      <c r="G1340" s="37"/>
      <c r="H1340" s="38"/>
      <c r="I1340" s="35"/>
      <c r="J1340" s="35"/>
    </row>
    <row r="1341">
      <c r="A1341" s="34"/>
      <c r="B1341" s="35"/>
      <c r="C1341" s="35"/>
      <c r="D1341" s="36"/>
      <c r="E1341" s="35"/>
      <c r="F1341" s="37"/>
      <c r="G1341" s="37"/>
      <c r="H1341" s="38"/>
      <c r="I1341" s="35"/>
      <c r="J1341" s="35"/>
    </row>
    <row r="1342">
      <c r="A1342" s="34"/>
      <c r="B1342" s="35"/>
      <c r="C1342" s="35"/>
      <c r="D1342" s="36"/>
      <c r="E1342" s="35"/>
      <c r="F1342" s="37"/>
      <c r="G1342" s="37"/>
      <c r="H1342" s="38"/>
      <c r="I1342" s="35"/>
      <c r="J1342" s="35"/>
    </row>
    <row r="1343">
      <c r="A1343" s="34"/>
      <c r="B1343" s="35"/>
      <c r="C1343" s="35"/>
      <c r="D1343" s="36"/>
      <c r="E1343" s="35"/>
      <c r="F1343" s="37"/>
      <c r="G1343" s="37"/>
      <c r="H1343" s="38"/>
      <c r="I1343" s="35"/>
      <c r="J1343" s="35"/>
    </row>
    <row r="1344">
      <c r="A1344" s="34"/>
      <c r="B1344" s="35"/>
      <c r="C1344" s="35"/>
      <c r="D1344" s="36"/>
      <c r="E1344" s="35"/>
      <c r="F1344" s="37"/>
      <c r="G1344" s="37"/>
      <c r="H1344" s="38"/>
      <c r="I1344" s="35"/>
      <c r="J1344" s="35"/>
    </row>
    <row r="1345">
      <c r="A1345" s="34"/>
      <c r="B1345" s="35"/>
      <c r="C1345" s="35"/>
      <c r="D1345" s="36"/>
      <c r="E1345" s="35"/>
      <c r="F1345" s="37"/>
      <c r="G1345" s="37"/>
      <c r="H1345" s="38"/>
      <c r="I1345" s="35"/>
      <c r="J1345" s="35"/>
    </row>
    <row r="1346">
      <c r="A1346" s="34"/>
      <c r="B1346" s="35"/>
      <c r="C1346" s="35"/>
      <c r="D1346" s="36"/>
      <c r="E1346" s="35"/>
      <c r="F1346" s="37"/>
      <c r="G1346" s="37"/>
      <c r="H1346" s="38"/>
      <c r="I1346" s="35"/>
      <c r="J1346" s="35"/>
    </row>
    <row r="1347">
      <c r="A1347" s="34"/>
      <c r="B1347" s="35"/>
      <c r="C1347" s="35"/>
      <c r="D1347" s="36"/>
      <c r="E1347" s="35"/>
      <c r="F1347" s="37"/>
      <c r="G1347" s="37"/>
      <c r="H1347" s="38"/>
      <c r="I1347" s="35"/>
      <c r="J1347" s="35"/>
    </row>
    <row r="1348">
      <c r="A1348" s="34"/>
      <c r="B1348" s="35"/>
      <c r="C1348" s="35"/>
      <c r="D1348" s="36"/>
      <c r="E1348" s="35"/>
      <c r="F1348" s="37"/>
      <c r="G1348" s="37"/>
      <c r="H1348" s="38"/>
      <c r="I1348" s="35"/>
      <c r="J1348" s="35"/>
    </row>
    <row r="1349">
      <c r="A1349" s="34"/>
      <c r="B1349" s="35"/>
      <c r="C1349" s="35"/>
      <c r="D1349" s="36"/>
      <c r="E1349" s="35"/>
      <c r="F1349" s="37"/>
      <c r="G1349" s="37"/>
      <c r="H1349" s="38"/>
      <c r="I1349" s="35"/>
      <c r="J1349" s="35"/>
    </row>
    <row r="1350">
      <c r="A1350" s="34"/>
      <c r="B1350" s="35"/>
      <c r="C1350" s="35"/>
      <c r="D1350" s="36"/>
      <c r="E1350" s="35"/>
      <c r="F1350" s="37"/>
      <c r="G1350" s="37"/>
      <c r="H1350" s="38"/>
      <c r="I1350" s="35"/>
      <c r="J1350" s="35"/>
    </row>
    <row r="1351">
      <c r="A1351" s="34"/>
      <c r="B1351" s="35"/>
      <c r="C1351" s="35"/>
      <c r="D1351" s="36"/>
      <c r="E1351" s="35"/>
      <c r="F1351" s="37"/>
      <c r="G1351" s="37"/>
      <c r="H1351" s="38"/>
      <c r="I1351" s="35"/>
      <c r="J1351" s="35"/>
    </row>
    <row r="1352">
      <c r="A1352" s="34"/>
      <c r="B1352" s="35"/>
      <c r="C1352" s="35"/>
      <c r="D1352" s="36"/>
      <c r="E1352" s="35"/>
      <c r="F1352" s="37"/>
      <c r="G1352" s="37"/>
      <c r="H1352" s="38"/>
      <c r="I1352" s="35"/>
      <c r="J1352" s="35"/>
    </row>
    <row r="1353">
      <c r="A1353" s="34"/>
      <c r="B1353" s="35"/>
      <c r="C1353" s="35"/>
      <c r="D1353" s="36"/>
      <c r="E1353" s="35"/>
      <c r="F1353" s="37"/>
      <c r="G1353" s="37"/>
      <c r="H1353" s="38"/>
      <c r="I1353" s="35"/>
      <c r="J1353" s="35"/>
    </row>
    <row r="1354">
      <c r="A1354" s="34"/>
      <c r="B1354" s="35"/>
      <c r="C1354" s="35"/>
      <c r="D1354" s="36"/>
      <c r="E1354" s="35"/>
      <c r="F1354" s="37"/>
      <c r="G1354" s="37"/>
      <c r="H1354" s="38"/>
      <c r="I1354" s="35"/>
      <c r="J1354" s="35"/>
    </row>
    <row r="1355">
      <c r="A1355" s="34"/>
      <c r="B1355" s="35"/>
      <c r="C1355" s="35"/>
      <c r="D1355" s="36"/>
      <c r="E1355" s="35"/>
      <c r="F1355" s="37"/>
      <c r="G1355" s="37"/>
      <c r="H1355" s="38"/>
      <c r="I1355" s="35"/>
      <c r="J1355" s="35"/>
    </row>
    <row r="1356">
      <c r="A1356" s="34"/>
      <c r="B1356" s="35"/>
      <c r="C1356" s="35"/>
      <c r="D1356" s="36"/>
      <c r="E1356" s="35"/>
      <c r="F1356" s="37"/>
      <c r="G1356" s="37"/>
      <c r="H1356" s="38"/>
      <c r="I1356" s="35"/>
      <c r="J1356" s="35"/>
    </row>
    <row r="1357">
      <c r="A1357" s="34"/>
      <c r="B1357" s="35"/>
      <c r="C1357" s="35"/>
      <c r="D1357" s="36"/>
      <c r="E1357" s="35"/>
      <c r="F1357" s="37"/>
      <c r="G1357" s="37"/>
      <c r="H1357" s="38"/>
      <c r="I1357" s="35"/>
      <c r="J1357" s="35"/>
    </row>
    <row r="1358">
      <c r="A1358" s="34"/>
      <c r="B1358" s="35"/>
      <c r="C1358" s="35"/>
      <c r="D1358" s="36"/>
      <c r="E1358" s="35"/>
      <c r="F1358" s="37"/>
      <c r="G1358" s="37"/>
      <c r="H1358" s="38"/>
      <c r="I1358" s="35"/>
      <c r="J1358" s="35"/>
    </row>
    <row r="1359">
      <c r="A1359" s="34"/>
      <c r="B1359" s="35"/>
      <c r="C1359" s="35"/>
      <c r="D1359" s="36"/>
      <c r="E1359" s="35"/>
      <c r="F1359" s="37"/>
      <c r="G1359" s="37"/>
      <c r="H1359" s="38"/>
      <c r="I1359" s="35"/>
      <c r="J1359" s="35"/>
    </row>
    <row r="1360">
      <c r="A1360" s="34"/>
      <c r="B1360" s="35"/>
      <c r="C1360" s="35"/>
      <c r="D1360" s="36"/>
      <c r="E1360" s="35"/>
      <c r="F1360" s="37"/>
      <c r="G1360" s="37"/>
      <c r="H1360" s="38"/>
      <c r="I1360" s="35"/>
      <c r="J1360" s="35"/>
    </row>
    <row r="1361">
      <c r="A1361" s="34"/>
      <c r="B1361" s="35"/>
      <c r="C1361" s="35"/>
      <c r="D1361" s="36"/>
      <c r="E1361" s="35"/>
      <c r="F1361" s="37"/>
      <c r="G1361" s="37"/>
      <c r="H1361" s="38"/>
      <c r="I1361" s="35"/>
      <c r="J1361" s="35"/>
    </row>
    <row r="1362">
      <c r="A1362" s="34"/>
      <c r="B1362" s="35"/>
      <c r="C1362" s="35"/>
      <c r="D1362" s="36"/>
      <c r="E1362" s="35"/>
      <c r="F1362" s="37"/>
      <c r="G1362" s="37"/>
      <c r="H1362" s="38"/>
      <c r="I1362" s="35"/>
      <c r="J1362" s="35"/>
    </row>
    <row r="1363">
      <c r="A1363" s="34"/>
      <c r="B1363" s="35"/>
      <c r="C1363" s="35"/>
      <c r="D1363" s="36"/>
      <c r="E1363" s="35"/>
      <c r="F1363" s="37"/>
      <c r="G1363" s="37"/>
      <c r="H1363" s="38"/>
      <c r="I1363" s="35"/>
      <c r="J1363" s="35"/>
    </row>
    <row r="1364">
      <c r="A1364" s="34"/>
      <c r="B1364" s="35"/>
      <c r="C1364" s="35"/>
      <c r="D1364" s="36"/>
      <c r="E1364" s="35"/>
      <c r="F1364" s="37"/>
      <c r="G1364" s="37"/>
      <c r="H1364" s="38"/>
      <c r="I1364" s="35"/>
      <c r="J1364" s="35"/>
    </row>
    <row r="1365">
      <c r="A1365" s="34"/>
      <c r="B1365" s="35"/>
      <c r="C1365" s="35"/>
      <c r="D1365" s="36"/>
      <c r="E1365" s="35"/>
      <c r="F1365" s="37"/>
      <c r="G1365" s="37"/>
      <c r="H1365" s="38"/>
      <c r="I1365" s="35"/>
      <c r="J1365" s="35"/>
    </row>
    <row r="1366">
      <c r="A1366" s="34"/>
      <c r="B1366" s="35"/>
      <c r="C1366" s="35"/>
      <c r="D1366" s="36"/>
      <c r="E1366" s="35"/>
      <c r="F1366" s="37"/>
      <c r="G1366" s="37"/>
      <c r="H1366" s="38"/>
      <c r="I1366" s="35"/>
      <c r="J1366" s="35"/>
    </row>
    <row r="1367">
      <c r="A1367" s="34"/>
      <c r="B1367" s="35"/>
      <c r="C1367" s="35"/>
      <c r="D1367" s="36"/>
      <c r="E1367" s="35"/>
      <c r="F1367" s="37"/>
      <c r="G1367" s="37"/>
      <c r="H1367" s="38"/>
      <c r="I1367" s="35"/>
      <c r="J1367" s="35"/>
    </row>
    <row r="1368">
      <c r="A1368" s="34"/>
      <c r="B1368" s="35"/>
      <c r="C1368" s="35"/>
      <c r="D1368" s="36"/>
      <c r="E1368" s="35"/>
      <c r="F1368" s="37"/>
      <c r="G1368" s="37"/>
      <c r="H1368" s="38"/>
      <c r="I1368" s="35"/>
      <c r="J1368" s="35"/>
    </row>
    <row r="1369">
      <c r="A1369" s="34"/>
      <c r="B1369" s="35"/>
      <c r="C1369" s="35"/>
      <c r="D1369" s="36"/>
      <c r="E1369" s="35"/>
      <c r="F1369" s="37"/>
      <c r="G1369" s="37"/>
      <c r="H1369" s="38"/>
      <c r="I1369" s="35"/>
      <c r="J1369" s="35"/>
    </row>
    <row r="1370">
      <c r="A1370" s="34"/>
      <c r="B1370" s="35"/>
      <c r="C1370" s="35"/>
      <c r="D1370" s="36"/>
      <c r="E1370" s="35"/>
      <c r="F1370" s="37"/>
      <c r="G1370" s="37"/>
      <c r="H1370" s="38"/>
      <c r="I1370" s="35"/>
      <c r="J1370" s="35"/>
    </row>
    <row r="1371">
      <c r="A1371" s="34"/>
      <c r="B1371" s="35"/>
      <c r="C1371" s="35"/>
      <c r="D1371" s="36"/>
      <c r="E1371" s="35"/>
      <c r="F1371" s="37"/>
      <c r="G1371" s="37"/>
      <c r="H1371" s="38"/>
      <c r="I1371" s="35"/>
      <c r="J1371" s="35"/>
    </row>
    <row r="1372">
      <c r="A1372" s="34"/>
      <c r="B1372" s="35"/>
      <c r="C1372" s="35"/>
      <c r="D1372" s="36"/>
      <c r="E1372" s="35"/>
      <c r="F1372" s="37"/>
      <c r="G1372" s="37"/>
      <c r="H1372" s="38"/>
      <c r="I1372" s="35"/>
      <c r="J1372" s="35"/>
    </row>
    <row r="1373">
      <c r="A1373" s="34"/>
      <c r="B1373" s="35"/>
      <c r="C1373" s="35"/>
      <c r="D1373" s="36"/>
      <c r="E1373" s="35"/>
      <c r="F1373" s="37"/>
      <c r="G1373" s="37"/>
      <c r="H1373" s="38"/>
      <c r="I1373" s="35"/>
      <c r="J1373" s="35"/>
    </row>
    <row r="1374">
      <c r="A1374" s="34"/>
      <c r="B1374" s="35"/>
      <c r="C1374" s="35"/>
      <c r="D1374" s="36"/>
      <c r="E1374" s="35"/>
      <c r="F1374" s="37"/>
      <c r="G1374" s="37"/>
      <c r="H1374" s="38"/>
      <c r="I1374" s="35"/>
      <c r="J1374" s="35"/>
    </row>
    <row r="1375">
      <c r="A1375" s="34"/>
      <c r="B1375" s="35"/>
      <c r="C1375" s="35"/>
      <c r="D1375" s="36"/>
      <c r="E1375" s="35"/>
      <c r="F1375" s="37"/>
      <c r="G1375" s="37"/>
      <c r="H1375" s="38"/>
      <c r="I1375" s="35"/>
      <c r="J1375" s="35"/>
    </row>
    <row r="1376">
      <c r="A1376" s="34"/>
      <c r="B1376" s="35"/>
      <c r="C1376" s="35"/>
      <c r="D1376" s="36"/>
      <c r="E1376" s="35"/>
      <c r="F1376" s="37"/>
      <c r="G1376" s="37"/>
      <c r="H1376" s="38"/>
      <c r="I1376" s="35"/>
      <c r="J1376" s="35"/>
    </row>
    <row r="1377">
      <c r="A1377" s="34"/>
      <c r="B1377" s="35"/>
      <c r="C1377" s="35"/>
      <c r="D1377" s="36"/>
      <c r="E1377" s="35"/>
      <c r="F1377" s="37"/>
      <c r="G1377" s="37"/>
      <c r="H1377" s="38"/>
      <c r="I1377" s="35"/>
      <c r="J1377" s="35"/>
    </row>
    <row r="1378">
      <c r="A1378" s="34"/>
      <c r="B1378" s="35"/>
      <c r="C1378" s="35"/>
      <c r="D1378" s="36"/>
      <c r="E1378" s="35"/>
      <c r="F1378" s="37"/>
      <c r="G1378" s="37"/>
      <c r="H1378" s="38"/>
      <c r="I1378" s="35"/>
      <c r="J1378" s="35"/>
    </row>
    <row r="1379">
      <c r="A1379" s="34"/>
      <c r="B1379" s="35"/>
      <c r="C1379" s="35"/>
      <c r="D1379" s="36"/>
      <c r="E1379" s="35"/>
      <c r="F1379" s="37"/>
      <c r="G1379" s="37"/>
      <c r="H1379" s="38"/>
      <c r="I1379" s="35"/>
      <c r="J1379" s="35"/>
    </row>
    <row r="1380">
      <c r="A1380" s="34"/>
      <c r="B1380" s="35"/>
      <c r="C1380" s="35"/>
      <c r="D1380" s="36"/>
      <c r="E1380" s="35"/>
      <c r="F1380" s="37"/>
      <c r="G1380" s="37"/>
      <c r="H1380" s="38"/>
      <c r="I1380" s="35"/>
      <c r="J1380" s="35"/>
    </row>
    <row r="1381">
      <c r="A1381" s="34"/>
      <c r="B1381" s="35"/>
      <c r="C1381" s="35"/>
      <c r="D1381" s="36"/>
      <c r="E1381" s="35"/>
      <c r="F1381" s="37"/>
      <c r="G1381" s="37"/>
      <c r="H1381" s="38"/>
      <c r="I1381" s="35"/>
      <c r="J1381" s="35"/>
    </row>
    <row r="1382">
      <c r="A1382" s="34"/>
      <c r="B1382" s="35"/>
      <c r="C1382" s="35"/>
      <c r="D1382" s="36"/>
      <c r="E1382" s="35"/>
      <c r="F1382" s="37"/>
      <c r="G1382" s="37"/>
      <c r="H1382" s="38"/>
      <c r="I1382" s="35"/>
      <c r="J1382" s="35"/>
    </row>
    <row r="1383">
      <c r="A1383" s="34"/>
      <c r="B1383" s="35"/>
      <c r="C1383" s="35"/>
      <c r="D1383" s="36"/>
      <c r="E1383" s="35"/>
      <c r="F1383" s="37"/>
      <c r="G1383" s="37"/>
      <c r="H1383" s="38"/>
      <c r="I1383" s="35"/>
      <c r="J1383" s="35"/>
    </row>
    <row r="1384">
      <c r="A1384" s="34"/>
      <c r="B1384" s="35"/>
      <c r="C1384" s="35"/>
      <c r="D1384" s="36"/>
      <c r="E1384" s="35"/>
      <c r="F1384" s="37"/>
      <c r="G1384" s="37"/>
      <c r="H1384" s="38"/>
      <c r="I1384" s="35"/>
      <c r="J1384" s="35"/>
    </row>
    <row r="1385">
      <c r="A1385" s="34"/>
      <c r="B1385" s="35"/>
      <c r="C1385" s="35"/>
      <c r="D1385" s="36"/>
      <c r="E1385" s="35"/>
      <c r="F1385" s="37"/>
      <c r="G1385" s="37"/>
      <c r="H1385" s="38"/>
      <c r="I1385" s="35"/>
      <c r="J1385" s="35"/>
    </row>
    <row r="1386">
      <c r="A1386" s="34"/>
      <c r="B1386" s="35"/>
      <c r="C1386" s="35"/>
      <c r="D1386" s="36"/>
      <c r="E1386" s="35"/>
      <c r="F1386" s="37"/>
      <c r="G1386" s="37"/>
      <c r="H1386" s="38"/>
      <c r="I1386" s="35"/>
      <c r="J1386" s="35"/>
    </row>
    <row r="1387">
      <c r="A1387" s="34"/>
      <c r="B1387" s="35"/>
      <c r="C1387" s="35"/>
      <c r="D1387" s="36"/>
      <c r="E1387" s="35"/>
      <c r="F1387" s="37"/>
      <c r="G1387" s="37"/>
      <c r="H1387" s="38"/>
      <c r="I1387" s="35"/>
      <c r="J1387" s="35"/>
    </row>
    <row r="1388">
      <c r="A1388" s="34"/>
      <c r="B1388" s="35"/>
      <c r="C1388" s="35"/>
      <c r="D1388" s="36"/>
      <c r="E1388" s="35"/>
      <c r="F1388" s="37"/>
      <c r="G1388" s="37"/>
      <c r="H1388" s="38"/>
      <c r="I1388" s="35"/>
      <c r="J1388" s="35"/>
    </row>
    <row r="1389">
      <c r="A1389" s="34"/>
      <c r="B1389" s="35"/>
      <c r="C1389" s="35"/>
      <c r="D1389" s="36"/>
      <c r="E1389" s="35"/>
      <c r="F1389" s="37"/>
      <c r="G1389" s="37"/>
      <c r="H1389" s="38"/>
      <c r="I1389" s="35"/>
      <c r="J1389" s="35"/>
    </row>
    <row r="1390">
      <c r="A1390" s="34"/>
      <c r="B1390" s="35"/>
      <c r="C1390" s="35"/>
      <c r="D1390" s="36"/>
      <c r="E1390" s="35"/>
      <c r="F1390" s="37"/>
      <c r="G1390" s="37"/>
      <c r="H1390" s="38"/>
      <c r="I1390" s="35"/>
      <c r="J1390" s="35"/>
    </row>
    <row r="1391">
      <c r="A1391" s="34"/>
      <c r="B1391" s="35"/>
      <c r="C1391" s="35"/>
      <c r="D1391" s="36"/>
      <c r="E1391" s="35"/>
      <c r="F1391" s="37"/>
      <c r="G1391" s="37"/>
      <c r="H1391" s="38"/>
      <c r="I1391" s="35"/>
      <c r="J1391" s="35"/>
    </row>
    <row r="1392">
      <c r="A1392" s="34"/>
      <c r="B1392" s="35"/>
      <c r="C1392" s="35"/>
      <c r="D1392" s="36"/>
      <c r="E1392" s="35"/>
      <c r="F1392" s="37"/>
      <c r="G1392" s="37"/>
      <c r="H1392" s="38"/>
      <c r="I1392" s="35"/>
      <c r="J1392" s="35"/>
    </row>
    <row r="1393">
      <c r="A1393" s="34"/>
      <c r="B1393" s="35"/>
      <c r="C1393" s="35"/>
      <c r="D1393" s="36"/>
      <c r="E1393" s="35"/>
      <c r="F1393" s="37"/>
      <c r="G1393" s="37"/>
      <c r="H1393" s="38"/>
      <c r="I1393" s="35"/>
      <c r="J1393" s="35"/>
    </row>
    <row r="1394">
      <c r="A1394" s="34"/>
      <c r="B1394" s="35"/>
      <c r="C1394" s="35"/>
      <c r="D1394" s="36"/>
      <c r="E1394" s="35"/>
      <c r="F1394" s="37"/>
      <c r="G1394" s="37"/>
      <c r="H1394" s="38"/>
      <c r="I1394" s="35"/>
      <c r="J1394" s="35"/>
    </row>
    <row r="1395">
      <c r="A1395" s="34"/>
      <c r="B1395" s="35"/>
      <c r="C1395" s="35"/>
      <c r="D1395" s="36"/>
      <c r="E1395" s="35"/>
      <c r="F1395" s="37"/>
      <c r="G1395" s="37"/>
      <c r="H1395" s="38"/>
      <c r="I1395" s="35"/>
      <c r="J1395" s="35"/>
    </row>
    <row r="1396">
      <c r="A1396" s="34"/>
      <c r="B1396" s="35"/>
      <c r="C1396" s="35"/>
      <c r="D1396" s="36"/>
      <c r="E1396" s="35"/>
      <c r="F1396" s="37"/>
      <c r="G1396" s="37"/>
      <c r="H1396" s="38"/>
      <c r="I1396" s="35"/>
      <c r="J1396" s="35"/>
    </row>
    <row r="1397">
      <c r="A1397" s="34"/>
      <c r="B1397" s="35"/>
      <c r="C1397" s="35"/>
      <c r="D1397" s="36"/>
      <c r="E1397" s="35"/>
      <c r="F1397" s="37"/>
      <c r="G1397" s="37"/>
      <c r="H1397" s="38"/>
      <c r="I1397" s="35"/>
      <c r="J1397" s="35"/>
    </row>
    <row r="1398">
      <c r="A1398" s="34"/>
      <c r="B1398" s="35"/>
      <c r="C1398" s="35"/>
      <c r="D1398" s="36"/>
      <c r="E1398" s="35"/>
      <c r="F1398" s="37"/>
      <c r="G1398" s="37"/>
      <c r="H1398" s="38"/>
      <c r="I1398" s="35"/>
      <c r="J1398" s="35"/>
    </row>
    <row r="1399">
      <c r="A1399" s="34"/>
      <c r="B1399" s="35"/>
      <c r="C1399" s="35"/>
      <c r="D1399" s="36"/>
      <c r="E1399" s="35"/>
      <c r="F1399" s="37"/>
      <c r="G1399" s="37"/>
      <c r="H1399" s="38"/>
      <c r="I1399" s="35"/>
      <c r="J1399" s="35"/>
    </row>
    <row r="1400">
      <c r="A1400" s="34"/>
      <c r="B1400" s="35"/>
      <c r="C1400" s="35"/>
      <c r="D1400" s="36"/>
      <c r="E1400" s="35"/>
      <c r="F1400" s="37"/>
      <c r="G1400" s="37"/>
      <c r="H1400" s="38"/>
      <c r="I1400" s="35"/>
      <c r="J1400" s="35"/>
    </row>
    <row r="1401">
      <c r="A1401" s="34"/>
      <c r="B1401" s="35"/>
      <c r="C1401" s="35"/>
      <c r="D1401" s="36"/>
      <c r="E1401" s="35"/>
      <c r="F1401" s="37"/>
      <c r="G1401" s="37"/>
      <c r="H1401" s="38"/>
      <c r="I1401" s="35"/>
      <c r="J1401" s="35"/>
    </row>
    <row r="1402">
      <c r="A1402" s="34"/>
      <c r="B1402" s="35"/>
      <c r="C1402" s="35"/>
      <c r="D1402" s="36"/>
      <c r="E1402" s="35"/>
      <c r="F1402" s="37"/>
      <c r="G1402" s="37"/>
      <c r="H1402" s="38"/>
      <c r="I1402" s="35"/>
      <c r="J1402" s="35"/>
    </row>
    <row r="1403">
      <c r="A1403" s="34"/>
      <c r="B1403" s="35"/>
      <c r="C1403" s="35"/>
      <c r="D1403" s="36"/>
      <c r="E1403" s="35"/>
      <c r="F1403" s="37"/>
      <c r="G1403" s="37"/>
      <c r="H1403" s="38"/>
      <c r="I1403" s="35"/>
      <c r="J1403" s="35"/>
    </row>
    <row r="1404">
      <c r="A1404" s="34"/>
      <c r="B1404" s="35"/>
      <c r="C1404" s="35"/>
      <c r="D1404" s="36"/>
      <c r="E1404" s="35"/>
      <c r="F1404" s="37"/>
      <c r="G1404" s="37"/>
      <c r="H1404" s="38"/>
      <c r="I1404" s="35"/>
      <c r="J1404" s="35"/>
    </row>
    <row r="1405">
      <c r="A1405" s="34"/>
      <c r="B1405" s="35"/>
      <c r="C1405" s="35"/>
      <c r="D1405" s="36"/>
      <c r="E1405" s="35"/>
      <c r="F1405" s="37"/>
      <c r="G1405" s="37"/>
      <c r="H1405" s="38"/>
      <c r="I1405" s="35"/>
      <c r="J1405" s="35"/>
    </row>
    <row r="1406">
      <c r="A1406" s="34"/>
      <c r="B1406" s="35"/>
      <c r="C1406" s="35"/>
      <c r="D1406" s="36"/>
      <c r="E1406" s="35"/>
      <c r="F1406" s="37"/>
      <c r="G1406" s="37"/>
      <c r="H1406" s="38"/>
      <c r="I1406" s="35"/>
      <c r="J1406" s="35"/>
    </row>
    <row r="1407">
      <c r="A1407" s="34"/>
      <c r="B1407" s="35"/>
      <c r="C1407" s="35"/>
      <c r="D1407" s="36"/>
      <c r="E1407" s="35"/>
      <c r="F1407" s="37"/>
      <c r="G1407" s="37"/>
      <c r="H1407" s="38"/>
      <c r="I1407" s="35"/>
      <c r="J1407" s="35"/>
    </row>
    <row r="1408">
      <c r="A1408" s="34"/>
      <c r="B1408" s="35"/>
      <c r="C1408" s="35"/>
      <c r="D1408" s="36"/>
      <c r="E1408" s="35"/>
      <c r="F1408" s="37"/>
      <c r="G1408" s="37"/>
      <c r="H1408" s="38"/>
      <c r="I1408" s="35"/>
      <c r="J1408" s="35"/>
    </row>
    <row r="1409">
      <c r="A1409" s="34"/>
      <c r="B1409" s="35"/>
      <c r="C1409" s="35"/>
      <c r="D1409" s="36"/>
      <c r="E1409" s="35"/>
      <c r="F1409" s="37"/>
      <c r="G1409" s="37"/>
      <c r="H1409" s="38"/>
      <c r="I1409" s="35"/>
      <c r="J1409" s="35"/>
    </row>
    <row r="1410">
      <c r="A1410" s="34"/>
      <c r="B1410" s="35"/>
      <c r="C1410" s="35"/>
      <c r="D1410" s="36"/>
      <c r="E1410" s="35"/>
      <c r="F1410" s="37"/>
      <c r="G1410" s="37"/>
      <c r="H1410" s="38"/>
      <c r="I1410" s="35"/>
      <c r="J1410" s="35"/>
    </row>
    <row r="1411">
      <c r="A1411" s="34"/>
      <c r="B1411" s="35"/>
      <c r="C1411" s="35"/>
      <c r="D1411" s="36"/>
      <c r="E1411" s="35"/>
      <c r="F1411" s="37"/>
      <c r="G1411" s="37"/>
      <c r="H1411" s="38"/>
      <c r="I1411" s="35"/>
      <c r="J1411" s="35"/>
    </row>
    <row r="1412">
      <c r="A1412" s="34"/>
      <c r="B1412" s="35"/>
      <c r="C1412" s="35"/>
      <c r="D1412" s="36"/>
      <c r="E1412" s="35"/>
      <c r="F1412" s="37"/>
      <c r="G1412" s="37"/>
      <c r="H1412" s="38"/>
      <c r="I1412" s="35"/>
      <c r="J1412" s="35"/>
    </row>
    <row r="1413">
      <c r="A1413" s="34"/>
      <c r="B1413" s="35"/>
      <c r="C1413" s="35"/>
      <c r="D1413" s="36"/>
      <c r="E1413" s="35"/>
      <c r="F1413" s="37"/>
      <c r="G1413" s="37"/>
      <c r="H1413" s="38"/>
      <c r="I1413" s="35"/>
      <c r="J1413" s="35"/>
    </row>
    <row r="1414">
      <c r="A1414" s="34"/>
      <c r="B1414" s="35"/>
      <c r="C1414" s="35"/>
      <c r="D1414" s="36"/>
      <c r="E1414" s="35"/>
      <c r="F1414" s="37"/>
      <c r="G1414" s="37"/>
      <c r="H1414" s="38"/>
      <c r="I1414" s="35"/>
      <c r="J1414" s="35"/>
    </row>
    <row r="1415">
      <c r="A1415" s="34"/>
      <c r="B1415" s="35"/>
      <c r="C1415" s="35"/>
      <c r="D1415" s="36"/>
      <c r="E1415" s="35"/>
      <c r="F1415" s="37"/>
      <c r="G1415" s="37"/>
      <c r="H1415" s="38"/>
      <c r="I1415" s="35"/>
      <c r="J1415" s="35"/>
    </row>
    <row r="1416">
      <c r="A1416" s="34"/>
      <c r="B1416" s="35"/>
      <c r="C1416" s="35"/>
      <c r="D1416" s="36"/>
      <c r="E1416" s="35"/>
      <c r="F1416" s="37"/>
      <c r="G1416" s="37"/>
      <c r="H1416" s="38"/>
      <c r="I1416" s="35"/>
      <c r="J1416" s="35"/>
    </row>
    <row r="1417">
      <c r="A1417" s="34"/>
      <c r="B1417" s="35"/>
      <c r="C1417" s="35"/>
      <c r="D1417" s="36"/>
      <c r="E1417" s="35"/>
      <c r="F1417" s="37"/>
      <c r="G1417" s="37"/>
      <c r="H1417" s="38"/>
      <c r="I1417" s="35"/>
      <c r="J1417" s="35"/>
    </row>
    <row r="1418">
      <c r="A1418" s="34"/>
      <c r="B1418" s="35"/>
      <c r="C1418" s="35"/>
      <c r="D1418" s="36"/>
      <c r="E1418" s="35"/>
      <c r="F1418" s="37"/>
      <c r="G1418" s="37"/>
      <c r="H1418" s="38"/>
      <c r="I1418" s="35"/>
      <c r="J1418" s="35"/>
    </row>
    <row r="1419">
      <c r="A1419" s="34"/>
      <c r="B1419" s="35"/>
      <c r="C1419" s="35"/>
      <c r="D1419" s="36"/>
      <c r="E1419" s="35"/>
      <c r="F1419" s="37"/>
      <c r="G1419" s="37"/>
      <c r="H1419" s="38"/>
      <c r="I1419" s="35"/>
      <c r="J1419" s="35"/>
    </row>
    <row r="1420">
      <c r="A1420" s="34"/>
      <c r="B1420" s="35"/>
      <c r="C1420" s="35"/>
      <c r="D1420" s="36"/>
      <c r="E1420" s="35"/>
      <c r="F1420" s="37"/>
      <c r="G1420" s="37"/>
      <c r="H1420" s="38"/>
      <c r="I1420" s="35"/>
      <c r="J1420" s="35"/>
    </row>
    <row r="1421">
      <c r="A1421" s="34"/>
      <c r="B1421" s="35"/>
      <c r="C1421" s="35"/>
      <c r="D1421" s="36"/>
      <c r="E1421" s="35"/>
      <c r="F1421" s="37"/>
      <c r="G1421" s="37"/>
      <c r="H1421" s="38"/>
      <c r="I1421" s="35"/>
      <c r="J1421" s="35"/>
    </row>
    <row r="1422">
      <c r="A1422" s="34"/>
      <c r="B1422" s="35"/>
      <c r="C1422" s="35"/>
      <c r="D1422" s="36"/>
      <c r="E1422" s="35"/>
      <c r="F1422" s="37"/>
      <c r="G1422" s="37"/>
      <c r="H1422" s="38"/>
      <c r="I1422" s="35"/>
      <c r="J1422" s="35"/>
    </row>
    <row r="1423">
      <c r="A1423" s="34"/>
      <c r="B1423" s="35"/>
      <c r="C1423" s="35"/>
      <c r="D1423" s="36"/>
      <c r="E1423" s="35"/>
      <c r="F1423" s="37"/>
      <c r="G1423" s="37"/>
      <c r="H1423" s="38"/>
      <c r="I1423" s="35"/>
      <c r="J1423" s="35"/>
    </row>
    <row r="1424">
      <c r="A1424" s="34"/>
      <c r="B1424" s="35"/>
      <c r="C1424" s="35"/>
      <c r="D1424" s="36"/>
      <c r="E1424" s="35"/>
      <c r="F1424" s="37"/>
      <c r="G1424" s="37"/>
      <c r="H1424" s="38"/>
      <c r="I1424" s="35"/>
      <c r="J1424" s="35"/>
    </row>
    <row r="1425">
      <c r="A1425" s="34"/>
      <c r="B1425" s="35"/>
      <c r="C1425" s="35"/>
      <c r="D1425" s="36"/>
      <c r="E1425" s="35"/>
      <c r="F1425" s="37"/>
      <c r="G1425" s="37"/>
      <c r="H1425" s="38"/>
      <c r="I1425" s="35"/>
      <c r="J1425" s="35"/>
    </row>
    <row r="1426">
      <c r="A1426" s="34"/>
      <c r="B1426" s="35"/>
      <c r="C1426" s="35"/>
      <c r="D1426" s="36"/>
      <c r="E1426" s="35"/>
      <c r="F1426" s="37"/>
      <c r="G1426" s="37"/>
      <c r="H1426" s="38"/>
      <c r="I1426" s="35"/>
      <c r="J1426" s="35"/>
    </row>
    <row r="1427">
      <c r="A1427" s="34"/>
      <c r="B1427" s="35"/>
      <c r="C1427" s="35"/>
      <c r="D1427" s="36"/>
      <c r="E1427" s="35"/>
      <c r="F1427" s="37"/>
      <c r="G1427" s="37"/>
      <c r="H1427" s="38"/>
      <c r="I1427" s="35"/>
      <c r="J1427" s="35"/>
    </row>
    <row r="1428">
      <c r="A1428" s="34"/>
      <c r="B1428" s="35"/>
      <c r="C1428" s="35"/>
      <c r="D1428" s="36"/>
      <c r="E1428" s="35"/>
      <c r="F1428" s="37"/>
      <c r="G1428" s="37"/>
      <c r="H1428" s="38"/>
      <c r="I1428" s="35"/>
      <c r="J1428" s="35"/>
    </row>
    <row r="1429">
      <c r="A1429" s="34"/>
      <c r="B1429" s="35"/>
      <c r="C1429" s="35"/>
      <c r="D1429" s="36"/>
      <c r="E1429" s="35"/>
      <c r="F1429" s="37"/>
      <c r="G1429" s="37"/>
      <c r="H1429" s="38"/>
      <c r="I1429" s="35"/>
      <c r="J1429" s="35"/>
    </row>
    <row r="1430">
      <c r="A1430" s="34"/>
      <c r="B1430" s="35"/>
      <c r="C1430" s="35"/>
      <c r="D1430" s="36"/>
      <c r="E1430" s="35"/>
      <c r="F1430" s="37"/>
      <c r="G1430" s="37"/>
      <c r="H1430" s="38"/>
      <c r="I1430" s="35"/>
      <c r="J1430" s="35"/>
    </row>
    <row r="1431">
      <c r="A1431" s="34"/>
      <c r="B1431" s="35"/>
      <c r="C1431" s="35"/>
      <c r="D1431" s="36"/>
      <c r="E1431" s="35"/>
      <c r="F1431" s="37"/>
      <c r="G1431" s="37"/>
      <c r="H1431" s="38"/>
      <c r="I1431" s="35"/>
      <c r="J1431" s="35"/>
    </row>
    <row r="1432">
      <c r="A1432" s="34"/>
      <c r="B1432" s="35"/>
      <c r="C1432" s="35"/>
      <c r="D1432" s="36"/>
      <c r="E1432" s="35"/>
      <c r="F1432" s="37"/>
      <c r="G1432" s="37"/>
      <c r="H1432" s="38"/>
      <c r="I1432" s="35"/>
      <c r="J1432" s="35"/>
    </row>
    <row r="1433">
      <c r="A1433" s="34"/>
      <c r="B1433" s="35"/>
      <c r="C1433" s="35"/>
      <c r="D1433" s="36"/>
      <c r="E1433" s="35"/>
      <c r="F1433" s="37"/>
      <c r="G1433" s="37"/>
      <c r="H1433" s="38"/>
      <c r="I1433" s="35"/>
      <c r="J1433" s="35"/>
    </row>
    <row r="1434">
      <c r="A1434" s="34"/>
      <c r="B1434" s="35"/>
      <c r="C1434" s="35"/>
      <c r="D1434" s="36"/>
      <c r="E1434" s="35"/>
      <c r="F1434" s="37"/>
      <c r="G1434" s="37"/>
      <c r="H1434" s="38"/>
      <c r="I1434" s="35"/>
      <c r="J1434" s="35"/>
    </row>
    <row r="1435">
      <c r="A1435" s="34"/>
      <c r="B1435" s="35"/>
      <c r="C1435" s="35"/>
      <c r="D1435" s="36"/>
      <c r="E1435" s="35"/>
      <c r="F1435" s="37"/>
      <c r="G1435" s="37"/>
      <c r="H1435" s="38"/>
      <c r="I1435" s="35"/>
      <c r="J1435" s="35"/>
    </row>
    <row r="1436">
      <c r="A1436" s="34"/>
      <c r="B1436" s="35"/>
      <c r="C1436" s="35"/>
      <c r="D1436" s="36"/>
      <c r="E1436" s="35"/>
      <c r="F1436" s="37"/>
      <c r="G1436" s="37"/>
      <c r="H1436" s="38"/>
      <c r="I1436" s="35"/>
      <c r="J1436" s="35"/>
    </row>
    <row r="1437">
      <c r="A1437" s="34"/>
      <c r="B1437" s="35"/>
      <c r="C1437" s="35"/>
      <c r="D1437" s="36"/>
      <c r="E1437" s="35"/>
      <c r="F1437" s="37"/>
      <c r="G1437" s="37"/>
      <c r="H1437" s="38"/>
      <c r="I1437" s="35"/>
      <c r="J1437" s="35"/>
    </row>
    <row r="1438">
      <c r="A1438" s="34"/>
      <c r="B1438" s="35"/>
      <c r="C1438" s="35"/>
      <c r="D1438" s="36"/>
      <c r="E1438" s="35"/>
      <c r="F1438" s="37"/>
      <c r="G1438" s="37"/>
      <c r="H1438" s="38"/>
      <c r="I1438" s="35"/>
      <c r="J1438" s="35"/>
    </row>
    <row r="1439">
      <c r="A1439" s="34"/>
      <c r="B1439" s="35"/>
      <c r="C1439" s="35"/>
      <c r="D1439" s="36"/>
      <c r="E1439" s="35"/>
      <c r="F1439" s="37"/>
      <c r="G1439" s="37"/>
      <c r="H1439" s="38"/>
      <c r="I1439" s="35"/>
      <c r="J1439" s="35"/>
    </row>
    <row r="1440">
      <c r="A1440" s="34"/>
      <c r="B1440" s="35"/>
      <c r="C1440" s="35"/>
      <c r="D1440" s="36"/>
      <c r="E1440" s="35"/>
      <c r="F1440" s="37"/>
      <c r="G1440" s="37"/>
      <c r="H1440" s="38"/>
      <c r="I1440" s="35"/>
      <c r="J1440" s="35"/>
    </row>
    <row r="1441">
      <c r="A1441" s="34"/>
      <c r="B1441" s="35"/>
      <c r="C1441" s="35"/>
      <c r="D1441" s="36"/>
      <c r="E1441" s="35"/>
      <c r="F1441" s="37"/>
      <c r="G1441" s="37"/>
      <c r="H1441" s="38"/>
      <c r="I1441" s="35"/>
      <c r="J1441" s="35"/>
    </row>
    <row r="1442">
      <c r="A1442" s="34"/>
      <c r="B1442" s="35"/>
      <c r="C1442" s="35"/>
      <c r="D1442" s="36"/>
      <c r="E1442" s="35"/>
      <c r="F1442" s="37"/>
      <c r="G1442" s="37"/>
      <c r="H1442" s="38"/>
      <c r="I1442" s="35"/>
      <c r="J1442" s="35"/>
    </row>
    <row r="1443">
      <c r="A1443" s="34"/>
      <c r="B1443" s="35"/>
      <c r="C1443" s="35"/>
      <c r="D1443" s="36"/>
      <c r="E1443" s="35"/>
      <c r="F1443" s="37"/>
      <c r="G1443" s="37"/>
      <c r="H1443" s="38"/>
      <c r="I1443" s="35"/>
      <c r="J1443" s="35"/>
    </row>
    <row r="1444">
      <c r="A1444" s="34"/>
      <c r="B1444" s="35"/>
      <c r="C1444" s="35"/>
      <c r="D1444" s="36"/>
      <c r="E1444" s="35"/>
      <c r="F1444" s="37"/>
      <c r="G1444" s="37"/>
      <c r="H1444" s="38"/>
      <c r="I1444" s="35"/>
      <c r="J1444" s="35"/>
    </row>
    <row r="1445">
      <c r="A1445" s="34"/>
      <c r="B1445" s="35"/>
      <c r="C1445" s="35"/>
      <c r="D1445" s="36"/>
      <c r="E1445" s="35"/>
      <c r="F1445" s="37"/>
      <c r="G1445" s="37"/>
      <c r="H1445" s="38"/>
      <c r="I1445" s="35"/>
      <c r="J1445" s="35"/>
    </row>
    <row r="1446">
      <c r="A1446" s="34"/>
      <c r="B1446" s="35"/>
      <c r="C1446" s="35"/>
      <c r="D1446" s="36"/>
      <c r="E1446" s="35"/>
      <c r="F1446" s="37"/>
      <c r="G1446" s="37"/>
      <c r="H1446" s="38"/>
      <c r="I1446" s="35"/>
      <c r="J1446" s="35"/>
    </row>
    <row r="1447">
      <c r="A1447" s="34"/>
      <c r="B1447" s="35"/>
      <c r="C1447" s="35"/>
      <c r="D1447" s="36"/>
      <c r="E1447" s="35"/>
      <c r="F1447" s="37"/>
      <c r="G1447" s="37"/>
      <c r="H1447" s="38"/>
      <c r="I1447" s="35"/>
      <c r="J1447" s="35"/>
    </row>
    <row r="1448">
      <c r="A1448" s="34"/>
      <c r="B1448" s="35"/>
      <c r="C1448" s="35"/>
      <c r="D1448" s="36"/>
      <c r="E1448" s="35"/>
      <c r="F1448" s="37"/>
      <c r="G1448" s="37"/>
      <c r="H1448" s="38"/>
      <c r="I1448" s="35"/>
      <c r="J1448" s="35"/>
    </row>
    <row r="1449">
      <c r="A1449" s="34"/>
      <c r="B1449" s="35"/>
      <c r="C1449" s="35"/>
      <c r="D1449" s="36"/>
      <c r="E1449" s="35"/>
      <c r="F1449" s="37"/>
      <c r="G1449" s="37"/>
      <c r="H1449" s="38"/>
      <c r="I1449" s="35"/>
      <c r="J1449" s="35"/>
    </row>
    <row r="1450">
      <c r="A1450" s="34"/>
      <c r="B1450" s="35"/>
      <c r="C1450" s="35"/>
      <c r="D1450" s="36"/>
      <c r="E1450" s="35"/>
      <c r="F1450" s="37"/>
      <c r="G1450" s="37"/>
      <c r="H1450" s="38"/>
      <c r="I1450" s="35"/>
      <c r="J1450" s="35"/>
    </row>
    <row r="1451">
      <c r="A1451" s="34"/>
      <c r="B1451" s="35"/>
      <c r="C1451" s="35"/>
      <c r="D1451" s="36"/>
      <c r="E1451" s="35"/>
      <c r="F1451" s="37"/>
      <c r="G1451" s="37"/>
      <c r="H1451" s="38"/>
      <c r="I1451" s="35"/>
      <c r="J1451" s="35"/>
    </row>
    <row r="1452">
      <c r="A1452" s="34"/>
      <c r="B1452" s="35"/>
      <c r="C1452" s="35"/>
      <c r="D1452" s="36"/>
      <c r="E1452" s="35"/>
      <c r="F1452" s="37"/>
      <c r="G1452" s="37"/>
      <c r="H1452" s="38"/>
      <c r="I1452" s="35"/>
      <c r="J1452" s="35"/>
    </row>
    <row r="1453">
      <c r="A1453" s="34"/>
      <c r="B1453" s="35"/>
      <c r="C1453" s="35"/>
      <c r="D1453" s="36"/>
      <c r="E1453" s="35"/>
      <c r="F1453" s="37"/>
      <c r="G1453" s="37"/>
      <c r="H1453" s="38"/>
      <c r="I1453" s="35"/>
      <c r="J1453" s="35"/>
    </row>
    <row r="1454">
      <c r="A1454" s="34"/>
      <c r="B1454" s="35"/>
      <c r="C1454" s="35"/>
      <c r="D1454" s="36"/>
      <c r="E1454" s="35"/>
      <c r="F1454" s="37"/>
      <c r="G1454" s="37"/>
      <c r="H1454" s="38"/>
      <c r="I1454" s="35"/>
      <c r="J1454" s="35"/>
    </row>
    <row r="1455">
      <c r="A1455" s="34"/>
      <c r="B1455" s="35"/>
      <c r="C1455" s="35"/>
      <c r="D1455" s="36"/>
      <c r="E1455" s="35"/>
      <c r="F1455" s="37"/>
      <c r="G1455" s="37"/>
      <c r="H1455" s="38"/>
      <c r="I1455" s="35"/>
      <c r="J1455" s="35"/>
    </row>
    <row r="1456">
      <c r="A1456" s="34"/>
      <c r="B1456" s="35"/>
      <c r="C1456" s="35"/>
      <c r="D1456" s="36"/>
      <c r="E1456" s="35"/>
      <c r="F1456" s="37"/>
      <c r="G1456" s="37"/>
      <c r="H1456" s="38"/>
      <c r="I1456" s="35"/>
      <c r="J1456" s="35"/>
    </row>
    <row r="1457">
      <c r="A1457" s="34"/>
      <c r="B1457" s="35"/>
      <c r="C1457" s="35"/>
      <c r="D1457" s="36"/>
      <c r="E1457" s="35"/>
      <c r="F1457" s="37"/>
      <c r="G1457" s="37"/>
      <c r="H1457" s="38"/>
      <c r="I1457" s="35"/>
      <c r="J1457" s="35"/>
    </row>
    <row r="1458">
      <c r="A1458" s="34"/>
      <c r="B1458" s="35"/>
      <c r="C1458" s="35"/>
      <c r="D1458" s="36"/>
      <c r="E1458" s="35"/>
      <c r="F1458" s="37"/>
      <c r="G1458" s="37"/>
      <c r="H1458" s="38"/>
      <c r="I1458" s="35"/>
      <c r="J1458" s="35"/>
    </row>
    <row r="1459">
      <c r="A1459" s="34"/>
      <c r="B1459" s="35"/>
      <c r="C1459" s="35"/>
      <c r="D1459" s="36"/>
      <c r="E1459" s="35"/>
      <c r="F1459" s="37"/>
      <c r="G1459" s="37"/>
      <c r="H1459" s="38"/>
      <c r="I1459" s="35"/>
      <c r="J1459" s="35"/>
    </row>
    <row r="1460">
      <c r="A1460" s="34"/>
      <c r="B1460" s="35"/>
      <c r="C1460" s="35"/>
      <c r="D1460" s="36"/>
      <c r="E1460" s="35"/>
      <c r="F1460" s="37"/>
      <c r="G1460" s="37"/>
      <c r="H1460" s="38"/>
      <c r="I1460" s="35"/>
      <c r="J1460" s="35"/>
    </row>
    <row r="1461">
      <c r="A1461" s="34"/>
      <c r="B1461" s="35"/>
      <c r="C1461" s="35"/>
      <c r="D1461" s="36"/>
      <c r="E1461" s="35"/>
      <c r="F1461" s="37"/>
      <c r="G1461" s="37"/>
      <c r="H1461" s="38"/>
      <c r="I1461" s="35"/>
      <c r="J1461" s="35"/>
    </row>
    <row r="1462">
      <c r="A1462" s="34"/>
      <c r="B1462" s="35"/>
      <c r="C1462" s="35"/>
      <c r="D1462" s="36"/>
      <c r="E1462" s="35"/>
      <c r="F1462" s="37"/>
      <c r="G1462" s="37"/>
      <c r="H1462" s="38"/>
      <c r="I1462" s="35"/>
      <c r="J1462" s="35"/>
    </row>
    <row r="1463">
      <c r="A1463" s="34"/>
      <c r="B1463" s="35"/>
      <c r="C1463" s="35"/>
      <c r="D1463" s="36"/>
      <c r="E1463" s="35"/>
      <c r="F1463" s="37"/>
      <c r="G1463" s="37"/>
      <c r="H1463" s="38"/>
      <c r="I1463" s="35"/>
      <c r="J1463" s="35"/>
    </row>
    <row r="1464">
      <c r="A1464" s="34"/>
      <c r="B1464" s="35"/>
      <c r="C1464" s="35"/>
      <c r="D1464" s="36"/>
      <c r="E1464" s="35"/>
      <c r="F1464" s="37"/>
      <c r="G1464" s="37"/>
      <c r="H1464" s="38"/>
      <c r="I1464" s="35"/>
      <c r="J1464" s="35"/>
    </row>
    <row r="1465">
      <c r="A1465" s="34"/>
      <c r="B1465" s="35"/>
      <c r="C1465" s="35"/>
      <c r="D1465" s="36"/>
      <c r="E1465" s="35"/>
      <c r="F1465" s="37"/>
      <c r="G1465" s="37"/>
      <c r="H1465" s="38"/>
      <c r="I1465" s="35"/>
      <c r="J1465" s="35"/>
    </row>
    <row r="1466">
      <c r="A1466" s="34"/>
      <c r="B1466" s="35"/>
      <c r="C1466" s="35"/>
      <c r="D1466" s="36"/>
      <c r="E1466" s="35"/>
      <c r="F1466" s="37"/>
      <c r="G1466" s="37"/>
      <c r="H1466" s="38"/>
      <c r="I1466" s="35"/>
      <c r="J1466" s="35"/>
    </row>
    <row r="1467">
      <c r="A1467" s="34"/>
      <c r="B1467" s="35"/>
      <c r="C1467" s="35"/>
      <c r="D1467" s="36"/>
      <c r="E1467" s="35"/>
      <c r="F1467" s="37"/>
      <c r="G1467" s="37"/>
      <c r="H1467" s="38"/>
      <c r="I1467" s="35"/>
      <c r="J1467" s="35"/>
    </row>
    <row r="1468">
      <c r="A1468" s="34"/>
      <c r="B1468" s="35"/>
      <c r="C1468" s="35"/>
      <c r="D1468" s="36"/>
      <c r="E1468" s="35"/>
      <c r="F1468" s="37"/>
      <c r="G1468" s="37"/>
      <c r="H1468" s="38"/>
      <c r="I1468" s="35"/>
      <c r="J1468" s="35"/>
    </row>
    <row r="1469">
      <c r="A1469" s="34"/>
      <c r="B1469" s="35"/>
      <c r="C1469" s="35"/>
      <c r="D1469" s="36"/>
      <c r="E1469" s="35"/>
      <c r="F1469" s="37"/>
      <c r="G1469" s="37"/>
      <c r="H1469" s="38"/>
      <c r="I1469" s="35"/>
      <c r="J1469" s="35"/>
    </row>
    <row r="1470">
      <c r="A1470" s="34"/>
      <c r="B1470" s="35"/>
      <c r="C1470" s="35"/>
      <c r="D1470" s="36"/>
      <c r="E1470" s="35"/>
      <c r="F1470" s="37"/>
      <c r="G1470" s="37"/>
      <c r="H1470" s="38"/>
      <c r="I1470" s="35"/>
      <c r="J1470" s="35"/>
    </row>
    <row r="1471">
      <c r="A1471" s="34"/>
      <c r="B1471" s="35"/>
      <c r="C1471" s="35"/>
      <c r="D1471" s="36"/>
      <c r="E1471" s="35"/>
      <c r="F1471" s="37"/>
      <c r="G1471" s="37"/>
      <c r="H1471" s="38"/>
      <c r="I1471" s="35"/>
      <c r="J1471" s="35"/>
    </row>
    <row r="1472">
      <c r="A1472" s="34"/>
      <c r="B1472" s="35"/>
      <c r="C1472" s="35"/>
      <c r="D1472" s="36"/>
      <c r="E1472" s="35"/>
      <c r="F1472" s="37"/>
      <c r="G1472" s="37"/>
      <c r="H1472" s="38"/>
      <c r="I1472" s="35"/>
      <c r="J1472" s="35"/>
    </row>
    <row r="1473">
      <c r="A1473" s="34"/>
      <c r="B1473" s="35"/>
      <c r="C1473" s="35"/>
      <c r="D1473" s="36"/>
      <c r="E1473" s="35"/>
      <c r="F1473" s="37"/>
      <c r="G1473" s="37"/>
      <c r="H1473" s="38"/>
      <c r="I1473" s="35"/>
      <c r="J1473" s="35"/>
    </row>
    <row r="1474">
      <c r="A1474" s="34"/>
      <c r="B1474" s="35"/>
      <c r="C1474" s="35"/>
      <c r="D1474" s="36"/>
      <c r="E1474" s="35"/>
      <c r="F1474" s="37"/>
      <c r="G1474" s="37"/>
      <c r="H1474" s="38"/>
      <c r="I1474" s="35"/>
      <c r="J1474" s="35"/>
    </row>
    <row r="1475">
      <c r="A1475" s="34"/>
      <c r="B1475" s="35"/>
      <c r="C1475" s="35"/>
      <c r="D1475" s="36"/>
      <c r="E1475" s="35"/>
      <c r="F1475" s="37"/>
      <c r="G1475" s="37"/>
      <c r="H1475" s="38"/>
      <c r="I1475" s="35"/>
      <c r="J1475" s="35"/>
    </row>
    <row r="1476">
      <c r="A1476" s="34"/>
      <c r="B1476" s="35"/>
      <c r="C1476" s="35"/>
      <c r="D1476" s="36"/>
      <c r="E1476" s="35"/>
      <c r="F1476" s="37"/>
      <c r="G1476" s="37"/>
      <c r="H1476" s="38"/>
      <c r="I1476" s="35"/>
      <c r="J1476" s="35"/>
    </row>
    <row r="1477">
      <c r="A1477" s="34"/>
      <c r="B1477" s="35"/>
      <c r="C1477" s="35"/>
      <c r="D1477" s="36"/>
      <c r="E1477" s="35"/>
      <c r="F1477" s="37"/>
      <c r="G1477" s="37"/>
      <c r="H1477" s="38"/>
      <c r="I1477" s="35"/>
      <c r="J1477" s="35"/>
    </row>
    <row r="1478">
      <c r="A1478" s="34"/>
      <c r="B1478" s="35"/>
      <c r="C1478" s="35"/>
      <c r="D1478" s="36"/>
      <c r="E1478" s="35"/>
      <c r="F1478" s="37"/>
      <c r="G1478" s="37"/>
      <c r="H1478" s="38"/>
      <c r="I1478" s="35"/>
      <c r="J1478" s="35"/>
    </row>
    <row r="1479">
      <c r="A1479" s="34"/>
      <c r="B1479" s="35"/>
      <c r="C1479" s="35"/>
      <c r="D1479" s="36"/>
      <c r="E1479" s="35"/>
      <c r="F1479" s="37"/>
      <c r="G1479" s="37"/>
      <c r="H1479" s="38"/>
      <c r="I1479" s="35"/>
      <c r="J1479" s="35"/>
    </row>
    <row r="1480">
      <c r="A1480" s="34"/>
      <c r="B1480" s="35"/>
      <c r="C1480" s="35"/>
      <c r="D1480" s="36"/>
      <c r="E1480" s="35"/>
      <c r="F1480" s="37"/>
      <c r="G1480" s="37"/>
      <c r="H1480" s="38"/>
      <c r="I1480" s="35"/>
      <c r="J1480" s="35"/>
    </row>
    <row r="1481">
      <c r="A1481" s="34"/>
      <c r="B1481" s="35"/>
      <c r="C1481" s="35"/>
      <c r="D1481" s="36"/>
      <c r="E1481" s="35"/>
      <c r="F1481" s="37"/>
      <c r="G1481" s="37"/>
      <c r="H1481" s="38"/>
      <c r="I1481" s="35"/>
      <c r="J1481" s="35"/>
    </row>
    <row r="1482">
      <c r="A1482" s="34"/>
      <c r="B1482" s="35"/>
      <c r="C1482" s="35"/>
      <c r="D1482" s="36"/>
      <c r="E1482" s="35"/>
      <c r="F1482" s="37"/>
      <c r="G1482" s="37"/>
      <c r="H1482" s="38"/>
      <c r="I1482" s="35"/>
      <c r="J1482" s="35"/>
    </row>
    <row r="1483">
      <c r="A1483" s="34"/>
      <c r="B1483" s="35"/>
      <c r="C1483" s="35"/>
      <c r="D1483" s="36"/>
      <c r="E1483" s="35"/>
      <c r="F1483" s="37"/>
      <c r="G1483" s="37"/>
      <c r="H1483" s="38"/>
      <c r="I1483" s="35"/>
      <c r="J1483" s="35"/>
    </row>
    <row r="1484">
      <c r="A1484" s="34"/>
      <c r="B1484" s="35"/>
      <c r="C1484" s="35"/>
      <c r="D1484" s="36"/>
      <c r="E1484" s="35"/>
      <c r="F1484" s="37"/>
      <c r="G1484" s="37"/>
      <c r="H1484" s="38"/>
      <c r="I1484" s="35"/>
      <c r="J1484" s="35"/>
    </row>
    <row r="1485">
      <c r="A1485" s="34"/>
      <c r="B1485" s="35"/>
      <c r="C1485" s="35"/>
      <c r="D1485" s="36"/>
      <c r="E1485" s="35"/>
      <c r="F1485" s="37"/>
      <c r="G1485" s="37"/>
      <c r="H1485" s="38"/>
      <c r="I1485" s="35"/>
      <c r="J1485" s="35"/>
    </row>
    <row r="1486">
      <c r="A1486" s="34"/>
      <c r="B1486" s="35"/>
      <c r="C1486" s="35"/>
      <c r="D1486" s="36"/>
      <c r="E1486" s="35"/>
      <c r="F1486" s="37"/>
      <c r="G1486" s="37"/>
      <c r="H1486" s="38"/>
      <c r="I1486" s="35"/>
      <c r="J1486" s="35"/>
    </row>
    <row r="1487">
      <c r="A1487" s="34"/>
      <c r="B1487" s="35"/>
      <c r="C1487" s="35"/>
      <c r="D1487" s="36"/>
      <c r="E1487" s="35"/>
      <c r="F1487" s="37"/>
      <c r="G1487" s="37"/>
      <c r="H1487" s="38"/>
      <c r="I1487" s="35"/>
      <c r="J1487" s="35"/>
    </row>
    <row r="1488">
      <c r="A1488" s="34"/>
      <c r="B1488" s="35"/>
      <c r="C1488" s="35"/>
      <c r="D1488" s="36"/>
      <c r="E1488" s="35"/>
      <c r="F1488" s="37"/>
      <c r="G1488" s="37"/>
      <c r="H1488" s="38"/>
      <c r="I1488" s="35"/>
      <c r="J1488" s="35"/>
    </row>
    <row r="1489">
      <c r="A1489" s="34"/>
      <c r="B1489" s="35"/>
      <c r="C1489" s="35"/>
      <c r="D1489" s="36"/>
      <c r="E1489" s="35"/>
      <c r="F1489" s="37"/>
      <c r="G1489" s="37"/>
      <c r="H1489" s="38"/>
      <c r="I1489" s="35"/>
      <c r="J1489" s="35"/>
    </row>
    <row r="1490">
      <c r="A1490" s="34"/>
      <c r="B1490" s="35"/>
      <c r="C1490" s="35"/>
      <c r="D1490" s="36"/>
      <c r="E1490" s="35"/>
      <c r="F1490" s="37"/>
      <c r="G1490" s="37"/>
      <c r="H1490" s="38"/>
      <c r="I1490" s="35"/>
      <c r="J1490" s="35"/>
    </row>
    <row r="1491">
      <c r="A1491" s="34"/>
      <c r="B1491" s="35"/>
      <c r="C1491" s="35"/>
      <c r="D1491" s="36"/>
      <c r="E1491" s="35"/>
      <c r="F1491" s="37"/>
      <c r="G1491" s="37"/>
      <c r="H1491" s="38"/>
      <c r="I1491" s="35"/>
      <c r="J1491" s="35"/>
    </row>
    <row r="1492">
      <c r="A1492" s="34"/>
      <c r="B1492" s="35"/>
      <c r="C1492" s="35"/>
      <c r="D1492" s="36"/>
      <c r="E1492" s="35"/>
      <c r="F1492" s="37"/>
      <c r="G1492" s="37"/>
      <c r="H1492" s="38"/>
      <c r="I1492" s="35"/>
      <c r="J1492" s="35"/>
    </row>
    <row r="1493">
      <c r="A1493" s="34"/>
      <c r="B1493" s="35"/>
      <c r="C1493" s="35"/>
      <c r="D1493" s="36"/>
      <c r="E1493" s="35"/>
      <c r="F1493" s="37"/>
      <c r="G1493" s="37"/>
      <c r="H1493" s="38"/>
      <c r="I1493" s="35"/>
      <c r="J1493" s="35"/>
    </row>
    <row r="1494">
      <c r="A1494" s="34"/>
      <c r="B1494" s="35"/>
      <c r="C1494" s="35"/>
      <c r="D1494" s="36"/>
      <c r="E1494" s="35"/>
      <c r="F1494" s="37"/>
      <c r="G1494" s="37"/>
      <c r="H1494" s="38"/>
      <c r="I1494" s="35"/>
      <c r="J1494" s="35"/>
    </row>
    <row r="1495">
      <c r="A1495" s="34"/>
      <c r="B1495" s="35"/>
      <c r="C1495" s="35"/>
      <c r="D1495" s="36"/>
      <c r="E1495" s="35"/>
      <c r="F1495" s="37"/>
      <c r="G1495" s="37"/>
      <c r="H1495" s="38"/>
      <c r="I1495" s="35"/>
      <c r="J1495" s="35"/>
    </row>
    <row r="1496">
      <c r="A1496" s="34"/>
      <c r="B1496" s="35"/>
      <c r="C1496" s="35"/>
      <c r="D1496" s="36"/>
      <c r="E1496" s="35"/>
      <c r="F1496" s="37"/>
      <c r="G1496" s="37"/>
      <c r="H1496" s="38"/>
      <c r="I1496" s="35"/>
      <c r="J1496" s="35"/>
    </row>
    <row r="1497">
      <c r="A1497" s="34"/>
      <c r="B1497" s="35"/>
      <c r="C1497" s="35"/>
      <c r="D1497" s="36"/>
      <c r="E1497" s="35"/>
      <c r="F1497" s="37"/>
      <c r="G1497" s="37"/>
      <c r="H1497" s="38"/>
      <c r="I1497" s="35"/>
      <c r="J1497" s="35"/>
    </row>
    <row r="1498">
      <c r="A1498" s="34"/>
      <c r="B1498" s="35"/>
      <c r="C1498" s="35"/>
      <c r="D1498" s="36"/>
      <c r="E1498" s="35"/>
      <c r="F1498" s="37"/>
      <c r="G1498" s="37"/>
      <c r="H1498" s="38"/>
      <c r="I1498" s="35"/>
      <c r="J1498" s="35"/>
    </row>
    <row r="1499">
      <c r="A1499" s="34"/>
      <c r="B1499" s="35"/>
      <c r="C1499" s="35"/>
      <c r="D1499" s="36"/>
      <c r="E1499" s="35"/>
      <c r="F1499" s="37"/>
      <c r="G1499" s="37"/>
      <c r="H1499" s="38"/>
      <c r="I1499" s="35"/>
      <c r="J1499" s="35"/>
    </row>
    <row r="1500">
      <c r="A1500" s="34"/>
      <c r="B1500" s="35"/>
      <c r="C1500" s="35"/>
      <c r="D1500" s="36"/>
      <c r="E1500" s="35"/>
      <c r="F1500" s="37"/>
      <c r="G1500" s="37"/>
      <c r="H1500" s="38"/>
      <c r="I1500" s="35"/>
      <c r="J1500" s="35"/>
    </row>
    <row r="1501">
      <c r="A1501" s="34"/>
      <c r="B1501" s="35"/>
      <c r="C1501" s="35"/>
      <c r="D1501" s="36"/>
      <c r="E1501" s="35"/>
      <c r="F1501" s="37"/>
      <c r="G1501" s="37"/>
      <c r="H1501" s="38"/>
      <c r="I1501" s="35"/>
      <c r="J1501" s="35"/>
    </row>
    <row r="1502">
      <c r="A1502" s="34"/>
      <c r="B1502" s="35"/>
      <c r="C1502" s="35"/>
      <c r="D1502" s="36"/>
      <c r="E1502" s="35"/>
      <c r="F1502" s="37"/>
      <c r="G1502" s="37"/>
      <c r="H1502" s="38"/>
      <c r="I1502" s="35"/>
      <c r="J1502" s="35"/>
    </row>
    <row r="1503">
      <c r="A1503" s="34"/>
      <c r="B1503" s="35"/>
      <c r="C1503" s="35"/>
      <c r="D1503" s="36"/>
      <c r="E1503" s="35"/>
      <c r="F1503" s="37"/>
      <c r="G1503" s="37"/>
      <c r="H1503" s="38"/>
      <c r="I1503" s="35"/>
      <c r="J1503" s="35"/>
    </row>
    <row r="1504">
      <c r="A1504" s="34"/>
      <c r="B1504" s="35"/>
      <c r="C1504" s="35"/>
      <c r="D1504" s="36"/>
      <c r="E1504" s="35"/>
      <c r="F1504" s="37"/>
      <c r="G1504" s="37"/>
      <c r="H1504" s="38"/>
      <c r="I1504" s="35"/>
      <c r="J1504" s="35"/>
    </row>
    <row r="1505">
      <c r="A1505" s="34"/>
      <c r="B1505" s="35"/>
      <c r="C1505" s="35"/>
      <c r="D1505" s="36"/>
      <c r="E1505" s="35"/>
      <c r="F1505" s="37"/>
      <c r="G1505" s="37"/>
      <c r="H1505" s="38"/>
      <c r="I1505" s="35"/>
      <c r="J1505" s="35"/>
    </row>
    <row r="1506">
      <c r="A1506" s="34"/>
      <c r="B1506" s="35"/>
      <c r="C1506" s="35"/>
      <c r="D1506" s="36"/>
      <c r="E1506" s="35"/>
      <c r="F1506" s="37"/>
      <c r="G1506" s="37"/>
      <c r="H1506" s="38"/>
      <c r="I1506" s="35"/>
      <c r="J1506" s="35"/>
    </row>
    <row r="1507">
      <c r="A1507" s="34"/>
      <c r="B1507" s="35"/>
      <c r="C1507" s="35"/>
      <c r="D1507" s="36"/>
      <c r="E1507" s="35"/>
      <c r="F1507" s="37"/>
      <c r="G1507" s="37"/>
      <c r="H1507" s="38"/>
      <c r="I1507" s="35"/>
      <c r="J1507" s="35"/>
    </row>
    <row r="1508">
      <c r="A1508" s="34"/>
      <c r="B1508" s="35"/>
      <c r="C1508" s="35"/>
      <c r="D1508" s="36"/>
      <c r="E1508" s="35"/>
      <c r="F1508" s="37"/>
      <c r="G1508" s="37"/>
      <c r="H1508" s="38"/>
      <c r="I1508" s="35"/>
      <c r="J1508" s="35"/>
    </row>
    <row r="1509">
      <c r="A1509" s="34"/>
      <c r="B1509" s="35"/>
      <c r="C1509" s="35"/>
      <c r="D1509" s="36"/>
      <c r="E1509" s="35"/>
      <c r="F1509" s="37"/>
      <c r="G1509" s="37"/>
      <c r="H1509" s="38"/>
      <c r="I1509" s="35"/>
      <c r="J1509" s="35"/>
    </row>
    <row r="1510">
      <c r="A1510" s="34"/>
      <c r="B1510" s="35"/>
      <c r="C1510" s="35"/>
      <c r="D1510" s="36"/>
      <c r="E1510" s="35"/>
      <c r="F1510" s="37"/>
      <c r="G1510" s="37"/>
      <c r="H1510" s="38"/>
      <c r="I1510" s="35"/>
      <c r="J1510" s="35"/>
    </row>
    <row r="1511">
      <c r="A1511" s="34"/>
      <c r="B1511" s="35"/>
      <c r="C1511" s="35"/>
      <c r="D1511" s="36"/>
      <c r="E1511" s="35"/>
      <c r="F1511" s="37"/>
      <c r="G1511" s="37"/>
      <c r="H1511" s="38"/>
      <c r="I1511" s="35"/>
      <c r="J1511" s="35"/>
    </row>
    <row r="1512">
      <c r="A1512" s="34"/>
      <c r="B1512" s="35"/>
      <c r="C1512" s="35"/>
      <c r="D1512" s="36"/>
      <c r="E1512" s="35"/>
      <c r="F1512" s="37"/>
      <c r="G1512" s="37"/>
      <c r="H1512" s="38"/>
      <c r="I1512" s="35"/>
      <c r="J1512" s="35"/>
    </row>
    <row r="1513">
      <c r="A1513" s="34"/>
      <c r="B1513" s="35"/>
      <c r="C1513" s="35"/>
      <c r="D1513" s="36"/>
      <c r="E1513" s="35"/>
      <c r="F1513" s="37"/>
      <c r="G1513" s="37"/>
      <c r="H1513" s="38"/>
      <c r="I1513" s="35"/>
      <c r="J1513" s="35"/>
    </row>
    <row r="1514">
      <c r="A1514" s="34"/>
      <c r="B1514" s="35"/>
      <c r="C1514" s="35"/>
      <c r="D1514" s="36"/>
      <c r="E1514" s="35"/>
      <c r="F1514" s="37"/>
      <c r="G1514" s="37"/>
      <c r="H1514" s="38"/>
      <c r="I1514" s="35"/>
      <c r="J1514" s="35"/>
    </row>
    <row r="1515">
      <c r="A1515" s="34"/>
      <c r="B1515" s="35"/>
      <c r="C1515" s="35"/>
      <c r="D1515" s="36"/>
      <c r="E1515" s="35"/>
      <c r="F1515" s="37"/>
      <c r="G1515" s="37"/>
      <c r="H1515" s="38"/>
      <c r="I1515" s="35"/>
      <c r="J1515" s="35"/>
    </row>
    <row r="1516">
      <c r="A1516" s="34"/>
      <c r="B1516" s="35"/>
      <c r="C1516" s="35"/>
      <c r="D1516" s="36"/>
      <c r="E1516" s="35"/>
      <c r="F1516" s="37"/>
      <c r="G1516" s="37"/>
      <c r="H1516" s="38"/>
      <c r="I1516" s="35"/>
      <c r="J1516" s="35"/>
    </row>
    <row r="1517">
      <c r="A1517" s="34"/>
      <c r="B1517" s="35"/>
      <c r="C1517" s="35"/>
      <c r="D1517" s="36"/>
      <c r="E1517" s="35"/>
      <c r="F1517" s="37"/>
      <c r="G1517" s="37"/>
      <c r="H1517" s="38"/>
      <c r="I1517" s="35"/>
      <c r="J1517" s="35"/>
    </row>
    <row r="1518">
      <c r="A1518" s="34"/>
      <c r="B1518" s="35"/>
      <c r="C1518" s="35"/>
      <c r="D1518" s="36"/>
      <c r="E1518" s="35"/>
      <c r="F1518" s="37"/>
      <c r="G1518" s="37"/>
      <c r="H1518" s="38"/>
      <c r="I1518" s="35"/>
      <c r="J1518" s="35"/>
    </row>
    <row r="1519">
      <c r="A1519" s="34"/>
      <c r="B1519" s="35"/>
      <c r="C1519" s="35"/>
      <c r="D1519" s="36"/>
      <c r="E1519" s="35"/>
      <c r="F1519" s="37"/>
      <c r="G1519" s="37"/>
      <c r="H1519" s="38"/>
      <c r="I1519" s="35"/>
      <c r="J1519" s="35"/>
    </row>
    <row r="1520">
      <c r="A1520" s="34"/>
      <c r="B1520" s="35"/>
      <c r="C1520" s="35"/>
      <c r="D1520" s="36"/>
      <c r="E1520" s="35"/>
      <c r="F1520" s="37"/>
      <c r="G1520" s="37"/>
      <c r="H1520" s="38"/>
      <c r="I1520" s="35"/>
      <c r="J1520" s="35"/>
    </row>
    <row r="1521">
      <c r="A1521" s="34"/>
      <c r="B1521" s="35"/>
      <c r="C1521" s="35"/>
      <c r="D1521" s="36"/>
      <c r="E1521" s="35"/>
      <c r="F1521" s="37"/>
      <c r="G1521" s="37"/>
      <c r="H1521" s="38"/>
      <c r="I1521" s="35"/>
      <c r="J1521" s="35"/>
    </row>
    <row r="1522">
      <c r="A1522" s="34"/>
      <c r="B1522" s="35"/>
      <c r="C1522" s="35"/>
      <c r="D1522" s="36"/>
      <c r="E1522" s="35"/>
      <c r="F1522" s="37"/>
      <c r="G1522" s="37"/>
      <c r="H1522" s="38"/>
      <c r="I1522" s="35"/>
      <c r="J1522" s="35"/>
    </row>
    <row r="1523">
      <c r="A1523" s="34"/>
      <c r="B1523" s="35"/>
      <c r="C1523" s="35"/>
      <c r="D1523" s="36"/>
      <c r="E1523" s="35"/>
      <c r="F1523" s="37"/>
      <c r="G1523" s="37"/>
      <c r="H1523" s="38"/>
      <c r="I1523" s="35"/>
      <c r="J1523" s="35"/>
    </row>
    <row r="1524">
      <c r="A1524" s="34"/>
      <c r="B1524" s="35"/>
      <c r="C1524" s="35"/>
      <c r="D1524" s="36"/>
      <c r="E1524" s="35"/>
      <c r="F1524" s="37"/>
      <c r="G1524" s="37"/>
      <c r="H1524" s="38"/>
      <c r="I1524" s="35"/>
      <c r="J1524" s="35"/>
    </row>
    <row r="1525">
      <c r="A1525" s="34"/>
      <c r="B1525" s="35"/>
      <c r="C1525" s="35"/>
      <c r="D1525" s="36"/>
      <c r="E1525" s="35"/>
      <c r="F1525" s="37"/>
      <c r="G1525" s="37"/>
      <c r="H1525" s="38"/>
      <c r="I1525" s="35"/>
      <c r="J1525" s="35"/>
    </row>
    <row r="1526">
      <c r="A1526" s="34"/>
      <c r="B1526" s="35"/>
      <c r="C1526" s="35"/>
      <c r="D1526" s="36"/>
      <c r="E1526" s="35"/>
      <c r="F1526" s="37"/>
      <c r="G1526" s="37"/>
      <c r="H1526" s="38"/>
      <c r="I1526" s="35"/>
      <c r="J1526" s="35"/>
    </row>
    <row r="1527">
      <c r="A1527" s="34"/>
      <c r="B1527" s="35"/>
      <c r="C1527" s="35"/>
      <c r="D1527" s="36"/>
      <c r="E1527" s="35"/>
      <c r="F1527" s="37"/>
      <c r="G1527" s="37"/>
      <c r="H1527" s="38"/>
      <c r="I1527" s="35"/>
      <c r="J1527" s="35"/>
    </row>
    <row r="1528">
      <c r="A1528" s="34"/>
      <c r="B1528" s="35"/>
      <c r="C1528" s="35"/>
      <c r="D1528" s="36"/>
      <c r="E1528" s="35"/>
      <c r="F1528" s="37"/>
      <c r="G1528" s="37"/>
      <c r="H1528" s="38"/>
      <c r="I1528" s="35"/>
      <c r="J1528" s="35"/>
    </row>
    <row r="1529">
      <c r="A1529" s="34"/>
      <c r="B1529" s="35"/>
      <c r="C1529" s="35"/>
      <c r="D1529" s="36"/>
      <c r="E1529" s="35"/>
      <c r="F1529" s="37"/>
      <c r="G1529" s="37"/>
      <c r="H1529" s="38"/>
      <c r="I1529" s="35"/>
      <c r="J1529" s="35"/>
    </row>
    <row r="1530">
      <c r="A1530" s="34"/>
      <c r="B1530" s="35"/>
      <c r="C1530" s="35"/>
      <c r="D1530" s="36"/>
      <c r="E1530" s="35"/>
      <c r="F1530" s="37"/>
      <c r="G1530" s="37"/>
      <c r="H1530" s="38"/>
      <c r="I1530" s="35"/>
      <c r="J1530" s="35"/>
    </row>
    <row r="1531">
      <c r="A1531" s="34"/>
      <c r="B1531" s="35"/>
      <c r="C1531" s="35"/>
      <c r="D1531" s="36"/>
      <c r="E1531" s="35"/>
      <c r="F1531" s="37"/>
      <c r="G1531" s="37"/>
      <c r="H1531" s="38"/>
      <c r="I1531" s="35"/>
      <c r="J1531" s="35"/>
    </row>
    <row r="1532">
      <c r="A1532" s="34"/>
      <c r="B1532" s="35"/>
      <c r="C1532" s="35"/>
      <c r="D1532" s="36"/>
      <c r="E1532" s="35"/>
      <c r="F1532" s="37"/>
      <c r="G1532" s="37"/>
      <c r="H1532" s="38"/>
      <c r="I1532" s="35"/>
      <c r="J1532" s="35"/>
    </row>
    <row r="1533">
      <c r="A1533" s="34"/>
      <c r="B1533" s="35"/>
      <c r="C1533" s="35"/>
      <c r="D1533" s="36"/>
      <c r="E1533" s="35"/>
      <c r="F1533" s="37"/>
      <c r="G1533" s="37"/>
      <c r="H1533" s="38"/>
      <c r="I1533" s="35"/>
      <c r="J1533" s="35"/>
    </row>
    <row r="1534">
      <c r="A1534" s="34"/>
      <c r="B1534" s="35"/>
      <c r="C1534" s="35"/>
      <c r="D1534" s="36"/>
      <c r="E1534" s="35"/>
      <c r="F1534" s="37"/>
      <c r="G1534" s="37"/>
      <c r="H1534" s="38"/>
      <c r="I1534" s="35"/>
      <c r="J1534" s="35"/>
    </row>
    <row r="1535">
      <c r="A1535" s="34"/>
      <c r="B1535" s="35"/>
      <c r="C1535" s="35"/>
      <c r="D1535" s="36"/>
      <c r="E1535" s="35"/>
      <c r="F1535" s="37"/>
      <c r="G1535" s="37"/>
      <c r="H1535" s="38"/>
      <c r="I1535" s="35"/>
      <c r="J1535" s="35"/>
    </row>
    <row r="1536">
      <c r="A1536" s="34"/>
      <c r="B1536" s="35"/>
      <c r="C1536" s="35"/>
      <c r="D1536" s="36"/>
      <c r="E1536" s="35"/>
      <c r="F1536" s="37"/>
      <c r="G1536" s="37"/>
      <c r="H1536" s="38"/>
      <c r="I1536" s="35"/>
      <c r="J1536" s="35"/>
    </row>
    <row r="1537">
      <c r="A1537" s="34"/>
      <c r="B1537" s="35"/>
      <c r="C1537" s="35"/>
      <c r="D1537" s="36"/>
      <c r="E1537" s="35"/>
      <c r="F1537" s="37"/>
      <c r="G1537" s="37"/>
      <c r="H1537" s="38"/>
      <c r="I1537" s="35"/>
      <c r="J1537" s="35"/>
    </row>
    <row r="1538">
      <c r="A1538" s="34"/>
      <c r="B1538" s="35"/>
      <c r="C1538" s="35"/>
      <c r="D1538" s="36"/>
      <c r="E1538" s="35"/>
      <c r="F1538" s="37"/>
      <c r="G1538" s="37"/>
      <c r="H1538" s="38"/>
      <c r="I1538" s="35"/>
      <c r="J1538" s="35"/>
    </row>
    <row r="1539">
      <c r="A1539" s="34"/>
      <c r="B1539" s="35"/>
      <c r="C1539" s="35"/>
      <c r="D1539" s="36"/>
      <c r="E1539" s="35"/>
      <c r="F1539" s="37"/>
      <c r="G1539" s="37"/>
      <c r="H1539" s="38"/>
      <c r="I1539" s="35"/>
      <c r="J1539" s="35"/>
    </row>
    <row r="1540">
      <c r="A1540" s="34"/>
      <c r="B1540" s="35"/>
      <c r="C1540" s="35"/>
      <c r="D1540" s="36"/>
      <c r="E1540" s="35"/>
      <c r="F1540" s="37"/>
      <c r="G1540" s="37"/>
      <c r="H1540" s="38"/>
      <c r="I1540" s="35"/>
      <c r="J1540" s="35"/>
    </row>
    <row r="1541">
      <c r="A1541" s="34"/>
      <c r="B1541" s="35"/>
      <c r="C1541" s="35"/>
      <c r="D1541" s="36"/>
      <c r="E1541" s="35"/>
      <c r="F1541" s="37"/>
      <c r="G1541" s="37"/>
      <c r="H1541" s="38"/>
      <c r="I1541" s="35"/>
      <c r="J1541" s="35"/>
    </row>
    <row r="1542">
      <c r="A1542" s="34"/>
      <c r="B1542" s="35"/>
      <c r="C1542" s="35"/>
      <c r="D1542" s="36"/>
      <c r="E1542" s="35"/>
      <c r="F1542" s="37"/>
      <c r="G1542" s="37"/>
      <c r="H1542" s="38"/>
      <c r="I1542" s="35"/>
      <c r="J1542" s="35"/>
    </row>
    <row r="1543">
      <c r="A1543" s="34"/>
      <c r="B1543" s="35"/>
      <c r="C1543" s="35"/>
      <c r="D1543" s="36"/>
      <c r="E1543" s="35"/>
      <c r="F1543" s="37"/>
      <c r="G1543" s="37"/>
      <c r="H1543" s="38"/>
      <c r="I1543" s="35"/>
      <c r="J1543" s="35"/>
    </row>
    <row r="1544">
      <c r="A1544" s="34"/>
      <c r="B1544" s="35"/>
      <c r="C1544" s="35"/>
      <c r="D1544" s="36"/>
      <c r="E1544" s="35"/>
      <c r="F1544" s="37"/>
      <c r="G1544" s="37"/>
      <c r="H1544" s="38"/>
      <c r="I1544" s="35"/>
      <c r="J1544" s="35"/>
    </row>
    <row r="1545">
      <c r="A1545" s="34"/>
      <c r="B1545" s="35"/>
      <c r="C1545" s="35"/>
      <c r="D1545" s="36"/>
      <c r="E1545" s="35"/>
      <c r="F1545" s="37"/>
      <c r="G1545" s="37"/>
      <c r="H1545" s="38"/>
      <c r="I1545" s="35"/>
      <c r="J1545" s="35"/>
    </row>
    <row r="1546">
      <c r="A1546" s="34"/>
      <c r="B1546" s="35"/>
      <c r="C1546" s="35"/>
      <c r="D1546" s="36"/>
      <c r="E1546" s="35"/>
      <c r="F1546" s="37"/>
      <c r="G1546" s="37"/>
      <c r="H1546" s="38"/>
      <c r="I1546" s="35"/>
      <c r="J1546" s="35"/>
    </row>
    <row r="1547">
      <c r="A1547" s="34"/>
      <c r="B1547" s="35"/>
      <c r="C1547" s="35"/>
      <c r="D1547" s="36"/>
      <c r="E1547" s="35"/>
      <c r="F1547" s="37"/>
      <c r="G1547" s="37"/>
      <c r="H1547" s="38"/>
      <c r="I1547" s="35"/>
      <c r="J1547" s="35"/>
    </row>
    <row r="1548">
      <c r="A1548" s="34"/>
      <c r="B1548" s="35"/>
      <c r="C1548" s="35"/>
      <c r="D1548" s="36"/>
      <c r="E1548" s="35"/>
      <c r="F1548" s="37"/>
      <c r="G1548" s="37"/>
      <c r="H1548" s="38"/>
      <c r="I1548" s="35"/>
      <c r="J1548" s="35"/>
    </row>
    <row r="1549">
      <c r="A1549" s="34"/>
      <c r="B1549" s="35"/>
      <c r="C1549" s="35"/>
      <c r="D1549" s="36"/>
      <c r="E1549" s="35"/>
      <c r="F1549" s="37"/>
      <c r="G1549" s="37"/>
      <c r="H1549" s="38"/>
      <c r="I1549" s="35"/>
      <c r="J1549" s="35"/>
    </row>
    <row r="1550">
      <c r="A1550" s="34"/>
      <c r="B1550" s="35"/>
      <c r="C1550" s="35"/>
      <c r="D1550" s="36"/>
      <c r="E1550" s="35"/>
      <c r="F1550" s="37"/>
      <c r="G1550" s="37"/>
      <c r="H1550" s="38"/>
      <c r="I1550" s="35"/>
      <c r="J1550" s="35"/>
    </row>
    <row r="1551">
      <c r="A1551" s="34"/>
      <c r="B1551" s="35"/>
      <c r="C1551" s="35"/>
      <c r="D1551" s="36"/>
      <c r="E1551" s="35"/>
      <c r="F1551" s="37"/>
      <c r="G1551" s="37"/>
      <c r="H1551" s="38"/>
      <c r="I1551" s="35"/>
      <c r="J1551" s="35"/>
    </row>
    <row r="1552">
      <c r="A1552" s="34"/>
      <c r="B1552" s="35"/>
      <c r="C1552" s="35"/>
      <c r="D1552" s="36"/>
      <c r="E1552" s="35"/>
      <c r="F1552" s="37"/>
      <c r="G1552" s="37"/>
      <c r="H1552" s="38"/>
      <c r="I1552" s="35"/>
      <c r="J1552" s="35"/>
    </row>
    <row r="1553">
      <c r="A1553" s="34"/>
      <c r="B1553" s="35"/>
      <c r="C1553" s="35"/>
      <c r="D1553" s="36"/>
      <c r="E1553" s="35"/>
      <c r="F1553" s="37"/>
      <c r="G1553" s="37"/>
      <c r="H1553" s="38"/>
      <c r="I1553" s="35"/>
      <c r="J1553" s="35"/>
    </row>
    <row r="1554">
      <c r="A1554" s="34"/>
      <c r="B1554" s="35"/>
      <c r="C1554" s="35"/>
      <c r="D1554" s="36"/>
      <c r="E1554" s="35"/>
      <c r="F1554" s="37"/>
      <c r="G1554" s="37"/>
      <c r="H1554" s="38"/>
      <c r="I1554" s="35"/>
      <c r="J1554" s="35"/>
    </row>
    <row r="1555">
      <c r="A1555" s="34"/>
      <c r="B1555" s="35"/>
      <c r="C1555" s="35"/>
      <c r="D1555" s="36"/>
      <c r="E1555" s="35"/>
      <c r="F1555" s="37"/>
      <c r="G1555" s="37"/>
      <c r="H1555" s="38"/>
      <c r="I1555" s="35"/>
      <c r="J1555" s="35"/>
    </row>
    <row r="1556">
      <c r="A1556" s="34"/>
      <c r="B1556" s="35"/>
      <c r="C1556" s="35"/>
      <c r="D1556" s="36"/>
      <c r="E1556" s="35"/>
      <c r="F1556" s="37"/>
      <c r="G1556" s="37"/>
      <c r="H1556" s="38"/>
      <c r="I1556" s="35"/>
      <c r="J1556" s="35"/>
    </row>
    <row r="1557">
      <c r="A1557" s="34"/>
      <c r="B1557" s="35"/>
      <c r="C1557" s="35"/>
      <c r="D1557" s="36"/>
      <c r="E1557" s="35"/>
      <c r="F1557" s="37"/>
      <c r="G1557" s="37"/>
      <c r="H1557" s="38"/>
      <c r="I1557" s="35"/>
      <c r="J1557" s="35"/>
    </row>
    <row r="1558">
      <c r="A1558" s="34"/>
      <c r="B1558" s="35"/>
      <c r="C1558" s="35"/>
      <c r="D1558" s="36"/>
      <c r="E1558" s="35"/>
      <c r="F1558" s="37"/>
      <c r="G1558" s="37"/>
      <c r="H1558" s="38"/>
      <c r="I1558" s="35"/>
      <c r="J1558" s="35"/>
    </row>
    <row r="1559">
      <c r="A1559" s="34"/>
      <c r="B1559" s="35"/>
      <c r="C1559" s="35"/>
      <c r="D1559" s="36"/>
      <c r="E1559" s="35"/>
      <c r="F1559" s="37"/>
      <c r="G1559" s="37"/>
      <c r="H1559" s="38"/>
      <c r="I1559" s="35"/>
      <c r="J1559" s="35"/>
    </row>
    <row r="1560">
      <c r="A1560" s="34"/>
      <c r="B1560" s="35"/>
      <c r="C1560" s="35"/>
      <c r="D1560" s="36"/>
      <c r="E1560" s="35"/>
      <c r="F1560" s="37"/>
      <c r="G1560" s="37"/>
      <c r="H1560" s="38"/>
      <c r="I1560" s="35"/>
      <c r="J1560" s="35"/>
    </row>
    <row r="1561">
      <c r="A1561" s="34"/>
      <c r="B1561" s="35"/>
      <c r="C1561" s="35"/>
      <c r="D1561" s="36"/>
      <c r="E1561" s="35"/>
      <c r="F1561" s="37"/>
      <c r="G1561" s="37"/>
      <c r="H1561" s="38"/>
      <c r="I1561" s="35"/>
      <c r="J1561" s="35"/>
    </row>
    <row r="1562">
      <c r="A1562" s="34"/>
      <c r="B1562" s="35"/>
      <c r="C1562" s="35"/>
      <c r="D1562" s="36"/>
      <c r="E1562" s="35"/>
      <c r="F1562" s="37"/>
      <c r="G1562" s="37"/>
      <c r="H1562" s="38"/>
      <c r="I1562" s="35"/>
      <c r="J1562" s="35"/>
    </row>
    <row r="1563">
      <c r="A1563" s="34"/>
      <c r="B1563" s="35"/>
      <c r="C1563" s="35"/>
      <c r="D1563" s="36"/>
      <c r="E1563" s="35"/>
      <c r="F1563" s="37"/>
      <c r="G1563" s="37"/>
      <c r="H1563" s="38"/>
      <c r="I1563" s="35"/>
      <c r="J1563" s="35"/>
    </row>
    <row r="1564">
      <c r="A1564" s="34"/>
      <c r="B1564" s="35"/>
      <c r="C1564" s="35"/>
      <c r="D1564" s="36"/>
      <c r="E1564" s="35"/>
      <c r="F1564" s="37"/>
      <c r="G1564" s="37"/>
      <c r="H1564" s="38"/>
      <c r="I1564" s="35"/>
      <c r="J1564" s="35"/>
    </row>
    <row r="1565">
      <c r="A1565" s="34"/>
      <c r="B1565" s="35"/>
      <c r="C1565" s="35"/>
      <c r="D1565" s="36"/>
      <c r="E1565" s="35"/>
      <c r="F1565" s="37"/>
      <c r="G1565" s="37"/>
      <c r="H1565" s="38"/>
      <c r="I1565" s="35"/>
      <c r="J1565" s="35"/>
    </row>
    <row r="1566">
      <c r="A1566" s="34"/>
      <c r="B1566" s="35"/>
      <c r="C1566" s="35"/>
      <c r="D1566" s="36"/>
      <c r="E1566" s="35"/>
      <c r="F1566" s="37"/>
      <c r="G1566" s="37"/>
      <c r="H1566" s="38"/>
      <c r="I1566" s="35"/>
      <c r="J1566" s="35"/>
    </row>
    <row r="1567">
      <c r="A1567" s="34"/>
      <c r="B1567" s="35"/>
      <c r="C1567" s="35"/>
      <c r="D1567" s="36"/>
      <c r="E1567" s="35"/>
      <c r="F1567" s="37"/>
      <c r="G1567" s="37"/>
      <c r="H1567" s="38"/>
      <c r="I1567" s="35"/>
      <c r="J1567" s="35"/>
    </row>
    <row r="1568">
      <c r="A1568" s="34"/>
      <c r="B1568" s="35"/>
      <c r="C1568" s="35"/>
      <c r="D1568" s="36"/>
      <c r="E1568" s="35"/>
      <c r="F1568" s="37"/>
      <c r="G1568" s="37"/>
      <c r="H1568" s="38"/>
      <c r="I1568" s="35"/>
      <c r="J1568" s="35"/>
    </row>
    <row r="1569">
      <c r="A1569" s="34"/>
      <c r="B1569" s="35"/>
      <c r="C1569" s="35"/>
      <c r="D1569" s="36"/>
      <c r="E1569" s="35"/>
      <c r="F1569" s="37"/>
      <c r="G1569" s="37"/>
      <c r="H1569" s="38"/>
      <c r="I1569" s="35"/>
      <c r="J1569" s="35"/>
    </row>
    <row r="1570">
      <c r="A1570" s="34"/>
      <c r="B1570" s="35"/>
      <c r="C1570" s="35"/>
      <c r="D1570" s="36"/>
      <c r="E1570" s="35"/>
      <c r="F1570" s="37"/>
      <c r="G1570" s="37"/>
      <c r="H1570" s="38"/>
      <c r="I1570" s="35"/>
      <c r="J1570" s="35"/>
    </row>
    <row r="1571">
      <c r="A1571" s="34"/>
      <c r="B1571" s="35"/>
      <c r="C1571" s="35"/>
      <c r="D1571" s="36"/>
      <c r="E1571" s="35"/>
      <c r="F1571" s="37"/>
      <c r="G1571" s="37"/>
      <c r="H1571" s="38"/>
      <c r="I1571" s="35"/>
      <c r="J1571" s="35"/>
    </row>
    <row r="1572">
      <c r="A1572" s="34"/>
      <c r="B1572" s="35"/>
      <c r="C1572" s="35"/>
      <c r="D1572" s="36"/>
      <c r="E1572" s="35"/>
      <c r="F1572" s="37"/>
      <c r="G1572" s="37"/>
      <c r="H1572" s="38"/>
      <c r="I1572" s="35"/>
      <c r="J1572" s="35"/>
    </row>
    <row r="1573">
      <c r="A1573" s="34"/>
      <c r="B1573" s="35"/>
      <c r="C1573" s="35"/>
      <c r="D1573" s="36"/>
      <c r="E1573" s="35"/>
      <c r="F1573" s="37"/>
      <c r="G1573" s="37"/>
      <c r="H1573" s="38"/>
      <c r="I1573" s="35"/>
      <c r="J1573" s="35"/>
    </row>
    <row r="1574">
      <c r="A1574" s="34"/>
      <c r="B1574" s="35"/>
      <c r="C1574" s="35"/>
      <c r="D1574" s="36"/>
      <c r="E1574" s="35"/>
      <c r="F1574" s="37"/>
      <c r="G1574" s="37"/>
      <c r="H1574" s="38"/>
      <c r="I1574" s="35"/>
      <c r="J1574" s="35"/>
    </row>
    <row r="1575">
      <c r="A1575" s="34"/>
      <c r="B1575" s="35"/>
      <c r="C1575" s="35"/>
      <c r="D1575" s="36"/>
      <c r="E1575" s="35"/>
      <c r="F1575" s="37"/>
      <c r="G1575" s="37"/>
      <c r="H1575" s="38"/>
      <c r="I1575" s="35"/>
      <c r="J1575" s="35"/>
    </row>
    <row r="1576">
      <c r="A1576" s="34"/>
      <c r="B1576" s="35"/>
      <c r="C1576" s="35"/>
      <c r="D1576" s="36"/>
      <c r="E1576" s="35"/>
      <c r="F1576" s="37"/>
      <c r="G1576" s="37"/>
      <c r="H1576" s="38"/>
      <c r="I1576" s="35"/>
      <c r="J1576" s="35"/>
    </row>
    <row r="1577">
      <c r="A1577" s="34"/>
      <c r="B1577" s="35"/>
      <c r="C1577" s="35"/>
      <c r="D1577" s="36"/>
      <c r="E1577" s="35"/>
      <c r="F1577" s="37"/>
      <c r="G1577" s="37"/>
      <c r="H1577" s="38"/>
      <c r="I1577" s="35"/>
      <c r="J1577" s="35"/>
    </row>
    <row r="1578">
      <c r="A1578" s="34"/>
      <c r="B1578" s="35"/>
      <c r="C1578" s="35"/>
      <c r="D1578" s="36"/>
      <c r="E1578" s="35"/>
      <c r="F1578" s="37"/>
      <c r="G1578" s="37"/>
      <c r="H1578" s="38"/>
      <c r="I1578" s="35"/>
      <c r="J1578" s="35"/>
    </row>
    <row r="1579">
      <c r="A1579" s="34"/>
      <c r="B1579" s="35"/>
      <c r="C1579" s="35"/>
      <c r="D1579" s="36"/>
      <c r="E1579" s="35"/>
      <c r="F1579" s="37"/>
      <c r="G1579" s="37"/>
      <c r="H1579" s="38"/>
      <c r="I1579" s="35"/>
      <c r="J1579" s="35"/>
    </row>
    <row r="1580">
      <c r="A1580" s="34"/>
      <c r="B1580" s="35"/>
      <c r="C1580" s="35"/>
      <c r="D1580" s="36"/>
      <c r="E1580" s="35"/>
      <c r="F1580" s="37"/>
      <c r="G1580" s="37"/>
      <c r="H1580" s="38"/>
      <c r="I1580" s="35"/>
      <c r="J1580" s="35"/>
    </row>
    <row r="1581">
      <c r="A1581" s="34"/>
      <c r="B1581" s="35"/>
      <c r="C1581" s="35"/>
      <c r="D1581" s="36"/>
      <c r="E1581" s="35"/>
      <c r="F1581" s="37"/>
      <c r="G1581" s="37"/>
      <c r="H1581" s="38"/>
      <c r="I1581" s="35"/>
      <c r="J1581" s="35"/>
    </row>
    <row r="1582">
      <c r="A1582" s="34"/>
      <c r="B1582" s="35"/>
      <c r="C1582" s="35"/>
      <c r="D1582" s="36"/>
      <c r="E1582" s="35"/>
      <c r="F1582" s="37"/>
      <c r="G1582" s="37"/>
      <c r="H1582" s="38"/>
      <c r="I1582" s="35"/>
      <c r="J1582" s="35"/>
    </row>
    <row r="1583">
      <c r="A1583" s="34"/>
      <c r="B1583" s="35"/>
      <c r="C1583" s="35"/>
      <c r="D1583" s="36"/>
      <c r="E1583" s="35"/>
      <c r="F1583" s="37"/>
      <c r="G1583" s="37"/>
      <c r="H1583" s="38"/>
      <c r="I1583" s="35"/>
      <c r="J1583" s="35"/>
    </row>
    <row r="1584">
      <c r="A1584" s="34"/>
      <c r="B1584" s="35"/>
      <c r="C1584" s="35"/>
      <c r="D1584" s="36"/>
      <c r="E1584" s="35"/>
      <c r="F1584" s="37"/>
      <c r="G1584" s="37"/>
      <c r="H1584" s="38"/>
      <c r="I1584" s="35"/>
      <c r="J1584" s="35"/>
    </row>
    <row r="1585">
      <c r="A1585" s="34"/>
      <c r="B1585" s="35"/>
      <c r="C1585" s="35"/>
      <c r="D1585" s="36"/>
      <c r="E1585" s="35"/>
      <c r="F1585" s="37"/>
      <c r="G1585" s="37"/>
      <c r="H1585" s="38"/>
      <c r="I1585" s="35"/>
      <c r="J1585" s="35"/>
    </row>
    <row r="1586">
      <c r="A1586" s="34"/>
      <c r="B1586" s="35"/>
      <c r="C1586" s="35"/>
      <c r="D1586" s="36"/>
      <c r="E1586" s="35"/>
      <c r="F1586" s="37"/>
      <c r="G1586" s="37"/>
      <c r="H1586" s="38"/>
      <c r="I1586" s="35"/>
      <c r="J1586" s="35"/>
    </row>
    <row r="1587">
      <c r="A1587" s="34"/>
      <c r="B1587" s="35"/>
      <c r="C1587" s="35"/>
      <c r="D1587" s="36"/>
      <c r="E1587" s="35"/>
      <c r="F1587" s="37"/>
      <c r="G1587" s="37"/>
      <c r="H1587" s="38"/>
      <c r="I1587" s="35"/>
      <c r="J1587" s="35"/>
    </row>
    <row r="1588">
      <c r="A1588" s="34"/>
      <c r="B1588" s="35"/>
      <c r="C1588" s="35"/>
      <c r="D1588" s="36"/>
      <c r="E1588" s="35"/>
      <c r="F1588" s="37"/>
      <c r="G1588" s="37"/>
      <c r="H1588" s="38"/>
      <c r="I1588" s="35"/>
      <c r="J1588" s="35"/>
    </row>
    <row r="1589">
      <c r="A1589" s="34"/>
      <c r="B1589" s="35"/>
      <c r="C1589" s="35"/>
      <c r="D1589" s="36"/>
      <c r="E1589" s="35"/>
      <c r="F1589" s="37"/>
      <c r="G1589" s="37"/>
      <c r="H1589" s="38"/>
      <c r="I1589" s="35"/>
      <c r="J1589" s="35"/>
    </row>
    <row r="1590">
      <c r="A1590" s="34"/>
      <c r="B1590" s="35"/>
      <c r="C1590" s="35"/>
      <c r="D1590" s="36"/>
      <c r="E1590" s="35"/>
      <c r="F1590" s="37"/>
      <c r="G1590" s="37"/>
      <c r="H1590" s="38"/>
      <c r="I1590" s="35"/>
      <c r="J1590" s="35"/>
    </row>
    <row r="1591">
      <c r="A1591" s="34"/>
      <c r="B1591" s="35"/>
      <c r="C1591" s="35"/>
      <c r="D1591" s="36"/>
      <c r="E1591" s="35"/>
      <c r="F1591" s="37"/>
      <c r="G1591" s="37"/>
      <c r="H1591" s="38"/>
      <c r="I1591" s="35"/>
      <c r="J1591" s="35"/>
    </row>
    <row r="1592">
      <c r="A1592" s="34"/>
      <c r="B1592" s="35"/>
      <c r="C1592" s="35"/>
      <c r="D1592" s="36"/>
      <c r="E1592" s="35"/>
      <c r="F1592" s="37"/>
      <c r="G1592" s="37"/>
      <c r="H1592" s="38"/>
      <c r="I1592" s="35"/>
      <c r="J1592" s="35"/>
    </row>
    <row r="1593">
      <c r="A1593" s="34"/>
      <c r="B1593" s="35"/>
      <c r="C1593" s="35"/>
      <c r="D1593" s="36"/>
      <c r="E1593" s="35"/>
      <c r="F1593" s="37"/>
      <c r="G1593" s="37"/>
      <c r="H1593" s="38"/>
      <c r="I1593" s="35"/>
      <c r="J1593" s="35"/>
    </row>
    <row r="1594">
      <c r="A1594" s="34"/>
      <c r="B1594" s="35"/>
      <c r="C1594" s="35"/>
      <c r="D1594" s="36"/>
      <c r="E1594" s="35"/>
      <c r="F1594" s="37"/>
      <c r="G1594" s="37"/>
      <c r="H1594" s="38"/>
      <c r="I1594" s="35"/>
      <c r="J1594" s="35"/>
    </row>
    <row r="1595">
      <c r="A1595" s="34"/>
      <c r="B1595" s="35"/>
      <c r="C1595" s="35"/>
      <c r="D1595" s="36"/>
      <c r="E1595" s="35"/>
      <c r="F1595" s="37"/>
      <c r="G1595" s="37"/>
      <c r="H1595" s="38"/>
      <c r="I1595" s="35"/>
      <c r="J1595" s="35"/>
    </row>
    <row r="1596">
      <c r="A1596" s="34"/>
      <c r="B1596" s="35"/>
      <c r="C1596" s="35"/>
      <c r="D1596" s="36"/>
      <c r="E1596" s="35"/>
      <c r="F1596" s="37"/>
      <c r="G1596" s="37"/>
      <c r="H1596" s="38"/>
      <c r="I1596" s="35"/>
      <c r="J1596" s="35"/>
    </row>
    <row r="1597">
      <c r="A1597" s="34"/>
      <c r="B1597" s="35"/>
      <c r="C1597" s="35"/>
      <c r="D1597" s="36"/>
      <c r="E1597" s="35"/>
      <c r="F1597" s="37"/>
      <c r="G1597" s="37"/>
      <c r="H1597" s="38"/>
      <c r="I1597" s="35"/>
      <c r="J1597" s="35"/>
    </row>
    <row r="1598">
      <c r="A1598" s="34"/>
      <c r="B1598" s="35"/>
      <c r="C1598" s="35"/>
      <c r="D1598" s="36"/>
      <c r="E1598" s="35"/>
      <c r="F1598" s="37"/>
      <c r="G1598" s="37"/>
      <c r="H1598" s="38"/>
      <c r="I1598" s="35"/>
      <c r="J1598" s="35"/>
    </row>
    <row r="1599">
      <c r="A1599" s="34"/>
      <c r="B1599" s="35"/>
      <c r="C1599" s="35"/>
      <c r="D1599" s="36"/>
      <c r="E1599" s="35"/>
      <c r="F1599" s="37"/>
      <c r="G1599" s="37"/>
      <c r="H1599" s="38"/>
      <c r="I1599" s="35"/>
      <c r="J1599" s="35"/>
    </row>
    <row r="1600">
      <c r="A1600" s="34"/>
      <c r="B1600" s="35"/>
      <c r="C1600" s="35"/>
      <c r="D1600" s="36"/>
      <c r="E1600" s="35"/>
      <c r="F1600" s="37"/>
      <c r="G1600" s="37"/>
      <c r="H1600" s="38"/>
      <c r="I1600" s="35"/>
      <c r="J1600" s="35"/>
    </row>
    <row r="1601">
      <c r="A1601" s="34"/>
      <c r="B1601" s="35"/>
      <c r="C1601" s="35"/>
      <c r="D1601" s="36"/>
      <c r="E1601" s="35"/>
      <c r="F1601" s="37"/>
      <c r="G1601" s="37"/>
      <c r="H1601" s="38"/>
      <c r="I1601" s="35"/>
      <c r="J1601" s="35"/>
    </row>
    <row r="1602">
      <c r="A1602" s="34"/>
      <c r="B1602" s="35"/>
      <c r="C1602" s="35"/>
      <c r="D1602" s="36"/>
      <c r="E1602" s="35"/>
      <c r="F1602" s="37"/>
      <c r="G1602" s="37"/>
      <c r="H1602" s="38"/>
      <c r="I1602" s="35"/>
      <c r="J1602" s="35"/>
    </row>
    <row r="1603">
      <c r="A1603" s="34"/>
      <c r="B1603" s="35"/>
      <c r="C1603" s="35"/>
      <c r="D1603" s="36"/>
      <c r="E1603" s="35"/>
      <c r="F1603" s="37"/>
      <c r="G1603" s="37"/>
      <c r="H1603" s="38"/>
      <c r="I1603" s="35"/>
      <c r="J1603" s="35"/>
    </row>
    <row r="1604">
      <c r="A1604" s="34"/>
      <c r="B1604" s="35"/>
      <c r="C1604" s="35"/>
      <c r="D1604" s="36"/>
      <c r="E1604" s="35"/>
      <c r="F1604" s="37"/>
      <c r="G1604" s="37"/>
      <c r="H1604" s="38"/>
      <c r="I1604" s="35"/>
      <c r="J1604" s="35"/>
    </row>
    <row r="1605">
      <c r="A1605" s="34"/>
      <c r="B1605" s="35"/>
      <c r="C1605" s="35"/>
      <c r="D1605" s="36"/>
      <c r="E1605" s="35"/>
      <c r="F1605" s="37"/>
      <c r="G1605" s="37"/>
      <c r="H1605" s="38"/>
      <c r="I1605" s="35"/>
      <c r="J1605" s="35"/>
    </row>
    <row r="1606">
      <c r="A1606" s="34"/>
      <c r="B1606" s="35"/>
      <c r="C1606" s="35"/>
      <c r="D1606" s="36"/>
      <c r="E1606" s="35"/>
      <c r="F1606" s="37"/>
      <c r="G1606" s="37"/>
      <c r="H1606" s="38"/>
      <c r="I1606" s="35"/>
      <c r="J1606" s="35"/>
    </row>
    <row r="1607">
      <c r="A1607" s="34"/>
      <c r="B1607" s="35"/>
      <c r="C1607" s="35"/>
      <c r="D1607" s="36"/>
      <c r="E1607" s="35"/>
      <c r="F1607" s="37"/>
      <c r="G1607" s="37"/>
      <c r="H1607" s="38"/>
      <c r="I1607" s="35"/>
      <c r="J1607" s="35"/>
    </row>
    <row r="1608">
      <c r="A1608" s="34"/>
      <c r="B1608" s="35"/>
      <c r="C1608" s="35"/>
      <c r="D1608" s="36"/>
      <c r="E1608" s="35"/>
      <c r="F1608" s="37"/>
      <c r="G1608" s="37"/>
      <c r="H1608" s="38"/>
      <c r="I1608" s="35"/>
      <c r="J1608" s="35"/>
    </row>
    <row r="1609">
      <c r="A1609" s="34"/>
      <c r="B1609" s="35"/>
      <c r="C1609" s="35"/>
      <c r="D1609" s="36"/>
      <c r="E1609" s="35"/>
      <c r="F1609" s="37"/>
      <c r="G1609" s="37"/>
      <c r="H1609" s="38"/>
      <c r="I1609" s="35"/>
      <c r="J1609" s="35"/>
    </row>
    <row r="1610">
      <c r="A1610" s="34"/>
      <c r="B1610" s="35"/>
      <c r="C1610" s="35"/>
      <c r="D1610" s="36"/>
      <c r="E1610" s="35"/>
      <c r="F1610" s="37"/>
      <c r="G1610" s="37"/>
      <c r="H1610" s="38"/>
      <c r="I1610" s="35"/>
      <c r="J1610" s="35"/>
    </row>
    <row r="1611">
      <c r="A1611" s="34"/>
      <c r="B1611" s="35"/>
      <c r="C1611" s="35"/>
      <c r="D1611" s="36"/>
      <c r="E1611" s="35"/>
      <c r="F1611" s="37"/>
      <c r="G1611" s="37"/>
      <c r="H1611" s="38"/>
      <c r="I1611" s="35"/>
      <c r="J1611" s="35"/>
    </row>
    <row r="1612">
      <c r="A1612" s="34"/>
      <c r="B1612" s="35"/>
      <c r="C1612" s="35"/>
      <c r="D1612" s="36"/>
      <c r="E1612" s="35"/>
      <c r="F1612" s="37"/>
      <c r="G1612" s="37"/>
      <c r="H1612" s="38"/>
      <c r="I1612" s="35"/>
      <c r="J1612" s="35"/>
    </row>
    <row r="1613">
      <c r="A1613" s="34"/>
      <c r="B1613" s="35"/>
      <c r="C1613" s="35"/>
      <c r="D1613" s="36"/>
      <c r="E1613" s="35"/>
      <c r="F1613" s="37"/>
      <c r="G1613" s="37"/>
      <c r="H1613" s="38"/>
      <c r="I1613" s="35"/>
      <c r="J1613" s="35"/>
    </row>
    <row r="1614">
      <c r="A1614" s="34"/>
      <c r="B1614" s="35"/>
      <c r="C1614" s="35"/>
      <c r="D1614" s="36"/>
      <c r="E1614" s="35"/>
      <c r="F1614" s="37"/>
      <c r="G1614" s="37"/>
      <c r="H1614" s="38"/>
      <c r="I1614" s="35"/>
      <c r="J1614" s="35"/>
    </row>
    <row r="1615">
      <c r="A1615" s="34"/>
      <c r="B1615" s="35"/>
      <c r="C1615" s="35"/>
      <c r="D1615" s="36"/>
      <c r="E1615" s="35"/>
      <c r="F1615" s="37"/>
      <c r="G1615" s="37"/>
      <c r="H1615" s="38"/>
      <c r="I1615" s="35"/>
      <c r="J1615" s="35"/>
    </row>
    <row r="1616">
      <c r="A1616" s="34"/>
      <c r="B1616" s="35"/>
      <c r="C1616" s="35"/>
      <c r="D1616" s="36"/>
      <c r="E1616" s="35"/>
      <c r="F1616" s="37"/>
      <c r="G1616" s="37"/>
      <c r="H1616" s="38"/>
      <c r="I1616" s="35"/>
      <c r="J1616" s="35"/>
    </row>
    <row r="1617">
      <c r="A1617" s="34"/>
      <c r="B1617" s="35"/>
      <c r="C1617" s="35"/>
      <c r="D1617" s="36"/>
      <c r="E1617" s="35"/>
      <c r="F1617" s="37"/>
      <c r="G1617" s="37"/>
      <c r="H1617" s="38"/>
      <c r="I1617" s="35"/>
      <c r="J1617" s="35"/>
    </row>
    <row r="1618">
      <c r="A1618" s="34"/>
      <c r="B1618" s="35"/>
      <c r="C1618" s="35"/>
      <c r="D1618" s="36"/>
      <c r="E1618" s="35"/>
      <c r="F1618" s="37"/>
      <c r="G1618" s="37"/>
      <c r="H1618" s="38"/>
      <c r="I1618" s="35"/>
      <c r="J1618" s="35"/>
    </row>
    <row r="1619">
      <c r="A1619" s="34"/>
      <c r="B1619" s="35"/>
      <c r="C1619" s="35"/>
      <c r="D1619" s="36"/>
      <c r="E1619" s="35"/>
      <c r="F1619" s="37"/>
      <c r="G1619" s="37"/>
      <c r="H1619" s="38"/>
      <c r="I1619" s="35"/>
      <c r="J1619" s="35"/>
    </row>
    <row r="1620">
      <c r="A1620" s="34"/>
      <c r="B1620" s="35"/>
      <c r="C1620" s="35"/>
      <c r="D1620" s="36"/>
      <c r="E1620" s="35"/>
      <c r="F1620" s="37"/>
      <c r="G1620" s="37"/>
      <c r="H1620" s="38"/>
      <c r="I1620" s="35"/>
      <c r="J1620" s="35"/>
    </row>
    <row r="1621">
      <c r="A1621" s="34"/>
      <c r="B1621" s="35"/>
      <c r="C1621" s="35"/>
      <c r="D1621" s="36"/>
      <c r="E1621" s="35"/>
      <c r="F1621" s="37"/>
      <c r="G1621" s="37"/>
      <c r="H1621" s="38"/>
      <c r="I1621" s="35"/>
      <c r="J1621" s="35"/>
    </row>
    <row r="1622">
      <c r="A1622" s="34"/>
      <c r="B1622" s="35"/>
      <c r="C1622" s="35"/>
      <c r="D1622" s="36"/>
      <c r="E1622" s="35"/>
      <c r="F1622" s="37"/>
      <c r="G1622" s="37"/>
      <c r="H1622" s="38"/>
      <c r="I1622" s="35"/>
      <c r="J1622" s="35"/>
    </row>
    <row r="1623">
      <c r="A1623" s="34"/>
      <c r="B1623" s="35"/>
      <c r="C1623" s="35"/>
      <c r="D1623" s="36"/>
      <c r="E1623" s="35"/>
      <c r="F1623" s="37"/>
      <c r="G1623" s="37"/>
      <c r="H1623" s="38"/>
      <c r="I1623" s="35"/>
      <c r="J1623" s="35"/>
    </row>
    <row r="1624">
      <c r="A1624" s="34"/>
      <c r="B1624" s="35"/>
      <c r="C1624" s="35"/>
      <c r="D1624" s="36"/>
      <c r="E1624" s="35"/>
      <c r="F1624" s="37"/>
      <c r="G1624" s="37"/>
      <c r="H1624" s="38"/>
      <c r="I1624" s="35"/>
      <c r="J1624" s="35"/>
    </row>
    <row r="1625">
      <c r="A1625" s="34"/>
      <c r="B1625" s="35"/>
      <c r="C1625" s="35"/>
      <c r="D1625" s="36"/>
      <c r="E1625" s="35"/>
      <c r="F1625" s="37"/>
      <c r="G1625" s="37"/>
      <c r="H1625" s="38"/>
      <c r="I1625" s="35"/>
      <c r="J1625" s="35"/>
    </row>
    <row r="1626">
      <c r="A1626" s="34"/>
      <c r="B1626" s="35"/>
      <c r="C1626" s="35"/>
      <c r="D1626" s="36"/>
      <c r="E1626" s="35"/>
      <c r="F1626" s="37"/>
      <c r="G1626" s="37"/>
      <c r="H1626" s="38"/>
      <c r="I1626" s="35"/>
      <c r="J1626" s="35"/>
    </row>
    <row r="1627">
      <c r="A1627" s="34"/>
      <c r="B1627" s="35"/>
      <c r="C1627" s="35"/>
      <c r="D1627" s="36"/>
      <c r="E1627" s="35"/>
      <c r="F1627" s="37"/>
      <c r="G1627" s="37"/>
      <c r="H1627" s="38"/>
      <c r="I1627" s="35"/>
      <c r="J1627" s="35"/>
    </row>
    <row r="1628">
      <c r="A1628" s="34"/>
      <c r="B1628" s="35"/>
      <c r="C1628" s="35"/>
      <c r="D1628" s="36"/>
      <c r="E1628" s="35"/>
      <c r="F1628" s="37"/>
      <c r="G1628" s="37"/>
      <c r="H1628" s="38"/>
      <c r="I1628" s="35"/>
      <c r="J1628" s="35"/>
    </row>
    <row r="1629">
      <c r="A1629" s="34"/>
      <c r="B1629" s="35"/>
      <c r="C1629" s="35"/>
      <c r="D1629" s="36"/>
      <c r="E1629" s="35"/>
      <c r="F1629" s="37"/>
      <c r="G1629" s="37"/>
      <c r="H1629" s="38"/>
      <c r="I1629" s="35"/>
      <c r="J1629" s="35"/>
    </row>
    <row r="1630">
      <c r="A1630" s="34"/>
      <c r="B1630" s="35"/>
      <c r="C1630" s="35"/>
      <c r="D1630" s="36"/>
      <c r="E1630" s="35"/>
      <c r="F1630" s="37"/>
      <c r="G1630" s="37"/>
      <c r="H1630" s="38"/>
      <c r="I1630" s="35"/>
      <c r="J1630" s="35"/>
    </row>
    <row r="1631">
      <c r="A1631" s="34"/>
      <c r="B1631" s="35"/>
      <c r="C1631" s="35"/>
      <c r="D1631" s="36"/>
      <c r="E1631" s="35"/>
      <c r="F1631" s="37"/>
      <c r="G1631" s="37"/>
      <c r="H1631" s="38"/>
      <c r="I1631" s="35"/>
      <c r="J1631" s="35"/>
    </row>
    <row r="1632">
      <c r="A1632" s="34"/>
      <c r="B1632" s="35"/>
      <c r="C1632" s="35"/>
      <c r="D1632" s="36"/>
      <c r="E1632" s="35"/>
      <c r="F1632" s="37"/>
      <c r="G1632" s="37"/>
      <c r="H1632" s="38"/>
      <c r="I1632" s="35"/>
      <c r="J1632" s="35"/>
    </row>
    <row r="1633">
      <c r="A1633" s="34"/>
      <c r="B1633" s="35"/>
      <c r="C1633" s="35"/>
      <c r="D1633" s="36"/>
      <c r="E1633" s="35"/>
      <c r="F1633" s="37"/>
      <c r="G1633" s="37"/>
      <c r="H1633" s="38"/>
      <c r="I1633" s="35"/>
      <c r="J1633" s="35"/>
    </row>
    <row r="1634">
      <c r="A1634" s="34"/>
      <c r="B1634" s="35"/>
      <c r="C1634" s="35"/>
      <c r="D1634" s="36"/>
      <c r="E1634" s="35"/>
      <c r="F1634" s="37"/>
      <c r="G1634" s="37"/>
      <c r="H1634" s="38"/>
      <c r="I1634" s="35"/>
      <c r="J1634" s="35"/>
    </row>
    <row r="1635">
      <c r="A1635" s="34"/>
      <c r="B1635" s="35"/>
      <c r="C1635" s="35"/>
      <c r="D1635" s="36"/>
      <c r="E1635" s="35"/>
      <c r="F1635" s="37"/>
      <c r="G1635" s="37"/>
      <c r="H1635" s="38"/>
      <c r="I1635" s="35"/>
      <c r="J1635" s="35"/>
    </row>
    <row r="1636">
      <c r="A1636" s="34"/>
      <c r="B1636" s="35"/>
      <c r="C1636" s="35"/>
      <c r="D1636" s="36"/>
      <c r="E1636" s="35"/>
      <c r="F1636" s="37"/>
      <c r="G1636" s="37"/>
      <c r="H1636" s="38"/>
      <c r="I1636" s="35"/>
      <c r="J1636" s="35"/>
    </row>
    <row r="1637">
      <c r="A1637" s="34"/>
      <c r="B1637" s="35"/>
      <c r="C1637" s="35"/>
      <c r="D1637" s="36"/>
      <c r="E1637" s="35"/>
      <c r="F1637" s="37"/>
      <c r="G1637" s="37"/>
      <c r="H1637" s="38"/>
      <c r="I1637" s="35"/>
      <c r="J1637" s="35"/>
    </row>
    <row r="1638">
      <c r="A1638" s="34"/>
      <c r="B1638" s="35"/>
      <c r="C1638" s="35"/>
      <c r="D1638" s="36"/>
      <c r="E1638" s="35"/>
      <c r="F1638" s="37"/>
      <c r="G1638" s="37"/>
      <c r="H1638" s="38"/>
      <c r="I1638" s="35"/>
      <c r="J1638" s="35"/>
    </row>
    <row r="1639">
      <c r="A1639" s="34"/>
      <c r="B1639" s="35"/>
      <c r="C1639" s="35"/>
      <c r="D1639" s="36"/>
      <c r="E1639" s="35"/>
      <c r="F1639" s="37"/>
      <c r="G1639" s="37"/>
      <c r="H1639" s="38"/>
      <c r="I1639" s="35"/>
      <c r="J1639" s="35"/>
    </row>
    <row r="1640">
      <c r="A1640" s="34"/>
      <c r="B1640" s="35"/>
      <c r="C1640" s="35"/>
      <c r="D1640" s="36"/>
      <c r="E1640" s="35"/>
      <c r="F1640" s="37"/>
      <c r="G1640" s="37"/>
      <c r="H1640" s="38"/>
      <c r="I1640" s="35"/>
      <c r="J1640" s="35"/>
    </row>
    <row r="1641">
      <c r="A1641" s="34"/>
      <c r="B1641" s="35"/>
      <c r="C1641" s="35"/>
      <c r="D1641" s="36"/>
      <c r="E1641" s="35"/>
      <c r="F1641" s="37"/>
      <c r="G1641" s="37"/>
      <c r="H1641" s="38"/>
      <c r="I1641" s="35"/>
      <c r="J1641" s="35"/>
    </row>
    <row r="1642">
      <c r="A1642" s="34"/>
      <c r="B1642" s="35"/>
      <c r="C1642" s="35"/>
      <c r="D1642" s="36"/>
      <c r="E1642" s="35"/>
      <c r="F1642" s="37"/>
      <c r="G1642" s="37"/>
      <c r="H1642" s="38"/>
      <c r="I1642" s="35"/>
      <c r="J1642" s="35"/>
    </row>
    <row r="1643">
      <c r="A1643" s="34"/>
      <c r="B1643" s="35"/>
      <c r="C1643" s="35"/>
      <c r="D1643" s="36"/>
      <c r="E1643" s="35"/>
      <c r="F1643" s="37"/>
      <c r="G1643" s="37"/>
      <c r="H1643" s="38"/>
      <c r="I1643" s="35"/>
      <c r="J1643" s="35"/>
    </row>
    <row r="1644">
      <c r="A1644" s="34"/>
      <c r="B1644" s="35"/>
      <c r="C1644" s="35"/>
      <c r="D1644" s="36"/>
      <c r="E1644" s="35"/>
      <c r="F1644" s="37"/>
      <c r="G1644" s="37"/>
      <c r="H1644" s="38"/>
      <c r="I1644" s="35"/>
      <c r="J1644" s="35"/>
    </row>
    <row r="1645">
      <c r="A1645" s="34"/>
      <c r="B1645" s="35"/>
      <c r="C1645" s="35"/>
      <c r="D1645" s="36"/>
      <c r="E1645" s="35"/>
      <c r="F1645" s="37"/>
      <c r="G1645" s="37"/>
      <c r="H1645" s="38"/>
      <c r="I1645" s="35"/>
      <c r="J1645" s="35"/>
    </row>
    <row r="1646">
      <c r="A1646" s="34"/>
      <c r="B1646" s="35"/>
      <c r="C1646" s="35"/>
      <c r="D1646" s="36"/>
      <c r="E1646" s="35"/>
      <c r="F1646" s="37"/>
      <c r="G1646" s="37"/>
      <c r="H1646" s="38"/>
      <c r="I1646" s="35"/>
      <c r="J1646" s="35"/>
    </row>
    <row r="1647">
      <c r="A1647" s="34"/>
      <c r="B1647" s="35"/>
      <c r="C1647" s="35"/>
      <c r="D1647" s="36"/>
      <c r="E1647" s="35"/>
      <c r="F1647" s="37"/>
      <c r="G1647" s="37"/>
      <c r="H1647" s="38"/>
      <c r="I1647" s="35"/>
      <c r="J1647" s="35"/>
    </row>
    <row r="1648">
      <c r="A1648" s="34"/>
      <c r="B1648" s="35"/>
      <c r="C1648" s="35"/>
      <c r="D1648" s="36"/>
      <c r="E1648" s="35"/>
      <c r="F1648" s="37"/>
      <c r="G1648" s="37"/>
      <c r="H1648" s="38"/>
      <c r="I1648" s="35"/>
      <c r="J1648" s="35"/>
    </row>
    <row r="1649">
      <c r="A1649" s="34"/>
      <c r="B1649" s="35"/>
      <c r="C1649" s="35"/>
      <c r="D1649" s="36"/>
      <c r="E1649" s="35"/>
      <c r="F1649" s="37"/>
      <c r="G1649" s="37"/>
      <c r="H1649" s="38"/>
      <c r="I1649" s="35"/>
      <c r="J1649" s="35"/>
    </row>
    <row r="1650">
      <c r="A1650" s="34"/>
      <c r="B1650" s="35"/>
      <c r="C1650" s="35"/>
      <c r="D1650" s="36"/>
      <c r="E1650" s="35"/>
      <c r="F1650" s="37"/>
      <c r="G1650" s="37"/>
      <c r="H1650" s="38"/>
      <c r="I1650" s="35"/>
      <c r="J1650" s="35"/>
    </row>
    <row r="1651">
      <c r="A1651" s="34"/>
      <c r="B1651" s="35"/>
      <c r="C1651" s="35"/>
      <c r="D1651" s="36"/>
      <c r="E1651" s="35"/>
      <c r="F1651" s="37"/>
      <c r="G1651" s="37"/>
      <c r="H1651" s="38"/>
      <c r="I1651" s="35"/>
      <c r="J1651" s="35"/>
    </row>
    <row r="1652">
      <c r="A1652" s="34"/>
      <c r="B1652" s="35"/>
      <c r="C1652" s="35"/>
      <c r="D1652" s="36"/>
      <c r="E1652" s="35"/>
      <c r="F1652" s="37"/>
      <c r="G1652" s="37"/>
      <c r="H1652" s="38"/>
      <c r="I1652" s="35"/>
      <c r="J1652" s="35"/>
    </row>
    <row r="1653">
      <c r="A1653" s="34"/>
      <c r="B1653" s="35"/>
      <c r="C1653" s="35"/>
      <c r="D1653" s="36"/>
      <c r="E1653" s="35"/>
      <c r="F1653" s="37"/>
      <c r="G1653" s="37"/>
      <c r="H1653" s="38"/>
      <c r="I1653" s="35"/>
      <c r="J1653" s="35"/>
    </row>
    <row r="1654">
      <c r="A1654" s="34"/>
      <c r="B1654" s="35"/>
      <c r="C1654" s="35"/>
      <c r="D1654" s="36"/>
      <c r="E1654" s="35"/>
      <c r="F1654" s="37"/>
      <c r="G1654" s="37"/>
      <c r="H1654" s="38"/>
      <c r="I1654" s="35"/>
      <c r="J1654" s="35"/>
    </row>
    <row r="1655">
      <c r="A1655" s="34"/>
      <c r="B1655" s="35"/>
      <c r="C1655" s="35"/>
      <c r="D1655" s="36"/>
      <c r="E1655" s="35"/>
      <c r="F1655" s="37"/>
      <c r="G1655" s="37"/>
      <c r="H1655" s="38"/>
      <c r="I1655" s="35"/>
      <c r="J1655" s="35"/>
    </row>
    <row r="1656">
      <c r="A1656" s="34"/>
      <c r="B1656" s="35"/>
      <c r="C1656" s="35"/>
      <c r="D1656" s="36"/>
      <c r="E1656" s="35"/>
      <c r="F1656" s="37"/>
      <c r="G1656" s="37"/>
      <c r="H1656" s="38"/>
      <c r="I1656" s="35"/>
      <c r="J1656" s="35"/>
    </row>
    <row r="1657">
      <c r="A1657" s="34"/>
      <c r="B1657" s="35"/>
      <c r="C1657" s="35"/>
      <c r="D1657" s="36"/>
      <c r="E1657" s="35"/>
      <c r="F1657" s="37"/>
      <c r="G1657" s="37"/>
      <c r="H1657" s="38"/>
      <c r="I1657" s="35"/>
      <c r="J1657" s="35"/>
    </row>
    <row r="1658">
      <c r="A1658" s="34"/>
      <c r="B1658" s="35"/>
      <c r="C1658" s="35"/>
      <c r="D1658" s="36"/>
      <c r="E1658" s="35"/>
      <c r="F1658" s="37"/>
      <c r="G1658" s="37"/>
      <c r="H1658" s="38"/>
      <c r="I1658" s="35"/>
      <c r="J1658" s="35"/>
    </row>
    <row r="1659">
      <c r="A1659" s="34"/>
      <c r="B1659" s="35"/>
      <c r="C1659" s="35"/>
      <c r="D1659" s="36"/>
      <c r="E1659" s="35"/>
      <c r="F1659" s="37"/>
      <c r="G1659" s="37"/>
      <c r="H1659" s="38"/>
      <c r="I1659" s="35"/>
      <c r="J1659" s="35"/>
    </row>
    <row r="1660">
      <c r="A1660" s="34"/>
      <c r="B1660" s="35"/>
      <c r="C1660" s="35"/>
      <c r="D1660" s="36"/>
      <c r="E1660" s="35"/>
      <c r="F1660" s="37"/>
      <c r="G1660" s="37"/>
      <c r="H1660" s="38"/>
      <c r="I1660" s="35"/>
      <c r="J1660" s="35"/>
    </row>
    <row r="1661">
      <c r="A1661" s="34"/>
      <c r="B1661" s="35"/>
      <c r="C1661" s="35"/>
      <c r="D1661" s="36"/>
      <c r="E1661" s="35"/>
      <c r="F1661" s="37"/>
      <c r="G1661" s="37"/>
      <c r="H1661" s="38"/>
      <c r="I1661" s="35"/>
      <c r="J1661" s="35"/>
    </row>
    <row r="1662">
      <c r="A1662" s="34"/>
      <c r="B1662" s="35"/>
      <c r="C1662" s="35"/>
      <c r="D1662" s="36"/>
      <c r="E1662" s="35"/>
      <c r="F1662" s="37"/>
      <c r="G1662" s="37"/>
      <c r="H1662" s="38"/>
      <c r="I1662" s="35"/>
      <c r="J1662" s="35"/>
    </row>
    <row r="1663">
      <c r="A1663" s="34"/>
      <c r="B1663" s="35"/>
      <c r="C1663" s="35"/>
      <c r="D1663" s="36"/>
      <c r="E1663" s="35"/>
      <c r="F1663" s="37"/>
      <c r="G1663" s="37"/>
      <c r="H1663" s="38"/>
      <c r="I1663" s="35"/>
      <c r="J1663" s="35"/>
    </row>
    <row r="1664">
      <c r="A1664" s="34"/>
      <c r="B1664" s="35"/>
      <c r="C1664" s="35"/>
      <c r="D1664" s="36"/>
      <c r="E1664" s="35"/>
      <c r="F1664" s="37"/>
      <c r="G1664" s="37"/>
      <c r="H1664" s="38"/>
      <c r="I1664" s="35"/>
      <c r="J1664" s="35"/>
    </row>
    <row r="1665">
      <c r="A1665" s="34"/>
      <c r="B1665" s="35"/>
      <c r="C1665" s="35"/>
      <c r="D1665" s="36"/>
      <c r="E1665" s="35"/>
      <c r="F1665" s="37"/>
      <c r="G1665" s="37"/>
      <c r="H1665" s="38"/>
      <c r="I1665" s="35"/>
      <c r="J1665" s="35"/>
    </row>
    <row r="1666">
      <c r="A1666" s="34"/>
      <c r="B1666" s="35"/>
      <c r="C1666" s="35"/>
      <c r="D1666" s="36"/>
      <c r="E1666" s="35"/>
      <c r="F1666" s="37"/>
      <c r="G1666" s="37"/>
      <c r="H1666" s="38"/>
      <c r="I1666" s="35"/>
      <c r="J1666" s="35"/>
    </row>
    <row r="1667">
      <c r="A1667" s="34"/>
      <c r="B1667" s="35"/>
      <c r="C1667" s="35"/>
      <c r="D1667" s="36"/>
      <c r="E1667" s="35"/>
      <c r="F1667" s="37"/>
      <c r="G1667" s="37"/>
      <c r="H1667" s="38"/>
      <c r="I1667" s="35"/>
      <c r="J1667" s="35"/>
    </row>
    <row r="1668">
      <c r="A1668" s="34"/>
      <c r="B1668" s="35"/>
      <c r="C1668" s="35"/>
      <c r="D1668" s="36"/>
      <c r="E1668" s="35"/>
      <c r="F1668" s="37"/>
      <c r="G1668" s="37"/>
      <c r="H1668" s="38"/>
      <c r="I1668" s="35"/>
      <c r="J1668" s="35"/>
    </row>
    <row r="1669">
      <c r="A1669" s="34"/>
      <c r="B1669" s="35"/>
      <c r="C1669" s="35"/>
      <c r="D1669" s="36"/>
      <c r="E1669" s="35"/>
      <c r="F1669" s="37"/>
      <c r="G1669" s="37"/>
      <c r="H1669" s="38"/>
      <c r="I1669" s="35"/>
      <c r="J1669" s="35"/>
    </row>
    <row r="1670">
      <c r="A1670" s="34"/>
      <c r="B1670" s="35"/>
      <c r="C1670" s="35"/>
      <c r="D1670" s="36"/>
      <c r="E1670" s="35"/>
      <c r="F1670" s="37"/>
      <c r="G1670" s="37"/>
      <c r="H1670" s="38"/>
      <c r="I1670" s="35"/>
      <c r="J1670" s="35"/>
    </row>
    <row r="1671">
      <c r="A1671" s="34"/>
      <c r="B1671" s="35"/>
      <c r="C1671" s="35"/>
      <c r="D1671" s="36"/>
      <c r="E1671" s="35"/>
      <c r="F1671" s="37"/>
      <c r="G1671" s="37"/>
      <c r="H1671" s="38"/>
      <c r="I1671" s="35"/>
      <c r="J1671" s="35"/>
    </row>
    <row r="1672">
      <c r="A1672" s="34"/>
      <c r="B1672" s="35"/>
      <c r="C1672" s="35"/>
      <c r="D1672" s="36"/>
      <c r="E1672" s="35"/>
      <c r="F1672" s="37"/>
      <c r="G1672" s="37"/>
      <c r="H1672" s="38"/>
      <c r="I1672" s="35"/>
      <c r="J1672" s="35"/>
    </row>
    <row r="1673">
      <c r="A1673" s="34"/>
      <c r="B1673" s="35"/>
      <c r="C1673" s="35"/>
      <c r="D1673" s="36"/>
      <c r="E1673" s="35"/>
      <c r="F1673" s="37"/>
      <c r="G1673" s="37"/>
      <c r="H1673" s="38"/>
      <c r="I1673" s="35"/>
      <c r="J1673" s="35"/>
    </row>
    <row r="1674">
      <c r="A1674" s="34"/>
      <c r="B1674" s="35"/>
      <c r="C1674" s="35"/>
      <c r="D1674" s="36"/>
      <c r="E1674" s="35"/>
      <c r="F1674" s="37"/>
      <c r="G1674" s="37"/>
      <c r="H1674" s="38"/>
      <c r="I1674" s="35"/>
      <c r="J1674" s="35"/>
    </row>
    <row r="1675">
      <c r="A1675" s="34"/>
      <c r="B1675" s="35"/>
      <c r="C1675" s="35"/>
      <c r="D1675" s="36"/>
      <c r="E1675" s="35"/>
      <c r="F1675" s="37"/>
      <c r="G1675" s="37"/>
      <c r="H1675" s="38"/>
      <c r="I1675" s="35"/>
      <c r="J1675" s="35"/>
    </row>
    <row r="1676">
      <c r="A1676" s="34"/>
      <c r="B1676" s="35"/>
      <c r="C1676" s="35"/>
      <c r="D1676" s="36"/>
      <c r="E1676" s="35"/>
      <c r="F1676" s="37"/>
      <c r="G1676" s="37"/>
      <c r="H1676" s="38"/>
      <c r="I1676" s="35"/>
      <c r="J1676" s="35"/>
    </row>
    <row r="1677">
      <c r="A1677" s="34"/>
      <c r="B1677" s="35"/>
      <c r="C1677" s="35"/>
      <c r="D1677" s="36"/>
      <c r="E1677" s="35"/>
      <c r="F1677" s="37"/>
      <c r="G1677" s="37"/>
      <c r="H1677" s="38"/>
      <c r="I1677" s="35"/>
      <c r="J1677" s="35"/>
    </row>
    <row r="1678">
      <c r="A1678" s="34"/>
      <c r="B1678" s="35"/>
      <c r="C1678" s="35"/>
      <c r="D1678" s="36"/>
      <c r="E1678" s="35"/>
      <c r="F1678" s="37"/>
      <c r="G1678" s="37"/>
      <c r="H1678" s="38"/>
      <c r="I1678" s="35"/>
      <c r="J1678" s="35"/>
    </row>
    <row r="1679">
      <c r="A1679" s="34"/>
      <c r="B1679" s="35"/>
      <c r="C1679" s="35"/>
      <c r="D1679" s="36"/>
      <c r="E1679" s="35"/>
      <c r="F1679" s="37"/>
      <c r="G1679" s="37"/>
      <c r="H1679" s="38"/>
      <c r="I1679" s="35"/>
      <c r="J1679" s="35"/>
    </row>
    <row r="1680">
      <c r="A1680" s="34"/>
      <c r="B1680" s="35"/>
      <c r="C1680" s="35"/>
      <c r="D1680" s="36"/>
      <c r="E1680" s="35"/>
      <c r="F1680" s="37"/>
      <c r="G1680" s="37"/>
      <c r="H1680" s="38"/>
      <c r="I1680" s="35"/>
      <c r="J1680" s="35"/>
    </row>
    <row r="1681">
      <c r="A1681" s="34"/>
      <c r="B1681" s="35"/>
      <c r="C1681" s="35"/>
      <c r="D1681" s="36"/>
      <c r="E1681" s="35"/>
      <c r="F1681" s="37"/>
      <c r="G1681" s="37"/>
      <c r="H1681" s="38"/>
      <c r="I1681" s="35"/>
      <c r="J1681" s="35"/>
    </row>
    <row r="1682">
      <c r="A1682" s="34"/>
      <c r="B1682" s="35"/>
      <c r="C1682" s="35"/>
      <c r="D1682" s="36"/>
      <c r="E1682" s="35"/>
      <c r="F1682" s="37"/>
      <c r="G1682" s="37"/>
      <c r="H1682" s="38"/>
      <c r="I1682" s="35"/>
      <c r="J1682" s="35"/>
    </row>
    <row r="1683">
      <c r="A1683" s="34"/>
      <c r="B1683" s="35"/>
      <c r="C1683" s="35"/>
      <c r="D1683" s="36"/>
      <c r="E1683" s="35"/>
      <c r="F1683" s="37"/>
      <c r="G1683" s="37"/>
      <c r="H1683" s="38"/>
      <c r="I1683" s="35"/>
      <c r="J1683" s="35"/>
    </row>
    <row r="1684">
      <c r="A1684" s="34"/>
      <c r="B1684" s="35"/>
      <c r="C1684" s="35"/>
      <c r="D1684" s="36"/>
      <c r="E1684" s="35"/>
      <c r="F1684" s="37"/>
      <c r="G1684" s="37"/>
      <c r="H1684" s="38"/>
      <c r="I1684" s="35"/>
      <c r="J1684" s="35"/>
    </row>
    <row r="1685">
      <c r="A1685" s="34"/>
      <c r="B1685" s="35"/>
      <c r="C1685" s="35"/>
      <c r="D1685" s="36"/>
      <c r="E1685" s="35"/>
      <c r="F1685" s="37"/>
      <c r="G1685" s="37"/>
      <c r="H1685" s="38"/>
      <c r="I1685" s="35"/>
      <c r="J1685" s="35"/>
    </row>
    <row r="1686">
      <c r="A1686" s="34"/>
      <c r="B1686" s="35"/>
      <c r="C1686" s="35"/>
      <c r="D1686" s="36"/>
      <c r="E1686" s="35"/>
      <c r="F1686" s="37"/>
      <c r="G1686" s="37"/>
      <c r="H1686" s="38"/>
      <c r="I1686" s="35"/>
      <c r="J1686" s="35"/>
    </row>
    <row r="1687">
      <c r="A1687" s="34"/>
      <c r="B1687" s="35"/>
      <c r="C1687" s="35"/>
      <c r="D1687" s="36"/>
      <c r="E1687" s="35"/>
      <c r="F1687" s="37"/>
      <c r="G1687" s="37"/>
      <c r="H1687" s="38"/>
      <c r="I1687" s="35"/>
      <c r="J1687" s="35"/>
    </row>
    <row r="1688">
      <c r="A1688" s="34"/>
      <c r="B1688" s="35"/>
      <c r="C1688" s="35"/>
      <c r="D1688" s="36"/>
      <c r="E1688" s="35"/>
      <c r="F1688" s="37"/>
      <c r="G1688" s="37"/>
      <c r="H1688" s="38"/>
      <c r="I1688" s="35"/>
      <c r="J1688" s="35"/>
    </row>
    <row r="1689">
      <c r="A1689" s="34"/>
      <c r="B1689" s="35"/>
      <c r="C1689" s="35"/>
      <c r="D1689" s="36"/>
      <c r="E1689" s="35"/>
      <c r="F1689" s="37"/>
      <c r="G1689" s="37"/>
      <c r="H1689" s="38"/>
      <c r="I1689" s="35"/>
      <c r="J1689" s="35"/>
    </row>
    <row r="1690">
      <c r="A1690" s="34"/>
      <c r="B1690" s="35"/>
      <c r="C1690" s="35"/>
      <c r="D1690" s="36"/>
      <c r="E1690" s="35"/>
      <c r="F1690" s="37"/>
      <c r="G1690" s="37"/>
      <c r="H1690" s="38"/>
      <c r="I1690" s="35"/>
      <c r="J1690" s="35"/>
    </row>
    <row r="1691">
      <c r="A1691" s="34"/>
      <c r="B1691" s="35"/>
      <c r="C1691" s="35"/>
      <c r="D1691" s="36"/>
      <c r="E1691" s="35"/>
      <c r="F1691" s="37"/>
      <c r="G1691" s="37"/>
      <c r="H1691" s="38"/>
      <c r="I1691" s="35"/>
      <c r="J1691" s="35"/>
    </row>
    <row r="1692">
      <c r="A1692" s="34"/>
      <c r="B1692" s="35"/>
      <c r="C1692" s="35"/>
      <c r="D1692" s="36"/>
      <c r="E1692" s="35"/>
      <c r="F1692" s="37"/>
      <c r="G1692" s="37"/>
      <c r="H1692" s="38"/>
      <c r="I1692" s="35"/>
      <c r="J1692" s="35"/>
    </row>
    <row r="1693">
      <c r="A1693" s="34"/>
      <c r="B1693" s="35"/>
      <c r="C1693" s="35"/>
      <c r="D1693" s="36"/>
      <c r="E1693" s="35"/>
      <c r="F1693" s="37"/>
      <c r="G1693" s="37"/>
      <c r="H1693" s="38"/>
      <c r="I1693" s="35"/>
      <c r="J1693" s="35"/>
    </row>
    <row r="1694">
      <c r="A1694" s="34"/>
      <c r="B1694" s="35"/>
      <c r="C1694" s="35"/>
      <c r="D1694" s="36"/>
      <c r="E1694" s="35"/>
      <c r="F1694" s="37"/>
      <c r="G1694" s="37"/>
      <c r="H1694" s="38"/>
      <c r="I1694" s="35"/>
      <c r="J1694" s="35"/>
    </row>
    <row r="1695">
      <c r="A1695" s="34"/>
      <c r="B1695" s="35"/>
      <c r="C1695" s="35"/>
      <c r="D1695" s="36"/>
      <c r="E1695" s="35"/>
      <c r="F1695" s="37"/>
      <c r="G1695" s="37"/>
      <c r="H1695" s="38"/>
      <c r="I1695" s="35"/>
      <c r="J1695" s="35"/>
    </row>
    <row r="1696">
      <c r="A1696" s="34"/>
      <c r="B1696" s="35"/>
      <c r="C1696" s="35"/>
      <c r="D1696" s="36"/>
      <c r="E1696" s="35"/>
      <c r="F1696" s="37"/>
      <c r="G1696" s="37"/>
      <c r="H1696" s="38"/>
      <c r="I1696" s="35"/>
      <c r="J1696" s="35"/>
    </row>
    <row r="1697">
      <c r="A1697" s="34"/>
      <c r="B1697" s="35"/>
      <c r="C1697" s="35"/>
      <c r="D1697" s="36"/>
      <c r="E1697" s="35"/>
      <c r="F1697" s="37"/>
      <c r="G1697" s="37"/>
      <c r="H1697" s="38"/>
      <c r="I1697" s="35"/>
      <c r="J1697" s="35"/>
    </row>
    <row r="1698">
      <c r="A1698" s="34"/>
      <c r="B1698" s="35"/>
      <c r="C1698" s="35"/>
      <c r="D1698" s="36"/>
      <c r="E1698" s="35"/>
      <c r="F1698" s="37"/>
      <c r="G1698" s="37"/>
      <c r="H1698" s="38"/>
      <c r="I1698" s="35"/>
      <c r="J1698" s="35"/>
    </row>
    <row r="1699">
      <c r="A1699" s="34"/>
      <c r="B1699" s="35"/>
      <c r="C1699" s="35"/>
      <c r="D1699" s="36"/>
      <c r="E1699" s="35"/>
      <c r="F1699" s="37"/>
      <c r="G1699" s="37"/>
      <c r="H1699" s="38"/>
      <c r="I1699" s="35"/>
      <c r="J1699" s="35"/>
    </row>
    <row r="1700">
      <c r="A1700" s="34"/>
      <c r="B1700" s="35"/>
      <c r="C1700" s="35"/>
      <c r="D1700" s="36"/>
      <c r="E1700" s="35"/>
      <c r="F1700" s="37"/>
      <c r="G1700" s="37"/>
      <c r="H1700" s="38"/>
      <c r="I1700" s="35"/>
      <c r="J1700" s="35"/>
    </row>
    <row r="1701">
      <c r="A1701" s="34"/>
      <c r="B1701" s="35"/>
      <c r="C1701" s="35"/>
      <c r="D1701" s="36"/>
      <c r="E1701" s="35"/>
      <c r="F1701" s="37"/>
      <c r="G1701" s="37"/>
      <c r="H1701" s="38"/>
      <c r="I1701" s="35"/>
      <c r="J1701" s="35"/>
    </row>
    <row r="1702">
      <c r="A1702" s="34"/>
      <c r="B1702" s="35"/>
      <c r="C1702" s="35"/>
      <c r="D1702" s="36"/>
      <c r="E1702" s="35"/>
      <c r="F1702" s="37"/>
      <c r="G1702" s="37"/>
      <c r="H1702" s="38"/>
      <c r="I1702" s="35"/>
      <c r="J1702" s="35"/>
    </row>
    <row r="1703">
      <c r="A1703" s="34"/>
      <c r="B1703" s="35"/>
      <c r="C1703" s="35"/>
      <c r="D1703" s="36"/>
      <c r="E1703" s="35"/>
      <c r="F1703" s="37"/>
      <c r="G1703" s="37"/>
      <c r="H1703" s="38"/>
      <c r="I1703" s="35"/>
      <c r="J1703" s="35"/>
    </row>
    <row r="1704">
      <c r="A1704" s="34"/>
      <c r="B1704" s="35"/>
      <c r="C1704" s="35"/>
      <c r="D1704" s="36"/>
      <c r="E1704" s="35"/>
      <c r="F1704" s="37"/>
      <c r="G1704" s="37"/>
      <c r="H1704" s="38"/>
      <c r="I1704" s="35"/>
      <c r="J1704" s="35"/>
    </row>
    <row r="1705">
      <c r="A1705" s="34"/>
      <c r="B1705" s="35"/>
      <c r="C1705" s="35"/>
      <c r="D1705" s="36"/>
      <c r="E1705" s="35"/>
      <c r="F1705" s="37"/>
      <c r="G1705" s="37"/>
      <c r="H1705" s="38"/>
      <c r="I1705" s="35"/>
      <c r="J1705" s="35"/>
    </row>
    <row r="1706">
      <c r="A1706" s="34"/>
      <c r="B1706" s="35"/>
      <c r="C1706" s="35"/>
      <c r="D1706" s="36"/>
      <c r="E1706" s="35"/>
      <c r="F1706" s="37"/>
      <c r="G1706" s="37"/>
      <c r="H1706" s="38"/>
      <c r="I1706" s="35"/>
      <c r="J1706" s="35"/>
    </row>
    <row r="1707">
      <c r="A1707" s="34"/>
      <c r="B1707" s="35"/>
      <c r="C1707" s="35"/>
      <c r="D1707" s="36"/>
      <c r="E1707" s="35"/>
      <c r="F1707" s="37"/>
      <c r="G1707" s="37"/>
      <c r="H1707" s="38"/>
      <c r="I1707" s="35"/>
      <c r="J1707" s="35"/>
    </row>
    <row r="1708">
      <c r="A1708" s="34"/>
      <c r="B1708" s="35"/>
      <c r="C1708" s="35"/>
      <c r="D1708" s="36"/>
      <c r="E1708" s="35"/>
      <c r="F1708" s="37"/>
      <c r="G1708" s="37"/>
      <c r="H1708" s="38"/>
      <c r="I1708" s="35"/>
      <c r="J1708" s="35"/>
    </row>
    <row r="1709">
      <c r="A1709" s="34"/>
      <c r="B1709" s="35"/>
      <c r="C1709" s="35"/>
      <c r="D1709" s="36"/>
      <c r="E1709" s="35"/>
      <c r="F1709" s="37"/>
      <c r="G1709" s="37"/>
      <c r="H1709" s="38"/>
      <c r="I1709" s="35"/>
      <c r="J1709" s="35"/>
    </row>
    <row r="1710">
      <c r="A1710" s="34"/>
      <c r="B1710" s="35"/>
      <c r="C1710" s="35"/>
      <c r="D1710" s="36"/>
      <c r="E1710" s="35"/>
      <c r="F1710" s="37"/>
      <c r="G1710" s="37"/>
      <c r="H1710" s="38"/>
      <c r="I1710" s="35"/>
      <c r="J1710" s="35"/>
    </row>
    <row r="1711">
      <c r="A1711" s="34"/>
      <c r="B1711" s="35"/>
      <c r="C1711" s="35"/>
      <c r="D1711" s="36"/>
      <c r="E1711" s="35"/>
      <c r="F1711" s="37"/>
      <c r="G1711" s="37"/>
      <c r="H1711" s="38"/>
      <c r="I1711" s="35"/>
      <c r="J1711" s="35"/>
    </row>
    <row r="1712">
      <c r="A1712" s="34"/>
      <c r="B1712" s="35"/>
      <c r="C1712" s="35"/>
      <c r="D1712" s="36"/>
      <c r="E1712" s="35"/>
      <c r="F1712" s="37"/>
      <c r="G1712" s="37"/>
      <c r="H1712" s="38"/>
      <c r="I1712" s="35"/>
      <c r="J1712" s="35"/>
    </row>
    <row r="1713">
      <c r="A1713" s="34"/>
      <c r="B1713" s="35"/>
      <c r="C1713" s="35"/>
      <c r="D1713" s="36"/>
      <c r="E1713" s="35"/>
      <c r="F1713" s="37"/>
      <c r="G1713" s="37"/>
      <c r="H1713" s="38"/>
      <c r="I1713" s="35"/>
      <c r="J1713" s="35"/>
    </row>
    <row r="1714">
      <c r="A1714" s="34"/>
      <c r="B1714" s="35"/>
      <c r="C1714" s="35"/>
      <c r="D1714" s="36"/>
      <c r="E1714" s="35"/>
      <c r="F1714" s="37"/>
      <c r="G1714" s="37"/>
      <c r="H1714" s="38"/>
      <c r="I1714" s="35"/>
      <c r="J1714" s="35"/>
    </row>
    <row r="1715">
      <c r="A1715" s="34"/>
      <c r="B1715" s="35"/>
      <c r="C1715" s="35"/>
      <c r="D1715" s="36"/>
      <c r="E1715" s="35"/>
      <c r="F1715" s="37"/>
      <c r="G1715" s="37"/>
      <c r="H1715" s="38"/>
      <c r="I1715" s="35"/>
      <c r="J1715" s="35"/>
    </row>
    <row r="1716">
      <c r="A1716" s="34"/>
      <c r="B1716" s="35"/>
      <c r="C1716" s="35"/>
      <c r="D1716" s="36"/>
      <c r="E1716" s="35"/>
      <c r="F1716" s="37"/>
      <c r="G1716" s="37"/>
      <c r="H1716" s="38"/>
      <c r="I1716" s="35"/>
      <c r="J1716" s="35"/>
    </row>
    <row r="1717">
      <c r="A1717" s="34"/>
      <c r="B1717" s="35"/>
      <c r="C1717" s="35"/>
      <c r="D1717" s="36"/>
      <c r="E1717" s="35"/>
      <c r="F1717" s="37"/>
      <c r="G1717" s="37"/>
      <c r="H1717" s="38"/>
      <c r="I1717" s="35"/>
      <c r="J1717" s="35"/>
    </row>
    <row r="1718">
      <c r="A1718" s="34"/>
      <c r="B1718" s="35"/>
      <c r="C1718" s="35"/>
      <c r="D1718" s="36"/>
      <c r="E1718" s="35"/>
      <c r="F1718" s="37"/>
      <c r="G1718" s="37"/>
      <c r="H1718" s="38"/>
      <c r="I1718" s="35"/>
      <c r="J1718" s="35"/>
    </row>
    <row r="1719">
      <c r="A1719" s="34"/>
      <c r="B1719" s="35"/>
      <c r="C1719" s="35"/>
      <c r="D1719" s="36"/>
      <c r="E1719" s="35"/>
      <c r="F1719" s="37"/>
      <c r="G1719" s="37"/>
      <c r="H1719" s="38"/>
      <c r="I1719" s="35"/>
      <c r="J1719" s="35"/>
    </row>
    <row r="1720">
      <c r="A1720" s="34"/>
      <c r="B1720" s="35"/>
      <c r="C1720" s="35"/>
      <c r="D1720" s="36"/>
      <c r="E1720" s="35"/>
      <c r="F1720" s="37"/>
      <c r="G1720" s="37"/>
      <c r="H1720" s="38"/>
      <c r="I1720" s="35"/>
      <c r="J1720" s="35"/>
    </row>
    <row r="1721">
      <c r="A1721" s="34"/>
      <c r="B1721" s="35"/>
      <c r="C1721" s="35"/>
      <c r="D1721" s="36"/>
      <c r="E1721" s="35"/>
      <c r="F1721" s="37"/>
      <c r="G1721" s="37"/>
      <c r="H1721" s="38"/>
      <c r="I1721" s="35"/>
      <c r="J1721" s="35"/>
    </row>
    <row r="1722">
      <c r="A1722" s="34"/>
      <c r="B1722" s="35"/>
      <c r="C1722" s="35"/>
      <c r="D1722" s="36"/>
      <c r="E1722" s="35"/>
      <c r="F1722" s="37"/>
      <c r="G1722" s="37"/>
      <c r="H1722" s="38"/>
      <c r="I1722" s="35"/>
      <c r="J1722" s="35"/>
    </row>
    <row r="1723">
      <c r="A1723" s="34"/>
      <c r="B1723" s="35"/>
      <c r="C1723" s="35"/>
      <c r="D1723" s="36"/>
      <c r="E1723" s="35"/>
      <c r="F1723" s="37"/>
      <c r="G1723" s="37"/>
      <c r="H1723" s="38"/>
      <c r="I1723" s="35"/>
      <c r="J1723" s="35"/>
    </row>
    <row r="1724">
      <c r="A1724" s="34"/>
      <c r="B1724" s="35"/>
      <c r="C1724" s="35"/>
      <c r="D1724" s="36"/>
      <c r="E1724" s="35"/>
      <c r="F1724" s="37"/>
      <c r="G1724" s="37"/>
      <c r="H1724" s="38"/>
      <c r="I1724" s="35"/>
      <c r="J1724" s="35"/>
    </row>
    <row r="1725">
      <c r="A1725" s="34"/>
      <c r="B1725" s="35"/>
      <c r="C1725" s="35"/>
      <c r="D1725" s="36"/>
      <c r="E1725" s="35"/>
      <c r="F1725" s="37"/>
      <c r="G1725" s="37"/>
      <c r="H1725" s="38"/>
      <c r="I1725" s="35"/>
      <c r="J1725" s="35"/>
    </row>
    <row r="1726">
      <c r="A1726" s="34"/>
      <c r="B1726" s="35"/>
      <c r="C1726" s="35"/>
      <c r="D1726" s="36"/>
      <c r="E1726" s="35"/>
      <c r="F1726" s="37"/>
      <c r="G1726" s="37"/>
      <c r="H1726" s="38"/>
      <c r="I1726" s="35"/>
      <c r="J1726" s="35"/>
    </row>
    <row r="1727">
      <c r="A1727" s="34"/>
      <c r="B1727" s="35"/>
      <c r="C1727" s="35"/>
      <c r="D1727" s="36"/>
      <c r="E1727" s="35"/>
      <c r="F1727" s="37"/>
      <c r="G1727" s="37"/>
      <c r="H1727" s="38"/>
      <c r="I1727" s="35"/>
      <c r="J1727" s="35"/>
    </row>
    <row r="1728">
      <c r="A1728" s="34"/>
      <c r="B1728" s="35"/>
      <c r="C1728" s="35"/>
      <c r="D1728" s="36"/>
      <c r="E1728" s="35"/>
      <c r="F1728" s="37"/>
      <c r="G1728" s="37"/>
      <c r="H1728" s="38"/>
      <c r="I1728" s="35"/>
      <c r="J1728" s="35"/>
    </row>
    <row r="1729">
      <c r="A1729" s="34"/>
      <c r="B1729" s="35"/>
      <c r="C1729" s="35"/>
      <c r="D1729" s="36"/>
      <c r="E1729" s="35"/>
      <c r="F1729" s="37"/>
      <c r="G1729" s="37"/>
      <c r="H1729" s="38"/>
      <c r="I1729" s="35"/>
      <c r="J1729" s="35"/>
    </row>
    <row r="1730">
      <c r="A1730" s="34"/>
      <c r="B1730" s="35"/>
      <c r="C1730" s="35"/>
      <c r="D1730" s="36"/>
      <c r="E1730" s="35"/>
      <c r="F1730" s="37"/>
      <c r="G1730" s="37"/>
      <c r="H1730" s="38"/>
      <c r="I1730" s="35"/>
      <c r="J1730" s="35"/>
    </row>
    <row r="1731">
      <c r="A1731" s="34"/>
      <c r="B1731" s="35"/>
      <c r="C1731" s="35"/>
      <c r="D1731" s="36"/>
      <c r="E1731" s="35"/>
      <c r="F1731" s="37"/>
      <c r="G1731" s="37"/>
      <c r="H1731" s="38"/>
      <c r="I1731" s="35"/>
      <c r="J1731" s="35"/>
    </row>
    <row r="1732">
      <c r="A1732" s="34"/>
      <c r="B1732" s="35"/>
      <c r="C1732" s="35"/>
      <c r="D1732" s="36"/>
      <c r="E1732" s="35"/>
      <c r="F1732" s="37"/>
      <c r="G1732" s="37"/>
      <c r="H1732" s="38"/>
      <c r="I1732" s="35"/>
      <c r="J1732" s="35"/>
    </row>
    <row r="1733">
      <c r="A1733" s="34"/>
      <c r="B1733" s="35"/>
      <c r="C1733" s="35"/>
      <c r="D1733" s="36"/>
      <c r="E1733" s="35"/>
      <c r="F1733" s="37"/>
      <c r="G1733" s="37"/>
      <c r="H1733" s="38"/>
      <c r="I1733" s="35"/>
      <c r="J1733" s="35"/>
    </row>
    <row r="1734">
      <c r="A1734" s="34"/>
      <c r="B1734" s="35"/>
      <c r="C1734" s="35"/>
      <c r="D1734" s="36"/>
      <c r="E1734" s="35"/>
      <c r="F1734" s="37"/>
      <c r="G1734" s="37"/>
      <c r="H1734" s="38"/>
      <c r="I1734" s="35"/>
      <c r="J1734" s="35"/>
    </row>
    <row r="1735">
      <c r="A1735" s="34"/>
      <c r="B1735" s="35"/>
      <c r="C1735" s="35"/>
      <c r="D1735" s="36"/>
      <c r="E1735" s="35"/>
      <c r="F1735" s="37"/>
      <c r="G1735" s="37"/>
      <c r="H1735" s="38"/>
      <c r="I1735" s="35"/>
      <c r="J1735" s="35"/>
    </row>
    <row r="1736">
      <c r="A1736" s="34"/>
      <c r="B1736" s="35"/>
      <c r="C1736" s="35"/>
      <c r="D1736" s="36"/>
      <c r="E1736" s="35"/>
      <c r="F1736" s="37"/>
      <c r="G1736" s="37"/>
      <c r="H1736" s="38"/>
      <c r="I1736" s="35"/>
      <c r="J1736" s="35"/>
    </row>
    <row r="1737">
      <c r="A1737" s="34"/>
      <c r="B1737" s="35"/>
      <c r="C1737" s="35"/>
      <c r="D1737" s="36"/>
      <c r="E1737" s="35"/>
      <c r="F1737" s="37"/>
      <c r="G1737" s="37"/>
      <c r="H1737" s="38"/>
      <c r="I1737" s="35"/>
      <c r="J1737" s="35"/>
    </row>
    <row r="1738">
      <c r="A1738" s="34"/>
      <c r="B1738" s="35"/>
      <c r="C1738" s="35"/>
      <c r="D1738" s="36"/>
      <c r="E1738" s="35"/>
      <c r="F1738" s="37"/>
      <c r="G1738" s="37"/>
      <c r="H1738" s="38"/>
      <c r="I1738" s="35"/>
      <c r="J1738" s="35"/>
    </row>
    <row r="1739">
      <c r="A1739" s="34"/>
      <c r="B1739" s="35"/>
      <c r="C1739" s="35"/>
      <c r="D1739" s="36"/>
      <c r="E1739" s="35"/>
      <c r="F1739" s="37"/>
      <c r="G1739" s="37"/>
      <c r="H1739" s="38"/>
      <c r="I1739" s="35"/>
      <c r="J1739" s="35"/>
    </row>
    <row r="1740">
      <c r="A1740" s="34"/>
      <c r="B1740" s="35"/>
      <c r="C1740" s="35"/>
      <c r="D1740" s="36"/>
      <c r="E1740" s="35"/>
      <c r="F1740" s="37"/>
      <c r="G1740" s="37"/>
      <c r="H1740" s="38"/>
      <c r="I1740" s="35"/>
      <c r="J1740" s="35"/>
    </row>
    <row r="1741">
      <c r="A1741" s="34"/>
      <c r="B1741" s="35"/>
      <c r="C1741" s="35"/>
      <c r="D1741" s="36"/>
      <c r="E1741" s="35"/>
      <c r="F1741" s="37"/>
      <c r="G1741" s="37"/>
      <c r="H1741" s="38"/>
      <c r="I1741" s="35"/>
      <c r="J1741" s="35"/>
    </row>
    <row r="1742">
      <c r="A1742" s="34"/>
      <c r="B1742" s="35"/>
      <c r="C1742" s="35"/>
      <c r="D1742" s="36"/>
      <c r="E1742" s="35"/>
      <c r="F1742" s="37"/>
      <c r="G1742" s="37"/>
      <c r="H1742" s="38"/>
      <c r="I1742" s="35"/>
      <c r="J1742" s="35"/>
    </row>
    <row r="1743">
      <c r="A1743" s="34"/>
      <c r="B1743" s="35"/>
      <c r="C1743" s="35"/>
      <c r="D1743" s="36"/>
      <c r="E1743" s="35"/>
      <c r="F1743" s="37"/>
      <c r="G1743" s="37"/>
      <c r="H1743" s="38"/>
      <c r="I1743" s="35"/>
      <c r="J1743" s="35"/>
    </row>
    <row r="1744">
      <c r="A1744" s="34"/>
      <c r="B1744" s="35"/>
      <c r="C1744" s="35"/>
      <c r="D1744" s="36"/>
      <c r="E1744" s="35"/>
      <c r="F1744" s="37"/>
      <c r="G1744" s="37"/>
      <c r="H1744" s="38"/>
      <c r="I1744" s="35"/>
      <c r="J1744" s="35"/>
    </row>
    <row r="1745">
      <c r="A1745" s="34"/>
      <c r="B1745" s="35"/>
      <c r="C1745" s="35"/>
      <c r="D1745" s="36"/>
      <c r="E1745" s="35"/>
      <c r="F1745" s="37"/>
      <c r="G1745" s="37"/>
      <c r="H1745" s="38"/>
      <c r="I1745" s="35"/>
      <c r="J1745" s="35"/>
    </row>
    <row r="1746">
      <c r="A1746" s="34"/>
      <c r="B1746" s="35"/>
      <c r="C1746" s="35"/>
      <c r="D1746" s="36"/>
      <c r="E1746" s="35"/>
      <c r="F1746" s="37"/>
      <c r="G1746" s="37"/>
      <c r="H1746" s="38"/>
      <c r="I1746" s="35"/>
      <c r="J1746" s="35"/>
    </row>
    <row r="1747">
      <c r="A1747" s="34"/>
      <c r="B1747" s="35"/>
      <c r="C1747" s="35"/>
      <c r="D1747" s="36"/>
      <c r="E1747" s="35"/>
      <c r="F1747" s="37"/>
      <c r="G1747" s="37"/>
      <c r="H1747" s="38"/>
      <c r="I1747" s="35"/>
      <c r="J1747" s="35"/>
    </row>
    <row r="1748">
      <c r="A1748" s="34"/>
      <c r="B1748" s="35"/>
      <c r="C1748" s="35"/>
      <c r="D1748" s="36"/>
      <c r="E1748" s="35"/>
      <c r="F1748" s="37"/>
      <c r="G1748" s="37"/>
      <c r="H1748" s="38"/>
      <c r="I1748" s="35"/>
      <c r="J1748" s="35"/>
    </row>
    <row r="1749">
      <c r="A1749" s="34"/>
      <c r="B1749" s="35"/>
      <c r="C1749" s="35"/>
      <c r="D1749" s="36"/>
      <c r="E1749" s="35"/>
      <c r="F1749" s="37"/>
      <c r="G1749" s="37"/>
      <c r="H1749" s="38"/>
      <c r="I1749" s="35"/>
      <c r="J1749" s="35"/>
    </row>
    <row r="1750">
      <c r="A1750" s="34"/>
      <c r="B1750" s="35"/>
      <c r="C1750" s="35"/>
      <c r="D1750" s="36"/>
      <c r="E1750" s="35"/>
      <c r="F1750" s="37"/>
      <c r="G1750" s="37"/>
      <c r="H1750" s="38"/>
      <c r="I1750" s="35"/>
      <c r="J1750" s="35"/>
    </row>
    <row r="1751">
      <c r="A1751" s="34"/>
      <c r="B1751" s="35"/>
      <c r="C1751" s="35"/>
      <c r="D1751" s="36"/>
      <c r="E1751" s="35"/>
      <c r="F1751" s="37"/>
      <c r="G1751" s="37"/>
      <c r="H1751" s="38"/>
      <c r="I1751" s="35"/>
      <c r="J1751" s="35"/>
    </row>
    <row r="1752">
      <c r="A1752" s="34"/>
      <c r="B1752" s="35"/>
      <c r="C1752" s="35"/>
      <c r="D1752" s="36"/>
      <c r="E1752" s="35"/>
      <c r="F1752" s="37"/>
      <c r="G1752" s="37"/>
      <c r="H1752" s="38"/>
      <c r="I1752" s="35"/>
      <c r="J1752" s="35"/>
    </row>
    <row r="1753">
      <c r="A1753" s="34"/>
      <c r="B1753" s="35"/>
      <c r="C1753" s="35"/>
      <c r="D1753" s="36"/>
      <c r="E1753" s="35"/>
      <c r="F1753" s="37"/>
      <c r="G1753" s="37"/>
      <c r="H1753" s="38"/>
      <c r="I1753" s="35"/>
      <c r="J1753" s="35"/>
    </row>
    <row r="1754">
      <c r="A1754" s="34"/>
      <c r="B1754" s="35"/>
      <c r="C1754" s="35"/>
      <c r="D1754" s="36"/>
      <c r="E1754" s="35"/>
      <c r="F1754" s="37"/>
      <c r="G1754" s="37"/>
      <c r="H1754" s="38"/>
      <c r="I1754" s="35"/>
      <c r="J1754" s="35"/>
    </row>
    <row r="1755">
      <c r="A1755" s="34"/>
      <c r="B1755" s="35"/>
      <c r="C1755" s="35"/>
      <c r="D1755" s="36"/>
      <c r="E1755" s="35"/>
      <c r="F1755" s="37"/>
      <c r="G1755" s="37"/>
      <c r="H1755" s="38"/>
      <c r="I1755" s="35"/>
      <c r="J1755" s="35"/>
    </row>
    <row r="1756">
      <c r="A1756" s="34"/>
      <c r="B1756" s="35"/>
      <c r="C1756" s="35"/>
      <c r="D1756" s="36"/>
      <c r="E1756" s="35"/>
      <c r="F1756" s="37"/>
      <c r="G1756" s="37"/>
      <c r="H1756" s="38"/>
      <c r="I1756" s="35"/>
      <c r="J1756" s="35"/>
    </row>
    <row r="1757">
      <c r="A1757" s="34"/>
      <c r="B1757" s="35"/>
      <c r="C1757" s="35"/>
      <c r="D1757" s="36"/>
      <c r="E1757" s="35"/>
      <c r="F1757" s="37"/>
      <c r="G1757" s="37"/>
      <c r="H1757" s="38"/>
      <c r="I1757" s="35"/>
      <c r="J1757" s="35"/>
    </row>
    <row r="1758">
      <c r="A1758" s="34"/>
      <c r="B1758" s="35"/>
      <c r="C1758" s="35"/>
      <c r="D1758" s="36"/>
      <c r="E1758" s="35"/>
      <c r="F1758" s="37"/>
      <c r="G1758" s="37"/>
      <c r="H1758" s="38"/>
      <c r="I1758" s="35"/>
      <c r="J1758" s="35"/>
    </row>
    <row r="1759">
      <c r="A1759" s="34"/>
      <c r="B1759" s="35"/>
      <c r="C1759" s="35"/>
      <c r="D1759" s="36"/>
      <c r="E1759" s="35"/>
      <c r="F1759" s="37"/>
      <c r="G1759" s="37"/>
      <c r="H1759" s="38"/>
      <c r="I1759" s="35"/>
      <c r="J1759" s="35"/>
    </row>
    <row r="1760">
      <c r="A1760" s="34"/>
      <c r="B1760" s="35"/>
      <c r="C1760" s="35"/>
      <c r="D1760" s="36"/>
      <c r="E1760" s="35"/>
      <c r="F1760" s="37"/>
      <c r="G1760" s="37"/>
      <c r="H1760" s="38"/>
      <c r="I1760" s="35"/>
      <c r="J1760" s="35"/>
    </row>
    <row r="1761">
      <c r="A1761" s="34"/>
      <c r="B1761" s="35"/>
      <c r="C1761" s="35"/>
      <c r="D1761" s="36"/>
      <c r="E1761" s="35"/>
      <c r="F1761" s="37"/>
      <c r="G1761" s="37"/>
      <c r="H1761" s="38"/>
      <c r="I1761" s="35"/>
      <c r="J1761" s="35"/>
    </row>
    <row r="1762">
      <c r="A1762" s="34"/>
      <c r="B1762" s="35"/>
      <c r="C1762" s="35"/>
      <c r="D1762" s="36"/>
      <c r="E1762" s="35"/>
      <c r="F1762" s="37"/>
      <c r="G1762" s="37"/>
      <c r="H1762" s="38"/>
      <c r="I1762" s="35"/>
      <c r="J1762" s="35"/>
    </row>
    <row r="1763">
      <c r="A1763" s="34"/>
      <c r="B1763" s="35"/>
      <c r="C1763" s="35"/>
      <c r="D1763" s="36"/>
      <c r="E1763" s="35"/>
      <c r="F1763" s="37"/>
      <c r="G1763" s="37"/>
      <c r="H1763" s="38"/>
      <c r="I1763" s="35"/>
      <c r="J1763" s="35"/>
    </row>
    <row r="1764">
      <c r="A1764" s="34"/>
      <c r="B1764" s="35"/>
      <c r="C1764" s="35"/>
      <c r="D1764" s="36"/>
      <c r="E1764" s="35"/>
      <c r="F1764" s="37"/>
      <c r="G1764" s="37"/>
      <c r="H1764" s="38"/>
      <c r="I1764" s="35"/>
      <c r="J1764" s="35"/>
    </row>
    <row r="1765">
      <c r="A1765" s="34"/>
      <c r="B1765" s="35"/>
      <c r="C1765" s="35"/>
      <c r="D1765" s="36"/>
      <c r="E1765" s="35"/>
      <c r="F1765" s="37"/>
      <c r="G1765" s="37"/>
      <c r="H1765" s="38"/>
      <c r="I1765" s="35"/>
      <c r="J1765" s="35"/>
    </row>
    <row r="1766">
      <c r="A1766" s="34"/>
      <c r="B1766" s="35"/>
      <c r="C1766" s="35"/>
      <c r="D1766" s="36"/>
      <c r="E1766" s="35"/>
      <c r="F1766" s="37"/>
      <c r="G1766" s="37"/>
      <c r="H1766" s="38"/>
      <c r="I1766" s="35"/>
      <c r="J1766" s="35"/>
    </row>
    <row r="1767">
      <c r="A1767" s="34"/>
      <c r="B1767" s="35"/>
      <c r="C1767" s="35"/>
      <c r="D1767" s="36"/>
      <c r="E1767" s="35"/>
      <c r="F1767" s="37"/>
      <c r="G1767" s="37"/>
      <c r="H1767" s="38"/>
      <c r="I1767" s="35"/>
      <c r="J1767" s="35"/>
    </row>
    <row r="1768">
      <c r="A1768" s="34"/>
      <c r="B1768" s="35"/>
      <c r="C1768" s="35"/>
      <c r="D1768" s="36"/>
      <c r="E1768" s="35"/>
      <c r="F1768" s="37"/>
      <c r="G1768" s="37"/>
      <c r="H1768" s="38"/>
      <c r="I1768" s="35"/>
      <c r="J1768" s="35"/>
    </row>
    <row r="1769">
      <c r="A1769" s="34"/>
      <c r="B1769" s="35"/>
      <c r="C1769" s="35"/>
      <c r="D1769" s="36"/>
      <c r="E1769" s="35"/>
      <c r="F1769" s="37"/>
      <c r="G1769" s="37"/>
      <c r="H1769" s="38"/>
      <c r="I1769" s="35"/>
      <c r="J1769" s="35"/>
    </row>
    <row r="1770">
      <c r="A1770" s="34"/>
      <c r="B1770" s="35"/>
      <c r="C1770" s="35"/>
      <c r="D1770" s="36"/>
      <c r="E1770" s="35"/>
      <c r="F1770" s="37"/>
      <c r="G1770" s="37"/>
      <c r="H1770" s="38"/>
      <c r="I1770" s="35"/>
      <c r="J1770" s="35"/>
    </row>
    <row r="1771">
      <c r="A1771" s="34"/>
      <c r="B1771" s="35"/>
      <c r="C1771" s="35"/>
      <c r="D1771" s="36"/>
      <c r="E1771" s="35"/>
      <c r="F1771" s="37"/>
      <c r="G1771" s="37"/>
      <c r="H1771" s="38"/>
      <c r="I1771" s="35"/>
      <c r="J1771" s="35"/>
    </row>
    <row r="1772">
      <c r="A1772" s="34"/>
      <c r="B1772" s="35"/>
      <c r="C1772" s="35"/>
      <c r="D1772" s="36"/>
      <c r="E1772" s="35"/>
      <c r="F1772" s="37"/>
      <c r="G1772" s="37"/>
      <c r="H1772" s="38"/>
      <c r="I1772" s="35"/>
      <c r="J1772" s="35"/>
    </row>
    <row r="1773">
      <c r="A1773" s="34"/>
      <c r="B1773" s="35"/>
      <c r="C1773" s="35"/>
      <c r="D1773" s="36"/>
      <c r="E1773" s="35"/>
      <c r="F1773" s="37"/>
      <c r="G1773" s="37"/>
      <c r="H1773" s="38"/>
      <c r="I1773" s="35"/>
      <c r="J1773" s="35"/>
    </row>
    <row r="1774">
      <c r="A1774" s="34"/>
      <c r="B1774" s="35"/>
      <c r="C1774" s="35"/>
      <c r="D1774" s="36"/>
      <c r="E1774" s="35"/>
      <c r="F1774" s="37"/>
      <c r="G1774" s="37"/>
      <c r="H1774" s="38"/>
      <c r="I1774" s="35"/>
      <c r="J1774" s="35"/>
    </row>
    <row r="1775">
      <c r="A1775" s="34"/>
      <c r="B1775" s="35"/>
      <c r="C1775" s="35"/>
      <c r="D1775" s="36"/>
      <c r="E1775" s="35"/>
      <c r="F1775" s="37"/>
      <c r="G1775" s="37"/>
      <c r="H1775" s="38"/>
      <c r="I1775" s="35"/>
      <c r="J1775" s="35"/>
    </row>
    <row r="1776">
      <c r="A1776" s="34"/>
      <c r="B1776" s="35"/>
      <c r="C1776" s="35"/>
      <c r="D1776" s="36"/>
      <c r="E1776" s="35"/>
      <c r="F1776" s="37"/>
      <c r="G1776" s="37"/>
      <c r="H1776" s="38"/>
      <c r="I1776" s="35"/>
      <c r="J1776" s="35"/>
    </row>
    <row r="1777">
      <c r="A1777" s="34"/>
      <c r="B1777" s="35"/>
      <c r="C1777" s="35"/>
      <c r="D1777" s="36"/>
      <c r="E1777" s="35"/>
      <c r="F1777" s="37"/>
      <c r="G1777" s="37"/>
      <c r="H1777" s="38"/>
      <c r="I1777" s="35"/>
      <c r="J1777" s="35"/>
    </row>
    <row r="1778">
      <c r="A1778" s="34"/>
      <c r="B1778" s="35"/>
      <c r="C1778" s="35"/>
      <c r="D1778" s="36"/>
      <c r="E1778" s="35"/>
      <c r="F1778" s="37"/>
      <c r="G1778" s="37"/>
      <c r="H1778" s="38"/>
      <c r="I1778" s="35"/>
      <c r="J1778" s="35"/>
    </row>
    <row r="1779">
      <c r="A1779" s="34"/>
      <c r="B1779" s="35"/>
      <c r="C1779" s="35"/>
      <c r="D1779" s="36"/>
      <c r="E1779" s="35"/>
      <c r="F1779" s="37"/>
      <c r="G1779" s="37"/>
      <c r="H1779" s="38"/>
      <c r="I1779" s="35"/>
      <c r="J1779" s="35"/>
    </row>
    <row r="1780">
      <c r="A1780" s="34"/>
      <c r="B1780" s="35"/>
      <c r="C1780" s="35"/>
      <c r="D1780" s="36"/>
      <c r="E1780" s="35"/>
      <c r="F1780" s="37"/>
      <c r="G1780" s="37"/>
      <c r="H1780" s="38"/>
      <c r="I1780" s="35"/>
      <c r="J1780" s="35"/>
    </row>
    <row r="1781">
      <c r="A1781" s="34"/>
      <c r="B1781" s="35"/>
      <c r="C1781" s="35"/>
      <c r="D1781" s="36"/>
      <c r="E1781" s="35"/>
      <c r="F1781" s="37"/>
      <c r="G1781" s="37"/>
      <c r="H1781" s="38"/>
      <c r="I1781" s="35"/>
      <c r="J1781" s="35"/>
    </row>
    <row r="1782">
      <c r="A1782" s="34"/>
      <c r="B1782" s="35"/>
      <c r="C1782" s="35"/>
      <c r="D1782" s="36"/>
      <c r="E1782" s="35"/>
      <c r="F1782" s="37"/>
      <c r="G1782" s="37"/>
      <c r="H1782" s="38"/>
      <c r="I1782" s="35"/>
      <c r="J1782" s="35"/>
    </row>
    <row r="1783">
      <c r="A1783" s="34"/>
      <c r="B1783" s="35"/>
      <c r="C1783" s="35"/>
      <c r="D1783" s="36"/>
      <c r="E1783" s="35"/>
      <c r="F1783" s="37"/>
      <c r="G1783" s="37"/>
      <c r="H1783" s="38"/>
      <c r="I1783" s="35"/>
      <c r="J1783" s="35"/>
    </row>
    <row r="1784">
      <c r="A1784" s="34"/>
      <c r="B1784" s="35"/>
      <c r="C1784" s="35"/>
      <c r="D1784" s="36"/>
      <c r="E1784" s="35"/>
      <c r="F1784" s="37"/>
      <c r="G1784" s="37"/>
      <c r="H1784" s="38"/>
      <c r="I1784" s="35"/>
      <c r="J1784" s="35"/>
    </row>
    <row r="1785">
      <c r="A1785" s="34"/>
      <c r="B1785" s="35"/>
      <c r="C1785" s="35"/>
      <c r="D1785" s="36"/>
      <c r="E1785" s="35"/>
      <c r="F1785" s="37"/>
      <c r="G1785" s="37"/>
      <c r="H1785" s="38"/>
      <c r="I1785" s="35"/>
      <c r="J1785" s="35"/>
    </row>
    <row r="1786">
      <c r="A1786" s="34"/>
      <c r="B1786" s="35"/>
      <c r="C1786" s="35"/>
      <c r="D1786" s="36"/>
      <c r="E1786" s="35"/>
      <c r="F1786" s="37"/>
      <c r="G1786" s="37"/>
      <c r="H1786" s="38"/>
      <c r="I1786" s="35"/>
      <c r="J1786" s="35"/>
    </row>
    <row r="1787">
      <c r="A1787" s="34"/>
      <c r="B1787" s="35"/>
      <c r="C1787" s="35"/>
      <c r="D1787" s="36"/>
      <c r="E1787" s="35"/>
      <c r="F1787" s="37"/>
      <c r="G1787" s="37"/>
      <c r="H1787" s="38"/>
      <c r="I1787" s="35"/>
      <c r="J1787" s="35"/>
    </row>
    <row r="1788">
      <c r="A1788" s="34"/>
      <c r="B1788" s="35"/>
      <c r="C1788" s="35"/>
      <c r="D1788" s="36"/>
      <c r="E1788" s="35"/>
      <c r="F1788" s="37"/>
      <c r="G1788" s="37"/>
      <c r="H1788" s="38"/>
      <c r="I1788" s="35"/>
      <c r="J1788" s="35"/>
    </row>
    <row r="1789">
      <c r="A1789" s="34"/>
      <c r="B1789" s="35"/>
      <c r="C1789" s="35"/>
      <c r="D1789" s="36"/>
      <c r="E1789" s="35"/>
      <c r="F1789" s="37"/>
      <c r="G1789" s="37"/>
      <c r="H1789" s="38"/>
      <c r="I1789" s="35"/>
      <c r="J1789" s="35"/>
    </row>
    <row r="1790">
      <c r="A1790" s="34"/>
      <c r="B1790" s="35"/>
      <c r="C1790" s="35"/>
      <c r="D1790" s="36"/>
      <c r="E1790" s="35"/>
      <c r="F1790" s="37"/>
      <c r="G1790" s="37"/>
      <c r="H1790" s="38"/>
      <c r="I1790" s="35"/>
      <c r="J1790" s="35"/>
    </row>
    <row r="1791">
      <c r="A1791" s="34"/>
      <c r="B1791" s="35"/>
      <c r="C1791" s="35"/>
      <c r="D1791" s="36"/>
      <c r="E1791" s="35"/>
      <c r="F1791" s="37"/>
      <c r="G1791" s="37"/>
      <c r="H1791" s="38"/>
      <c r="I1791" s="35"/>
      <c r="J1791" s="35"/>
    </row>
    <row r="1792">
      <c r="A1792" s="34"/>
      <c r="B1792" s="35"/>
      <c r="C1792" s="35"/>
      <c r="D1792" s="36"/>
      <c r="E1792" s="35"/>
      <c r="F1792" s="37"/>
      <c r="G1792" s="37"/>
      <c r="H1792" s="38"/>
      <c r="I1792" s="35"/>
      <c r="J1792" s="35"/>
    </row>
    <row r="1793">
      <c r="A1793" s="34"/>
      <c r="B1793" s="35"/>
      <c r="C1793" s="35"/>
      <c r="D1793" s="36"/>
      <c r="E1793" s="35"/>
      <c r="F1793" s="37"/>
      <c r="G1793" s="37"/>
      <c r="H1793" s="38"/>
      <c r="I1793" s="35"/>
      <c r="J1793" s="35"/>
    </row>
    <row r="1794">
      <c r="A1794" s="34"/>
      <c r="B1794" s="35"/>
      <c r="C1794" s="35"/>
      <c r="D1794" s="36"/>
      <c r="E1794" s="35"/>
      <c r="F1794" s="37"/>
      <c r="G1794" s="37"/>
      <c r="H1794" s="38"/>
      <c r="I1794" s="35"/>
      <c r="J1794" s="35"/>
    </row>
    <row r="1795">
      <c r="A1795" s="34"/>
      <c r="B1795" s="35"/>
      <c r="C1795" s="35"/>
      <c r="D1795" s="36"/>
      <c r="E1795" s="35"/>
      <c r="F1795" s="37"/>
      <c r="G1795" s="37"/>
      <c r="H1795" s="38"/>
      <c r="I1795" s="35"/>
      <c r="J1795" s="35"/>
    </row>
    <row r="1796">
      <c r="A1796" s="34"/>
      <c r="B1796" s="35"/>
      <c r="C1796" s="35"/>
      <c r="D1796" s="36"/>
      <c r="E1796" s="35"/>
      <c r="F1796" s="37"/>
      <c r="G1796" s="37"/>
      <c r="H1796" s="38"/>
      <c r="I1796" s="35"/>
      <c r="J1796" s="35"/>
    </row>
    <row r="1797">
      <c r="A1797" s="34"/>
      <c r="B1797" s="35"/>
      <c r="C1797" s="35"/>
      <c r="D1797" s="36"/>
      <c r="E1797" s="35"/>
      <c r="F1797" s="37"/>
      <c r="G1797" s="37"/>
      <c r="H1797" s="38"/>
      <c r="I1797" s="35"/>
      <c r="J1797" s="35"/>
    </row>
    <row r="1798">
      <c r="A1798" s="34"/>
      <c r="B1798" s="35"/>
      <c r="C1798" s="35"/>
      <c r="D1798" s="36"/>
      <c r="E1798" s="35"/>
      <c r="F1798" s="37"/>
      <c r="G1798" s="37"/>
      <c r="H1798" s="38"/>
      <c r="I1798" s="35"/>
      <c r="J1798" s="35"/>
    </row>
    <row r="1799">
      <c r="A1799" s="34"/>
      <c r="B1799" s="35"/>
      <c r="C1799" s="35"/>
      <c r="D1799" s="36"/>
      <c r="E1799" s="35"/>
      <c r="F1799" s="37"/>
      <c r="G1799" s="37"/>
      <c r="H1799" s="38"/>
      <c r="I1799" s="35"/>
      <c r="J1799" s="35"/>
    </row>
    <row r="1800">
      <c r="A1800" s="34"/>
      <c r="B1800" s="35"/>
      <c r="C1800" s="35"/>
      <c r="D1800" s="36"/>
      <c r="E1800" s="35"/>
      <c r="F1800" s="37"/>
      <c r="G1800" s="37"/>
      <c r="H1800" s="38"/>
      <c r="I1800" s="35"/>
      <c r="J1800" s="35"/>
    </row>
    <row r="1801">
      <c r="A1801" s="34"/>
      <c r="B1801" s="35"/>
      <c r="C1801" s="35"/>
      <c r="D1801" s="36"/>
      <c r="E1801" s="35"/>
      <c r="F1801" s="37"/>
      <c r="G1801" s="37"/>
      <c r="H1801" s="38"/>
      <c r="I1801" s="35"/>
      <c r="J1801" s="35"/>
    </row>
    <row r="1802">
      <c r="A1802" s="34"/>
      <c r="B1802" s="35"/>
      <c r="C1802" s="35"/>
      <c r="D1802" s="36"/>
      <c r="E1802" s="35"/>
      <c r="F1802" s="37"/>
      <c r="G1802" s="37"/>
      <c r="H1802" s="38"/>
      <c r="I1802" s="35"/>
      <c r="J1802" s="35"/>
    </row>
    <row r="1803">
      <c r="A1803" s="34"/>
      <c r="B1803" s="35"/>
      <c r="C1803" s="35"/>
      <c r="D1803" s="36"/>
      <c r="E1803" s="35"/>
      <c r="F1803" s="37"/>
      <c r="G1803" s="37"/>
      <c r="H1803" s="38"/>
      <c r="I1803" s="35"/>
      <c r="J1803" s="35"/>
    </row>
    <row r="1804">
      <c r="A1804" s="34"/>
      <c r="B1804" s="35"/>
      <c r="C1804" s="35"/>
      <c r="D1804" s="36"/>
      <c r="E1804" s="35"/>
      <c r="F1804" s="37"/>
      <c r="G1804" s="37"/>
      <c r="H1804" s="38"/>
      <c r="I1804" s="35"/>
      <c r="J1804" s="35"/>
    </row>
    <row r="1805">
      <c r="A1805" s="34"/>
      <c r="B1805" s="35"/>
      <c r="C1805" s="35"/>
      <c r="D1805" s="36"/>
      <c r="E1805" s="35"/>
      <c r="F1805" s="37"/>
      <c r="G1805" s="37"/>
      <c r="H1805" s="38"/>
      <c r="I1805" s="35"/>
      <c r="J1805" s="35"/>
    </row>
    <row r="1806">
      <c r="A1806" s="34"/>
      <c r="B1806" s="35"/>
      <c r="C1806" s="35"/>
      <c r="D1806" s="36"/>
      <c r="E1806" s="35"/>
      <c r="F1806" s="37"/>
      <c r="G1806" s="37"/>
      <c r="H1806" s="38"/>
      <c r="I1806" s="35"/>
      <c r="J1806" s="35"/>
    </row>
    <row r="1807">
      <c r="A1807" s="34"/>
      <c r="B1807" s="35"/>
      <c r="C1807" s="35"/>
      <c r="D1807" s="36"/>
      <c r="E1807" s="35"/>
      <c r="F1807" s="37"/>
      <c r="G1807" s="37"/>
      <c r="H1807" s="38"/>
      <c r="I1807" s="35"/>
      <c r="J1807" s="35"/>
    </row>
    <row r="1808">
      <c r="A1808" s="34"/>
      <c r="B1808" s="35"/>
      <c r="C1808" s="35"/>
      <c r="D1808" s="36"/>
      <c r="E1808" s="35"/>
      <c r="F1808" s="37"/>
      <c r="G1808" s="37"/>
      <c r="H1808" s="38"/>
      <c r="I1808" s="35"/>
      <c r="J1808" s="35"/>
    </row>
    <row r="1809">
      <c r="A1809" s="34"/>
      <c r="B1809" s="35"/>
      <c r="C1809" s="35"/>
      <c r="D1809" s="36"/>
      <c r="E1809" s="35"/>
      <c r="F1809" s="37"/>
      <c r="G1809" s="37"/>
      <c r="H1809" s="38"/>
      <c r="I1809" s="35"/>
      <c r="J1809" s="35"/>
    </row>
    <row r="1810">
      <c r="A1810" s="34"/>
      <c r="B1810" s="35"/>
      <c r="C1810" s="35"/>
      <c r="D1810" s="36"/>
      <c r="E1810" s="35"/>
      <c r="F1810" s="37"/>
      <c r="G1810" s="37"/>
      <c r="H1810" s="38"/>
      <c r="I1810" s="35"/>
      <c r="J1810" s="35"/>
    </row>
    <row r="1811">
      <c r="A1811" s="34"/>
      <c r="B1811" s="35"/>
      <c r="C1811" s="35"/>
      <c r="D1811" s="36"/>
      <c r="E1811" s="35"/>
      <c r="F1811" s="37"/>
      <c r="G1811" s="37"/>
      <c r="H1811" s="38"/>
      <c r="I1811" s="35"/>
      <c r="J1811" s="35"/>
    </row>
    <row r="1812">
      <c r="A1812" s="34"/>
      <c r="B1812" s="35"/>
      <c r="C1812" s="35"/>
      <c r="D1812" s="36"/>
      <c r="E1812" s="35"/>
      <c r="F1812" s="37"/>
      <c r="G1812" s="37"/>
      <c r="H1812" s="38"/>
      <c r="I1812" s="35"/>
      <c r="J1812" s="35"/>
    </row>
    <row r="1813">
      <c r="A1813" s="34"/>
      <c r="B1813" s="35"/>
      <c r="C1813" s="35"/>
      <c r="D1813" s="36"/>
      <c r="E1813" s="35"/>
      <c r="F1813" s="37"/>
      <c r="G1813" s="37"/>
      <c r="H1813" s="38"/>
      <c r="I1813" s="35"/>
      <c r="J1813" s="35"/>
    </row>
    <row r="1814">
      <c r="A1814" s="34"/>
      <c r="B1814" s="35"/>
      <c r="C1814" s="35"/>
      <c r="D1814" s="36"/>
      <c r="E1814" s="35"/>
      <c r="F1814" s="37"/>
      <c r="G1814" s="37"/>
      <c r="H1814" s="38"/>
      <c r="I1814" s="35"/>
      <c r="J1814" s="35"/>
    </row>
    <row r="1815">
      <c r="A1815" s="34"/>
      <c r="B1815" s="35"/>
      <c r="C1815" s="35"/>
      <c r="D1815" s="36"/>
      <c r="E1815" s="35"/>
      <c r="F1815" s="37"/>
      <c r="G1815" s="37"/>
      <c r="H1815" s="38"/>
      <c r="I1815" s="35"/>
      <c r="J1815" s="35"/>
    </row>
    <row r="1816">
      <c r="A1816" s="34"/>
      <c r="B1816" s="35"/>
      <c r="C1816" s="35"/>
      <c r="D1816" s="36"/>
      <c r="E1816" s="35"/>
      <c r="F1816" s="37"/>
      <c r="G1816" s="37"/>
      <c r="H1816" s="38"/>
      <c r="I1816" s="35"/>
      <c r="J1816" s="35"/>
    </row>
    <row r="1817">
      <c r="A1817" s="34"/>
      <c r="B1817" s="35"/>
      <c r="C1817" s="35"/>
      <c r="D1817" s="36"/>
      <c r="E1817" s="35"/>
      <c r="F1817" s="37"/>
      <c r="G1817" s="37"/>
      <c r="H1817" s="38"/>
      <c r="I1817" s="35"/>
      <c r="J1817" s="35"/>
    </row>
    <row r="1818">
      <c r="A1818" s="34"/>
      <c r="B1818" s="35"/>
      <c r="C1818" s="35"/>
      <c r="D1818" s="36"/>
      <c r="E1818" s="35"/>
      <c r="F1818" s="37"/>
      <c r="G1818" s="37"/>
      <c r="H1818" s="38"/>
      <c r="I1818" s="35"/>
      <c r="J1818" s="35"/>
    </row>
    <row r="1819">
      <c r="A1819" s="34"/>
      <c r="B1819" s="35"/>
      <c r="C1819" s="35"/>
      <c r="D1819" s="36"/>
      <c r="E1819" s="35"/>
      <c r="F1819" s="37"/>
      <c r="G1819" s="37"/>
      <c r="H1819" s="38"/>
      <c r="I1819" s="35"/>
      <c r="J1819" s="35"/>
    </row>
    <row r="1820">
      <c r="A1820" s="34"/>
      <c r="B1820" s="35"/>
      <c r="C1820" s="35"/>
      <c r="D1820" s="36"/>
      <c r="E1820" s="35"/>
      <c r="F1820" s="37"/>
      <c r="G1820" s="37"/>
      <c r="H1820" s="38"/>
      <c r="I1820" s="35"/>
      <c r="J1820" s="35"/>
    </row>
    <row r="1821">
      <c r="A1821" s="34"/>
      <c r="B1821" s="35"/>
      <c r="C1821" s="35"/>
      <c r="D1821" s="36"/>
      <c r="E1821" s="35"/>
      <c r="F1821" s="37"/>
      <c r="G1821" s="37"/>
      <c r="H1821" s="38"/>
      <c r="I1821" s="35"/>
      <c r="J1821" s="35"/>
    </row>
    <row r="1822">
      <c r="A1822" s="34"/>
      <c r="B1822" s="35"/>
      <c r="C1822" s="35"/>
      <c r="D1822" s="36"/>
      <c r="E1822" s="35"/>
      <c r="F1822" s="37"/>
      <c r="G1822" s="37"/>
      <c r="H1822" s="38"/>
      <c r="I1822" s="35"/>
      <c r="J1822" s="35"/>
    </row>
    <row r="1823">
      <c r="A1823" s="34"/>
      <c r="B1823" s="35"/>
      <c r="C1823" s="35"/>
      <c r="D1823" s="36"/>
      <c r="E1823" s="35"/>
      <c r="F1823" s="37"/>
      <c r="G1823" s="37"/>
      <c r="H1823" s="38"/>
      <c r="I1823" s="35"/>
      <c r="J1823" s="35"/>
    </row>
    <row r="1824">
      <c r="A1824" s="34"/>
      <c r="B1824" s="35"/>
      <c r="C1824" s="35"/>
      <c r="D1824" s="36"/>
      <c r="E1824" s="35"/>
      <c r="F1824" s="37"/>
      <c r="G1824" s="37"/>
      <c r="H1824" s="38"/>
      <c r="I1824" s="35"/>
      <c r="J1824" s="35"/>
    </row>
    <row r="1825">
      <c r="A1825" s="34"/>
      <c r="B1825" s="35"/>
      <c r="C1825" s="35"/>
      <c r="D1825" s="36"/>
      <c r="E1825" s="35"/>
      <c r="F1825" s="37"/>
      <c r="G1825" s="37"/>
      <c r="H1825" s="38"/>
      <c r="I1825" s="35"/>
      <c r="J1825" s="35"/>
    </row>
    <row r="1826">
      <c r="A1826" s="34"/>
      <c r="B1826" s="35"/>
      <c r="C1826" s="35"/>
      <c r="D1826" s="36"/>
      <c r="E1826" s="35"/>
      <c r="F1826" s="37"/>
      <c r="G1826" s="37"/>
      <c r="H1826" s="38"/>
      <c r="I1826" s="35"/>
      <c r="J1826" s="35"/>
    </row>
    <row r="1827">
      <c r="A1827" s="34"/>
      <c r="B1827" s="35"/>
      <c r="C1827" s="35"/>
      <c r="D1827" s="36"/>
      <c r="E1827" s="35"/>
      <c r="F1827" s="37"/>
      <c r="G1827" s="37"/>
      <c r="H1827" s="38"/>
      <c r="I1827" s="35"/>
      <c r="J1827" s="35"/>
    </row>
    <row r="1828">
      <c r="A1828" s="34"/>
      <c r="B1828" s="35"/>
      <c r="C1828" s="35"/>
      <c r="D1828" s="36"/>
      <c r="E1828" s="35"/>
      <c r="F1828" s="37"/>
      <c r="G1828" s="37"/>
      <c r="H1828" s="38"/>
      <c r="I1828" s="35"/>
      <c r="J1828" s="35"/>
    </row>
    <row r="1829">
      <c r="A1829" s="34"/>
      <c r="B1829" s="35"/>
      <c r="C1829" s="35"/>
      <c r="D1829" s="36"/>
      <c r="E1829" s="35"/>
      <c r="F1829" s="37"/>
      <c r="G1829" s="37"/>
      <c r="H1829" s="38"/>
      <c r="I1829" s="35"/>
      <c r="J1829" s="35"/>
    </row>
    <row r="1830">
      <c r="A1830" s="34"/>
      <c r="B1830" s="35"/>
      <c r="C1830" s="35"/>
      <c r="D1830" s="36"/>
      <c r="E1830" s="35"/>
      <c r="F1830" s="37"/>
      <c r="G1830" s="37"/>
      <c r="H1830" s="38"/>
      <c r="I1830" s="35"/>
      <c r="J1830" s="35"/>
    </row>
    <row r="1831">
      <c r="A1831" s="34"/>
      <c r="B1831" s="35"/>
      <c r="C1831" s="35"/>
      <c r="D1831" s="36"/>
      <c r="E1831" s="35"/>
      <c r="F1831" s="37"/>
      <c r="G1831" s="37"/>
      <c r="H1831" s="38"/>
      <c r="I1831" s="35"/>
      <c r="J1831" s="35"/>
    </row>
    <row r="1832">
      <c r="A1832" s="34"/>
      <c r="B1832" s="35"/>
      <c r="C1832" s="35"/>
      <c r="D1832" s="36"/>
      <c r="E1832" s="35"/>
      <c r="F1832" s="37"/>
      <c r="G1832" s="37"/>
      <c r="H1832" s="38"/>
      <c r="I1832" s="35"/>
      <c r="J1832" s="35"/>
    </row>
    <row r="1833">
      <c r="A1833" s="34"/>
      <c r="B1833" s="35"/>
      <c r="C1833" s="35"/>
      <c r="D1833" s="36"/>
      <c r="E1833" s="35"/>
      <c r="F1833" s="37"/>
      <c r="G1833" s="37"/>
      <c r="H1833" s="38"/>
      <c r="I1833" s="35"/>
      <c r="J1833" s="35"/>
    </row>
    <row r="1834">
      <c r="A1834" s="34"/>
      <c r="B1834" s="35"/>
      <c r="C1834" s="35"/>
      <c r="D1834" s="36"/>
      <c r="E1834" s="35"/>
      <c r="F1834" s="37"/>
      <c r="G1834" s="37"/>
      <c r="H1834" s="38"/>
      <c r="I1834" s="35"/>
      <c r="J1834" s="35"/>
    </row>
    <row r="1835">
      <c r="A1835" s="34"/>
      <c r="B1835" s="35"/>
      <c r="C1835" s="35"/>
      <c r="D1835" s="36"/>
      <c r="E1835" s="35"/>
      <c r="F1835" s="37"/>
      <c r="G1835" s="37"/>
      <c r="H1835" s="38"/>
      <c r="I1835" s="35"/>
      <c r="J1835" s="35"/>
    </row>
    <row r="1836">
      <c r="A1836" s="34"/>
      <c r="B1836" s="35"/>
      <c r="C1836" s="35"/>
      <c r="D1836" s="36"/>
      <c r="E1836" s="35"/>
      <c r="F1836" s="37"/>
      <c r="G1836" s="37"/>
      <c r="H1836" s="38"/>
      <c r="I1836" s="35"/>
      <c r="J1836" s="35"/>
    </row>
    <row r="1837">
      <c r="A1837" s="34"/>
      <c r="B1837" s="35"/>
      <c r="C1837" s="35"/>
      <c r="D1837" s="36"/>
      <c r="E1837" s="35"/>
      <c r="F1837" s="37"/>
      <c r="G1837" s="37"/>
      <c r="H1837" s="38"/>
      <c r="I1837" s="35"/>
      <c r="J1837" s="35"/>
    </row>
    <row r="1838">
      <c r="A1838" s="34"/>
      <c r="B1838" s="35"/>
      <c r="C1838" s="35"/>
      <c r="D1838" s="36"/>
      <c r="E1838" s="35"/>
      <c r="F1838" s="37"/>
      <c r="G1838" s="37"/>
      <c r="H1838" s="38"/>
      <c r="I1838" s="35"/>
      <c r="J1838" s="35"/>
    </row>
    <row r="1839">
      <c r="A1839" s="34"/>
      <c r="B1839" s="35"/>
      <c r="C1839" s="35"/>
      <c r="D1839" s="36"/>
      <c r="E1839" s="35"/>
      <c r="F1839" s="37"/>
      <c r="G1839" s="37"/>
      <c r="H1839" s="38"/>
      <c r="I1839" s="35"/>
      <c r="J1839" s="35"/>
    </row>
    <row r="1840">
      <c r="A1840" s="34"/>
      <c r="B1840" s="35"/>
      <c r="C1840" s="35"/>
      <c r="D1840" s="36"/>
      <c r="E1840" s="35"/>
      <c r="F1840" s="37"/>
      <c r="G1840" s="37"/>
      <c r="H1840" s="38"/>
      <c r="I1840" s="35"/>
      <c r="J1840" s="35"/>
    </row>
    <row r="1841">
      <c r="A1841" s="34"/>
      <c r="B1841" s="35"/>
      <c r="C1841" s="35"/>
      <c r="D1841" s="36"/>
      <c r="E1841" s="35"/>
      <c r="F1841" s="37"/>
      <c r="G1841" s="37"/>
      <c r="H1841" s="38"/>
      <c r="I1841" s="35"/>
      <c r="J1841" s="35"/>
    </row>
    <row r="1842">
      <c r="A1842" s="34"/>
      <c r="B1842" s="35"/>
      <c r="C1842" s="35"/>
      <c r="D1842" s="36"/>
      <c r="E1842" s="35"/>
      <c r="F1842" s="37"/>
      <c r="G1842" s="37"/>
      <c r="H1842" s="38"/>
      <c r="I1842" s="35"/>
      <c r="J1842" s="35"/>
    </row>
    <row r="1843">
      <c r="A1843" s="34"/>
      <c r="B1843" s="35"/>
      <c r="C1843" s="35"/>
      <c r="D1843" s="36"/>
      <c r="E1843" s="35"/>
      <c r="F1843" s="37"/>
      <c r="G1843" s="37"/>
      <c r="H1843" s="38"/>
      <c r="I1843" s="35"/>
      <c r="J1843" s="35"/>
    </row>
    <row r="1844">
      <c r="A1844" s="34"/>
      <c r="B1844" s="35"/>
      <c r="C1844" s="35"/>
      <c r="D1844" s="36"/>
      <c r="E1844" s="35"/>
      <c r="F1844" s="37"/>
      <c r="G1844" s="37"/>
      <c r="H1844" s="38"/>
      <c r="I1844" s="35"/>
      <c r="J1844" s="35"/>
    </row>
    <row r="1845">
      <c r="A1845" s="34"/>
      <c r="B1845" s="35"/>
      <c r="C1845" s="35"/>
      <c r="D1845" s="36"/>
      <c r="E1845" s="35"/>
      <c r="F1845" s="37"/>
      <c r="G1845" s="37"/>
      <c r="H1845" s="38"/>
      <c r="I1845" s="35"/>
      <c r="J1845" s="35"/>
    </row>
    <row r="1846">
      <c r="A1846" s="34"/>
      <c r="B1846" s="35"/>
      <c r="C1846" s="35"/>
      <c r="D1846" s="36"/>
      <c r="E1846" s="35"/>
      <c r="F1846" s="37"/>
      <c r="G1846" s="37"/>
      <c r="H1846" s="38"/>
      <c r="I1846" s="35"/>
      <c r="J1846" s="35"/>
    </row>
    <row r="1847">
      <c r="A1847" s="34"/>
      <c r="B1847" s="35"/>
      <c r="C1847" s="35"/>
      <c r="D1847" s="36"/>
      <c r="E1847" s="35"/>
      <c r="F1847" s="37"/>
      <c r="G1847" s="37"/>
      <c r="H1847" s="38"/>
      <c r="I1847" s="35"/>
      <c r="J1847" s="35"/>
    </row>
    <row r="1848">
      <c r="A1848" s="34"/>
      <c r="B1848" s="35"/>
      <c r="C1848" s="35"/>
      <c r="D1848" s="36"/>
      <c r="E1848" s="35"/>
      <c r="F1848" s="37"/>
      <c r="G1848" s="37"/>
      <c r="H1848" s="38"/>
      <c r="I1848" s="35"/>
      <c r="J1848" s="35"/>
    </row>
    <row r="1849">
      <c r="A1849" s="34"/>
      <c r="B1849" s="35"/>
      <c r="C1849" s="35"/>
      <c r="D1849" s="36"/>
      <c r="E1849" s="35"/>
      <c r="F1849" s="37"/>
      <c r="G1849" s="37"/>
      <c r="H1849" s="38"/>
      <c r="I1849" s="35"/>
      <c r="J1849" s="35"/>
    </row>
    <row r="1850">
      <c r="A1850" s="34"/>
      <c r="B1850" s="35"/>
      <c r="C1850" s="35"/>
      <c r="D1850" s="36"/>
      <c r="E1850" s="35"/>
      <c r="F1850" s="37"/>
      <c r="G1850" s="37"/>
      <c r="H1850" s="38"/>
      <c r="I1850" s="35"/>
      <c r="J1850" s="35"/>
    </row>
    <row r="1851">
      <c r="A1851" s="34"/>
      <c r="B1851" s="35"/>
      <c r="C1851" s="35"/>
      <c r="D1851" s="36"/>
      <c r="E1851" s="35"/>
      <c r="F1851" s="37"/>
      <c r="G1851" s="37"/>
      <c r="H1851" s="38"/>
      <c r="I1851" s="35"/>
      <c r="J1851" s="35"/>
    </row>
    <row r="1852">
      <c r="A1852" s="34"/>
      <c r="B1852" s="35"/>
      <c r="C1852" s="35"/>
      <c r="D1852" s="36"/>
      <c r="E1852" s="35"/>
      <c r="F1852" s="37"/>
      <c r="G1852" s="37"/>
      <c r="H1852" s="38"/>
      <c r="I1852" s="35"/>
      <c r="J1852" s="35"/>
    </row>
    <row r="1853">
      <c r="A1853" s="34"/>
      <c r="B1853" s="35"/>
      <c r="C1853" s="35"/>
      <c r="D1853" s="36"/>
      <c r="E1853" s="35"/>
      <c r="F1853" s="37"/>
      <c r="G1853" s="37"/>
      <c r="H1853" s="38"/>
      <c r="I1853" s="35"/>
      <c r="J1853" s="35"/>
    </row>
    <row r="1854">
      <c r="A1854" s="34"/>
      <c r="B1854" s="35"/>
      <c r="C1854" s="35"/>
      <c r="D1854" s="36"/>
      <c r="E1854" s="35"/>
      <c r="F1854" s="37"/>
      <c r="G1854" s="37"/>
      <c r="H1854" s="38"/>
      <c r="I1854" s="35"/>
      <c r="J1854" s="35"/>
    </row>
    <row r="1855">
      <c r="A1855" s="34"/>
      <c r="B1855" s="35"/>
      <c r="C1855" s="35"/>
      <c r="D1855" s="36"/>
      <c r="E1855" s="35"/>
      <c r="F1855" s="37"/>
      <c r="G1855" s="37"/>
      <c r="H1855" s="38"/>
      <c r="I1855" s="35"/>
      <c r="J1855" s="35"/>
    </row>
    <row r="1856">
      <c r="A1856" s="34"/>
      <c r="B1856" s="35"/>
      <c r="C1856" s="35"/>
      <c r="D1856" s="36"/>
      <c r="E1856" s="35"/>
      <c r="F1856" s="37"/>
      <c r="G1856" s="37"/>
      <c r="H1856" s="38"/>
      <c r="I1856" s="35"/>
      <c r="J1856" s="35"/>
    </row>
    <row r="1857">
      <c r="A1857" s="34"/>
      <c r="B1857" s="35"/>
      <c r="C1857" s="35"/>
      <c r="D1857" s="36"/>
      <c r="E1857" s="35"/>
      <c r="F1857" s="37"/>
      <c r="G1857" s="37"/>
      <c r="H1857" s="38"/>
      <c r="I1857" s="35"/>
      <c r="J1857" s="35"/>
    </row>
    <row r="1858">
      <c r="A1858" s="34"/>
      <c r="B1858" s="35"/>
      <c r="C1858" s="35"/>
      <c r="D1858" s="36"/>
      <c r="E1858" s="35"/>
      <c r="F1858" s="37"/>
      <c r="G1858" s="37"/>
      <c r="H1858" s="38"/>
      <c r="I1858" s="35"/>
      <c r="J1858" s="35"/>
    </row>
    <row r="1859">
      <c r="A1859" s="34"/>
      <c r="B1859" s="35"/>
      <c r="C1859" s="35"/>
      <c r="D1859" s="36"/>
      <c r="E1859" s="35"/>
      <c r="F1859" s="37"/>
      <c r="G1859" s="37"/>
      <c r="H1859" s="38"/>
      <c r="I1859" s="35"/>
      <c r="J1859" s="35"/>
    </row>
    <row r="1860">
      <c r="A1860" s="34"/>
      <c r="B1860" s="35"/>
      <c r="C1860" s="35"/>
      <c r="D1860" s="36"/>
      <c r="E1860" s="35"/>
      <c r="F1860" s="37"/>
      <c r="G1860" s="37"/>
      <c r="H1860" s="38"/>
      <c r="I1860" s="35"/>
      <c r="J1860" s="35"/>
    </row>
    <row r="1861">
      <c r="A1861" s="34"/>
      <c r="B1861" s="35"/>
      <c r="C1861" s="35"/>
      <c r="D1861" s="36"/>
      <c r="E1861" s="35"/>
      <c r="F1861" s="37"/>
      <c r="G1861" s="37"/>
      <c r="H1861" s="38"/>
      <c r="I1861" s="35"/>
      <c r="J1861" s="35"/>
    </row>
    <row r="1862">
      <c r="A1862" s="34"/>
      <c r="B1862" s="35"/>
      <c r="C1862" s="35"/>
      <c r="D1862" s="36"/>
      <c r="E1862" s="35"/>
      <c r="F1862" s="37"/>
      <c r="G1862" s="37"/>
      <c r="H1862" s="38"/>
      <c r="I1862" s="35"/>
      <c r="J1862" s="35"/>
    </row>
    <row r="1863">
      <c r="A1863" s="34"/>
      <c r="B1863" s="35"/>
      <c r="C1863" s="35"/>
      <c r="D1863" s="36"/>
      <c r="E1863" s="35"/>
      <c r="F1863" s="37"/>
      <c r="G1863" s="37"/>
      <c r="H1863" s="38"/>
      <c r="I1863" s="35"/>
      <c r="J1863" s="35"/>
    </row>
    <row r="1864">
      <c r="A1864" s="34"/>
      <c r="B1864" s="35"/>
      <c r="C1864" s="35"/>
      <c r="D1864" s="36"/>
      <c r="E1864" s="35"/>
      <c r="F1864" s="37"/>
      <c r="G1864" s="37"/>
      <c r="H1864" s="38"/>
      <c r="I1864" s="35"/>
      <c r="J1864" s="35"/>
    </row>
    <row r="1865">
      <c r="A1865" s="34"/>
      <c r="B1865" s="35"/>
      <c r="C1865" s="35"/>
      <c r="D1865" s="36"/>
      <c r="E1865" s="35"/>
      <c r="F1865" s="37"/>
      <c r="G1865" s="37"/>
      <c r="H1865" s="38"/>
      <c r="I1865" s="35"/>
      <c r="J1865" s="35"/>
    </row>
    <row r="1866">
      <c r="A1866" s="34"/>
      <c r="B1866" s="35"/>
      <c r="C1866" s="35"/>
      <c r="D1866" s="36"/>
      <c r="E1866" s="35"/>
      <c r="F1866" s="37"/>
      <c r="G1866" s="37"/>
      <c r="H1866" s="38"/>
      <c r="I1866" s="35"/>
      <c r="J1866" s="35"/>
    </row>
    <row r="1867">
      <c r="A1867" s="34"/>
      <c r="B1867" s="35"/>
      <c r="C1867" s="35"/>
      <c r="D1867" s="36"/>
      <c r="E1867" s="35"/>
      <c r="F1867" s="37"/>
      <c r="G1867" s="37"/>
      <c r="H1867" s="38"/>
      <c r="I1867" s="35"/>
      <c r="J1867" s="35"/>
    </row>
    <row r="1868">
      <c r="A1868" s="34"/>
      <c r="B1868" s="35"/>
      <c r="C1868" s="35"/>
      <c r="D1868" s="36"/>
      <c r="E1868" s="35"/>
      <c r="F1868" s="37"/>
      <c r="G1868" s="37"/>
      <c r="H1868" s="38"/>
      <c r="I1868" s="35"/>
      <c r="J1868" s="35"/>
    </row>
    <row r="1869">
      <c r="A1869" s="34"/>
      <c r="B1869" s="35"/>
      <c r="C1869" s="35"/>
      <c r="D1869" s="36"/>
      <c r="E1869" s="35"/>
      <c r="F1869" s="37"/>
      <c r="G1869" s="37"/>
      <c r="H1869" s="38"/>
      <c r="I1869" s="35"/>
      <c r="J1869" s="35"/>
    </row>
    <row r="1870">
      <c r="A1870" s="34"/>
      <c r="B1870" s="35"/>
      <c r="C1870" s="35"/>
      <c r="D1870" s="36"/>
      <c r="E1870" s="35"/>
      <c r="F1870" s="37"/>
      <c r="G1870" s="37"/>
      <c r="H1870" s="38"/>
      <c r="I1870" s="35"/>
      <c r="J1870" s="35"/>
    </row>
    <row r="1871">
      <c r="A1871" s="34"/>
      <c r="B1871" s="35"/>
      <c r="C1871" s="35"/>
      <c r="D1871" s="36"/>
      <c r="E1871" s="35"/>
      <c r="F1871" s="37"/>
      <c r="G1871" s="37"/>
      <c r="H1871" s="38"/>
      <c r="I1871" s="35"/>
      <c r="J1871" s="35"/>
    </row>
    <row r="1872">
      <c r="A1872" s="34"/>
      <c r="B1872" s="35"/>
      <c r="C1872" s="35"/>
      <c r="D1872" s="36"/>
      <c r="E1872" s="35"/>
      <c r="F1872" s="37"/>
      <c r="G1872" s="37"/>
      <c r="H1872" s="38"/>
      <c r="I1872" s="35"/>
      <c r="J1872" s="35"/>
    </row>
    <row r="1873">
      <c r="A1873" s="34"/>
      <c r="B1873" s="35"/>
      <c r="C1873" s="35"/>
      <c r="D1873" s="36"/>
      <c r="E1873" s="35"/>
      <c r="F1873" s="37"/>
      <c r="G1873" s="37"/>
      <c r="H1873" s="38"/>
      <c r="I1873" s="35"/>
      <c r="J1873" s="35"/>
    </row>
    <row r="1874">
      <c r="A1874" s="34"/>
      <c r="B1874" s="35"/>
      <c r="C1874" s="35"/>
      <c r="D1874" s="36"/>
      <c r="E1874" s="35"/>
      <c r="F1874" s="37"/>
      <c r="G1874" s="37"/>
      <c r="H1874" s="38"/>
      <c r="I1874" s="35"/>
      <c r="J1874" s="35"/>
    </row>
    <row r="1875">
      <c r="A1875" s="34"/>
      <c r="B1875" s="35"/>
      <c r="C1875" s="35"/>
      <c r="D1875" s="36"/>
      <c r="E1875" s="35"/>
      <c r="F1875" s="37"/>
      <c r="G1875" s="37"/>
      <c r="H1875" s="38"/>
      <c r="I1875" s="35"/>
      <c r="J1875" s="35"/>
    </row>
    <row r="1876">
      <c r="A1876" s="34"/>
      <c r="B1876" s="35"/>
      <c r="C1876" s="35"/>
      <c r="D1876" s="36"/>
      <c r="E1876" s="35"/>
      <c r="F1876" s="37"/>
      <c r="G1876" s="37"/>
      <c r="H1876" s="38"/>
      <c r="I1876" s="35"/>
      <c r="J1876" s="35"/>
    </row>
    <row r="1877">
      <c r="A1877" s="34"/>
      <c r="B1877" s="35"/>
      <c r="C1877" s="35"/>
      <c r="D1877" s="36"/>
      <c r="E1877" s="35"/>
      <c r="F1877" s="37"/>
      <c r="G1877" s="37"/>
      <c r="H1877" s="38"/>
      <c r="I1877" s="35"/>
      <c r="J1877" s="35"/>
    </row>
    <row r="1878">
      <c r="A1878" s="34"/>
      <c r="B1878" s="35"/>
      <c r="C1878" s="35"/>
      <c r="D1878" s="36"/>
      <c r="E1878" s="35"/>
      <c r="F1878" s="37"/>
      <c r="G1878" s="37"/>
      <c r="H1878" s="38"/>
      <c r="I1878" s="35"/>
      <c r="J1878" s="35"/>
    </row>
    <row r="1879">
      <c r="A1879" s="34"/>
      <c r="B1879" s="35"/>
      <c r="C1879" s="35"/>
      <c r="D1879" s="36"/>
      <c r="E1879" s="35"/>
      <c r="F1879" s="37"/>
      <c r="G1879" s="37"/>
      <c r="H1879" s="38"/>
      <c r="I1879" s="35"/>
      <c r="J1879" s="35"/>
    </row>
    <row r="1880">
      <c r="A1880" s="34"/>
      <c r="B1880" s="35"/>
      <c r="C1880" s="35"/>
      <c r="D1880" s="36"/>
      <c r="E1880" s="35"/>
      <c r="F1880" s="37"/>
      <c r="G1880" s="37"/>
      <c r="H1880" s="38"/>
      <c r="I1880" s="35"/>
      <c r="J1880" s="35"/>
    </row>
    <row r="1881">
      <c r="A1881" s="34"/>
      <c r="B1881" s="35"/>
      <c r="C1881" s="35"/>
      <c r="D1881" s="36"/>
      <c r="E1881" s="35"/>
      <c r="F1881" s="37"/>
      <c r="G1881" s="37"/>
      <c r="H1881" s="38"/>
      <c r="I1881" s="35"/>
      <c r="J1881" s="35"/>
    </row>
    <row r="1882">
      <c r="A1882" s="34"/>
      <c r="B1882" s="35"/>
      <c r="C1882" s="35"/>
      <c r="D1882" s="36"/>
      <c r="E1882" s="35"/>
      <c r="F1882" s="37"/>
      <c r="G1882" s="37"/>
      <c r="H1882" s="38"/>
      <c r="I1882" s="35"/>
      <c r="J1882" s="35"/>
    </row>
    <row r="1883">
      <c r="A1883" s="34"/>
      <c r="B1883" s="35"/>
      <c r="C1883" s="35"/>
      <c r="D1883" s="36"/>
      <c r="E1883" s="35"/>
      <c r="F1883" s="37"/>
      <c r="G1883" s="37"/>
      <c r="H1883" s="38"/>
      <c r="I1883" s="35"/>
      <c r="J1883" s="35"/>
    </row>
    <row r="1884">
      <c r="A1884" s="34"/>
      <c r="B1884" s="35"/>
      <c r="C1884" s="35"/>
      <c r="D1884" s="36"/>
      <c r="E1884" s="35"/>
      <c r="F1884" s="37"/>
      <c r="G1884" s="37"/>
      <c r="H1884" s="38"/>
      <c r="I1884" s="35"/>
      <c r="J1884" s="35"/>
    </row>
    <row r="1885">
      <c r="A1885" s="34"/>
      <c r="B1885" s="35"/>
      <c r="C1885" s="35"/>
      <c r="D1885" s="36"/>
      <c r="E1885" s="35"/>
      <c r="F1885" s="37"/>
      <c r="G1885" s="37"/>
      <c r="H1885" s="38"/>
      <c r="I1885" s="35"/>
      <c r="J1885" s="35"/>
    </row>
    <row r="1886">
      <c r="A1886" s="34"/>
      <c r="B1886" s="35"/>
      <c r="C1886" s="35"/>
      <c r="D1886" s="36"/>
      <c r="E1886" s="35"/>
      <c r="F1886" s="37"/>
      <c r="G1886" s="37"/>
      <c r="H1886" s="38"/>
      <c r="I1886" s="35"/>
      <c r="J1886" s="35"/>
    </row>
    <row r="1887">
      <c r="A1887" s="34"/>
      <c r="B1887" s="35"/>
      <c r="C1887" s="35"/>
      <c r="D1887" s="36"/>
      <c r="E1887" s="35"/>
      <c r="F1887" s="37"/>
      <c r="G1887" s="37"/>
      <c r="H1887" s="38"/>
      <c r="I1887" s="35"/>
      <c r="J1887" s="35"/>
    </row>
    <row r="1888">
      <c r="A1888" s="34"/>
      <c r="B1888" s="35"/>
      <c r="C1888" s="35"/>
      <c r="D1888" s="36"/>
      <c r="E1888" s="35"/>
      <c r="F1888" s="37"/>
      <c r="G1888" s="37"/>
      <c r="H1888" s="38"/>
      <c r="I1888" s="35"/>
      <c r="J1888" s="35"/>
    </row>
    <row r="1889">
      <c r="A1889" s="34"/>
      <c r="B1889" s="35"/>
      <c r="C1889" s="35"/>
      <c r="D1889" s="36"/>
      <c r="E1889" s="35"/>
      <c r="F1889" s="37"/>
      <c r="G1889" s="37"/>
      <c r="H1889" s="38"/>
      <c r="I1889" s="35"/>
      <c r="J1889" s="35"/>
    </row>
    <row r="1890">
      <c r="A1890" s="34"/>
      <c r="B1890" s="35"/>
      <c r="C1890" s="35"/>
      <c r="D1890" s="36"/>
      <c r="E1890" s="35"/>
      <c r="F1890" s="37"/>
      <c r="G1890" s="37"/>
      <c r="H1890" s="38"/>
      <c r="I1890" s="35"/>
      <c r="J1890" s="35"/>
    </row>
    <row r="1891">
      <c r="A1891" s="34"/>
      <c r="B1891" s="35"/>
      <c r="C1891" s="35"/>
      <c r="D1891" s="36"/>
      <c r="E1891" s="35"/>
      <c r="F1891" s="37"/>
      <c r="G1891" s="37"/>
      <c r="H1891" s="38"/>
      <c r="I1891" s="35"/>
      <c r="J1891" s="35"/>
    </row>
    <row r="1892">
      <c r="A1892" s="34"/>
      <c r="B1892" s="35"/>
      <c r="C1892" s="35"/>
      <c r="D1892" s="36"/>
      <c r="E1892" s="35"/>
      <c r="F1892" s="37"/>
      <c r="G1892" s="37"/>
      <c r="H1892" s="38"/>
      <c r="I1892" s="35"/>
      <c r="J1892" s="35"/>
    </row>
    <row r="1893">
      <c r="A1893" s="34"/>
      <c r="B1893" s="35"/>
      <c r="C1893" s="35"/>
      <c r="D1893" s="36"/>
      <c r="E1893" s="35"/>
      <c r="F1893" s="37"/>
      <c r="G1893" s="37"/>
      <c r="H1893" s="38"/>
      <c r="I1893" s="35"/>
      <c r="J1893" s="35"/>
    </row>
    <row r="1894">
      <c r="A1894" s="34"/>
      <c r="B1894" s="35"/>
      <c r="C1894" s="35"/>
      <c r="D1894" s="36"/>
      <c r="E1894" s="35"/>
      <c r="F1894" s="37"/>
      <c r="G1894" s="37"/>
      <c r="H1894" s="38"/>
      <c r="I1894" s="35"/>
      <c r="J1894" s="35"/>
    </row>
    <row r="1895">
      <c r="A1895" s="34"/>
      <c r="B1895" s="35"/>
      <c r="C1895" s="35"/>
      <c r="D1895" s="36"/>
      <c r="E1895" s="35"/>
      <c r="F1895" s="37"/>
      <c r="G1895" s="37"/>
      <c r="H1895" s="38"/>
      <c r="I1895" s="35"/>
      <c r="J1895" s="35"/>
    </row>
    <row r="1896">
      <c r="A1896" s="34"/>
      <c r="B1896" s="35"/>
      <c r="C1896" s="35"/>
      <c r="D1896" s="36"/>
      <c r="E1896" s="35"/>
      <c r="F1896" s="37"/>
      <c r="G1896" s="37"/>
      <c r="H1896" s="38"/>
      <c r="I1896" s="35"/>
      <c r="J1896" s="35"/>
    </row>
    <row r="1897">
      <c r="A1897" s="34"/>
      <c r="B1897" s="35"/>
      <c r="C1897" s="35"/>
      <c r="D1897" s="36"/>
      <c r="E1897" s="35"/>
      <c r="F1897" s="37"/>
      <c r="G1897" s="37"/>
      <c r="H1897" s="38"/>
      <c r="I1897" s="35"/>
      <c r="J1897" s="35"/>
    </row>
    <row r="1898">
      <c r="A1898" s="34"/>
      <c r="B1898" s="35"/>
      <c r="C1898" s="35"/>
      <c r="D1898" s="36"/>
      <c r="E1898" s="35"/>
      <c r="F1898" s="37"/>
      <c r="G1898" s="37"/>
      <c r="H1898" s="38"/>
      <c r="I1898" s="35"/>
      <c r="J1898" s="35"/>
    </row>
    <row r="1899">
      <c r="A1899" s="34"/>
      <c r="B1899" s="35"/>
      <c r="C1899" s="35"/>
      <c r="D1899" s="36"/>
      <c r="E1899" s="35"/>
      <c r="F1899" s="37"/>
      <c r="G1899" s="37"/>
      <c r="H1899" s="38"/>
      <c r="I1899" s="35"/>
      <c r="J1899" s="35"/>
    </row>
    <row r="1900">
      <c r="A1900" s="34"/>
      <c r="B1900" s="35"/>
      <c r="C1900" s="35"/>
      <c r="D1900" s="36"/>
      <c r="E1900" s="35"/>
      <c r="F1900" s="37"/>
      <c r="G1900" s="37"/>
      <c r="H1900" s="38"/>
      <c r="I1900" s="35"/>
      <c r="J1900" s="35"/>
    </row>
    <row r="1901">
      <c r="A1901" s="34"/>
      <c r="B1901" s="35"/>
      <c r="C1901" s="35"/>
      <c r="D1901" s="36"/>
      <c r="E1901" s="35"/>
      <c r="F1901" s="37"/>
      <c r="G1901" s="37"/>
      <c r="H1901" s="38"/>
      <c r="I1901" s="35"/>
      <c r="J1901" s="35"/>
    </row>
    <row r="1902">
      <c r="A1902" s="34"/>
      <c r="B1902" s="35"/>
      <c r="C1902" s="35"/>
      <c r="D1902" s="36"/>
      <c r="E1902" s="35"/>
      <c r="F1902" s="37"/>
      <c r="G1902" s="37"/>
      <c r="H1902" s="38"/>
      <c r="I1902" s="35"/>
      <c r="J1902" s="35"/>
    </row>
    <row r="1903">
      <c r="A1903" s="34"/>
      <c r="B1903" s="35"/>
      <c r="C1903" s="35"/>
      <c r="D1903" s="36"/>
      <c r="E1903" s="35"/>
      <c r="F1903" s="37"/>
      <c r="G1903" s="37"/>
      <c r="H1903" s="38"/>
      <c r="I1903" s="35"/>
      <c r="J1903" s="35"/>
    </row>
    <row r="1904">
      <c r="A1904" s="34"/>
      <c r="B1904" s="35"/>
      <c r="C1904" s="35"/>
      <c r="D1904" s="36"/>
      <c r="E1904" s="35"/>
      <c r="F1904" s="37"/>
      <c r="G1904" s="37"/>
      <c r="H1904" s="38"/>
      <c r="I1904" s="35"/>
      <c r="J1904" s="35"/>
    </row>
    <row r="1905">
      <c r="A1905" s="34"/>
      <c r="B1905" s="35"/>
      <c r="C1905" s="35"/>
      <c r="D1905" s="36"/>
      <c r="E1905" s="35"/>
      <c r="F1905" s="37"/>
      <c r="G1905" s="37"/>
      <c r="H1905" s="38"/>
      <c r="I1905" s="35"/>
      <c r="J1905" s="35"/>
    </row>
    <row r="1906">
      <c r="A1906" s="34"/>
      <c r="B1906" s="35"/>
      <c r="C1906" s="35"/>
      <c r="D1906" s="36"/>
      <c r="E1906" s="35"/>
      <c r="F1906" s="37"/>
      <c r="G1906" s="37"/>
      <c r="H1906" s="38"/>
      <c r="I1906" s="35"/>
      <c r="J1906" s="35"/>
    </row>
    <row r="1907">
      <c r="A1907" s="34"/>
      <c r="B1907" s="35"/>
      <c r="C1907" s="35"/>
      <c r="D1907" s="36"/>
      <c r="E1907" s="35"/>
      <c r="F1907" s="37"/>
      <c r="G1907" s="37"/>
      <c r="H1907" s="38"/>
      <c r="I1907" s="35"/>
      <c r="J1907" s="35"/>
    </row>
    <row r="1908">
      <c r="A1908" s="34"/>
      <c r="B1908" s="35"/>
      <c r="C1908" s="35"/>
      <c r="D1908" s="36"/>
      <c r="E1908" s="35"/>
      <c r="F1908" s="37"/>
      <c r="G1908" s="37"/>
      <c r="H1908" s="38"/>
      <c r="I1908" s="35"/>
      <c r="J1908" s="35"/>
    </row>
    <row r="1909">
      <c r="A1909" s="34"/>
      <c r="B1909" s="35"/>
      <c r="C1909" s="35"/>
      <c r="D1909" s="36"/>
      <c r="E1909" s="35"/>
      <c r="F1909" s="37"/>
      <c r="G1909" s="37"/>
      <c r="H1909" s="38"/>
      <c r="I1909" s="35"/>
      <c r="J1909" s="35"/>
    </row>
    <row r="1910">
      <c r="A1910" s="34"/>
      <c r="B1910" s="35"/>
      <c r="C1910" s="35"/>
      <c r="D1910" s="36"/>
      <c r="E1910" s="35"/>
      <c r="F1910" s="37"/>
      <c r="G1910" s="37"/>
      <c r="H1910" s="38"/>
      <c r="I1910" s="35"/>
      <c r="J1910" s="35"/>
    </row>
    <row r="1911">
      <c r="A1911" s="34"/>
      <c r="B1911" s="35"/>
      <c r="C1911" s="35"/>
      <c r="D1911" s="36"/>
      <c r="E1911" s="35"/>
      <c r="F1911" s="37"/>
      <c r="G1911" s="37"/>
      <c r="H1911" s="38"/>
      <c r="I1911" s="35"/>
      <c r="J1911" s="35"/>
    </row>
    <row r="1912">
      <c r="A1912" s="34"/>
      <c r="B1912" s="35"/>
      <c r="C1912" s="35"/>
      <c r="D1912" s="36"/>
      <c r="E1912" s="35"/>
      <c r="F1912" s="37"/>
      <c r="G1912" s="37"/>
      <c r="H1912" s="38"/>
      <c r="I1912" s="35"/>
      <c r="J1912" s="35"/>
    </row>
    <row r="1913">
      <c r="A1913" s="34"/>
      <c r="B1913" s="35"/>
      <c r="C1913" s="35"/>
      <c r="D1913" s="36"/>
      <c r="E1913" s="35"/>
      <c r="F1913" s="37"/>
      <c r="G1913" s="37"/>
      <c r="H1913" s="38"/>
      <c r="I1913" s="35"/>
      <c r="J1913" s="35"/>
    </row>
    <row r="1914">
      <c r="A1914" s="34"/>
      <c r="B1914" s="35"/>
      <c r="C1914" s="35"/>
      <c r="D1914" s="36"/>
      <c r="E1914" s="35"/>
      <c r="F1914" s="37"/>
      <c r="G1914" s="37"/>
      <c r="H1914" s="38"/>
      <c r="I1914" s="35"/>
      <c r="J1914" s="35"/>
    </row>
    <row r="1915">
      <c r="A1915" s="34"/>
      <c r="B1915" s="35"/>
      <c r="C1915" s="35"/>
      <c r="D1915" s="36"/>
      <c r="E1915" s="35"/>
      <c r="F1915" s="37"/>
      <c r="G1915" s="37"/>
      <c r="H1915" s="38"/>
      <c r="I1915" s="35"/>
      <c r="J1915" s="35"/>
    </row>
    <row r="1916">
      <c r="A1916" s="34"/>
      <c r="B1916" s="35"/>
      <c r="C1916" s="35"/>
      <c r="D1916" s="36"/>
      <c r="E1916" s="35"/>
      <c r="F1916" s="37"/>
      <c r="G1916" s="37"/>
      <c r="H1916" s="38"/>
      <c r="I1916" s="35"/>
      <c r="J1916" s="35"/>
    </row>
    <row r="1917">
      <c r="A1917" s="34"/>
      <c r="B1917" s="35"/>
      <c r="C1917" s="35"/>
      <c r="D1917" s="36"/>
      <c r="E1917" s="35"/>
      <c r="F1917" s="37"/>
      <c r="G1917" s="37"/>
      <c r="H1917" s="38"/>
      <c r="I1917" s="35"/>
      <c r="J1917" s="35"/>
    </row>
    <row r="1918">
      <c r="A1918" s="34"/>
      <c r="B1918" s="35"/>
      <c r="C1918" s="35"/>
      <c r="D1918" s="36"/>
      <c r="E1918" s="35"/>
      <c r="F1918" s="37"/>
      <c r="G1918" s="37"/>
      <c r="H1918" s="38"/>
      <c r="I1918" s="35"/>
      <c r="J1918" s="35"/>
    </row>
    <row r="1919">
      <c r="A1919" s="34"/>
      <c r="B1919" s="35"/>
      <c r="C1919" s="35"/>
      <c r="D1919" s="36"/>
      <c r="E1919" s="35"/>
      <c r="F1919" s="37"/>
      <c r="G1919" s="37"/>
      <c r="H1919" s="38"/>
      <c r="I1919" s="35"/>
      <c r="J1919" s="35"/>
    </row>
    <row r="1920">
      <c r="A1920" s="34"/>
      <c r="B1920" s="35"/>
      <c r="C1920" s="35"/>
      <c r="D1920" s="36"/>
      <c r="E1920" s="35"/>
      <c r="F1920" s="37"/>
      <c r="G1920" s="37"/>
      <c r="H1920" s="38"/>
      <c r="I1920" s="35"/>
      <c r="J1920" s="35"/>
    </row>
    <row r="1921">
      <c r="A1921" s="34"/>
      <c r="B1921" s="35"/>
      <c r="C1921" s="35"/>
      <c r="D1921" s="36"/>
      <c r="E1921" s="35"/>
      <c r="F1921" s="37"/>
      <c r="G1921" s="37"/>
      <c r="H1921" s="38"/>
      <c r="I1921" s="35"/>
      <c r="J1921" s="35"/>
    </row>
    <row r="1922">
      <c r="A1922" s="34"/>
      <c r="B1922" s="35"/>
      <c r="C1922" s="35"/>
      <c r="D1922" s="36"/>
      <c r="E1922" s="35"/>
      <c r="F1922" s="37"/>
      <c r="G1922" s="37"/>
      <c r="H1922" s="38"/>
      <c r="I1922" s="35"/>
      <c r="J1922" s="35"/>
    </row>
    <row r="1923">
      <c r="A1923" s="34"/>
      <c r="B1923" s="35"/>
      <c r="C1923" s="35"/>
      <c r="D1923" s="36"/>
      <c r="E1923" s="35"/>
      <c r="F1923" s="37"/>
      <c r="G1923" s="37"/>
      <c r="H1923" s="38"/>
      <c r="I1923" s="35"/>
      <c r="J1923" s="35"/>
    </row>
    <row r="1924">
      <c r="A1924" s="34"/>
      <c r="B1924" s="35"/>
      <c r="C1924" s="35"/>
      <c r="D1924" s="36"/>
      <c r="E1924" s="35"/>
      <c r="F1924" s="37"/>
      <c r="G1924" s="37"/>
      <c r="H1924" s="38"/>
      <c r="I1924" s="35"/>
      <c r="J1924" s="35"/>
    </row>
    <row r="1925">
      <c r="A1925" s="34"/>
      <c r="B1925" s="35"/>
      <c r="C1925" s="35"/>
      <c r="D1925" s="36"/>
      <c r="E1925" s="35"/>
      <c r="F1925" s="37"/>
      <c r="G1925" s="37"/>
      <c r="H1925" s="38"/>
      <c r="I1925" s="35"/>
      <c r="J1925" s="35"/>
    </row>
    <row r="1926">
      <c r="A1926" s="34"/>
      <c r="B1926" s="35"/>
      <c r="C1926" s="35"/>
      <c r="D1926" s="36"/>
      <c r="E1926" s="35"/>
      <c r="F1926" s="37"/>
      <c r="G1926" s="37"/>
      <c r="H1926" s="38"/>
      <c r="I1926" s="35"/>
      <c r="J1926" s="35"/>
    </row>
    <row r="1927">
      <c r="A1927" s="34"/>
      <c r="B1927" s="35"/>
      <c r="C1927" s="35"/>
      <c r="D1927" s="36"/>
      <c r="E1927" s="35"/>
      <c r="F1927" s="37"/>
      <c r="G1927" s="37"/>
      <c r="H1927" s="38"/>
      <c r="I1927" s="35"/>
      <c r="J1927" s="35"/>
    </row>
    <row r="1928">
      <c r="A1928" s="34"/>
      <c r="B1928" s="35"/>
      <c r="C1928" s="35"/>
      <c r="D1928" s="36"/>
      <c r="E1928" s="35"/>
      <c r="F1928" s="37"/>
      <c r="G1928" s="37"/>
      <c r="H1928" s="38"/>
      <c r="I1928" s="35"/>
      <c r="J1928" s="35"/>
    </row>
    <row r="1929">
      <c r="A1929" s="34"/>
      <c r="B1929" s="35"/>
      <c r="C1929" s="35"/>
      <c r="D1929" s="36"/>
      <c r="E1929" s="35"/>
      <c r="F1929" s="37"/>
      <c r="G1929" s="37"/>
      <c r="H1929" s="38"/>
      <c r="I1929" s="35"/>
      <c r="J1929" s="35"/>
    </row>
    <row r="1930">
      <c r="A1930" s="34"/>
      <c r="B1930" s="35"/>
      <c r="C1930" s="35"/>
      <c r="D1930" s="36"/>
      <c r="E1930" s="35"/>
      <c r="F1930" s="37"/>
      <c r="G1930" s="37"/>
      <c r="H1930" s="38"/>
      <c r="I1930" s="35"/>
      <c r="J1930" s="35"/>
    </row>
    <row r="1931">
      <c r="A1931" s="34"/>
      <c r="B1931" s="35"/>
      <c r="C1931" s="35"/>
      <c r="D1931" s="36"/>
      <c r="E1931" s="35"/>
      <c r="F1931" s="37"/>
      <c r="G1931" s="37"/>
      <c r="H1931" s="38"/>
      <c r="I1931" s="35"/>
      <c r="J1931" s="35"/>
    </row>
    <row r="1932">
      <c r="A1932" s="34"/>
      <c r="B1932" s="35"/>
      <c r="C1932" s="35"/>
      <c r="D1932" s="36"/>
      <c r="E1932" s="35"/>
      <c r="F1932" s="37"/>
      <c r="G1932" s="37"/>
      <c r="H1932" s="38"/>
      <c r="I1932" s="35"/>
      <c r="J1932" s="35"/>
    </row>
    <row r="1933">
      <c r="A1933" s="34"/>
      <c r="B1933" s="35"/>
      <c r="C1933" s="35"/>
      <c r="D1933" s="36"/>
      <c r="E1933" s="35"/>
      <c r="F1933" s="37"/>
      <c r="G1933" s="37"/>
      <c r="H1933" s="38"/>
      <c r="I1933" s="35"/>
      <c r="J1933" s="35"/>
    </row>
    <row r="1934">
      <c r="A1934" s="34"/>
      <c r="B1934" s="35"/>
      <c r="C1934" s="35"/>
      <c r="D1934" s="36"/>
      <c r="E1934" s="35"/>
      <c r="F1934" s="37"/>
      <c r="G1934" s="37"/>
      <c r="H1934" s="38"/>
      <c r="I1934" s="35"/>
      <c r="J1934" s="35"/>
    </row>
    <row r="1935">
      <c r="A1935" s="34"/>
      <c r="B1935" s="35"/>
      <c r="C1935" s="35"/>
      <c r="D1935" s="36"/>
      <c r="E1935" s="35"/>
      <c r="F1935" s="37"/>
      <c r="G1935" s="37"/>
      <c r="H1935" s="38"/>
      <c r="I1935" s="35"/>
      <c r="J1935" s="35"/>
    </row>
    <row r="1936">
      <c r="A1936" s="34"/>
      <c r="B1936" s="35"/>
      <c r="C1936" s="35"/>
      <c r="D1936" s="36"/>
      <c r="E1936" s="35"/>
      <c r="F1936" s="37"/>
      <c r="G1936" s="37"/>
      <c r="H1936" s="38"/>
      <c r="I1936" s="35"/>
      <c r="J1936" s="35"/>
    </row>
    <row r="1937">
      <c r="A1937" s="34"/>
      <c r="B1937" s="35"/>
      <c r="C1937" s="35"/>
      <c r="D1937" s="36"/>
      <c r="E1937" s="35"/>
      <c r="F1937" s="37"/>
      <c r="G1937" s="37"/>
      <c r="H1937" s="38"/>
      <c r="I1937" s="35"/>
      <c r="J1937" s="35"/>
    </row>
    <row r="1938">
      <c r="A1938" s="34"/>
      <c r="B1938" s="35"/>
      <c r="C1938" s="35"/>
      <c r="D1938" s="36"/>
      <c r="E1938" s="35"/>
      <c r="F1938" s="37"/>
      <c r="G1938" s="37"/>
      <c r="H1938" s="38"/>
      <c r="I1938" s="35"/>
      <c r="J1938" s="35"/>
    </row>
    <row r="1939">
      <c r="A1939" s="34"/>
      <c r="B1939" s="35"/>
      <c r="C1939" s="35"/>
      <c r="D1939" s="36"/>
      <c r="E1939" s="35"/>
      <c r="F1939" s="37"/>
      <c r="G1939" s="37"/>
      <c r="H1939" s="38"/>
      <c r="I1939" s="35"/>
      <c r="J1939" s="35"/>
    </row>
    <row r="1940">
      <c r="A1940" s="34"/>
      <c r="B1940" s="35"/>
      <c r="C1940" s="35"/>
      <c r="D1940" s="36"/>
      <c r="E1940" s="35"/>
      <c r="F1940" s="37"/>
      <c r="G1940" s="37"/>
      <c r="H1940" s="38"/>
      <c r="I1940" s="35"/>
      <c r="J1940" s="35"/>
    </row>
    <row r="1941">
      <c r="A1941" s="34"/>
      <c r="B1941" s="35"/>
      <c r="C1941" s="35"/>
      <c r="D1941" s="36"/>
      <c r="E1941" s="35"/>
      <c r="F1941" s="37"/>
      <c r="G1941" s="37"/>
      <c r="H1941" s="38"/>
      <c r="I1941" s="35"/>
      <c r="J1941" s="35"/>
    </row>
    <row r="1942">
      <c r="A1942" s="34"/>
      <c r="B1942" s="35"/>
      <c r="C1942" s="35"/>
      <c r="D1942" s="36"/>
      <c r="E1942" s="35"/>
      <c r="F1942" s="37"/>
      <c r="G1942" s="37"/>
      <c r="H1942" s="38"/>
      <c r="I1942" s="35"/>
      <c r="J1942" s="35"/>
    </row>
    <row r="1943">
      <c r="A1943" s="34"/>
      <c r="B1943" s="35"/>
      <c r="C1943" s="35"/>
      <c r="D1943" s="36"/>
      <c r="E1943" s="35"/>
      <c r="F1943" s="37"/>
      <c r="G1943" s="37"/>
      <c r="H1943" s="38"/>
      <c r="I1943" s="35"/>
      <c r="J1943" s="35"/>
    </row>
    <row r="1944">
      <c r="A1944" s="34"/>
      <c r="B1944" s="35"/>
      <c r="C1944" s="35"/>
      <c r="D1944" s="36"/>
      <c r="E1944" s="35"/>
      <c r="F1944" s="37"/>
      <c r="G1944" s="37"/>
      <c r="H1944" s="38"/>
      <c r="I1944" s="35"/>
      <c r="J1944" s="35"/>
    </row>
    <row r="1945">
      <c r="A1945" s="34"/>
      <c r="B1945" s="35"/>
      <c r="C1945" s="35"/>
      <c r="D1945" s="36"/>
      <c r="E1945" s="35"/>
      <c r="F1945" s="37"/>
      <c r="G1945" s="37"/>
      <c r="H1945" s="38"/>
      <c r="I1945" s="35"/>
      <c r="J1945" s="35"/>
    </row>
    <row r="1946">
      <c r="A1946" s="34"/>
      <c r="B1946" s="35"/>
      <c r="C1946" s="35"/>
      <c r="D1946" s="36"/>
      <c r="E1946" s="35"/>
      <c r="F1946" s="37"/>
      <c r="G1946" s="37"/>
      <c r="H1946" s="38"/>
      <c r="I1946" s="35"/>
      <c r="J1946" s="35"/>
    </row>
    <row r="1947">
      <c r="A1947" s="34"/>
      <c r="B1947" s="35"/>
      <c r="C1947" s="35"/>
      <c r="D1947" s="36"/>
      <c r="E1947" s="35"/>
      <c r="F1947" s="37"/>
      <c r="G1947" s="37"/>
      <c r="H1947" s="38"/>
      <c r="I1947" s="35"/>
      <c r="J1947" s="35"/>
    </row>
    <row r="1948">
      <c r="A1948" s="34"/>
      <c r="B1948" s="35"/>
      <c r="C1948" s="35"/>
      <c r="D1948" s="36"/>
      <c r="E1948" s="35"/>
      <c r="F1948" s="37"/>
      <c r="G1948" s="37"/>
      <c r="H1948" s="38"/>
      <c r="I1948" s="35"/>
      <c r="J1948" s="35"/>
    </row>
    <row r="1949">
      <c r="A1949" s="34"/>
      <c r="B1949" s="35"/>
      <c r="C1949" s="35"/>
      <c r="D1949" s="36"/>
      <c r="E1949" s="35"/>
      <c r="F1949" s="37"/>
      <c r="G1949" s="37"/>
      <c r="H1949" s="38"/>
      <c r="I1949" s="35"/>
      <c r="J1949" s="35"/>
    </row>
    <row r="1950">
      <c r="A1950" s="34"/>
      <c r="B1950" s="35"/>
      <c r="C1950" s="35"/>
      <c r="D1950" s="36"/>
      <c r="E1950" s="35"/>
      <c r="F1950" s="37"/>
      <c r="G1950" s="37"/>
      <c r="H1950" s="38"/>
      <c r="I1950" s="35"/>
      <c r="J1950" s="35"/>
    </row>
    <row r="1951">
      <c r="A1951" s="34"/>
      <c r="B1951" s="35"/>
      <c r="C1951" s="35"/>
      <c r="D1951" s="36"/>
      <c r="E1951" s="35"/>
      <c r="F1951" s="37"/>
      <c r="G1951" s="37"/>
      <c r="H1951" s="38"/>
      <c r="I1951" s="35"/>
      <c r="J1951" s="35"/>
    </row>
    <row r="1952">
      <c r="A1952" s="34"/>
      <c r="B1952" s="35"/>
      <c r="C1952" s="35"/>
      <c r="D1952" s="36"/>
      <c r="E1952" s="35"/>
      <c r="F1952" s="37"/>
      <c r="G1952" s="37"/>
      <c r="H1952" s="38"/>
      <c r="I1952" s="35"/>
      <c r="J1952" s="35"/>
    </row>
    <row r="1953">
      <c r="A1953" s="34"/>
      <c r="B1953" s="35"/>
      <c r="C1953" s="35"/>
      <c r="D1953" s="36"/>
      <c r="E1953" s="35"/>
      <c r="F1953" s="37"/>
      <c r="G1953" s="37"/>
      <c r="H1953" s="38"/>
      <c r="I1953" s="35"/>
      <c r="J1953" s="35"/>
    </row>
    <row r="1954">
      <c r="A1954" s="34"/>
      <c r="B1954" s="35"/>
      <c r="C1954" s="35"/>
      <c r="D1954" s="36"/>
      <c r="E1954" s="35"/>
      <c r="F1954" s="37"/>
      <c r="G1954" s="37"/>
      <c r="H1954" s="38"/>
      <c r="I1954" s="35"/>
      <c r="J1954" s="35"/>
    </row>
    <row r="1955">
      <c r="A1955" s="34"/>
      <c r="B1955" s="35"/>
      <c r="C1955" s="35"/>
      <c r="D1955" s="36"/>
      <c r="E1955" s="35"/>
      <c r="F1955" s="37"/>
      <c r="G1955" s="37"/>
      <c r="H1955" s="38"/>
      <c r="I1955" s="35"/>
      <c r="J1955" s="35"/>
    </row>
    <row r="1956">
      <c r="A1956" s="34"/>
      <c r="B1956" s="35"/>
      <c r="C1956" s="35"/>
      <c r="D1956" s="36"/>
      <c r="E1956" s="35"/>
      <c r="F1956" s="37"/>
      <c r="G1956" s="37"/>
      <c r="H1956" s="38"/>
      <c r="I1956" s="35"/>
      <c r="J1956" s="35"/>
    </row>
    <row r="1957">
      <c r="A1957" s="34"/>
      <c r="B1957" s="35"/>
      <c r="C1957" s="35"/>
      <c r="D1957" s="36"/>
      <c r="E1957" s="35"/>
      <c r="F1957" s="37"/>
      <c r="G1957" s="37"/>
      <c r="H1957" s="38"/>
      <c r="I1957" s="35"/>
      <c r="J1957" s="35"/>
    </row>
    <row r="1958">
      <c r="A1958" s="34"/>
      <c r="B1958" s="35"/>
      <c r="C1958" s="35"/>
      <c r="D1958" s="36"/>
      <c r="E1958" s="35"/>
      <c r="F1958" s="37"/>
      <c r="G1958" s="37"/>
      <c r="H1958" s="38"/>
      <c r="I1958" s="35"/>
      <c r="J1958" s="35"/>
    </row>
    <row r="1959">
      <c r="A1959" s="34"/>
      <c r="B1959" s="35"/>
      <c r="C1959" s="35"/>
      <c r="D1959" s="36"/>
      <c r="E1959" s="35"/>
      <c r="F1959" s="37"/>
      <c r="G1959" s="37"/>
      <c r="H1959" s="38"/>
      <c r="I1959" s="35"/>
      <c r="J1959" s="35"/>
    </row>
    <row r="1960">
      <c r="A1960" s="34"/>
      <c r="B1960" s="35"/>
      <c r="C1960" s="35"/>
      <c r="D1960" s="36"/>
      <c r="E1960" s="35"/>
      <c r="F1960" s="37"/>
      <c r="G1960" s="37"/>
      <c r="H1960" s="38"/>
      <c r="I1960" s="35"/>
      <c r="J1960" s="35"/>
    </row>
    <row r="1961">
      <c r="A1961" s="34"/>
      <c r="B1961" s="35"/>
      <c r="C1961" s="35"/>
      <c r="D1961" s="36"/>
      <c r="E1961" s="35"/>
      <c r="F1961" s="37"/>
      <c r="G1961" s="37"/>
      <c r="H1961" s="38"/>
      <c r="I1961" s="35"/>
      <c r="J1961" s="35"/>
    </row>
    <row r="1962">
      <c r="A1962" s="34"/>
      <c r="B1962" s="35"/>
      <c r="C1962" s="35"/>
      <c r="D1962" s="36"/>
      <c r="E1962" s="35"/>
      <c r="F1962" s="37"/>
      <c r="G1962" s="37"/>
      <c r="H1962" s="38"/>
      <c r="I1962" s="35"/>
      <c r="J1962" s="35"/>
    </row>
    <row r="1963">
      <c r="A1963" s="34"/>
      <c r="B1963" s="35"/>
      <c r="C1963" s="35"/>
      <c r="D1963" s="36"/>
      <c r="E1963" s="35"/>
      <c r="F1963" s="37"/>
      <c r="G1963" s="37"/>
      <c r="H1963" s="38"/>
      <c r="I1963" s="35"/>
      <c r="J1963" s="35"/>
    </row>
    <row r="1964">
      <c r="A1964" s="34"/>
      <c r="B1964" s="35"/>
      <c r="C1964" s="35"/>
      <c r="D1964" s="36"/>
      <c r="E1964" s="35"/>
      <c r="F1964" s="37"/>
      <c r="G1964" s="37"/>
      <c r="H1964" s="38"/>
      <c r="I1964" s="35"/>
      <c r="J1964" s="35"/>
    </row>
    <row r="1965">
      <c r="A1965" s="34"/>
      <c r="B1965" s="35"/>
      <c r="C1965" s="35"/>
      <c r="D1965" s="36"/>
      <c r="E1965" s="35"/>
      <c r="F1965" s="37"/>
      <c r="G1965" s="37"/>
      <c r="H1965" s="38"/>
      <c r="I1965" s="35"/>
      <c r="J1965" s="35"/>
    </row>
    <row r="1966">
      <c r="A1966" s="34"/>
      <c r="B1966" s="35"/>
      <c r="C1966" s="35"/>
      <c r="D1966" s="36"/>
      <c r="E1966" s="35"/>
      <c r="F1966" s="37"/>
      <c r="G1966" s="37"/>
      <c r="H1966" s="38"/>
      <c r="I1966" s="35"/>
      <c r="J1966" s="35"/>
    </row>
    <row r="1967">
      <c r="A1967" s="34"/>
      <c r="B1967" s="35"/>
      <c r="C1967" s="35"/>
      <c r="D1967" s="36"/>
      <c r="E1967" s="35"/>
      <c r="F1967" s="37"/>
      <c r="G1967" s="37"/>
      <c r="H1967" s="38"/>
      <c r="I1967" s="35"/>
      <c r="J1967" s="35"/>
    </row>
    <row r="1968">
      <c r="A1968" s="34"/>
      <c r="B1968" s="35"/>
      <c r="C1968" s="35"/>
      <c r="D1968" s="36"/>
      <c r="E1968" s="35"/>
      <c r="F1968" s="37"/>
      <c r="G1968" s="37"/>
      <c r="H1968" s="38"/>
      <c r="I1968" s="35"/>
      <c r="J1968" s="35"/>
    </row>
    <row r="1969">
      <c r="A1969" s="34"/>
      <c r="B1969" s="35"/>
      <c r="C1969" s="35"/>
      <c r="D1969" s="36"/>
      <c r="E1969" s="35"/>
      <c r="F1969" s="37"/>
      <c r="G1969" s="37"/>
      <c r="H1969" s="38"/>
      <c r="I1969" s="35"/>
      <c r="J1969" s="35"/>
    </row>
    <row r="1970">
      <c r="A1970" s="34"/>
      <c r="B1970" s="35"/>
      <c r="C1970" s="35"/>
      <c r="D1970" s="36"/>
      <c r="E1970" s="35"/>
      <c r="F1970" s="37"/>
      <c r="G1970" s="37"/>
      <c r="H1970" s="38"/>
      <c r="I1970" s="35"/>
      <c r="J1970" s="35"/>
    </row>
    <row r="1971">
      <c r="A1971" s="34"/>
      <c r="B1971" s="35"/>
      <c r="C1971" s="35"/>
      <c r="D1971" s="36"/>
      <c r="E1971" s="35"/>
      <c r="F1971" s="37"/>
      <c r="G1971" s="37"/>
      <c r="H1971" s="38"/>
      <c r="I1971" s="35"/>
      <c r="J1971" s="35"/>
    </row>
    <row r="1972">
      <c r="A1972" s="34"/>
      <c r="B1972" s="35"/>
      <c r="C1972" s="35"/>
      <c r="D1972" s="36"/>
      <c r="E1972" s="35"/>
      <c r="F1972" s="37"/>
      <c r="G1972" s="37"/>
      <c r="H1972" s="38"/>
      <c r="I1972" s="35"/>
      <c r="J1972" s="35"/>
    </row>
    <row r="1973">
      <c r="A1973" s="34"/>
      <c r="B1973" s="35"/>
      <c r="C1973" s="35"/>
      <c r="D1973" s="36"/>
      <c r="E1973" s="35"/>
      <c r="F1973" s="37"/>
      <c r="G1973" s="37"/>
      <c r="H1973" s="38"/>
      <c r="I1973" s="35"/>
      <c r="J1973" s="35"/>
    </row>
    <row r="1974">
      <c r="A1974" s="34"/>
      <c r="B1974" s="35"/>
      <c r="C1974" s="35"/>
      <c r="D1974" s="36"/>
      <c r="E1974" s="35"/>
      <c r="F1974" s="37"/>
      <c r="G1974" s="37"/>
      <c r="H1974" s="38"/>
      <c r="I1974" s="35"/>
      <c r="J1974" s="35"/>
    </row>
    <row r="1975">
      <c r="A1975" s="34"/>
      <c r="B1975" s="35"/>
      <c r="C1975" s="35"/>
      <c r="D1975" s="36"/>
      <c r="E1975" s="35"/>
      <c r="F1975" s="37"/>
      <c r="G1975" s="37"/>
      <c r="H1975" s="38"/>
      <c r="I1975" s="35"/>
      <c r="J1975" s="35"/>
    </row>
    <row r="1976">
      <c r="A1976" s="34"/>
      <c r="B1976" s="35"/>
      <c r="C1976" s="35"/>
      <c r="D1976" s="36"/>
      <c r="E1976" s="35"/>
      <c r="F1976" s="37"/>
      <c r="G1976" s="37"/>
      <c r="H1976" s="38"/>
      <c r="I1976" s="35"/>
      <c r="J1976" s="35"/>
    </row>
    <row r="1977">
      <c r="A1977" s="34"/>
      <c r="B1977" s="35"/>
      <c r="C1977" s="35"/>
      <c r="D1977" s="36"/>
      <c r="E1977" s="35"/>
      <c r="F1977" s="37"/>
      <c r="G1977" s="37"/>
      <c r="H1977" s="38"/>
      <c r="I1977" s="35"/>
      <c r="J1977" s="35"/>
    </row>
    <row r="1978">
      <c r="A1978" s="34"/>
      <c r="B1978" s="35"/>
      <c r="C1978" s="35"/>
      <c r="D1978" s="36"/>
      <c r="E1978" s="35"/>
      <c r="F1978" s="37"/>
      <c r="G1978" s="37"/>
      <c r="H1978" s="38"/>
      <c r="I1978" s="35"/>
      <c r="J1978" s="35"/>
    </row>
    <row r="1979">
      <c r="A1979" s="34"/>
      <c r="B1979" s="35"/>
      <c r="C1979" s="35"/>
      <c r="D1979" s="36"/>
      <c r="E1979" s="35"/>
      <c r="F1979" s="37"/>
      <c r="G1979" s="37"/>
      <c r="H1979" s="38"/>
      <c r="I1979" s="35"/>
      <c r="J1979" s="35"/>
    </row>
    <row r="1980">
      <c r="A1980" s="34"/>
      <c r="B1980" s="35"/>
      <c r="C1980" s="35"/>
      <c r="D1980" s="36"/>
      <c r="E1980" s="35"/>
      <c r="F1980" s="37"/>
      <c r="G1980" s="37"/>
      <c r="H1980" s="38"/>
      <c r="I1980" s="35"/>
      <c r="J1980" s="35"/>
    </row>
    <row r="1981">
      <c r="A1981" s="34"/>
      <c r="B1981" s="35"/>
      <c r="C1981" s="35"/>
      <c r="D1981" s="36"/>
      <c r="E1981" s="35"/>
      <c r="F1981" s="37"/>
      <c r="G1981" s="37"/>
      <c r="H1981" s="38"/>
      <c r="I1981" s="35"/>
      <c r="J1981" s="35"/>
    </row>
    <row r="1982">
      <c r="A1982" s="34"/>
      <c r="B1982" s="35"/>
      <c r="C1982" s="35"/>
      <c r="D1982" s="36"/>
      <c r="E1982" s="35"/>
      <c r="F1982" s="37"/>
      <c r="G1982" s="37"/>
      <c r="H1982" s="38"/>
      <c r="I1982" s="35"/>
      <c r="J1982" s="35"/>
    </row>
    <row r="1983">
      <c r="A1983" s="34"/>
      <c r="B1983" s="35"/>
      <c r="C1983" s="35"/>
      <c r="D1983" s="36"/>
      <c r="E1983" s="35"/>
      <c r="F1983" s="37"/>
      <c r="G1983" s="37"/>
      <c r="H1983" s="38"/>
      <c r="I1983" s="35"/>
      <c r="J1983" s="35"/>
    </row>
    <row r="1984">
      <c r="A1984" s="34"/>
      <c r="B1984" s="35"/>
      <c r="C1984" s="35"/>
      <c r="D1984" s="36"/>
      <c r="E1984" s="35"/>
      <c r="F1984" s="37"/>
      <c r="G1984" s="37"/>
      <c r="H1984" s="38"/>
      <c r="I1984" s="35"/>
      <c r="J1984" s="35"/>
    </row>
    <row r="1985">
      <c r="A1985" s="34"/>
      <c r="B1985" s="35"/>
      <c r="C1985" s="35"/>
      <c r="D1985" s="36"/>
      <c r="E1985" s="35"/>
      <c r="F1985" s="37"/>
      <c r="G1985" s="37"/>
      <c r="H1985" s="38"/>
      <c r="I1985" s="35"/>
      <c r="J1985" s="35"/>
    </row>
    <row r="1986">
      <c r="A1986" s="34"/>
      <c r="B1986" s="35"/>
      <c r="C1986" s="35"/>
      <c r="D1986" s="36"/>
      <c r="E1986" s="35"/>
      <c r="F1986" s="37"/>
      <c r="G1986" s="37"/>
      <c r="H1986" s="38"/>
      <c r="I1986" s="35"/>
      <c r="J1986" s="35"/>
    </row>
    <row r="1987">
      <c r="A1987" s="34"/>
      <c r="B1987" s="35"/>
      <c r="C1987" s="35"/>
      <c r="D1987" s="36"/>
      <c r="E1987" s="35"/>
      <c r="F1987" s="37"/>
      <c r="G1987" s="37"/>
      <c r="H1987" s="38"/>
      <c r="I1987" s="35"/>
      <c r="J1987" s="35"/>
    </row>
    <row r="1988">
      <c r="A1988" s="34"/>
      <c r="B1988" s="35"/>
      <c r="C1988" s="35"/>
      <c r="D1988" s="36"/>
      <c r="E1988" s="35"/>
      <c r="F1988" s="37"/>
      <c r="G1988" s="37"/>
      <c r="H1988" s="38"/>
      <c r="I1988" s="35"/>
      <c r="J1988" s="35"/>
    </row>
    <row r="1989">
      <c r="A1989" s="34"/>
      <c r="B1989" s="35"/>
      <c r="C1989" s="35"/>
      <c r="D1989" s="36"/>
      <c r="E1989" s="35"/>
      <c r="F1989" s="37"/>
      <c r="G1989" s="37"/>
      <c r="H1989" s="38"/>
      <c r="I1989" s="35"/>
      <c r="J1989" s="35"/>
    </row>
    <row r="1990">
      <c r="A1990" s="34"/>
      <c r="B1990" s="35"/>
      <c r="C1990" s="35"/>
      <c r="D1990" s="36"/>
      <c r="E1990" s="35"/>
      <c r="F1990" s="37"/>
      <c r="G1990" s="37"/>
      <c r="H1990" s="38"/>
      <c r="I1990" s="35"/>
      <c r="J1990" s="35"/>
    </row>
    <row r="1991">
      <c r="A1991" s="34"/>
      <c r="B1991" s="35"/>
      <c r="C1991" s="35"/>
      <c r="D1991" s="36"/>
      <c r="E1991" s="35"/>
      <c r="F1991" s="37"/>
      <c r="G1991" s="37"/>
      <c r="H1991" s="38"/>
      <c r="I1991" s="35"/>
      <c r="J1991" s="35"/>
    </row>
    <row r="1992">
      <c r="A1992" s="34"/>
      <c r="B1992" s="35"/>
      <c r="C1992" s="35"/>
      <c r="D1992" s="36"/>
      <c r="E1992" s="35"/>
      <c r="F1992" s="37"/>
      <c r="G1992" s="37"/>
      <c r="H1992" s="38"/>
      <c r="I1992" s="35"/>
      <c r="J1992" s="35"/>
    </row>
    <row r="1993">
      <c r="A1993" s="34"/>
      <c r="B1993" s="35"/>
      <c r="C1993" s="35"/>
      <c r="D1993" s="36"/>
      <c r="E1993" s="35"/>
      <c r="F1993" s="37"/>
      <c r="G1993" s="37"/>
      <c r="H1993" s="38"/>
      <c r="I1993" s="35"/>
      <c r="J1993" s="35"/>
    </row>
    <row r="1994">
      <c r="A1994" s="34"/>
      <c r="B1994" s="35"/>
      <c r="C1994" s="35"/>
      <c r="D1994" s="36"/>
      <c r="E1994" s="35"/>
      <c r="F1994" s="37"/>
      <c r="G1994" s="37"/>
      <c r="H1994" s="38"/>
      <c r="I1994" s="35"/>
      <c r="J1994" s="35"/>
    </row>
    <row r="1995">
      <c r="A1995" s="34"/>
      <c r="B1995" s="35"/>
      <c r="C1995" s="35"/>
      <c r="D1995" s="36"/>
      <c r="E1995" s="35"/>
      <c r="F1995" s="37"/>
      <c r="G1995" s="37"/>
      <c r="H1995" s="38"/>
      <c r="I1995" s="35"/>
      <c r="J1995" s="35"/>
    </row>
    <row r="1996">
      <c r="A1996" s="34"/>
      <c r="B1996" s="35"/>
      <c r="C1996" s="35"/>
      <c r="D1996" s="36"/>
      <c r="E1996" s="35"/>
      <c r="F1996" s="37"/>
      <c r="G1996" s="37"/>
      <c r="H1996" s="38"/>
      <c r="I1996" s="35"/>
      <c r="J1996" s="35"/>
    </row>
    <row r="1997">
      <c r="A1997" s="34"/>
      <c r="B1997" s="35"/>
      <c r="C1997" s="35"/>
      <c r="D1997" s="36"/>
      <c r="E1997" s="35"/>
      <c r="F1997" s="37"/>
      <c r="G1997" s="37"/>
      <c r="H1997" s="38"/>
      <c r="I1997" s="35"/>
      <c r="J1997" s="35"/>
    </row>
    <row r="1998">
      <c r="A1998" s="34"/>
      <c r="B1998" s="35"/>
      <c r="C1998" s="35"/>
      <c r="D1998" s="36"/>
      <c r="E1998" s="35"/>
      <c r="F1998" s="37"/>
      <c r="G1998" s="37"/>
      <c r="H1998" s="38"/>
      <c r="I1998" s="35"/>
      <c r="J1998" s="35"/>
    </row>
    <row r="1999">
      <c r="A1999" s="34"/>
      <c r="B1999" s="35"/>
      <c r="C1999" s="35"/>
      <c r="D1999" s="36"/>
      <c r="E1999" s="35"/>
      <c r="F1999" s="37"/>
      <c r="G1999" s="37"/>
      <c r="H1999" s="38"/>
      <c r="I1999" s="35"/>
      <c r="J1999" s="35"/>
    </row>
    <row r="2000">
      <c r="A2000" s="34"/>
      <c r="B2000" s="35"/>
      <c r="C2000" s="35"/>
      <c r="D2000" s="36"/>
      <c r="E2000" s="35"/>
      <c r="F2000" s="37"/>
      <c r="G2000" s="37"/>
      <c r="H2000" s="38"/>
      <c r="I2000" s="35"/>
      <c r="J2000" s="35"/>
    </row>
  </sheetData>
  <dataValidations>
    <dataValidation type="list" allowBlank="1" sqref="I2:I2000">
      <formula1>Data!$B$3:$B$7</formula1>
    </dataValidation>
    <dataValidation type="list" allowBlank="1" showErrorMessage="1" sqref="E2:E2000">
      <formula1>Data!$H$3:$H$7</formula1>
    </dataValidation>
    <dataValidation type="list" allowBlank="1" showErrorMessage="1" sqref="C2:C2000">
      <formula1>Data!$E$3:$E$7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0" max="10" width="18.13"/>
    <col customWidth="1" min="11" max="12" width="13.38"/>
    <col customWidth="1" min="13" max="13" width="16.0"/>
    <col customWidth="1" min="16" max="16" width="18.63"/>
    <col customWidth="1" min="17" max="17" width="21.88"/>
    <col customWidth="1" min="18" max="18" width="18.13"/>
    <col customWidth="1" min="19" max="20" width="13.38"/>
    <col customWidth="1" min="21" max="21" width="16.0"/>
  </cols>
  <sheetData>
    <row r="1">
      <c r="S1" s="40" t="s">
        <v>26</v>
      </c>
      <c r="T1" s="40" t="s">
        <v>40</v>
      </c>
    </row>
    <row r="2">
      <c r="S2" s="42" t="s">
        <v>41</v>
      </c>
      <c r="T2" s="39">
        <f t="shared" ref="T2:T4" si="1">value(text(Q2,"mm.ss"))</f>
        <v>16.22</v>
      </c>
    </row>
    <row r="3">
      <c r="S3" s="42" t="s">
        <v>42</v>
      </c>
      <c r="T3" s="39">
        <f t="shared" si="1"/>
        <v>15.4</v>
      </c>
    </row>
    <row r="4">
      <c r="S4" s="42" t="s">
        <v>43</v>
      </c>
      <c r="T4" s="39">
        <f t="shared" si="1"/>
        <v>15</v>
      </c>
    </row>
    <row r="5"/>
    <row r="6"/>
    <row r="7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>
      <c r="E6" s="43"/>
    </row>
    <row r="7">
      <c r="E7" s="43"/>
    </row>
    <row r="8"/>
    <row r="9">
      <c r="P9" s="43"/>
      <c r="Q9" s="43"/>
      <c r="R9" s="44"/>
    </row>
    <row r="10">
      <c r="P10" s="44"/>
      <c r="Q10" s="43"/>
      <c r="R10" s="44"/>
    </row>
    <row r="11">
      <c r="P11" s="44"/>
      <c r="Q11" s="44"/>
      <c r="R11" s="44"/>
    </row>
    <row r="12">
      <c r="P12" s="43"/>
      <c r="Q12" s="43"/>
      <c r="R12" s="44"/>
    </row>
    <row r="31">
      <c r="A31" s="42" t="s">
        <v>44</v>
      </c>
    </row>
    <row r="37">
      <c r="A37" s="40" t="s">
        <v>5</v>
      </c>
    </row>
    <row r="39">
      <c r="A39" s="45" t="s">
        <v>7</v>
      </c>
      <c r="B39" s="45" t="s">
        <v>8</v>
      </c>
      <c r="C39" s="45" t="s">
        <v>9</v>
      </c>
      <c r="D39" s="45" t="s">
        <v>10</v>
      </c>
    </row>
    <row r="40">
      <c r="A40" s="45" t="s">
        <v>13</v>
      </c>
      <c r="B40" s="46">
        <f>value(text('Final Dashboard'!H65,"mm.ss"))</f>
        <v>15.22</v>
      </c>
      <c r="C40" s="46">
        <f>value(text('Final Dashboard'!I65,"mm.ss"))</f>
        <v>15.33</v>
      </c>
      <c r="D40" s="46">
        <f>value(text('Final Dashboard'!J65,"mm.ss"))</f>
        <v>15.48</v>
      </c>
    </row>
    <row r="51">
      <c r="A51" s="40" t="s">
        <v>14</v>
      </c>
    </row>
    <row r="53">
      <c r="A53" s="45" t="s">
        <v>7</v>
      </c>
      <c r="B53" s="45" t="s">
        <v>8</v>
      </c>
      <c r="C53" s="45" t="s">
        <v>9</v>
      </c>
      <c r="D53" s="45" t="s">
        <v>10</v>
      </c>
    </row>
    <row r="54">
      <c r="A54" s="45" t="s">
        <v>13</v>
      </c>
      <c r="B54" s="47">
        <f>value(text('Final Dashboard'!H80,"mm.ss"))</f>
        <v>17.31</v>
      </c>
      <c r="C54" s="47">
        <f>value(text('Final Dashboard'!I80,"mm.ss"))</f>
        <v>16.01</v>
      </c>
      <c r="D54" s="47">
        <f>value(text('Final Dashboard'!J80,"mm.ss"))</f>
        <v>13.2</v>
      </c>
    </row>
    <row r="55">
      <c r="M55" s="42"/>
    </row>
    <row r="59">
      <c r="D59" s="42"/>
    </row>
    <row r="65">
      <c r="A65" s="40" t="s">
        <v>15</v>
      </c>
    </row>
    <row r="67">
      <c r="A67" s="45" t="s">
        <v>7</v>
      </c>
      <c r="B67" s="45" t="s">
        <v>8</v>
      </c>
      <c r="C67" s="45" t="s">
        <v>9</v>
      </c>
      <c r="D67" s="45" t="s">
        <v>10</v>
      </c>
    </row>
    <row r="68">
      <c r="A68" s="45" t="s">
        <v>13</v>
      </c>
      <c r="B68" s="47">
        <f>value(text('Final Dashboard'!H95,"mm.ss"))</f>
        <v>16.01</v>
      </c>
      <c r="C68" s="47">
        <f>value(text('Final Dashboard'!I95,"mm.ss"))</f>
        <v>15.07</v>
      </c>
      <c r="D68" s="47">
        <f>value(text('Final Dashboard'!J95,"mm.ss"))</f>
        <v>15.01</v>
      </c>
    </row>
    <row r="79">
      <c r="A79" s="40" t="s">
        <v>16</v>
      </c>
    </row>
    <row r="81">
      <c r="A81" s="45" t="s">
        <v>7</v>
      </c>
      <c r="B81" s="45" t="s">
        <v>8</v>
      </c>
      <c r="C81" s="45" t="s">
        <v>9</v>
      </c>
      <c r="D81" s="45" t="s">
        <v>10</v>
      </c>
    </row>
    <row r="82">
      <c r="A82" s="45" t="s">
        <v>13</v>
      </c>
      <c r="B82" s="47">
        <f>value(text('Final Dashboard'!H110,"mm.ss"))</f>
        <v>15.31</v>
      </c>
      <c r="C82" s="47">
        <f>value(text('Final Dashboard'!I110,"mm.ss"))</f>
        <v>16.47</v>
      </c>
      <c r="D82" s="47">
        <f>value(text('Final Dashboard'!J110,"mm.ss"))</f>
        <v>15.11</v>
      </c>
    </row>
    <row r="85">
      <c r="B85" s="42">
        <f> 46.89 /3</f>
        <v>15.63</v>
      </c>
    </row>
    <row r="93">
      <c r="A93" s="40" t="s">
        <v>17</v>
      </c>
    </row>
    <row r="95">
      <c r="A95" s="45" t="s">
        <v>7</v>
      </c>
      <c r="B95" s="45" t="s">
        <v>8</v>
      </c>
      <c r="C95" s="45" t="s">
        <v>9</v>
      </c>
      <c r="D95" s="45" t="s">
        <v>10</v>
      </c>
    </row>
    <row r="96">
      <c r="A96" s="45" t="s">
        <v>13</v>
      </c>
      <c r="B96" s="47">
        <f>value(text('Final Dashboard'!H125,"mm.ss"))</f>
        <v>17.16</v>
      </c>
      <c r="C96" s="47">
        <f>value(text('Final Dashboard'!I125,"mm.ss"))</f>
        <v>14.52</v>
      </c>
      <c r="D96" s="47">
        <f>value(text('Final Dashboard'!J125,"mm.ss"))</f>
        <v>15.29</v>
      </c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2">
      <c r="B2" s="40" t="s">
        <v>45</v>
      </c>
      <c r="D2" s="40"/>
      <c r="E2" s="40" t="s">
        <v>46</v>
      </c>
      <c r="H2" s="40" t="s">
        <v>47</v>
      </c>
    </row>
    <row r="3">
      <c r="A3" s="42">
        <v>1.0</v>
      </c>
      <c r="B3" s="42" t="s">
        <v>48</v>
      </c>
      <c r="D3" s="42">
        <v>1.0</v>
      </c>
      <c r="E3" s="42" t="s">
        <v>27</v>
      </c>
      <c r="G3" s="42">
        <v>1.0</v>
      </c>
      <c r="H3" s="42" t="s">
        <v>49</v>
      </c>
    </row>
    <row r="4">
      <c r="A4" s="42">
        <v>2.0</v>
      </c>
      <c r="B4" s="42" t="s">
        <v>28</v>
      </c>
      <c r="D4" s="42">
        <v>2.0</v>
      </c>
      <c r="E4" s="42" t="s">
        <v>30</v>
      </c>
      <c r="G4" s="42">
        <v>2.0</v>
      </c>
      <c r="H4" s="42" t="s">
        <v>50</v>
      </c>
    </row>
    <row r="5">
      <c r="A5" s="42">
        <v>3.0</v>
      </c>
      <c r="B5" s="42" t="s">
        <v>35</v>
      </c>
      <c r="D5" s="42">
        <v>3.0</v>
      </c>
      <c r="E5" s="42" t="s">
        <v>32</v>
      </c>
      <c r="G5" s="42">
        <v>3.0</v>
      </c>
      <c r="H5" s="42" t="s">
        <v>51</v>
      </c>
    </row>
    <row r="6">
      <c r="A6" s="42">
        <v>4.0</v>
      </c>
      <c r="B6" s="42" t="s">
        <v>33</v>
      </c>
      <c r="D6" s="42">
        <v>4.0</v>
      </c>
      <c r="E6" s="42" t="s">
        <v>36</v>
      </c>
      <c r="G6" s="42">
        <v>4.0</v>
      </c>
      <c r="H6" s="42" t="s">
        <v>52</v>
      </c>
    </row>
    <row r="7">
      <c r="A7" s="42">
        <v>5.0</v>
      </c>
      <c r="B7" s="42" t="s">
        <v>31</v>
      </c>
      <c r="D7" s="42">
        <v>5.0</v>
      </c>
      <c r="E7" s="42" t="s">
        <v>29</v>
      </c>
      <c r="G7" s="42">
        <v>5.0</v>
      </c>
      <c r="H7" s="42" t="s">
        <v>53</v>
      </c>
    </row>
  </sheetData>
  <drawing r:id="rId1"/>
</worksheet>
</file>