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james2_worldbank_org/Documents/MFM/Tax Policy Course/Case Study1/"/>
    </mc:Choice>
  </mc:AlternateContent>
  <bookViews>
    <workbookView xWindow="0" yWindow="0" windowWidth="24000" windowHeight="92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P2" i="1"/>
  <c r="Q2" i="1"/>
  <c r="R2" i="1"/>
  <c r="S2" i="1"/>
  <c r="T2" i="1"/>
  <c r="O2" i="1"/>
</calcChain>
</file>

<file path=xl/sharedStrings.xml><?xml version="1.0" encoding="utf-8"?>
<sst xmlns="http://schemas.openxmlformats.org/spreadsheetml/2006/main" count="72" uniqueCount="17">
  <si>
    <t>Pakistan</t>
  </si>
  <si>
    <t>ccode</t>
  </si>
  <si>
    <t>Country_Code</t>
  </si>
  <si>
    <t>PAK</t>
  </si>
  <si>
    <t>year</t>
  </si>
  <si>
    <t>rev_lcu</t>
  </si>
  <si>
    <t>tax_lcu</t>
  </si>
  <si>
    <t>excises_lcu</t>
  </si>
  <si>
    <t>Composite_Income_Tax_Rate</t>
  </si>
  <si>
    <t>GDP Current LCU</t>
  </si>
  <si>
    <t>gst_lcu</t>
  </si>
  <si>
    <t>GST_Rate_percent</t>
  </si>
  <si>
    <t>inc_tax_lcu</t>
  </si>
  <si>
    <t>property_tax_lcu</t>
  </si>
  <si>
    <t>trade_tax_lcu</t>
  </si>
  <si>
    <t>Country</t>
  </si>
  <si>
    <t>tax-GDP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</si>
</sst>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J1" workbookViewId="0">
      <selection activeCell="S27" sqref="S27"/>
    </sheetView>
  </sheetViews>
  <sheetFormatPr defaultRowHeight="14.4"/>
  <cols>
    <col min="1" max="1" width="8.44140625" style="1" bestFit="1" customWidth="1"/>
    <col min="2" max="2" width="6.109375" style="1" bestFit="1" customWidth="1"/>
    <col min="3" max="3" width="13.6640625" style="1" bestFit="1" customWidth="1"/>
    <col min="4" max="4" width="5" style="1" bestFit="1" customWidth="1"/>
    <col min="5" max="5" width="15.6640625" style="1" bestFit="1" customWidth="1"/>
    <col min="6" max="8" width="12" style="1" bestFit="1" customWidth="1"/>
    <col min="9" max="9" width="16.109375" style="1" bestFit="1" customWidth="1"/>
    <col min="10" max="11" width="12" style="1" bestFit="1" customWidth="1"/>
    <col min="12" max="12" width="13.109375" style="1" bestFit="1" customWidth="1"/>
    <col min="13" max="13" width="17.44140625" style="1" bestFit="1" customWidth="1"/>
    <col min="14" max="14" width="27.6640625" style="1" bestFit="1" customWidth="1"/>
    <col min="15" max="16" width="9.109375" style="1"/>
  </cols>
  <sheetData>
    <row r="1" spans="1:20">
      <c r="A1" s="1" t="s">
        <v>15</v>
      </c>
      <c r="B1" s="1" t="s">
        <v>1</v>
      </c>
      <c r="C1" s="1" t="s">
        <v>2</v>
      </c>
      <c r="D1" s="1" t="s">
        <v>4</v>
      </c>
      <c r="E1" s="1" t="s">
        <v>9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10</v>
      </c>
      <c r="K1" s="1" t="s">
        <v>7</v>
      </c>
      <c r="L1" s="1" t="s">
        <v>14</v>
      </c>
      <c r="M1" s="1" t="s">
        <v>11</v>
      </c>
      <c r="N1" s="1" t="s">
        <v>8</v>
      </c>
      <c r="O1" s="2" t="s">
        <v>16</v>
      </c>
      <c r="P1" s="1" t="s">
        <v>12</v>
      </c>
      <c r="Q1" s="1" t="s">
        <v>13</v>
      </c>
      <c r="R1" s="1" t="s">
        <v>10</v>
      </c>
      <c r="S1" s="1" t="s">
        <v>7</v>
      </c>
      <c r="T1" s="1" t="s">
        <v>14</v>
      </c>
    </row>
    <row r="2" spans="1:20">
      <c r="A2" s="1" t="s">
        <v>0</v>
      </c>
      <c r="B2" s="1">
        <v>564</v>
      </c>
      <c r="C2" s="1" t="s">
        <v>3</v>
      </c>
      <c r="D2" s="1">
        <v>1990</v>
      </c>
      <c r="E2" s="1">
        <v>1118.692118426894</v>
      </c>
      <c r="F2" s="1">
        <v>195.94094848632813</v>
      </c>
      <c r="G2" s="1">
        <v>122.87156677246094</v>
      </c>
      <c r="H2" s="1">
        <v>15.682818412780762</v>
      </c>
      <c r="I2" s="1">
        <v>0.4214131236076355</v>
      </c>
      <c r="J2" s="1">
        <v>16.786468505859375</v>
      </c>
      <c r="K2" s="1">
        <v>35.374992370605469</v>
      </c>
      <c r="L2" s="1">
        <v>54.605869293212891</v>
      </c>
      <c r="M2" s="1">
        <v>12.5</v>
      </c>
      <c r="N2" s="1">
        <v>45</v>
      </c>
      <c r="O2" s="3">
        <f>G2/$E2</f>
        <v>0.10983501604109186</v>
      </c>
      <c r="P2" s="3">
        <f t="shared" ref="P2:T2" si="0">H2/$E2</f>
        <v>1.4018887014984924E-2</v>
      </c>
      <c r="Q2" s="3">
        <f t="shared" si="0"/>
        <v>3.767016113425623E-4</v>
      </c>
      <c r="R2" s="3">
        <f t="shared" si="0"/>
        <v>1.5005440933529167E-2</v>
      </c>
      <c r="S2" s="3">
        <f t="shared" si="0"/>
        <v>3.1621740949019844E-2</v>
      </c>
      <c r="T2" s="3">
        <f t="shared" si="0"/>
        <v>4.8812241003359992E-2</v>
      </c>
    </row>
    <row r="3" spans="1:20">
      <c r="A3" s="1" t="s">
        <v>0</v>
      </c>
      <c r="B3" s="1">
        <v>564</v>
      </c>
      <c r="C3" s="1" t="s">
        <v>3</v>
      </c>
      <c r="D3" s="1">
        <v>1991</v>
      </c>
      <c r="E3" s="1">
        <v>1332.2083183220327</v>
      </c>
      <c r="F3" s="1">
        <v>232.26220703125</v>
      </c>
      <c r="G3" s="1">
        <v>133.98027038574219</v>
      </c>
      <c r="H3" s="1">
        <v>20.73438835144043</v>
      </c>
      <c r="I3" s="1">
        <v>0.64882528781890869</v>
      </c>
      <c r="J3" s="1">
        <v>18.22422981262207</v>
      </c>
      <c r="K3" s="1">
        <v>39.91461181640625</v>
      </c>
      <c r="L3" s="1">
        <v>54.458213806152344</v>
      </c>
      <c r="M3" s="1">
        <v>12.5</v>
      </c>
      <c r="N3" s="1">
        <v>48.832885969921954</v>
      </c>
      <c r="O3" s="3">
        <f t="shared" ref="O3:O27" si="1">G3/$E3</f>
        <v>0.10057005990962094</v>
      </c>
      <c r="P3" s="3">
        <f t="shared" ref="P3:P27" si="2">H3/$E3</f>
        <v>1.5563923499258872E-2</v>
      </c>
      <c r="Q3" s="3">
        <f t="shared" ref="Q3:Q27" si="3">I3/$E3</f>
        <v>4.8702990282790677E-4</v>
      </c>
      <c r="R3" s="3">
        <f t="shared" ref="R3:R27" si="4">J3/$E3</f>
        <v>1.3679714772818851E-2</v>
      </c>
      <c r="S3" s="3">
        <f t="shared" ref="S3:S27" si="5">K3/$E3</f>
        <v>2.9961238995024612E-2</v>
      </c>
      <c r="T3" s="3">
        <f t="shared" ref="T3:T27" si="6">L3/$E3</f>
        <v>4.0878151755383528E-2</v>
      </c>
    </row>
    <row r="4" spans="1:20">
      <c r="A4" s="1" t="s">
        <v>0</v>
      </c>
      <c r="B4" s="1">
        <v>564</v>
      </c>
      <c r="C4" s="1" t="s">
        <v>3</v>
      </c>
      <c r="D4" s="1">
        <v>1992</v>
      </c>
      <c r="E4" s="1">
        <v>1579.1727096783206</v>
      </c>
      <c r="F4" s="1">
        <v>255.86566162109375</v>
      </c>
      <c r="G4" s="1">
        <v>168.78511047363281</v>
      </c>
      <c r="H4" s="1">
        <v>30.413955688476563</v>
      </c>
      <c r="I4" s="1">
        <v>0.67684769630432129</v>
      </c>
      <c r="J4" s="1">
        <v>22.416807174682617</v>
      </c>
      <c r="K4" s="1">
        <v>48.647884368896484</v>
      </c>
      <c r="L4" s="1">
        <v>66.629615783691406</v>
      </c>
      <c r="M4" s="1">
        <v>15</v>
      </c>
      <c r="N4" s="1">
        <v>46.648657909765852</v>
      </c>
      <c r="O4" s="3">
        <f t="shared" si="1"/>
        <v>0.10688198285038407</v>
      </c>
      <c r="P4" s="3">
        <f t="shared" si="2"/>
        <v>1.9259423305682581E-2</v>
      </c>
      <c r="Q4" s="3">
        <f t="shared" si="3"/>
        <v>4.2860903823635347E-4</v>
      </c>
      <c r="R4" s="3">
        <f t="shared" si="4"/>
        <v>1.4195285314453633E-2</v>
      </c>
      <c r="S4" s="3">
        <f t="shared" si="5"/>
        <v>3.0805930263831698E-2</v>
      </c>
      <c r="T4" s="3">
        <f t="shared" si="6"/>
        <v>4.219273507915669E-2</v>
      </c>
    </row>
    <row r="5" spans="1:20">
      <c r="A5" s="1" t="s">
        <v>0</v>
      </c>
      <c r="B5" s="1">
        <v>564</v>
      </c>
      <c r="C5" s="1" t="s">
        <v>3</v>
      </c>
      <c r="D5" s="1">
        <v>1993</v>
      </c>
      <c r="E5" s="1">
        <v>1746.6768846455088</v>
      </c>
      <c r="F5" s="1">
        <v>275.15798950195313</v>
      </c>
      <c r="G5" s="1">
        <v>184.27607727050781</v>
      </c>
      <c r="H5" s="1">
        <v>39.621456146240234</v>
      </c>
      <c r="J5" s="1">
        <v>25.446455001831055</v>
      </c>
      <c r="K5" s="1">
        <v>37.904548645019531</v>
      </c>
      <c r="L5" s="1">
        <v>68.142822265625</v>
      </c>
      <c r="M5" s="1">
        <v>15</v>
      </c>
      <c r="N5" s="1">
        <v>48.371812297734628</v>
      </c>
      <c r="O5" s="3">
        <f t="shared" si="1"/>
        <v>0.10550095377709597</v>
      </c>
      <c r="P5" s="3">
        <f t="shared" si="2"/>
        <v>2.2683907077800186E-2</v>
      </c>
      <c r="Q5" s="3">
        <f t="shared" si="3"/>
        <v>0</v>
      </c>
      <c r="R5" s="3">
        <f t="shared" si="4"/>
        <v>1.4568495882394103E-2</v>
      </c>
      <c r="S5" s="3">
        <f t="shared" si="5"/>
        <v>2.170095051822497E-2</v>
      </c>
      <c r="T5" s="3">
        <f t="shared" si="6"/>
        <v>3.9012837957980252E-2</v>
      </c>
    </row>
    <row r="6" spans="1:20">
      <c r="A6" s="1" t="s">
        <v>0</v>
      </c>
      <c r="B6" s="1">
        <v>564</v>
      </c>
      <c r="C6" s="1" t="s">
        <v>3</v>
      </c>
      <c r="D6" s="1">
        <v>1994</v>
      </c>
      <c r="E6" s="1">
        <v>2045.5066808355018</v>
      </c>
      <c r="F6" s="1">
        <v>290.34393310546875</v>
      </c>
      <c r="G6" s="1">
        <v>230.03335571289063</v>
      </c>
      <c r="H6" s="1">
        <v>45.067493438720703</v>
      </c>
      <c r="I6" s="1">
        <v>1.3105840682983398</v>
      </c>
      <c r="J6" s="1">
        <v>33.194637298583984</v>
      </c>
      <c r="K6" s="1">
        <v>37.203987121582031</v>
      </c>
      <c r="L6" s="1">
        <v>69.236770629882813</v>
      </c>
      <c r="M6" s="1">
        <v>15</v>
      </c>
      <c r="N6" s="1">
        <v>46.199999999999996</v>
      </c>
      <c r="O6" s="3">
        <f t="shared" si="1"/>
        <v>0.11245788530934148</v>
      </c>
      <c r="P6" s="3">
        <f t="shared" si="2"/>
        <v>2.2032435220555018E-2</v>
      </c>
      <c r="Q6" s="3">
        <f t="shared" si="3"/>
        <v>6.407136581744248E-4</v>
      </c>
      <c r="R6" s="3">
        <f t="shared" si="4"/>
        <v>1.6228075718151845E-2</v>
      </c>
      <c r="S6" s="3">
        <f t="shared" si="5"/>
        <v>1.8188152339050682E-2</v>
      </c>
      <c r="T6" s="3">
        <f t="shared" si="6"/>
        <v>3.3848225126110347E-2</v>
      </c>
    </row>
    <row r="7" spans="1:20">
      <c r="A7" s="1" t="s">
        <v>0</v>
      </c>
      <c r="B7" s="1">
        <v>564</v>
      </c>
      <c r="C7" s="1" t="s">
        <v>3</v>
      </c>
      <c r="D7" s="1">
        <v>1995</v>
      </c>
      <c r="E7" s="1">
        <v>2444.9081655789319</v>
      </c>
      <c r="F7" s="1">
        <v>331.3460693359375</v>
      </c>
      <c r="G7" s="1">
        <v>276.27349853515625</v>
      </c>
      <c r="H7" s="1">
        <v>64.61846923828125</v>
      </c>
      <c r="I7" s="1">
        <v>1.7567861080169678</v>
      </c>
      <c r="J7" s="1">
        <v>46.960079193115234</v>
      </c>
      <c r="K7" s="1">
        <v>47.089412689208984</v>
      </c>
      <c r="L7" s="1">
        <v>83.691993713378906</v>
      </c>
      <c r="M7" s="1">
        <v>15</v>
      </c>
      <c r="N7" s="1">
        <v>43.869301579258511</v>
      </c>
      <c r="O7" s="3">
        <f t="shared" si="1"/>
        <v>0.11299954019734611</v>
      </c>
      <c r="P7" s="3">
        <f t="shared" si="2"/>
        <v>2.642981448056974E-2</v>
      </c>
      <c r="Q7" s="3">
        <f t="shared" si="3"/>
        <v>7.1854891433150293E-4</v>
      </c>
      <c r="R7" s="3">
        <f t="shared" si="4"/>
        <v>1.9207297784943803E-2</v>
      </c>
      <c r="S7" s="3">
        <f t="shared" si="5"/>
        <v>1.9260196907256288E-2</v>
      </c>
      <c r="T7" s="3">
        <f t="shared" si="6"/>
        <v>3.4231140004214192E-2</v>
      </c>
    </row>
    <row r="8" spans="1:20">
      <c r="A8" s="1" t="s">
        <v>0</v>
      </c>
      <c r="B8" s="1">
        <v>564</v>
      </c>
      <c r="C8" s="1" t="s">
        <v>3</v>
      </c>
      <c r="D8" s="1">
        <v>1996</v>
      </c>
      <c r="E8" s="1">
        <v>2778.0519658056392</v>
      </c>
      <c r="F8" s="1">
        <v>399.40374755859375</v>
      </c>
      <c r="G8" s="1">
        <v>343.14773559570313</v>
      </c>
      <c r="H8" s="1">
        <v>82.144302368164063</v>
      </c>
      <c r="I8" s="1">
        <v>1.5153627395629883</v>
      </c>
      <c r="J8" s="1">
        <v>54.319179534912109</v>
      </c>
      <c r="K8" s="1">
        <v>55.079017639160156</v>
      </c>
      <c r="L8" s="1">
        <v>95.823516845703125</v>
      </c>
      <c r="M8" s="1">
        <v>18</v>
      </c>
      <c r="N8" s="1">
        <v>41.545320249023952</v>
      </c>
      <c r="O8" s="3">
        <f t="shared" si="1"/>
        <v>0.12352099234262875</v>
      </c>
      <c r="P8" s="3">
        <f t="shared" si="2"/>
        <v>2.9569030161875353E-2</v>
      </c>
      <c r="Q8" s="3">
        <f t="shared" si="3"/>
        <v>5.4547674349336044E-4</v>
      </c>
      <c r="R8" s="3">
        <f t="shared" si="4"/>
        <v>1.9552974603612019E-2</v>
      </c>
      <c r="S8" s="3">
        <f t="shared" si="5"/>
        <v>1.9826489323135164E-2</v>
      </c>
      <c r="T8" s="3">
        <f t="shared" si="6"/>
        <v>3.4493061334046775E-2</v>
      </c>
    </row>
    <row r="9" spans="1:20">
      <c r="A9" s="1" t="s">
        <v>0</v>
      </c>
      <c r="B9" s="1">
        <v>564</v>
      </c>
      <c r="C9" s="1" t="s">
        <v>3</v>
      </c>
      <c r="D9" s="1">
        <v>1997</v>
      </c>
      <c r="E9" s="1">
        <v>3181.8049400635769</v>
      </c>
      <c r="F9" s="1">
        <v>422.14385986328125</v>
      </c>
      <c r="G9" s="1">
        <v>351.65579223632813</v>
      </c>
      <c r="H9" s="1">
        <v>87.46746826171875</v>
      </c>
      <c r="I9" s="1">
        <v>2.5985345840454102</v>
      </c>
      <c r="J9" s="1">
        <v>61.598526000976563</v>
      </c>
      <c r="K9" s="1">
        <v>59.598163604736328</v>
      </c>
      <c r="L9" s="1">
        <v>92.790634155273438</v>
      </c>
      <c r="M9" s="1">
        <v>12.5</v>
      </c>
      <c r="N9" s="1">
        <v>39.157888191032896</v>
      </c>
      <c r="O9" s="3">
        <f t="shared" si="1"/>
        <v>0.11052085179970259</v>
      </c>
      <c r="P9" s="3">
        <f t="shared" si="2"/>
        <v>2.7489890143916562E-2</v>
      </c>
      <c r="Q9" s="3">
        <f t="shared" si="3"/>
        <v>8.1668569663905541E-4</v>
      </c>
      <c r="R9" s="3">
        <f t="shared" si="4"/>
        <v>1.9359617311973165E-2</v>
      </c>
      <c r="S9" s="3">
        <f t="shared" si="5"/>
        <v>1.8730929371033496E-2</v>
      </c>
      <c r="T9" s="3">
        <f t="shared" si="6"/>
        <v>2.9162892101556467E-2</v>
      </c>
    </row>
    <row r="10" spans="1:20">
      <c r="A10" s="1" t="s">
        <v>0</v>
      </c>
      <c r="B10" s="1">
        <v>564</v>
      </c>
      <c r="C10" s="1" t="s">
        <v>3</v>
      </c>
      <c r="D10" s="1">
        <v>1998</v>
      </c>
      <c r="E10" s="1">
        <v>3508.5191229919706</v>
      </c>
      <c r="F10" s="1">
        <v>455.90969848632813</v>
      </c>
      <c r="G10" s="1">
        <v>376.10418701171875</v>
      </c>
      <c r="H10" s="1">
        <v>105.79517364501953</v>
      </c>
      <c r="I10" s="1">
        <v>3.8110404014587402</v>
      </c>
      <c r="J10" s="1">
        <v>59.739349365234375</v>
      </c>
      <c r="K10" s="1">
        <v>66.834396362304688</v>
      </c>
      <c r="L10" s="1">
        <v>80.290512084960938</v>
      </c>
      <c r="M10" s="1">
        <v>15</v>
      </c>
      <c r="N10" s="1">
        <v>32.769502377962162</v>
      </c>
      <c r="O10" s="3">
        <f t="shared" si="1"/>
        <v>0.10719741686657454</v>
      </c>
      <c r="P10" s="3">
        <f t="shared" si="2"/>
        <v>3.0153797068319884E-2</v>
      </c>
      <c r="Q10" s="3">
        <f t="shared" si="3"/>
        <v>1.0862247768536567E-3</v>
      </c>
      <c r="R10" s="3">
        <f t="shared" si="4"/>
        <v>1.7026941359319217E-2</v>
      </c>
      <c r="S10" s="3">
        <f t="shared" si="5"/>
        <v>1.9049175455344281E-2</v>
      </c>
      <c r="T10" s="3">
        <f t="shared" si="6"/>
        <v>2.288444476725307E-2</v>
      </c>
    </row>
    <row r="11" spans="1:20">
      <c r="A11" s="1" t="s">
        <v>0</v>
      </c>
      <c r="B11" s="1">
        <v>564</v>
      </c>
      <c r="C11" s="1" t="s">
        <v>3</v>
      </c>
      <c r="D11" s="1">
        <v>1999</v>
      </c>
      <c r="E11" s="1">
        <v>3850.1431521069339</v>
      </c>
      <c r="F11" s="1">
        <v>526.60906982421875</v>
      </c>
      <c r="G11" s="1">
        <v>419.029052734375</v>
      </c>
      <c r="H11" s="1">
        <v>113.57783508300781</v>
      </c>
      <c r="I11" s="1">
        <v>3.7743957042694092</v>
      </c>
      <c r="J11" s="1">
        <v>79.140518188476563</v>
      </c>
      <c r="K11" s="1">
        <v>65.642364501953125</v>
      </c>
      <c r="L11" s="1">
        <v>70.370597839355469</v>
      </c>
      <c r="M11" s="1">
        <v>15</v>
      </c>
      <c r="N11" s="1">
        <v>32.549558190908037</v>
      </c>
      <c r="O11" s="3">
        <f t="shared" si="1"/>
        <v>0.10883466826553385</v>
      </c>
      <c r="P11" s="3">
        <f t="shared" si="2"/>
        <v>2.9499639518819974E-2</v>
      </c>
      <c r="Q11" s="3">
        <f t="shared" si="3"/>
        <v>9.803260697472838E-4</v>
      </c>
      <c r="R11" s="3">
        <f t="shared" si="4"/>
        <v>2.0555214458758003E-2</v>
      </c>
      <c r="S11" s="3">
        <f t="shared" si="5"/>
        <v>1.7049330871251194E-2</v>
      </c>
      <c r="T11" s="3">
        <f t="shared" si="6"/>
        <v>1.8277397763988644E-2</v>
      </c>
    </row>
    <row r="12" spans="1:20">
      <c r="A12" s="1" t="s">
        <v>0</v>
      </c>
      <c r="B12" s="1">
        <v>564</v>
      </c>
      <c r="C12" s="1" t="s">
        <v>3</v>
      </c>
      <c r="D12" s="1">
        <v>2000</v>
      </c>
      <c r="E12" s="1">
        <v>4123.7170132195051</v>
      </c>
      <c r="F12" s="1">
        <v>588.4619140625</v>
      </c>
      <c r="G12" s="1">
        <v>437.18646240234375</v>
      </c>
      <c r="H12" s="1">
        <v>116.75730133056641</v>
      </c>
      <c r="I12" s="1">
        <v>4.9782791137695313</v>
      </c>
      <c r="J12" s="1">
        <v>125.78911590576172</v>
      </c>
      <c r="K12" s="1">
        <v>60.123039245605469</v>
      </c>
      <c r="L12" s="1">
        <v>66.45501708984375</v>
      </c>
      <c r="M12" s="1">
        <v>15</v>
      </c>
      <c r="N12" s="1">
        <v>43.584637979633094</v>
      </c>
      <c r="O12" s="3">
        <f t="shared" si="1"/>
        <v>0.10601757128358806</v>
      </c>
      <c r="P12" s="3">
        <f t="shared" si="2"/>
        <v>2.8313606621471487E-2</v>
      </c>
      <c r="Q12" s="3">
        <f t="shared" si="3"/>
        <v>1.2072310242944738E-3</v>
      </c>
      <c r="R12" s="3">
        <f t="shared" si="4"/>
        <v>3.0503818642869125E-2</v>
      </c>
      <c r="S12" s="3">
        <f t="shared" si="5"/>
        <v>1.4579816959521593E-2</v>
      </c>
      <c r="T12" s="3">
        <f t="shared" si="6"/>
        <v>1.6115319474349767E-2</v>
      </c>
    </row>
    <row r="13" spans="1:20">
      <c r="A13" s="1" t="s">
        <v>0</v>
      </c>
      <c r="B13" s="1">
        <v>564</v>
      </c>
      <c r="C13" s="1" t="s">
        <v>3</v>
      </c>
      <c r="D13" s="1">
        <v>2001</v>
      </c>
      <c r="E13" s="1">
        <v>4537.329134882244</v>
      </c>
      <c r="F13" s="1">
        <v>639.67059326171875</v>
      </c>
      <c r="G13" s="1">
        <v>475.8896484375</v>
      </c>
      <c r="H13" s="1">
        <v>131.97560119628906</v>
      </c>
      <c r="I13" s="1">
        <v>2.2999887466430664</v>
      </c>
      <c r="J13" s="1">
        <v>165.50971984863281</v>
      </c>
      <c r="K13" s="1">
        <v>52.898666381835938</v>
      </c>
      <c r="L13" s="1">
        <v>70.106544494628906</v>
      </c>
      <c r="M13" s="1">
        <v>15</v>
      </c>
      <c r="N13" s="1">
        <v>43.642820656893292</v>
      </c>
      <c r="O13" s="3">
        <f t="shared" si="1"/>
        <v>0.10488321086935004</v>
      </c>
      <c r="P13" s="3">
        <f t="shared" si="2"/>
        <v>2.9086627236645065E-2</v>
      </c>
      <c r="Q13" s="3">
        <f t="shared" si="3"/>
        <v>5.0690366034086647E-4</v>
      </c>
      <c r="R13" s="3">
        <f t="shared" si="4"/>
        <v>3.6477344915585068E-2</v>
      </c>
      <c r="S13" s="3">
        <f t="shared" si="5"/>
        <v>1.165854731039008E-2</v>
      </c>
      <c r="T13" s="3">
        <f t="shared" si="6"/>
        <v>1.5451059954117339E-2</v>
      </c>
    </row>
    <row r="14" spans="1:20">
      <c r="A14" s="1" t="s">
        <v>0</v>
      </c>
      <c r="B14" s="1">
        <v>564</v>
      </c>
      <c r="C14" s="1" t="s">
        <v>3</v>
      </c>
      <c r="D14" s="1">
        <v>2002</v>
      </c>
      <c r="E14" s="1">
        <v>4798.9943453757314</v>
      </c>
      <c r="F14" s="1">
        <v>762.2188720703125</v>
      </c>
      <c r="G14" s="1">
        <v>515.239501953125</v>
      </c>
      <c r="H14" s="1">
        <v>152.57957458496094</v>
      </c>
      <c r="I14" s="1">
        <v>0.51733577251434326</v>
      </c>
      <c r="J14" s="1">
        <v>180.22578430175781</v>
      </c>
      <c r="K14" s="1">
        <v>50.8594970703125</v>
      </c>
      <c r="L14" s="1">
        <v>51.536342620849609</v>
      </c>
      <c r="M14" s="1">
        <v>15</v>
      </c>
      <c r="N14" s="1">
        <v>43.433727884284572</v>
      </c>
      <c r="O14" s="3">
        <f t="shared" si="1"/>
        <v>0.10736405689863028</v>
      </c>
      <c r="P14" s="3">
        <f t="shared" si="2"/>
        <v>3.1794072591893187E-2</v>
      </c>
      <c r="Q14" s="3">
        <f t="shared" si="3"/>
        <v>1.0780087144983687E-4</v>
      </c>
      <c r="R14" s="3">
        <f t="shared" si="4"/>
        <v>3.755490657650426E-2</v>
      </c>
      <c r="S14" s="3">
        <f t="shared" si="5"/>
        <v>1.05979489472248E-2</v>
      </c>
      <c r="T14" s="3">
        <f t="shared" si="6"/>
        <v>1.073898798620373E-2</v>
      </c>
    </row>
    <row r="15" spans="1:20">
      <c r="A15" s="1" t="s">
        <v>0</v>
      </c>
      <c r="B15" s="1">
        <v>564</v>
      </c>
      <c r="C15" s="1" t="s">
        <v>3</v>
      </c>
      <c r="D15" s="1">
        <v>2003</v>
      </c>
      <c r="E15" s="1">
        <v>5254.8900458114404</v>
      </c>
      <c r="F15" s="1">
        <v>903.419189453125</v>
      </c>
      <c r="G15" s="1">
        <v>597.319091796875</v>
      </c>
      <c r="H15" s="1">
        <v>155.63185119628906</v>
      </c>
      <c r="I15" s="1">
        <v>0.64666974544525146</v>
      </c>
      <c r="J15" s="1">
        <v>213.83213806152344</v>
      </c>
      <c r="K15" s="1">
        <v>50.116905212402344</v>
      </c>
      <c r="L15" s="1">
        <v>75.013687133789063</v>
      </c>
      <c r="M15" s="1">
        <v>15</v>
      </c>
      <c r="N15" s="1">
        <v>43.432997118155619</v>
      </c>
      <c r="O15" s="3">
        <f t="shared" si="1"/>
        <v>0.11366918938160946</v>
      </c>
      <c r="P15" s="3">
        <f t="shared" si="2"/>
        <v>2.9616576148979532E-2</v>
      </c>
      <c r="Q15" s="3">
        <f t="shared" si="3"/>
        <v>1.2306056640722636E-4</v>
      </c>
      <c r="R15" s="3">
        <f t="shared" si="4"/>
        <v>4.0692028985832809E-2</v>
      </c>
      <c r="S15" s="3">
        <f t="shared" si="5"/>
        <v>9.5371938852173415E-3</v>
      </c>
      <c r="T15" s="3">
        <f t="shared" si="6"/>
        <v>1.427502506804702E-2</v>
      </c>
    </row>
    <row r="16" spans="1:20">
      <c r="A16" s="1" t="s">
        <v>0</v>
      </c>
      <c r="B16" s="1">
        <v>564</v>
      </c>
      <c r="C16" s="1" t="s">
        <v>3</v>
      </c>
      <c r="D16" s="1">
        <v>2004</v>
      </c>
      <c r="E16" s="1">
        <v>6079.3206758574652</v>
      </c>
      <c r="F16" s="1">
        <v>888.79693603515625</v>
      </c>
      <c r="G16" s="1">
        <v>659.01898193359375</v>
      </c>
      <c r="H16" s="1">
        <v>173.41526794433594</v>
      </c>
      <c r="I16" s="1">
        <v>0.64666974544525146</v>
      </c>
      <c r="J16" s="1">
        <v>236.03446960449219</v>
      </c>
      <c r="K16" s="1">
        <v>46.883552551269531</v>
      </c>
      <c r="L16" s="1">
        <v>93.33599853515625</v>
      </c>
      <c r="M16" s="1">
        <v>15</v>
      </c>
      <c r="N16" s="1">
        <v>38.911746156352471</v>
      </c>
      <c r="O16" s="3">
        <f t="shared" si="1"/>
        <v>0.10840339193665609</v>
      </c>
      <c r="P16" s="3">
        <f t="shared" si="2"/>
        <v>2.8525435190976559E-2</v>
      </c>
      <c r="Q16" s="3">
        <f t="shared" si="3"/>
        <v>1.0637204054942226E-4</v>
      </c>
      <c r="R16" s="3">
        <f t="shared" si="4"/>
        <v>3.8825796859482238E-2</v>
      </c>
      <c r="S16" s="3">
        <f t="shared" si="5"/>
        <v>7.7119722829322186E-3</v>
      </c>
      <c r="T16" s="3">
        <f t="shared" si="6"/>
        <v>1.5353030957195157E-2</v>
      </c>
    </row>
    <row r="17" spans="1:20">
      <c r="A17" s="1" t="s">
        <v>0</v>
      </c>
      <c r="B17" s="1">
        <v>564</v>
      </c>
      <c r="C17" s="1" t="s">
        <v>3</v>
      </c>
      <c r="D17" s="1">
        <v>2005</v>
      </c>
      <c r="E17" s="1">
        <v>7005.3538999830125</v>
      </c>
      <c r="F17" s="1">
        <v>990.905029296875</v>
      </c>
      <c r="G17" s="1">
        <v>709.95611572265625</v>
      </c>
      <c r="H17" s="1">
        <v>190.69105529785156</v>
      </c>
      <c r="J17" s="1">
        <v>253.85343933105469</v>
      </c>
      <c r="K17" s="1">
        <v>63.2335205078125</v>
      </c>
      <c r="L17" s="1">
        <v>126.36249542236328</v>
      </c>
      <c r="M17" s="1">
        <v>15</v>
      </c>
      <c r="N17" s="1">
        <v>37.552954898148457</v>
      </c>
      <c r="O17" s="3">
        <f t="shared" si="1"/>
        <v>0.10134478940805229</v>
      </c>
      <c r="P17" s="3">
        <f t="shared" si="2"/>
        <v>2.7220759724689136E-2</v>
      </c>
      <c r="Q17" s="3">
        <f t="shared" si="3"/>
        <v>0</v>
      </c>
      <c r="R17" s="3">
        <f t="shared" si="4"/>
        <v>3.623706138981362E-2</v>
      </c>
      <c r="S17" s="3">
        <f t="shared" si="5"/>
        <v>9.0264562519769102E-3</v>
      </c>
      <c r="T17" s="3">
        <f t="shared" si="6"/>
        <v>1.8037988833464889E-2</v>
      </c>
    </row>
    <row r="18" spans="1:20">
      <c r="A18" s="1" t="s">
        <v>0</v>
      </c>
      <c r="B18" s="1">
        <v>564</v>
      </c>
      <c r="C18" s="1" t="s">
        <v>3</v>
      </c>
      <c r="D18" s="1">
        <v>2006</v>
      </c>
      <c r="E18" s="1">
        <v>8216.16</v>
      </c>
      <c r="F18" s="1">
        <v>1120.89501953125</v>
      </c>
      <c r="G18" s="1">
        <v>803.7540283203125</v>
      </c>
      <c r="H18" s="1">
        <v>303.9979248046875</v>
      </c>
      <c r="J18" s="1">
        <v>294.79800415039063</v>
      </c>
      <c r="K18" s="1">
        <v>71.226997375488281</v>
      </c>
      <c r="L18" s="1">
        <v>132.21701049804688</v>
      </c>
      <c r="M18" s="1">
        <v>15</v>
      </c>
      <c r="N18" s="1">
        <v>33.122498665875504</v>
      </c>
      <c r="O18" s="3">
        <f t="shared" si="1"/>
        <v>9.7825995151057485E-2</v>
      </c>
      <c r="P18" s="3">
        <f t="shared" si="2"/>
        <v>3.7000000584785045E-2</v>
      </c>
      <c r="Q18" s="3">
        <f t="shared" si="3"/>
        <v>0</v>
      </c>
      <c r="R18" s="3">
        <f t="shared" si="4"/>
        <v>3.5880265738543388E-2</v>
      </c>
      <c r="S18" s="3">
        <f t="shared" si="5"/>
        <v>8.6691346535958756E-3</v>
      </c>
      <c r="T18" s="3">
        <f t="shared" si="6"/>
        <v>1.609231204091046E-2</v>
      </c>
    </row>
    <row r="19" spans="1:20">
      <c r="A19" s="1" t="s">
        <v>0</v>
      </c>
      <c r="B19" s="1">
        <v>564</v>
      </c>
      <c r="C19" s="1" t="s">
        <v>3</v>
      </c>
      <c r="D19" s="1">
        <v>2007</v>
      </c>
      <c r="E19" s="1">
        <v>9239.7860000000001</v>
      </c>
      <c r="F19" s="1">
        <v>1327.2230224609375</v>
      </c>
      <c r="G19" s="1">
        <v>954.23101806640625</v>
      </c>
      <c r="H19" s="1">
        <v>322.73800659179688</v>
      </c>
      <c r="I19" s="1">
        <v>6.5929999351501465</v>
      </c>
      <c r="J19" s="1">
        <v>309.25799560546875</v>
      </c>
      <c r="K19" s="1">
        <v>71.226997375488281</v>
      </c>
      <c r="L19" s="1">
        <v>132.21699523925781</v>
      </c>
      <c r="M19" s="1">
        <v>15</v>
      </c>
      <c r="N19" s="1">
        <v>30.220736865833498</v>
      </c>
      <c r="O19" s="3">
        <f t="shared" si="1"/>
        <v>0.10327414704912065</v>
      </c>
      <c r="P19" s="3">
        <f t="shared" si="2"/>
        <v>3.4929164657254708E-2</v>
      </c>
      <c r="Q19" s="3">
        <f t="shared" si="3"/>
        <v>7.1354465732757734E-4</v>
      </c>
      <c r="R19" s="3">
        <f t="shared" si="4"/>
        <v>3.3470255220788531E-2</v>
      </c>
      <c r="S19" s="3">
        <f t="shared" si="5"/>
        <v>7.7087280349878535E-3</v>
      </c>
      <c r="T19" s="3">
        <f t="shared" si="6"/>
        <v>1.4309530030160635E-2</v>
      </c>
    </row>
    <row r="20" spans="1:20">
      <c r="A20" s="1" t="s">
        <v>0</v>
      </c>
      <c r="B20" s="1">
        <v>564</v>
      </c>
      <c r="C20" s="1" t="s">
        <v>3</v>
      </c>
      <c r="D20" s="1">
        <v>2008</v>
      </c>
      <c r="E20" s="1">
        <v>10637.772000000001</v>
      </c>
      <c r="F20" s="1">
        <v>1530.001953125</v>
      </c>
      <c r="G20" s="1">
        <v>1085.8720703125</v>
      </c>
      <c r="H20" s="1">
        <v>375.58099365234375</v>
      </c>
      <c r="I20" s="1">
        <v>5.4860000610351563</v>
      </c>
      <c r="J20" s="1">
        <v>385.49700927734375</v>
      </c>
      <c r="K20" s="1">
        <v>83.594001770019531</v>
      </c>
      <c r="L20" s="1">
        <v>150.54499816894531</v>
      </c>
      <c r="M20" s="1">
        <v>15</v>
      </c>
      <c r="N20" s="1">
        <v>29.886874379632513</v>
      </c>
      <c r="O20" s="3">
        <f t="shared" si="1"/>
        <v>0.1020770204806514</v>
      </c>
      <c r="P20" s="3">
        <f t="shared" si="2"/>
        <v>3.5306358667241952E-2</v>
      </c>
      <c r="Q20" s="3">
        <f t="shared" si="3"/>
        <v>5.1570949828922406E-4</v>
      </c>
      <c r="R20" s="3">
        <f t="shared" si="4"/>
        <v>3.6238510214107213E-2</v>
      </c>
      <c r="S20" s="3">
        <f t="shared" si="5"/>
        <v>7.8582246141409608E-3</v>
      </c>
      <c r="T20" s="3">
        <f t="shared" si="6"/>
        <v>1.4151929386054269E-2</v>
      </c>
    </row>
    <row r="21" spans="1:20">
      <c r="A21" s="1" t="s">
        <v>0</v>
      </c>
      <c r="B21" s="1">
        <v>564</v>
      </c>
      <c r="C21" s="1" t="s">
        <v>3</v>
      </c>
      <c r="D21" s="1">
        <v>2009</v>
      </c>
      <c r="E21" s="1">
        <v>13199.707</v>
      </c>
      <c r="F21" s="1">
        <v>1877.9129638671875</v>
      </c>
      <c r="G21" s="1">
        <v>1330.696044921875</v>
      </c>
      <c r="H21" s="1">
        <v>454.95901489257813</v>
      </c>
      <c r="I21" s="1">
        <v>6.0409998893737793</v>
      </c>
      <c r="J21" s="1">
        <v>457</v>
      </c>
      <c r="K21" s="1">
        <v>116</v>
      </c>
      <c r="L21" s="1">
        <v>145</v>
      </c>
      <c r="M21" s="1">
        <v>16</v>
      </c>
      <c r="N21" s="1">
        <v>30.365080790844988</v>
      </c>
      <c r="O21" s="3">
        <f t="shared" si="1"/>
        <v>0.10081254416646332</v>
      </c>
      <c r="P21" s="3">
        <f t="shared" si="2"/>
        <v>3.4467357108197788E-2</v>
      </c>
      <c r="Q21" s="3">
        <f t="shared" si="3"/>
        <v>4.5766166547286078E-4</v>
      </c>
      <c r="R21" s="3">
        <f t="shared" si="4"/>
        <v>3.4621980624266885E-2</v>
      </c>
      <c r="S21" s="3">
        <f t="shared" si="5"/>
        <v>8.7880738564878741E-3</v>
      </c>
      <c r="T21" s="3">
        <f t="shared" si="6"/>
        <v>1.0985092320609844E-2</v>
      </c>
    </row>
    <row r="22" spans="1:20">
      <c r="A22" s="1" t="s">
        <v>0</v>
      </c>
      <c r="B22" s="1">
        <v>564</v>
      </c>
      <c r="C22" s="1" t="s">
        <v>3</v>
      </c>
      <c r="D22" s="1">
        <v>2010</v>
      </c>
      <c r="E22" s="1">
        <v>14866.995999999999</v>
      </c>
      <c r="F22" s="1">
        <v>2129.6259765625</v>
      </c>
      <c r="G22" s="1">
        <v>1499.9500732421875</v>
      </c>
      <c r="H22" s="1">
        <v>536</v>
      </c>
      <c r="I22" s="1">
        <v>4.4000000953674316</v>
      </c>
      <c r="J22" s="1">
        <v>540.29998779296875</v>
      </c>
      <c r="K22" s="1">
        <v>134.39999389648438</v>
      </c>
      <c r="L22" s="1">
        <v>164.90000915527344</v>
      </c>
      <c r="M22" s="1">
        <v>16</v>
      </c>
      <c r="N22" s="1">
        <v>29.944012705591597</v>
      </c>
      <c r="O22" s="3">
        <f t="shared" si="1"/>
        <v>0.1008912676940377</v>
      </c>
      <c r="P22" s="3">
        <f t="shared" si="2"/>
        <v>3.6053012996034979E-2</v>
      </c>
      <c r="Q22" s="3">
        <f t="shared" si="3"/>
        <v>2.9595757578514397E-4</v>
      </c>
      <c r="R22" s="3">
        <f t="shared" si="4"/>
        <v>3.6342243435928061E-2</v>
      </c>
      <c r="S22" s="3">
        <f t="shared" si="5"/>
        <v>9.0401580720465904E-3</v>
      </c>
      <c r="T22" s="3">
        <f t="shared" si="6"/>
        <v>1.1091683158808508E-2</v>
      </c>
    </row>
    <row r="23" spans="1:20">
      <c r="A23" s="1" t="s">
        <v>0</v>
      </c>
      <c r="B23" s="1">
        <v>564</v>
      </c>
      <c r="C23" s="1" t="s">
        <v>3</v>
      </c>
      <c r="D23" s="1">
        <v>2011</v>
      </c>
      <c r="E23" s="1">
        <v>18276.439999999999</v>
      </c>
      <c r="F23" s="1">
        <v>2306.35693359375</v>
      </c>
      <c r="G23" s="1">
        <v>1737.570068359375</v>
      </c>
      <c r="H23" s="1">
        <v>622.5</v>
      </c>
      <c r="I23" s="1">
        <v>4.4000000953674316</v>
      </c>
      <c r="J23" s="1">
        <v>654.5999755859375</v>
      </c>
      <c r="K23" s="1">
        <v>132.90000915527344</v>
      </c>
      <c r="L23" s="1">
        <v>173.30000305175781</v>
      </c>
      <c r="M23" s="1">
        <v>16</v>
      </c>
      <c r="N23" s="1">
        <v>29.009674300188301</v>
      </c>
      <c r="O23" s="3">
        <f t="shared" si="1"/>
        <v>9.5071582231516377E-2</v>
      </c>
      <c r="P23" s="3">
        <f t="shared" si="2"/>
        <v>3.4060243679841375E-2</v>
      </c>
      <c r="Q23" s="3">
        <f t="shared" si="3"/>
        <v>2.407471091398233E-4</v>
      </c>
      <c r="R23" s="3">
        <f t="shared" si="4"/>
        <v>3.5816601897630918E-2</v>
      </c>
      <c r="S23" s="3">
        <f t="shared" si="5"/>
        <v>7.2716573443883737E-3</v>
      </c>
      <c r="T23" s="3">
        <f t="shared" si="6"/>
        <v>9.4821531464419663E-3</v>
      </c>
    </row>
    <row r="24" spans="1:20">
      <c r="A24" s="1" t="s">
        <v>0</v>
      </c>
      <c r="B24" s="1">
        <v>564</v>
      </c>
      <c r="C24" s="1" t="s">
        <v>3</v>
      </c>
      <c r="D24" s="1">
        <v>2012</v>
      </c>
      <c r="E24" s="1">
        <v>20046.5</v>
      </c>
      <c r="F24" s="1">
        <v>2611.030029296875</v>
      </c>
      <c r="G24" s="1">
        <v>2075.846923828125</v>
      </c>
      <c r="H24" s="1">
        <v>745</v>
      </c>
      <c r="J24" s="1">
        <v>852.02996826171875</v>
      </c>
      <c r="K24" s="1">
        <v>139.97000122070313</v>
      </c>
      <c r="L24" s="1">
        <v>215</v>
      </c>
      <c r="M24" s="1">
        <v>16</v>
      </c>
      <c r="N24" s="1">
        <v>29.896392478429039</v>
      </c>
      <c r="O24" s="3">
        <f t="shared" si="1"/>
        <v>0.10355158874756816</v>
      </c>
      <c r="P24" s="3">
        <f t="shared" si="2"/>
        <v>3.7163594642456291E-2</v>
      </c>
      <c r="Q24" s="3">
        <f t="shared" si="3"/>
        <v>0</v>
      </c>
      <c r="R24" s="3">
        <f t="shared" si="4"/>
        <v>4.2502679682823376E-2</v>
      </c>
      <c r="S24" s="3">
        <f t="shared" si="5"/>
        <v>6.9822662919064738E-3</v>
      </c>
      <c r="T24" s="3">
        <f t="shared" si="6"/>
        <v>1.0725064225675304E-2</v>
      </c>
    </row>
    <row r="25" spans="1:20">
      <c r="A25" s="1" t="s">
        <v>0</v>
      </c>
      <c r="B25" s="1">
        <v>564</v>
      </c>
      <c r="C25" s="1" t="s">
        <v>3</v>
      </c>
      <c r="D25" s="1">
        <v>2013</v>
      </c>
      <c r="E25" s="1">
        <v>22489.077000000001</v>
      </c>
      <c r="F25" s="1">
        <v>3026.195068359375</v>
      </c>
      <c r="G25" s="1">
        <v>2242.379150390625</v>
      </c>
      <c r="H25" s="1">
        <v>742.1395263671875</v>
      </c>
      <c r="J25" s="1">
        <v>1081.7952880859375</v>
      </c>
      <c r="K25" s="1">
        <v>125.6148681640625</v>
      </c>
      <c r="L25" s="1">
        <v>248.71743774414063</v>
      </c>
      <c r="M25" s="1">
        <v>16</v>
      </c>
      <c r="N25" s="1">
        <v>29.872623811677929</v>
      </c>
      <c r="O25" s="3">
        <f t="shared" si="1"/>
        <v>9.9709701309245585E-2</v>
      </c>
      <c r="P25" s="3">
        <f t="shared" si="2"/>
        <v>3.2999999349336902E-2</v>
      </c>
      <c r="Q25" s="3">
        <f t="shared" si="3"/>
        <v>0</v>
      </c>
      <c r="R25" s="3">
        <f t="shared" si="4"/>
        <v>4.810314305411189E-2</v>
      </c>
      <c r="S25" s="3">
        <f t="shared" si="5"/>
        <v>5.585594649529747E-3</v>
      </c>
      <c r="T25" s="3">
        <f t="shared" si="6"/>
        <v>1.1059477351789075E-2</v>
      </c>
    </row>
    <row r="26" spans="1:20">
      <c r="A26" s="1" t="s">
        <v>0</v>
      </c>
      <c r="B26" s="1">
        <v>564</v>
      </c>
      <c r="C26" s="1" t="s">
        <v>3</v>
      </c>
      <c r="D26" s="1">
        <v>2014</v>
      </c>
      <c r="E26" s="1">
        <v>25401.895</v>
      </c>
      <c r="F26" s="1">
        <v>3887.566162109375</v>
      </c>
      <c r="G26" s="1">
        <v>2675.59619140625</v>
      </c>
      <c r="H26" s="1">
        <v>902.8656005859375</v>
      </c>
      <c r="J26" s="1">
        <v>1018.3837280273438</v>
      </c>
      <c r="K26" s="1">
        <v>139.8377685546875</v>
      </c>
      <c r="L26" s="1">
        <v>244.20944213867188</v>
      </c>
      <c r="M26" s="1">
        <v>17</v>
      </c>
      <c r="N26" s="1">
        <v>32.477958981542145</v>
      </c>
      <c r="O26" s="3">
        <f t="shared" si="1"/>
        <v>0.105330574408179</v>
      </c>
      <c r="P26" s="3">
        <f t="shared" si="2"/>
        <v>3.5543238037395931E-2</v>
      </c>
      <c r="Q26" s="3">
        <f t="shared" si="3"/>
        <v>0</v>
      </c>
      <c r="R26" s="3">
        <f t="shared" si="4"/>
        <v>4.00908565296937E-2</v>
      </c>
      <c r="S26" s="3">
        <f t="shared" si="5"/>
        <v>5.505013250180252E-3</v>
      </c>
      <c r="T26" s="3">
        <f t="shared" si="6"/>
        <v>9.6138277139824358E-3</v>
      </c>
    </row>
    <row r="27" spans="1:20">
      <c r="A27" s="1" t="s">
        <v>0</v>
      </c>
      <c r="B27" s="1">
        <v>564</v>
      </c>
      <c r="C27" s="1" t="s">
        <v>3</v>
      </c>
      <c r="D27" s="1">
        <v>2015</v>
      </c>
      <c r="E27" s="1">
        <v>27493</v>
      </c>
      <c r="G27" s="1">
        <v>3024.22998046875</v>
      </c>
      <c r="H27" s="1">
        <v>1017.2410278320313</v>
      </c>
      <c r="I27" s="1">
        <v>0</v>
      </c>
      <c r="J27" s="1">
        <v>1099.719970703125</v>
      </c>
      <c r="K27" s="1">
        <v>164.9580078125</v>
      </c>
      <c r="L27" s="1">
        <v>302.42300415039063</v>
      </c>
      <c r="M27" s="1">
        <v>17</v>
      </c>
      <c r="N27" s="1">
        <v>31.78301139006129</v>
      </c>
      <c r="O27" s="3">
        <f t="shared" si="1"/>
        <v>0.10999999928959189</v>
      </c>
      <c r="P27" s="3">
        <f t="shared" si="2"/>
        <v>3.700000101233155E-2</v>
      </c>
      <c r="Q27" s="3">
        <f t="shared" si="3"/>
        <v>0</v>
      </c>
      <c r="R27" s="3">
        <f t="shared" si="4"/>
        <v>3.9999998934387847E-2</v>
      </c>
      <c r="S27" s="3">
        <f t="shared" si="5"/>
        <v>6.0000002841632417E-3</v>
      </c>
      <c r="T27" s="3">
        <f t="shared" si="6"/>
        <v>1.1000000150961722E-2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S. James</cp:lastModifiedBy>
  <dcterms:created xsi:type="dcterms:W3CDTF">2017-03-24T22:48:11Z</dcterms:created>
  <dcterms:modified xsi:type="dcterms:W3CDTF">2018-02-26T09:55:28Z</dcterms:modified>
</cp:coreProperties>
</file>