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kvija\Documents\"/>
    </mc:Choice>
  </mc:AlternateContent>
  <xr:revisionPtr revIDLastSave="0" documentId="13_ncr:1_{916D36BE-E66B-4EE1-B86B-6D25163DB5C7}" xr6:coauthVersionLast="47" xr6:coauthVersionMax="47" xr10:uidLastSave="{00000000-0000-0000-0000-000000000000}"/>
  <bookViews>
    <workbookView xWindow="-110" yWindow="-110" windowWidth="19420" windowHeight="10300" xr2:uid="{65A16B1D-A437-4710-8246-FE7C94D28E52}"/>
  </bookViews>
  <sheets>
    <sheet name="SME " sheetId="21" r:id="rId1"/>
    <sheet name="DF " sheetId="22" r:id="rId2"/>
    <sheet name="MRF " sheetId="29" r:id="rId3"/>
    <sheet name="HCF" sheetId="26" r:id="rId4"/>
    <sheet name="WITHDRAWN" sheetId="31" r:id="rId5"/>
    <sheet name="Contested Cases" sheetId="16" r:id="rId6"/>
    <sheet name="HOLD" sheetId="14" r:id="rId7"/>
    <sheet name="#HOLD (2)" sheetId="33" r:id="rId8"/>
  </sheets>
  <externalReferences>
    <externalReference r:id="rId9"/>
    <externalReference r:id="rId10"/>
  </externalReferences>
  <definedNames>
    <definedName name="_xlnm._FilterDatabase" localSheetId="7" hidden="1">'#HOLD (2)'!$A$1:$G$14</definedName>
    <definedName name="_xlnm._FilterDatabase" localSheetId="5" hidden="1">'Contested Cases'!$A$1:$AD$1</definedName>
    <definedName name="_xlnm._FilterDatabase" localSheetId="1" hidden="1">'DF '!$A$1:$AA$32</definedName>
    <definedName name="_xlnm._FilterDatabase" localSheetId="3" hidden="1">HCF!$A$1:$AA$11</definedName>
    <definedName name="_xlnm._FilterDatabase" localSheetId="6" hidden="1">HOLD!$A$1:$H$9</definedName>
    <definedName name="_xlnm._FilterDatabase" localSheetId="2" hidden="1">'MRF '!$A$1:$AA$14</definedName>
    <definedName name="_xlnm._FilterDatabase" localSheetId="0" hidden="1">'SME '!$A$1:$AA$10</definedName>
    <definedName name="_xlnm._FilterDatabase" localSheetId="4" hidden="1">WITHDRAWN!$A$1:$G$11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5" i="33" l="1"/>
  <c r="W16" i="33"/>
  <c r="W18" i="16"/>
  <c r="W17" i="16"/>
  <c r="W16" i="16"/>
  <c r="W15" i="16"/>
  <c r="W3" i="16" l="1"/>
  <c r="W4" i="16"/>
  <c r="W5" i="16"/>
  <c r="W6" i="16"/>
  <c r="W7" i="16"/>
  <c r="W8" i="16"/>
  <c r="W9" i="16"/>
  <c r="W10" i="16"/>
  <c r="W11" i="16"/>
  <c r="W12" i="16"/>
  <c r="W13" i="16"/>
  <c r="W14" i="16"/>
  <c r="W2" i="16"/>
</calcChain>
</file>

<file path=xl/sharedStrings.xml><?xml version="1.0" encoding="utf-8"?>
<sst xmlns="http://schemas.openxmlformats.org/spreadsheetml/2006/main" count="1477" uniqueCount="531">
  <si>
    <t>Sr.no</t>
  </si>
  <si>
    <t>LOT NO</t>
  </si>
  <si>
    <t>Prospectno</t>
  </si>
  <si>
    <t>ARB NO</t>
  </si>
  <si>
    <t>Name</t>
  </si>
  <si>
    <t>outstanding amt</t>
  </si>
  <si>
    <t>City</t>
  </si>
  <si>
    <t xml:space="preserve">   INTENT LETTER DATE</t>
  </si>
  <si>
    <t>DISCLOSURE LETTER DATE</t>
  </si>
  <si>
    <t>REFERENCE LETTER DATE</t>
  </si>
  <si>
    <t>FIRST HEARING NOTICE DATE</t>
  </si>
  <si>
    <t xml:space="preserve">FIRST HEARING DATE </t>
  </si>
  <si>
    <t>SECOND HEARING DATE</t>
  </si>
  <si>
    <t>THIRD HEARING DATE</t>
  </si>
  <si>
    <t>FOURTH HEARING DATE</t>
  </si>
  <si>
    <t>FIFTH HEARING DATE</t>
  </si>
  <si>
    <t>Sixth Hearing Date</t>
  </si>
  <si>
    <t>Seventh Hearing Date</t>
  </si>
  <si>
    <t>Eight Hearing Date</t>
  </si>
  <si>
    <t xml:space="preserve">AWARD PASSED ON </t>
  </si>
  <si>
    <t>CURRENT STATUS</t>
  </si>
  <si>
    <t>Next Date of Hearing</t>
  </si>
  <si>
    <t>CONTESTED REMARKS</t>
  </si>
  <si>
    <t>HOLD/ WITHDRAWN DATE</t>
  </si>
  <si>
    <t>HOLD REMARKS</t>
  </si>
  <si>
    <t>Documents status</t>
  </si>
  <si>
    <t>Handing Over Original Record</t>
  </si>
  <si>
    <t>Lot 1</t>
  </si>
  <si>
    <t>SL2348896</t>
  </si>
  <si>
    <t>IFL (SME) P1 /2019</t>
  </si>
  <si>
    <t>Swift Ceramic Private Limited</t>
  </si>
  <si>
    <t>1558901.28</t>
  </si>
  <si>
    <t>RAJKOT</t>
  </si>
  <si>
    <t>13.09.2019</t>
  </si>
  <si>
    <t>16.09.2019</t>
  </si>
  <si>
    <t>17.09.2019</t>
  </si>
  <si>
    <t>21.09.2019</t>
  </si>
  <si>
    <t>11.10.2019</t>
  </si>
  <si>
    <t>SL1121334</t>
  </si>
  <si>
    <t>IFL (SME) P2 /2019</t>
  </si>
  <si>
    <t>S D Minerals</t>
  </si>
  <si>
    <t>647535.65</t>
  </si>
  <si>
    <t>GANDHINAGAR</t>
  </si>
  <si>
    <t>SL1153172</t>
  </si>
  <si>
    <t>IFL (SME) P3 /2019</t>
  </si>
  <si>
    <t>Panache</t>
  </si>
  <si>
    <t>678614.64</t>
  </si>
  <si>
    <t>SURAT</t>
  </si>
  <si>
    <t>SL1293038</t>
  </si>
  <si>
    <t>IFL (SME) P4 /2019</t>
  </si>
  <si>
    <t>Happy Cooling System</t>
  </si>
  <si>
    <t>739539.04</t>
  </si>
  <si>
    <t>AHMEDABAD</t>
  </si>
  <si>
    <t>SL908900</t>
  </si>
  <si>
    <t>IFL (SME) P5 /2019</t>
  </si>
  <si>
    <t>Ceramic Point</t>
  </si>
  <si>
    <t>945303.27</t>
  </si>
  <si>
    <t>THANE</t>
  </si>
  <si>
    <t>SL1085082</t>
  </si>
  <si>
    <t>IFL (SME) P7 /2019</t>
  </si>
  <si>
    <t>Shree Laxmi Fashions Pvt Ltd</t>
  </si>
  <si>
    <t>1453614.59</t>
  </si>
  <si>
    <t>BENGALURU</t>
  </si>
  <si>
    <t>JAIPUR</t>
  </si>
  <si>
    <t>SL997511</t>
  </si>
  <si>
    <t>IFL (SME) P15 /2019</t>
  </si>
  <si>
    <t>Sorich Foils Private Limited</t>
  </si>
  <si>
    <t>1860050.02</t>
  </si>
  <si>
    <t>MUMBAI</t>
  </si>
  <si>
    <t>DELHI</t>
  </si>
  <si>
    <t>SL1372190</t>
  </si>
  <si>
    <t>Lot 2</t>
  </si>
  <si>
    <t>23.09.2019</t>
  </si>
  <si>
    <t>24.09.2019</t>
  </si>
  <si>
    <t>26.09.2019</t>
  </si>
  <si>
    <t>28.09.2019</t>
  </si>
  <si>
    <t>19.10.2019</t>
  </si>
  <si>
    <t>SL1082393</t>
  </si>
  <si>
    <t>IFL (SME) MUM A 68/2019</t>
  </si>
  <si>
    <t>Javed Enterprises</t>
  </si>
  <si>
    <t>347245.59</t>
  </si>
  <si>
    <t>SL1181982</t>
  </si>
  <si>
    <t>IFL (SME) MUM A 154/2019</t>
  </si>
  <si>
    <t>SM Enterprise</t>
  </si>
  <si>
    <t>299874.82</t>
  </si>
  <si>
    <t>SRI SRINIVASA AGENCIES</t>
  </si>
  <si>
    <t>SL1217199</t>
  </si>
  <si>
    <t>IFL (SME) MUM A 190/2019</t>
  </si>
  <si>
    <t>Rahul Masala</t>
  </si>
  <si>
    <t>402441.48</t>
  </si>
  <si>
    <t>SL1484915</t>
  </si>
  <si>
    <t>IFL (SME) MUM A 328/2019</t>
  </si>
  <si>
    <t>Kuldeep Manufacturing And Trading</t>
  </si>
  <si>
    <t>415707.49</t>
  </si>
  <si>
    <t>SL1497019</t>
  </si>
  <si>
    <t>IFL (SME) MUM A 334/2019</t>
  </si>
  <si>
    <t>SAVERA FASHION</t>
  </si>
  <si>
    <t>644028.91</t>
  </si>
  <si>
    <t>SL1706664</t>
  </si>
  <si>
    <t>IFL (SME) MUM A 374/2019</t>
  </si>
  <si>
    <t>GAURI SHANKER CATTLE FEED</t>
  </si>
  <si>
    <t>1027971.91</t>
  </si>
  <si>
    <t>SL2156262</t>
  </si>
  <si>
    <t>IFL (SME) MUM A 397/2019</t>
  </si>
  <si>
    <t>Girish Enterprises</t>
  </si>
  <si>
    <t>283701.85</t>
  </si>
  <si>
    <t>SL2256326</t>
  </si>
  <si>
    <t>IFL (SME) MUM A 415/2019</t>
  </si>
  <si>
    <t>Shree Collection</t>
  </si>
  <si>
    <t>308789.02</t>
  </si>
  <si>
    <t>SL963279</t>
  </si>
  <si>
    <t>IFL (SME) MUM A 480/2019</t>
  </si>
  <si>
    <t>VARDHAMAN ENTERPRISE</t>
  </si>
  <si>
    <t>277966.41</t>
  </si>
  <si>
    <t>IFL (SME) MUM A 536/2019</t>
  </si>
  <si>
    <t>JAY GOPAL SNACKS AND NAMKIN</t>
  </si>
  <si>
    <t>588394.24</t>
  </si>
  <si>
    <t>SL1468921</t>
  </si>
  <si>
    <t>IFL (SME) MUM A 540/2019</t>
  </si>
  <si>
    <t>CHINTAMANI DISTRIBUTORS</t>
  </si>
  <si>
    <t>407512.93</t>
  </si>
  <si>
    <t>HC1475</t>
  </si>
  <si>
    <t>T M Technique And Confort India Pvt Ltd</t>
  </si>
  <si>
    <t>34142508.88</t>
  </si>
  <si>
    <t>HC2677</t>
  </si>
  <si>
    <t>Prem Sales Pvt Ltd</t>
  </si>
  <si>
    <t>40655189.6</t>
  </si>
  <si>
    <t>HC2782</t>
  </si>
  <si>
    <t>Sri Viswa Medicare Limited</t>
  </si>
  <si>
    <t>9794126.1</t>
  </si>
  <si>
    <t>HC1366</t>
  </si>
  <si>
    <t>Poulomi Hospitals Private Limited</t>
  </si>
  <si>
    <t>106686.2</t>
  </si>
  <si>
    <t>Karnataka</t>
  </si>
  <si>
    <t>HC3911</t>
  </si>
  <si>
    <t>Shravanthi Varadaraju</t>
  </si>
  <si>
    <t>750746.78</t>
  </si>
  <si>
    <t>Telangana</t>
  </si>
  <si>
    <t>HC4078</t>
  </si>
  <si>
    <t>Mallaiah Dakshayani</t>
  </si>
  <si>
    <t>777657.78</t>
  </si>
  <si>
    <t>HC1207</t>
  </si>
  <si>
    <t>IFL (HCF) MUM B 1/2019</t>
  </si>
  <si>
    <t>Jassar Dental Medical N health Foundation</t>
  </si>
  <si>
    <t>40175107.55</t>
  </si>
  <si>
    <t>HC3341</t>
  </si>
  <si>
    <t>IFL (HCF) MUM B 2/2019</t>
  </si>
  <si>
    <t>BENGAL SPEECH AND HEARING  PVT LTD</t>
  </si>
  <si>
    <t>HC3527</t>
  </si>
  <si>
    <t>IFL (HCF) MUM B 3/2019</t>
  </si>
  <si>
    <t>CHADALAVADA RAMESH</t>
  </si>
  <si>
    <t>2637006.45</t>
  </si>
  <si>
    <t>HC3646</t>
  </si>
  <si>
    <t>IFL (HCF) MUM B 4/2019</t>
  </si>
  <si>
    <t>STAR HOSPITAL</t>
  </si>
  <si>
    <t>2858679.75</t>
  </si>
  <si>
    <t>HC3904</t>
  </si>
  <si>
    <t>IFL (HCF) MUM B 5/2019</t>
  </si>
  <si>
    <t>LAKSHMI GORLE</t>
  </si>
  <si>
    <t>2650365.08</t>
  </si>
  <si>
    <t>HC3698</t>
  </si>
  <si>
    <t>IFL (HCF) MUM B 6/2019</t>
  </si>
  <si>
    <t>VIJAY PRAKASH</t>
  </si>
  <si>
    <t>764403.86</t>
  </si>
  <si>
    <t>HC4066</t>
  </si>
  <si>
    <t>IFL (HCF) MUM B 7/2019</t>
  </si>
  <si>
    <t>ARYAN ENTERPRISES</t>
  </si>
  <si>
    <t>438861.22</t>
  </si>
  <si>
    <t>SL953848</t>
  </si>
  <si>
    <t>IFL (MRF) S1 /2019</t>
  </si>
  <si>
    <t>Da Label</t>
  </si>
  <si>
    <t>154531.7</t>
  </si>
  <si>
    <t>SL936039</t>
  </si>
  <si>
    <t>IFL (MRF) S2 /2019</t>
  </si>
  <si>
    <t>Karavali Sea Food</t>
  </si>
  <si>
    <t>362405.45</t>
  </si>
  <si>
    <t>PUNE</t>
  </si>
  <si>
    <t>SL986238</t>
  </si>
  <si>
    <t>IFL (MRF) S3 /2019</t>
  </si>
  <si>
    <t>Vs Agency</t>
  </si>
  <si>
    <t>4057327.05</t>
  </si>
  <si>
    <t>KRISHNAGIRI</t>
  </si>
  <si>
    <t>SL965545</t>
  </si>
  <si>
    <t>IFL (MRF) S5 /2019</t>
  </si>
  <si>
    <t>Health Care Chemist</t>
  </si>
  <si>
    <t>264964.77</t>
  </si>
  <si>
    <t>SL954346</t>
  </si>
  <si>
    <t>IFL (MRF) S6 /2019</t>
  </si>
  <si>
    <t>Joy Super Market</t>
  </si>
  <si>
    <t>1029325.6</t>
  </si>
  <si>
    <t>HYDERABAD</t>
  </si>
  <si>
    <t>SL937612</t>
  </si>
  <si>
    <t>IFL (MRF) S8 /2019</t>
  </si>
  <si>
    <t>Rajendra Enterprises</t>
  </si>
  <si>
    <t>281663.42</t>
  </si>
  <si>
    <t>SL956947</t>
  </si>
  <si>
    <t>IFL (MRF) S9 /2019</t>
  </si>
  <si>
    <t>Sarthak Cycle Traders</t>
  </si>
  <si>
    <t>114961.92</t>
  </si>
  <si>
    <t>SL977167</t>
  </si>
  <si>
    <t>IFL (MRF) S10 /2019</t>
  </si>
  <si>
    <t>Ritikas</t>
  </si>
  <si>
    <t>635522.73</t>
  </si>
  <si>
    <t>BANGALORE</t>
  </si>
  <si>
    <t>SL968829</t>
  </si>
  <si>
    <t>IFL (MRF) S11 /2019</t>
  </si>
  <si>
    <t>Sri Balaji Medical</t>
  </si>
  <si>
    <t>144485.75</t>
  </si>
  <si>
    <t>SL947589</t>
  </si>
  <si>
    <t>IFL (MRF) S12 /2019</t>
  </si>
  <si>
    <t>New Priyadarshini Aquariums</t>
  </si>
  <si>
    <t>174317.96</t>
  </si>
  <si>
    <t>SL979274</t>
  </si>
  <si>
    <t>IFL (MRF) S13 /2019</t>
  </si>
  <si>
    <t>V M Car Accessories</t>
  </si>
  <si>
    <t>537026.12</t>
  </si>
  <si>
    <t>SL979934</t>
  </si>
  <si>
    <t>IFL (MRF) S14 /2019</t>
  </si>
  <si>
    <t>Hi Trends</t>
  </si>
  <si>
    <t>260714</t>
  </si>
  <si>
    <t>SL903329</t>
  </si>
  <si>
    <t>K V Industries</t>
  </si>
  <si>
    <t>172067.26</t>
  </si>
  <si>
    <t>SL900876</t>
  </si>
  <si>
    <t>Hi-Jack Online Retail Store Private Limited</t>
  </si>
  <si>
    <t>334592.51</t>
  </si>
  <si>
    <t>SL1028051</t>
  </si>
  <si>
    <t>Tourkraft Travel Services Pvt Ltd</t>
  </si>
  <si>
    <t>146400.43</t>
  </si>
  <si>
    <t>SL1339048</t>
  </si>
  <si>
    <t>Travel Trio</t>
  </si>
  <si>
    <t>371547.42</t>
  </si>
  <si>
    <t>SL1204518</t>
  </si>
  <si>
    <t>Travel Destination</t>
  </si>
  <si>
    <t>794470.33</t>
  </si>
  <si>
    <t>New Delhi</t>
  </si>
  <si>
    <t>SL901264</t>
  </si>
  <si>
    <t>Saffron International</t>
  </si>
  <si>
    <t>579132.76</t>
  </si>
  <si>
    <t>SL970650</t>
  </si>
  <si>
    <t>Yelisetty Mohanprasad</t>
  </si>
  <si>
    <t>244765.03</t>
  </si>
  <si>
    <t>KURNOOL</t>
  </si>
  <si>
    <t>SL1333307</t>
  </si>
  <si>
    <t>Bheri Travels</t>
  </si>
  <si>
    <t>42932.27</t>
  </si>
  <si>
    <t>SL937360</t>
  </si>
  <si>
    <t>Sri Ninjaas Restaurant</t>
  </si>
  <si>
    <t>356681.33</t>
  </si>
  <si>
    <t>SL1061267</t>
  </si>
  <si>
    <t>Himskaf Systems Private Limited</t>
  </si>
  <si>
    <t>2414153.9</t>
  </si>
  <si>
    <t>BHIWANDI</t>
  </si>
  <si>
    <t>SL927413</t>
  </si>
  <si>
    <t>Raghavendra Irappa Talawar</t>
  </si>
  <si>
    <t>218654.95</t>
  </si>
  <si>
    <t>SL902519</t>
  </si>
  <si>
    <t>Cubebro International Pvt Ltd</t>
  </si>
  <si>
    <t>120804.71</t>
  </si>
  <si>
    <t>SL930600</t>
  </si>
  <si>
    <t>Shree Chamunda Cosmetics</t>
  </si>
  <si>
    <t>117085.97</t>
  </si>
  <si>
    <t>MF18120140</t>
  </si>
  <si>
    <t>IFL (MRF) MUM D5/2019</t>
  </si>
  <si>
    <t>Sahu Monile &amp; Communication</t>
  </si>
  <si>
    <t>298660.96</t>
  </si>
  <si>
    <t>IFL (DF) R1 /2019</t>
  </si>
  <si>
    <t>IFL (DF) R3 /2019</t>
  </si>
  <si>
    <t>IFL (DF) R5 /2019</t>
  </si>
  <si>
    <t>IFL (DF) R6 /2019</t>
  </si>
  <si>
    <t>IFL (DF) R7 /2019</t>
  </si>
  <si>
    <t>IFL (DF) R9 /2019</t>
  </si>
  <si>
    <t>IFL (DF) R10 /2019</t>
  </si>
  <si>
    <t>IFL (DF) R11 /2019</t>
  </si>
  <si>
    <t>IFL (DF) R13 /2019</t>
  </si>
  <si>
    <t>IFL (DF) R14 /2019</t>
  </si>
  <si>
    <t>IFL (DF) R15 /2019</t>
  </si>
  <si>
    <t>IFL (DF) R16 /2019</t>
  </si>
  <si>
    <t>IFL (DF) R17 /2019</t>
  </si>
  <si>
    <t>IFL (HCF) Q1 /2019</t>
  </si>
  <si>
    <t>IFL (HCF) Q3 /2019</t>
  </si>
  <si>
    <t>IFL (HCF) Q4 /2019</t>
  </si>
  <si>
    <t>IFL (HCF) Q6 /2019</t>
  </si>
  <si>
    <t>IFL (HCF) Q9 /2019</t>
  </si>
  <si>
    <t>IFL (HCF) Q10 /2019</t>
  </si>
  <si>
    <t>Hold Date</t>
  </si>
  <si>
    <t>Withdrawn Date</t>
  </si>
  <si>
    <t>Contested</t>
  </si>
  <si>
    <t>02.11.2019</t>
  </si>
  <si>
    <t>22.10.2019</t>
  </si>
  <si>
    <t>18.10.2019</t>
  </si>
  <si>
    <t>17.10.2019</t>
  </si>
  <si>
    <t>16.11.2019</t>
  </si>
  <si>
    <t>23.10.2019</t>
  </si>
  <si>
    <t>MARUTI FASHION</t>
  </si>
  <si>
    <t>SL917004</t>
  </si>
  <si>
    <t>IFL (SME) MUM E56/2019</t>
  </si>
  <si>
    <t>V K ENTERPRISE</t>
  </si>
  <si>
    <t>4123248.43</t>
  </si>
  <si>
    <t>Lot 3</t>
  </si>
  <si>
    <t xml:space="preserve"> Lot 2</t>
  </si>
  <si>
    <t>16.12.2019</t>
  </si>
  <si>
    <t>04.12.2019</t>
  </si>
  <si>
    <t>26.11.2019</t>
  </si>
  <si>
    <t>29.11.2019</t>
  </si>
  <si>
    <t>27.12.2019</t>
  </si>
  <si>
    <t>Award Passed</t>
  </si>
  <si>
    <t>SL1311303</t>
  </si>
  <si>
    <t>IFL (SME) MUM L37 /2020</t>
  </si>
  <si>
    <t>SAMRIDDH WIRE PRODUCTS PRIVATE LIMITED</t>
  </si>
  <si>
    <t>SL1339612</t>
  </si>
  <si>
    <t>IFL (SME) MUM L42 /2020</t>
  </si>
  <si>
    <t>Anand Motors Plus</t>
  </si>
  <si>
    <t>SL1485747</t>
  </si>
  <si>
    <t>IFL (SME) MUM L70 /2020</t>
  </si>
  <si>
    <t>Holme s Shop</t>
  </si>
  <si>
    <t>SL1496899</t>
  </si>
  <si>
    <t>IFL (SME) MUM L71 /2020</t>
  </si>
  <si>
    <t>Jay Jagannath Fabrication And Engineering</t>
  </si>
  <si>
    <t>SL2487073</t>
  </si>
  <si>
    <t>IFL (SME) MUM L130 /2020</t>
  </si>
  <si>
    <t>M/S Climax Drugs Agency</t>
  </si>
  <si>
    <t>SL992530</t>
  </si>
  <si>
    <t>IFL (SME) MUM L142 /2020</t>
  </si>
  <si>
    <t>ARUN GARG &amp; ASSOCIATES</t>
  </si>
  <si>
    <t>IFL (SME) MUM L143 /2020</t>
  </si>
  <si>
    <t>SORICH FOILS PRIVATE LIMITED</t>
  </si>
  <si>
    <t>Lot -5</t>
  </si>
  <si>
    <t>1214743.97</t>
  </si>
  <si>
    <t>333870.37</t>
  </si>
  <si>
    <t>483584.93</t>
  </si>
  <si>
    <t>374972.02</t>
  </si>
  <si>
    <t>714219.33</t>
  </si>
  <si>
    <t>1039128.5</t>
  </si>
  <si>
    <t>1451835.59</t>
  </si>
  <si>
    <t>SL2467988</t>
  </si>
  <si>
    <t>IFL (DF) MUM O4/2020</t>
  </si>
  <si>
    <t>MILIND RAJENDRA CHAVAN</t>
  </si>
  <si>
    <t>739550.16</t>
  </si>
  <si>
    <t>SL1339702</t>
  </si>
  <si>
    <t>IFL (SME) MUM T16/2020</t>
  </si>
  <si>
    <t>VISHAL ENGINEERING SYSTEM</t>
  </si>
  <si>
    <t>SL1366387</t>
  </si>
  <si>
    <t>IFL (SME) MUM T21/2020</t>
  </si>
  <si>
    <t>MAKWANA &amp; SONS</t>
  </si>
  <si>
    <t>SL1511843</t>
  </si>
  <si>
    <t>IFL (SME) MUM T29/2020</t>
  </si>
  <si>
    <t>SHREE KIDS AND GIRLS FASHION</t>
  </si>
  <si>
    <t>SL1545232</t>
  </si>
  <si>
    <t>IFL (SME) MUM T30/2020</t>
  </si>
  <si>
    <t>Lot -6</t>
  </si>
  <si>
    <t>18.07.2020</t>
  </si>
  <si>
    <t>29.10.2020</t>
  </si>
  <si>
    <t>SL1087009</t>
  </si>
  <si>
    <t>IFL (SME) MUM Z 12/2020</t>
  </si>
  <si>
    <t>SL1503640</t>
  </si>
  <si>
    <t>IFL (SME) MUM Z 101/2020</t>
  </si>
  <si>
    <t>LASYA LIGHTS</t>
  </si>
  <si>
    <t>SL1616712</t>
  </si>
  <si>
    <t>IFL (SME) MUM Z 117/2020</t>
  </si>
  <si>
    <t>PADMAVATHI SUPER STORES</t>
  </si>
  <si>
    <t>SL2455373</t>
  </si>
  <si>
    <t>IFL (SME) MUM Z 276/2020</t>
  </si>
  <si>
    <t>R B ADS</t>
  </si>
  <si>
    <t>SL2616642</t>
  </si>
  <si>
    <t>IFL (SME) MUM Z 372/2020</t>
  </si>
  <si>
    <t>Needle eye</t>
  </si>
  <si>
    <t>Lot - 8</t>
  </si>
  <si>
    <t>21.07.2021</t>
  </si>
  <si>
    <t>No Date</t>
  </si>
  <si>
    <t>SBS PAPER BOARDS PRIVATE LIMITED</t>
  </si>
  <si>
    <t>SL2660149</t>
  </si>
  <si>
    <t>IFL (SME) MUM AJ 185/2021</t>
  </si>
  <si>
    <t>HASMATH FARZANA J</t>
  </si>
  <si>
    <t>Lot -13</t>
  </si>
  <si>
    <t>SL2550227</t>
  </si>
  <si>
    <t>IFL (SME) MUM AK 237/2022</t>
  </si>
  <si>
    <t>LA-CHEMICO PVT LTD</t>
  </si>
  <si>
    <t>Lot - 14</t>
  </si>
  <si>
    <t>SL2369561</t>
  </si>
  <si>
    <t>IFL (DF) MUM AL 6/2022</t>
  </si>
  <si>
    <t>RAKESH AGGARWAL</t>
  </si>
  <si>
    <t>Lot - 15</t>
  </si>
  <si>
    <t>08.03.2022</t>
  </si>
  <si>
    <t>10.03.2022</t>
  </si>
  <si>
    <t>11.04.2022</t>
  </si>
  <si>
    <t>SL2824298</t>
  </si>
  <si>
    <t>IFL (DF) MUM AO 282/2022</t>
  </si>
  <si>
    <t>PANKAJ KUMAR DUBEY</t>
  </si>
  <si>
    <t>Lot 15</t>
  </si>
  <si>
    <t>SL958022</t>
  </si>
  <si>
    <t>IFL (MRF) MUM AP 10/2022</t>
  </si>
  <si>
    <t>SANTHOSH VENKATARAMU K</t>
  </si>
  <si>
    <t>SL969381</t>
  </si>
  <si>
    <t>IFL (MRF) MUM AP 11/2022</t>
  </si>
  <si>
    <t>FAZAL K M</t>
  </si>
  <si>
    <t>28.03.2022</t>
  </si>
  <si>
    <t>SL2441832</t>
  </si>
  <si>
    <t>IFL (SME) MUM AQ 261/2022</t>
  </si>
  <si>
    <t xml:space="preserve">SHILA </t>
  </si>
  <si>
    <t>Lot - 16</t>
  </si>
  <si>
    <t>02.07.2022</t>
  </si>
  <si>
    <t>09.06.2022</t>
  </si>
  <si>
    <t>05.07.2022</t>
  </si>
  <si>
    <t>SL2428423</t>
  </si>
  <si>
    <t>IFL (SME) MUM AU 154/2022</t>
  </si>
  <si>
    <t>SUNIL SETH</t>
  </si>
  <si>
    <t>Lot - 18</t>
  </si>
  <si>
    <t>07.07.2022</t>
  </si>
  <si>
    <t xml:space="preserve">ADESH FOUNDATION  </t>
  </si>
  <si>
    <t>30.07.2022</t>
  </si>
  <si>
    <t>19.07.2022</t>
  </si>
  <si>
    <t>21.07.2022</t>
  </si>
  <si>
    <t>27.08.2022</t>
  </si>
  <si>
    <t>IFL (MRF) MUM AX 1/2022</t>
  </si>
  <si>
    <t>MF18030236</t>
  </si>
  <si>
    <t>LIQUID  ENTERTAINMENT</t>
  </si>
  <si>
    <t>Lot 18</t>
  </si>
  <si>
    <t>24.09.2022</t>
  </si>
  <si>
    <t>SL2422232</t>
  </si>
  <si>
    <t>IFL (SME) MUM AY 8/2022</t>
  </si>
  <si>
    <t>RAVINDRA NAYAK</t>
  </si>
  <si>
    <t>SL2416910</t>
  </si>
  <si>
    <t>IFL (SME) MUM AY 51/2022</t>
  </si>
  <si>
    <t xml:space="preserve">VENTURA LIFESTYLES PRIVATE LIMITED </t>
  </si>
  <si>
    <t>SL2538911</t>
  </si>
  <si>
    <t>IFL (SME) MUM AY 70/2022</t>
  </si>
  <si>
    <t xml:space="preserve">OM ARHAM TRENDZ LLP </t>
  </si>
  <si>
    <t>SL2572100</t>
  </si>
  <si>
    <t>IFL (SME) MUM AY 80/2022</t>
  </si>
  <si>
    <t>XENTEC OVERSEAS</t>
  </si>
  <si>
    <t>SL2675626</t>
  </si>
  <si>
    <t>IFL (SME) MUM AY 163/2022</t>
  </si>
  <si>
    <t>Lot - 19</t>
  </si>
  <si>
    <t>30.08.2022</t>
  </si>
  <si>
    <t>02.09.2022</t>
  </si>
  <si>
    <t>12.09.2022</t>
  </si>
  <si>
    <t>14.09.2022</t>
  </si>
  <si>
    <t>07.10.2022</t>
  </si>
  <si>
    <t>HC1982</t>
  </si>
  <si>
    <t>IFL (HCF) MUM AZ 1/2022</t>
  </si>
  <si>
    <t>HC2022</t>
  </si>
  <si>
    <t>IFL (HCF) MUM AZ 2/2022</t>
  </si>
  <si>
    <t>Awaiting Sec 17 Details</t>
  </si>
  <si>
    <t>03.12.2022</t>
  </si>
  <si>
    <t>SL2463005</t>
  </si>
  <si>
    <t>IFL (SME) MUM BB 300/2022</t>
  </si>
  <si>
    <t>VANDANA SANJAY PATOLIA</t>
  </si>
  <si>
    <t>SL3390483</t>
  </si>
  <si>
    <t>IFL (SME) MUM BB 301/2022</t>
  </si>
  <si>
    <t>VERMA COMPUTER SHOP</t>
  </si>
  <si>
    <t>SL3186942</t>
  </si>
  <si>
    <t>IFL (SME) MUM BB 302/2022</t>
  </si>
  <si>
    <t>VISHAVKARMA AGRI WORKS</t>
  </si>
  <si>
    <t>SL3516322</t>
  </si>
  <si>
    <t>IFL (SME) MUM BB 303/2022</t>
  </si>
  <si>
    <t>ZARAH CONSTRUCTION</t>
  </si>
  <si>
    <t>Lot - 20</t>
  </si>
  <si>
    <t>27.10.2022</t>
  </si>
  <si>
    <t>28.10.2022</t>
  </si>
  <si>
    <t>HC2302</t>
  </si>
  <si>
    <t>IFL (HCF) MUM BC 1/2022</t>
  </si>
  <si>
    <t>SL3681604</t>
  </si>
  <si>
    <t>IFL (DF) MUM BD 41/2022</t>
  </si>
  <si>
    <t>MONIKA MONIKA</t>
  </si>
  <si>
    <t>SL3680869</t>
  </si>
  <si>
    <t>IFL (DF) MUM BD 42/2022</t>
  </si>
  <si>
    <t>NANDANI RAJPUT</t>
  </si>
  <si>
    <t>SL3695181</t>
  </si>
  <si>
    <t>IFL (DF) MUM BD 43/2022</t>
  </si>
  <si>
    <t>NARESH YADAV</t>
  </si>
  <si>
    <t>SL3630142</t>
  </si>
  <si>
    <t>IFL (DF) MUM BD 44/2022</t>
  </si>
  <si>
    <t>NEERAJ NAMDEV</t>
  </si>
  <si>
    <t>SL2510694</t>
  </si>
  <si>
    <t>IFL (DF) MUM BD 45/2022</t>
  </si>
  <si>
    <t>NISHCHAY ANAND</t>
  </si>
  <si>
    <t>SL3643785</t>
  </si>
  <si>
    <t>IFL (DF) MUM BD 46/2022</t>
  </si>
  <si>
    <t>NOORALI NOORANI</t>
  </si>
  <si>
    <t>SL2842263</t>
  </si>
  <si>
    <t>IFL (DF) MUM BD 47/2022</t>
  </si>
  <si>
    <t>POOJA NIKHIL KESARKAR</t>
  </si>
  <si>
    <t>SL3737162</t>
  </si>
  <si>
    <t>IFL (DF) MUM BD 48/2022</t>
  </si>
  <si>
    <t>RAHIS KHAN</t>
  </si>
  <si>
    <t>SL3714513</t>
  </si>
  <si>
    <t>IFL (DF) MUM BD 49/2022</t>
  </si>
  <si>
    <t>RAJESH KUMAR SHUKLA</t>
  </si>
  <si>
    <t>SL3691792</t>
  </si>
  <si>
    <t>IFL (DF) MUM BD 50/2022</t>
  </si>
  <si>
    <t>RUPALI RAJAK</t>
  </si>
  <si>
    <t>SL3703601</t>
  </si>
  <si>
    <t>IFL (DF) MUM BD 51/2022</t>
  </si>
  <si>
    <t>SAFDAR KHAN</t>
  </si>
  <si>
    <t>SL1295054</t>
  </si>
  <si>
    <t>IFL (DF) MUM BD 52/2022</t>
  </si>
  <si>
    <t>SANJANA RAJESH WADHAWA</t>
  </si>
  <si>
    <t>SL3667493</t>
  </si>
  <si>
    <t>IFL (DF) MUM BD 53/2022</t>
  </si>
  <si>
    <t>SHAILENDRA DUBEY</t>
  </si>
  <si>
    <t>SL3662510</t>
  </si>
  <si>
    <t>IFL (DF) MUM BD 54/2022</t>
  </si>
  <si>
    <t>SHIBVIRSINGH SHREERAMLAKHAN NISHAD</t>
  </si>
  <si>
    <t>SL3468018</t>
  </si>
  <si>
    <t>IFL (DF) MUM BD 55/2022</t>
  </si>
  <si>
    <t>SHILPA JHUNJHUNWALA</t>
  </si>
  <si>
    <t>SL3665327</t>
  </si>
  <si>
    <t>IFL (DF) MUM BD 56/2022</t>
  </si>
  <si>
    <t>TARA BAI</t>
  </si>
  <si>
    <t>SL2544149</t>
  </si>
  <si>
    <t>IFL (DF) MUM BD 57/2022</t>
  </si>
  <si>
    <t>UMMIDALA MALLIKARJUNRAO BUJJI</t>
  </si>
  <si>
    <t>SL3673187</t>
  </si>
  <si>
    <t>IFL (DF) MUM BD 58/2022</t>
  </si>
  <si>
    <t>VINAY PRAKASH</t>
  </si>
  <si>
    <t>SL3675647</t>
  </si>
  <si>
    <t>IFL (DF) MUM BD 59/2022</t>
  </si>
  <si>
    <t>VINOD AHIRWAR</t>
  </si>
  <si>
    <t>SL3666380</t>
  </si>
  <si>
    <t>IFL (DF) MUM BD 60/2022</t>
  </si>
  <si>
    <t>YASH BHARDWAJ</t>
  </si>
  <si>
    <t>Second Hearing</t>
  </si>
  <si>
    <t>03.11.2022</t>
  </si>
  <si>
    <t>07.11.2022</t>
  </si>
  <si>
    <t>05.11.2022</t>
  </si>
  <si>
    <t>First Hearing</t>
  </si>
  <si>
    <t>18.11.2022</t>
  </si>
  <si>
    <t>19.12.2022</t>
  </si>
  <si>
    <t>Prospect_Number</t>
  </si>
  <si>
    <t>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</si>
</sst>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9">
    <font>
      <sz val="11"/>
      <color theme="1"/>
      <name val="Calibri"/>
      <family val="2"/>
      <scheme val="minor"/>
    </font>
    <font>
      <sz val="12"/>
      <color theme="1"/>
      <name val="Calibri"/>
      <family val="2"/>
      <scheme val="minor"/>
    </font>
    <font>
      <b/>
      <sz val="10"/>
      <color theme="0"/>
      <name val="Arial"/>
      <family val="2"/>
    </font>
    <font>
      <sz val="8"/>
      <name val="Calibri"/>
      <family val="2"/>
      <scheme val="minor"/>
    </font>
    <font>
      <sz val="14"/>
      <color theme="1"/>
      <name val="Calibri"/>
      <family val="2"/>
      <scheme val="minor"/>
    </font>
    <font>
      <sz val="14"/>
      <name val="Calibri"/>
      <family val="2"/>
      <scheme val="minor"/>
    </font>
    <font>
      <sz val="10"/>
      <color rgb="FF000000"/>
      <name val="Calibri"/>
      <family val="2"/>
    </font>
    <font>
      <sz val="12"/>
      <color rgb="FF000000"/>
      <name val="Calibri"/>
      <family val="2"/>
    </font>
    <font>
      <sz val="11"/>
      <color theme="1"/>
      <name val="Liberation Sans"/>
    </font>
  </fonts>
  <fills count="7">
    <fill>
      <patternFill patternType="none"/>
    </fill>
    <fill>
      <patternFill patternType="gray125"/>
    </fill>
    <fill>
      <patternFill patternType="solid">
        <fgColor rgb="FFA5A5A5"/>
      </patternFill>
    </fill>
    <fill>
      <patternFill patternType="solid">
        <fgColor theme="8" tint="0.39997558519241921"/>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2" fillId="2" borderId="1" applyNumberFormat="0" applyAlignment="0" applyProtection="0"/>
    <xf numFmtId="0" fontId="6" fillId="0" borderId="0" applyNumberFormat="0" applyBorder="0" applyProtection="0"/>
    <xf numFmtId="0" fontId="7" fillId="0" borderId="0" applyNumberFormat="0" applyBorder="0" applyProtection="0"/>
    <xf numFmtId="0" fontId="8" fillId="0" borderId="0"/>
    <xf numFmtId="0" fontId="8" fillId="0" borderId="0"/>
  </cellStyleXfs>
  <cellXfs count="36">
    <xf numFmtId="0" fontId="0" fillId="0" borderId="0" xfId="0"/>
    <xf numFmtId="0" fontId="1" fillId="0" borderId="2" xfId="0" applyFont="1" applyBorder="1"/>
    <xf numFmtId="0" fontId="1" fillId="0" borderId="0" xfId="0" applyFont="1"/>
    <xf numFmtId="0" fontId="1" fillId="4" borderId="2" xfId="0" applyFont="1" applyFill="1" applyBorder="1"/>
    <xf numFmtId="0" fontId="1" fillId="4" borderId="0" xfId="0" applyFont="1" applyFill="1"/>
    <xf numFmtId="0" fontId="4" fillId="3" borderId="2" xfId="0" applyFont="1" applyFill="1" applyBorder="1" applyAlignment="1">
      <alignment horizontal="left" vertical="top"/>
    </xf>
    <xf numFmtId="0" fontId="5" fillId="3" borderId="2" xfId="1" applyFont="1" applyFill="1" applyBorder="1" applyAlignment="1">
      <alignment horizontal="left" vertical="top"/>
    </xf>
    <xf numFmtId="0" fontId="4" fillId="0" borderId="2" xfId="0" applyFont="1" applyBorder="1"/>
    <xf numFmtId="49" fontId="4" fillId="0" borderId="2" xfId="0" applyNumberFormat="1" applyFont="1" applyBorder="1"/>
    <xf numFmtId="0" fontId="4" fillId="0" borderId="2" xfId="0" applyFont="1" applyBorder="1" applyAlignment="1">
      <alignment horizontal="left"/>
    </xf>
    <xf numFmtId="49" fontId="4" fillId="0" borderId="2" xfId="0" applyNumberFormat="1" applyFont="1" applyBorder="1" applyAlignment="1">
      <alignment horizontal="left"/>
    </xf>
    <xf numFmtId="0" fontId="4" fillId="4" borderId="2" xfId="0" applyFont="1" applyFill="1" applyBorder="1"/>
    <xf numFmtId="49" fontId="4" fillId="4" borderId="2" xfId="0" applyNumberFormat="1" applyFont="1" applyFill="1" applyBorder="1"/>
    <xf numFmtId="0" fontId="4" fillId="4" borderId="2" xfId="0" applyFont="1" applyFill="1" applyBorder="1" applyAlignment="1">
      <alignment horizontal="left"/>
    </xf>
    <xf numFmtId="49" fontId="4" fillId="4" borderId="2" xfId="0" applyNumberFormat="1" applyFont="1" applyFill="1" applyBorder="1" applyAlignment="1">
      <alignment horizontal="left"/>
    </xf>
    <xf numFmtId="164" fontId="5" fillId="3" borderId="2" xfId="1" applyNumberFormat="1" applyFont="1" applyFill="1" applyBorder="1" applyAlignment="1">
      <alignment horizontal="left" vertical="top"/>
    </xf>
    <xf numFmtId="0" fontId="1" fillId="0" borderId="3" xfId="0" applyFont="1" applyBorder="1"/>
    <xf numFmtId="49" fontId="4" fillId="0" borderId="2" xfId="0" applyNumberFormat="1" applyFont="1" applyBorder="1" applyAlignment="1">
      <alignment horizontal="left" vertical="center"/>
    </xf>
    <xf numFmtId="0" fontId="4" fillId="0" borderId="0" xfId="0" applyFont="1"/>
    <xf numFmtId="0" fontId="1" fillId="0" borderId="0" xfId="0" applyFont="1" applyAlignment="1">
      <alignment horizontal="left"/>
    </xf>
    <xf numFmtId="49" fontId="4" fillId="4" borderId="2" xfId="0" applyNumberFormat="1" applyFont="1" applyFill="1" applyBorder="1" applyAlignment="1">
      <alignment horizontal="left" vertical="center"/>
    </xf>
    <xf numFmtId="0" fontId="4" fillId="4" borderId="0" xfId="0" applyFont="1" applyFill="1"/>
    <xf numFmtId="0" fontId="0" fillId="0" borderId="3" xfId="0" applyBorder="1"/>
    <xf numFmtId="0" fontId="0" fillId="5" borderId="0" xfId="0" applyFill="1"/>
    <xf numFmtId="0" fontId="1" fillId="5" borderId="2" xfId="0" applyFont="1" applyFill="1" applyBorder="1"/>
    <xf numFmtId="0" fontId="1" fillId="0" borderId="2" xfId="0" applyFont="1" applyBorder="1" applyAlignment="1">
      <alignment horizontal="left"/>
    </xf>
    <xf numFmtId="0" fontId="4" fillId="0" borderId="0" xfId="0" applyFont="1" applyAlignment="1">
      <alignment horizontal="left"/>
    </xf>
    <xf numFmtId="0" fontId="1" fillId="5" borderId="2" xfId="0" applyFont="1" applyFill="1" applyBorder="1" applyAlignment="1">
      <alignment horizontal="left"/>
    </xf>
    <xf numFmtId="0" fontId="4" fillId="5" borderId="2" xfId="0" applyFont="1" applyFill="1" applyBorder="1" applyAlignment="1">
      <alignment horizontal="left"/>
    </xf>
    <xf numFmtId="49" fontId="4" fillId="5" borderId="2" xfId="0" applyNumberFormat="1" applyFont="1" applyFill="1" applyBorder="1" applyAlignment="1">
      <alignment horizontal="left"/>
    </xf>
    <xf numFmtId="49" fontId="4" fillId="6" borderId="2" xfId="0" applyNumberFormat="1" applyFont="1" applyFill="1" applyBorder="1" applyAlignment="1">
      <alignment horizontal="left" vertical="center"/>
    </xf>
    <xf numFmtId="49" fontId="4" fillId="6" borderId="2" xfId="0" applyNumberFormat="1" applyFont="1" applyFill="1" applyBorder="1" applyAlignment="1">
      <alignment horizontal="left"/>
    </xf>
    <xf numFmtId="0" fontId="0" fillId="0" borderId="2" xfId="0" applyBorder="1"/>
    <xf numFmtId="49" fontId="4" fillId="6" borderId="2" xfId="0" applyNumberFormat="1" applyFont="1" applyFill="1" applyBorder="1"/>
    <xf numFmtId="0" fontId="4" fillId="6" borderId="2" xfId="0" applyFont="1" applyFill="1" applyBorder="1"/>
    <xf numFmtId="0" fontId="0" fillId="6" borderId="2" xfId="0" applyFill="1" applyBorder="1"/>
  </cellXfs>
  <cellStyles count="6">
    <cellStyle name="Check Cell 3" xfId="1" xr:uid="{EDA8505D-61B0-42D9-BCF4-E5C8D33BC48A}"/>
    <cellStyle name="Normal" xfId="0" builtinId="0"/>
    <cellStyle name="Normal 2" xfId="2" xr:uid="{97CCE0D8-9DA8-4D54-BF95-C7F0915B1A26}"/>
    <cellStyle name="Normal 2 2 2 2" xfId="3" xr:uid="{0AF72156-50EA-4644-AD8C-E14522857812}"/>
    <cellStyle name="Normal 26" xfId="4" xr:uid="{987AE1A2-7AA2-41BD-8E75-3C05480443FB}"/>
    <cellStyle name="Normal 27" xfId="5" xr:uid="{6F9F3849-F463-4514-BCEF-999BD5640637}"/>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asanna%20Venkatesh/Desktop/09.01.2022/IFL%20Mumbai%20Entire%20Contested%20List%20on%2005-01-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urali%20Lenovo%20System%202022/Lenova%20murali%20new%20system%20backup%202022/Desktop/Contested%20Excel%20Sheets/Contested%20Excel%20Sheets/IFL%20Mumbai%20Contested%20Excel%20Sheet%2001-11-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 "/>
      <sheetName val="REGULAR LIST"/>
      <sheetName val="FINAL AWARD "/>
      <sheetName val="Contested Withdrawn Hold"/>
    </sheetNames>
    <sheetDataSet>
      <sheetData sheetId="0">
        <row r="1">
          <cell r="B1" t="str">
            <v>Prospectno</v>
          </cell>
          <cell r="C1" t="str">
            <v>ARB NO</v>
          </cell>
          <cell r="D1" t="str">
            <v>Name</v>
          </cell>
          <cell r="E1" t="str">
            <v>Email IDs</v>
          </cell>
          <cell r="F1" t="str">
            <v>STATUS</v>
          </cell>
          <cell r="G1">
            <v>44566</v>
          </cell>
        </row>
        <row r="2">
          <cell r="B2" t="str">
            <v>SL937612</v>
          </cell>
          <cell r="C2" t="str">
            <v>IFL (MRF) S8 /2019</v>
          </cell>
          <cell r="D2" t="str">
            <v>Rajendra Enterprises</v>
          </cell>
          <cell r="E2" t="str">
            <v>dtalreja559@gmail.com</v>
          </cell>
          <cell r="F2" t="str">
            <v>Contested</v>
          </cell>
          <cell r="G2" t="str">
            <v>Orders Reserved</v>
          </cell>
        </row>
        <row r="3">
          <cell r="B3" t="str">
            <v>SL939275</v>
          </cell>
          <cell r="C3" t="str">
            <v>IFL (MRF) S22 /2019</v>
          </cell>
          <cell r="D3" t="str">
            <v>Bhavesh Readymade</v>
          </cell>
          <cell r="E3" t="str">
            <v>bhaveshrawal0378@gmail.com</v>
          </cell>
          <cell r="F3" t="str">
            <v>Contested</v>
          </cell>
          <cell r="G3" t="str">
            <v>Orders Reserved</v>
          </cell>
        </row>
        <row r="4">
          <cell r="B4" t="str">
            <v>SL1178435</v>
          </cell>
          <cell r="C4" t="str">
            <v>IFL (DF) R2 /2019</v>
          </cell>
          <cell r="D4" t="str">
            <v>Udaan Xpress</v>
          </cell>
          <cell r="E4" t="str">
            <v>Munde_kapil@yahoo.com</v>
          </cell>
          <cell r="F4" t="str">
            <v>Contested</v>
          </cell>
          <cell r="G4" t="str">
            <v xml:space="preserve">The claimant is present in VC. The Respondent absent. The case is finally posted for disposal on </v>
          </cell>
        </row>
        <row r="5">
          <cell r="B5" t="str">
            <v>SL1293038</v>
          </cell>
          <cell r="C5" t="str">
            <v>IFL (SME) P4 /2019</v>
          </cell>
          <cell r="D5" t="str">
            <v>Happy Cooling System</v>
          </cell>
          <cell r="E5" t="str">
            <v>happycoolingsystem@gmail.com</v>
          </cell>
          <cell r="F5" t="str">
            <v>Contested</v>
          </cell>
          <cell r="G5" t="str">
            <v>Orders Reserved</v>
          </cell>
        </row>
        <row r="6">
          <cell r="B6" t="str">
            <v>SL979274</v>
          </cell>
          <cell r="C6" t="str">
            <v>IFL (MRF) S13 /2019</v>
          </cell>
          <cell r="D6" t="str">
            <v>V M Car Accessories</v>
          </cell>
          <cell r="E6" t="str">
            <v>Vaibhavmishra961@gmail.com</v>
          </cell>
          <cell r="F6" t="str">
            <v>Contested</v>
          </cell>
          <cell r="G6" t="str">
            <v>Orders Reserved</v>
          </cell>
        </row>
        <row r="7">
          <cell r="B7" t="str">
            <v>SL1217199</v>
          </cell>
          <cell r="C7" t="str">
            <v>IFL (SME) MUM A 190/2019</v>
          </cell>
          <cell r="D7" t="str">
            <v>Rahul Masala</v>
          </cell>
          <cell r="E7" t="str">
            <v>rahulshamdasani20@gmail.com</v>
          </cell>
          <cell r="F7" t="str">
            <v>Contested</v>
          </cell>
          <cell r="G7" t="str">
            <v>Orders Reserved</v>
          </cell>
        </row>
        <row r="8">
          <cell r="B8" t="str">
            <v>SL1468921</v>
          </cell>
          <cell r="C8" t="str">
            <v>IFL (SME) MUM A 540/2019</v>
          </cell>
          <cell r="D8" t="str">
            <v>CHINTAMANI DISTRIBUTORS</v>
          </cell>
          <cell r="E8" t="str">
            <v>drwaghs@gmail.com</v>
          </cell>
          <cell r="F8" t="str">
            <v>Contested</v>
          </cell>
          <cell r="G8" t="str">
            <v>Orders Reserved</v>
          </cell>
        </row>
        <row r="9">
          <cell r="B9" t="str">
            <v>SL1181982</v>
          </cell>
          <cell r="C9" t="str">
            <v>IFL (SME) MUM A 154/2019</v>
          </cell>
          <cell r="D9" t="str">
            <v>SM Enterprise</v>
          </cell>
          <cell r="E9" t="str">
            <v>mohen0904@gmail.com</v>
          </cell>
          <cell r="F9" t="str">
            <v>Contested</v>
          </cell>
          <cell r="G9" t="str">
            <v>Orders Reserved</v>
          </cell>
        </row>
        <row r="10">
          <cell r="B10" t="str">
            <v>SL963279</v>
          </cell>
          <cell r="C10" t="str">
            <v>IFL (SME) MUM A 480/2019</v>
          </cell>
          <cell r="D10" t="str">
            <v>VARDHAMAN ENTERPRISE</v>
          </cell>
          <cell r="E10" t="str">
            <v>MAHAVIRSHAH179@GMAIL.COM </v>
          </cell>
          <cell r="F10" t="str">
            <v>Contested</v>
          </cell>
          <cell r="G10" t="str">
            <v>Orders Reserved</v>
          </cell>
        </row>
        <row r="11">
          <cell r="B11" t="str">
            <v>SL1706664</v>
          </cell>
          <cell r="C11" t="str">
            <v>IFL (SME) MUM A 374/2019</v>
          </cell>
          <cell r="D11" t="str">
            <v>GAURI SHANKER CATTLE FEED</v>
          </cell>
          <cell r="E11" t="str">
            <v>rajesh.gupta162@yahoo.com</v>
          </cell>
          <cell r="F11" t="str">
            <v>Contested</v>
          </cell>
          <cell r="G11" t="str">
            <v>Orders Reserved</v>
          </cell>
        </row>
        <row r="12">
          <cell r="B12" t="str">
            <v>SL2156262</v>
          </cell>
          <cell r="C12" t="str">
            <v>IFL (SME) MUM A 397/2019</v>
          </cell>
          <cell r="D12" t="str">
            <v>Girish Enterprises</v>
          </cell>
          <cell r="E12" t="str">
            <v>girishenterprises5990@gmail.com</v>
          </cell>
          <cell r="F12" t="str">
            <v>Contested</v>
          </cell>
          <cell r="G12" t="str">
            <v>Orders Reserved</v>
          </cell>
        </row>
        <row r="13">
          <cell r="B13" t="str">
            <v>SL2256326</v>
          </cell>
          <cell r="C13" t="str">
            <v>IFL (SME) MUM A 415/2019</v>
          </cell>
          <cell r="D13" t="str">
            <v>Shree Collection</v>
          </cell>
          <cell r="E13" t="str">
            <v>amol90chavan@gmail.com</v>
          </cell>
          <cell r="F13" t="str">
            <v>Contested</v>
          </cell>
          <cell r="G13" t="str">
            <v>Orders Reserved</v>
          </cell>
        </row>
        <row r="14">
          <cell r="B14" t="str">
            <v>SL1484915</v>
          </cell>
          <cell r="C14" t="str">
            <v>IFL (SME) MUM A 328/2019</v>
          </cell>
          <cell r="D14" t="str">
            <v>Kuldeep Manufacturing And Trading</v>
          </cell>
          <cell r="E14" t="str">
            <v>kuldeepk9871@gmail.com, kuldeepmanufacture@gmail.com</v>
          </cell>
          <cell r="F14" t="str">
            <v>Contested</v>
          </cell>
          <cell r="G14" t="str">
            <v>Orders Reserved</v>
          </cell>
        </row>
        <row r="15">
          <cell r="B15" t="str">
            <v>SL1497019</v>
          </cell>
          <cell r="C15" t="str">
            <v>IFL (SME) MUM A 334/2019</v>
          </cell>
          <cell r="D15" t="str">
            <v>SAVERA FASHION</v>
          </cell>
          <cell r="E15" t="str">
            <v>saverafashions@gmail.com</v>
          </cell>
          <cell r="F15" t="str">
            <v>Contested</v>
          </cell>
          <cell r="G15" t="str">
            <v>Orders Reserved</v>
          </cell>
        </row>
        <row r="16">
          <cell r="B16" t="str">
            <v>SL1114835</v>
          </cell>
          <cell r="C16" t="str">
            <v>IFL (DF) MUM G3/2019</v>
          </cell>
          <cell r="D16" t="str">
            <v>SHRI SHANKAR VIJAY TIMBER MART</v>
          </cell>
          <cell r="E16" t="str">
            <v>hiralal.p@gmail.com</v>
          </cell>
          <cell r="F16" t="str">
            <v>Contested</v>
          </cell>
          <cell r="G16" t="str">
            <v>Orders Reserved</v>
          </cell>
        </row>
        <row r="17">
          <cell r="B17" t="str">
            <v>SL1082393</v>
          </cell>
          <cell r="C17" t="str">
            <v>IFL (SME) MUM A 68/2019</v>
          </cell>
          <cell r="D17" t="str">
            <v>Javed Enterprises</v>
          </cell>
          <cell r="E17" t="str">
            <v>javedjavedkhan656@gmail.com</v>
          </cell>
          <cell r="F17" t="str">
            <v>Contested</v>
          </cell>
          <cell r="G17" t="str">
            <v>Orders Reserved</v>
          </cell>
        </row>
        <row r="18">
          <cell r="B18" t="str">
            <v>SL1254412</v>
          </cell>
          <cell r="C18" t="str">
            <v>IFL (SME) MUM E55/2019</v>
          </cell>
          <cell r="D18" t="str">
            <v>WHEELZ AUTOMOTIVE</v>
          </cell>
          <cell r="E18" t="str">
            <v>wheelzautomotive@rediffmail.com</v>
          </cell>
          <cell r="F18" t="str">
            <v>Contested</v>
          </cell>
          <cell r="G18" t="str">
            <v>Orders Reserved</v>
          </cell>
        </row>
        <row r="19">
          <cell r="B19" t="str">
            <v>SL1014468</v>
          </cell>
          <cell r="C19" t="str">
            <v>IFL (SME) MUM E108/2019</v>
          </cell>
          <cell r="D19" t="str">
            <v>KISHAN POLY PLAST</v>
          </cell>
          <cell r="E19" t="str">
            <v>kishanpolyplast@ymail.com, mehpanikita99@gmail.com</v>
          </cell>
          <cell r="F19" t="str">
            <v>Contested</v>
          </cell>
          <cell r="G19" t="str">
            <v>Orders Reserved</v>
          </cell>
        </row>
        <row r="20">
          <cell r="B20" t="str">
            <v>SL2258942</v>
          </cell>
          <cell r="C20" t="str">
            <v xml:space="preserve">IFL (SME) MUM i72/2019    </v>
          </cell>
          <cell r="D20" t="str">
            <v>HERBAL TOUCH</v>
          </cell>
          <cell r="E20" t="str">
            <v>yesktiwari09@gmail.com</v>
          </cell>
          <cell r="F20" t="str">
            <v>Contested</v>
          </cell>
          <cell r="G20" t="str">
            <v xml:space="preserve">The claimant is present in VC. The Respondent absent. For further proceedings the case is posted to </v>
          </cell>
        </row>
        <row r="21">
          <cell r="B21" t="str">
            <v>SL1474304</v>
          </cell>
          <cell r="C21" t="str">
            <v xml:space="preserve">IFL (SME) MUM i52/2019    </v>
          </cell>
          <cell r="D21" t="str">
            <v>PENTECH METALS PRIVATE LIMITED</v>
          </cell>
          <cell r="E21" t="str">
            <v>advocate.sdave@gmail.com, pentechmetals@yahoo.in</v>
          </cell>
          <cell r="F21" t="str">
            <v>Contested</v>
          </cell>
          <cell r="G21" t="str">
            <v>The claimant and counsel present in VC. The respondent counsel also present in VC. The claimant counsel seeks a short accomodation for her response. The case is posted to</v>
          </cell>
        </row>
        <row r="22">
          <cell r="B22" t="str">
            <v>HC3677</v>
          </cell>
          <cell r="C22" t="str">
            <v>IFL (HCF) MUM M2/2020</v>
          </cell>
          <cell r="D22" t="str">
            <v>FOCUS IMAGING AND RESEARCH CENTRE PVT LTD</v>
          </cell>
          <cell r="E22" t="str">
            <v>ravikantlegal@gmail.com</v>
          </cell>
          <cell r="F22" t="str">
            <v>Contested</v>
          </cell>
          <cell r="G22" t="str">
            <v>Orders Reserved</v>
          </cell>
        </row>
        <row r="23">
          <cell r="B23" t="str">
            <v>SL1638528</v>
          </cell>
          <cell r="C23" t="str">
            <v>IFL (SME) MUM L84 /2020</v>
          </cell>
          <cell r="D23" t="str">
            <v>NALLATHAMBI AGENCY</v>
          </cell>
          <cell r="E23" t="str">
            <v>NALLATHAMBI124@GMAIL.COM </v>
          </cell>
          <cell r="F23" t="str">
            <v>Contested</v>
          </cell>
          <cell r="G23" t="str">
            <v>Orders Reserved</v>
          </cell>
        </row>
        <row r="24">
          <cell r="B24" t="str">
            <v>SL2224117</v>
          </cell>
          <cell r="C24" t="str">
            <v>IFL (SME) MUM T42/2020</v>
          </cell>
          <cell r="D24" t="str">
            <v>BRAMID AGENCY</v>
          </cell>
          <cell r="E24" t="str">
            <v>merchant_bhramid@yahoo.co.in</v>
          </cell>
          <cell r="F24" t="str">
            <v>Contested</v>
          </cell>
          <cell r="G24" t="str">
            <v>Orders Reserved</v>
          </cell>
        </row>
        <row r="25">
          <cell r="B25" t="str">
            <v>SL2102398</v>
          </cell>
          <cell r="C25" t="str">
            <v>IFL (SME) MUM W180/2020</v>
          </cell>
          <cell r="D25" t="str">
            <v>CHANDANA DIABETIC AND ORTHO FOOT WEAR</v>
          </cell>
          <cell r="E25" t="str">
            <v>chandanadiabetic2015@gmail.com</v>
          </cell>
          <cell r="F25" t="str">
            <v>Contested</v>
          </cell>
          <cell r="G25" t="str">
            <v>Orders Reserved</v>
          </cell>
        </row>
        <row r="26">
          <cell r="B26" t="str">
            <v>SL2175617</v>
          </cell>
          <cell r="C26" t="str">
            <v>IFL (DF) MUM Y64/2020</v>
          </cell>
          <cell r="D26" t="str">
            <v>MANISH LAL MOHAN</v>
          </cell>
          <cell r="E26" t="str">
            <v>mlgobalsolutions@gmail.com</v>
          </cell>
          <cell r="F26" t="str">
            <v>Contested</v>
          </cell>
          <cell r="G26" t="str">
            <v>Orders Reserved</v>
          </cell>
        </row>
        <row r="27">
          <cell r="B27" t="str">
            <v>SL2281118</v>
          </cell>
          <cell r="C27" t="str">
            <v>IFL (DF) MUM Y74/2020</v>
          </cell>
          <cell r="D27" t="str">
            <v>T V KESAVAN</v>
          </cell>
          <cell r="E27" t="str">
            <v>kesavantv@gmail.com</v>
          </cell>
          <cell r="F27" t="str">
            <v>Contested</v>
          </cell>
          <cell r="G27" t="str">
            <v>Orders Reserved</v>
          </cell>
        </row>
        <row r="28">
          <cell r="B28" t="str">
            <v>SL2391222</v>
          </cell>
          <cell r="C28" t="str">
            <v>IFL (MRF) MUM X6/2020</v>
          </cell>
          <cell r="D28" t="str">
            <v>360 DEGREES REATIL</v>
          </cell>
          <cell r="E28" t="str">
            <v>mmoushumi@gmail.com</v>
          </cell>
          <cell r="F28" t="str">
            <v>Contested</v>
          </cell>
          <cell r="G28" t="str">
            <v xml:space="preserve">The claimant is present in VC. The Respondent absent. The case is finally posted for disposal on </v>
          </cell>
        </row>
        <row r="29">
          <cell r="B29" t="str">
            <v>SL2391246</v>
          </cell>
          <cell r="C29" t="str">
            <v>IFL (MRF) MUM X8/2020</v>
          </cell>
          <cell r="D29" t="str">
            <v>DISCOUNT STORE</v>
          </cell>
          <cell r="E29" t="str">
            <v>nirmaal.amit@gmail.com</v>
          </cell>
          <cell r="F29" t="str">
            <v>Contested</v>
          </cell>
          <cell r="G29" t="str">
            <v>Orders Reserved</v>
          </cell>
        </row>
        <row r="30">
          <cell r="B30" t="str">
            <v>SL996778</v>
          </cell>
          <cell r="C30" t="str">
            <v>IFL (DF) R46 /2019</v>
          </cell>
          <cell r="D30" t="str">
            <v>Sailesh Nain</v>
          </cell>
          <cell r="E30" t="str">
            <v xml:space="preserve">nain.sailesh@gmail.com </v>
          </cell>
          <cell r="F30" t="str">
            <v>Contested</v>
          </cell>
          <cell r="G30" t="str">
            <v xml:space="preserve">The claimant and the respondent are present in VC. The respondent states that he has regularised but requres some assistance regarding charges and bank mandate. The claimant to verify and respond. The case is posted to </v>
          </cell>
        </row>
        <row r="31">
          <cell r="B31" t="str">
            <v>HC3341</v>
          </cell>
          <cell r="C31" t="str">
            <v>IFL (HCF) MUM B 2/2019</v>
          </cell>
          <cell r="D31" t="str">
            <v>BENGAL SPEECH AND HEARING  PVT LTD</v>
          </cell>
          <cell r="E31" t="str">
            <v>bengalspeechnhearing@gmail.com, gargi.dutta@hearingplus.co.in, priyonath.mukherjee@hearingplus.co.in</v>
          </cell>
          <cell r="F31" t="str">
            <v>Contested</v>
          </cell>
          <cell r="G31" t="str">
            <v xml:space="preserve">The claimant is present in VC. The Respondent absent. The case is finally posted for disposal on </v>
          </cell>
        </row>
        <row r="32">
          <cell r="B32" t="str">
            <v>SL1067809</v>
          </cell>
          <cell r="C32" t="str">
            <v>IFL (SME) MUM A 54/2019</v>
          </cell>
          <cell r="D32" t="str">
            <v>DIMPLE  FASHION</v>
          </cell>
          <cell r="E32" t="str">
            <v>rao_dimple@yahoo.co.in</v>
          </cell>
          <cell r="F32" t="str">
            <v>Contested</v>
          </cell>
          <cell r="G32" t="str">
            <v>Orders Reserved</v>
          </cell>
        </row>
        <row r="33">
          <cell r="B33" t="str">
            <v>SL934268</v>
          </cell>
          <cell r="C33" t="str">
            <v>IFL (SME) MUM E57/2019</v>
          </cell>
          <cell r="D33" t="str">
            <v>IN &amp; OUT ADVERTISING</v>
          </cell>
          <cell r="E33" t="str">
            <v>mani@inandoutindia.com</v>
          </cell>
          <cell r="F33" t="str">
            <v>Contested</v>
          </cell>
          <cell r="G33" t="str">
            <v xml:space="preserve">The claimant is present in VC. The Respondent absent. For further proceedings the case is posted to </v>
          </cell>
        </row>
        <row r="34">
          <cell r="B34" t="str">
            <v>SL1099237</v>
          </cell>
          <cell r="C34" t="str">
            <v xml:space="preserve">IFL (SME) MUM i7/2019    </v>
          </cell>
          <cell r="D34" t="str">
            <v>BRIJESHWARI ENTERPRISES</v>
          </cell>
          <cell r="E34" t="str">
            <v>brijeshwari.2009@rediffmail.com</v>
          </cell>
          <cell r="F34" t="str">
            <v>Contested</v>
          </cell>
          <cell r="G34" t="str">
            <v xml:space="preserve">The claimant is present in VC. The Respondent absent. For further proceedings the case is posted to </v>
          </cell>
        </row>
        <row r="35">
          <cell r="B35" t="str">
            <v>SL2466410</v>
          </cell>
          <cell r="C35" t="str">
            <v>IFL (SME) MUM L162 /2020</v>
          </cell>
          <cell r="D35" t="str">
            <v>MANJUSHRI STEEL TRADERS</v>
          </cell>
          <cell r="E35" t="str">
            <v>snyvinod@gmail.com, manjushristeel@gmail.com</v>
          </cell>
          <cell r="F35" t="str">
            <v>Contested</v>
          </cell>
          <cell r="G35" t="str">
            <v xml:space="preserve">The claimant is present in VC. The Respondent absent. For further proceedings the case is posted to </v>
          </cell>
        </row>
        <row r="36">
          <cell r="B36" t="str">
            <v>SL1106592</v>
          </cell>
          <cell r="C36" t="str">
            <v>IFL (SME) MUM L8 /2020</v>
          </cell>
          <cell r="D36" t="str">
            <v>BALAJI ENTERPRISES</v>
          </cell>
          <cell r="E36" t="str">
            <v>balaji.interprises2012@rediffmail.com</v>
          </cell>
          <cell r="F36" t="str">
            <v>Contested</v>
          </cell>
          <cell r="G36" t="str">
            <v xml:space="preserve">The claimant is present in VC. The Respondent absent. For further proceedings the case is posted to </v>
          </cell>
        </row>
        <row r="37">
          <cell r="B37" t="str">
            <v>SL1034892</v>
          </cell>
          <cell r="C37" t="str">
            <v>IFL (SME) MUM T2/2020</v>
          </cell>
          <cell r="D37" t="str">
            <v>SPECIALITY PRODUCTS AND EQUIPMENTS COMPANY</v>
          </cell>
          <cell r="E37" t="str">
            <v xml:space="preserve">chaitanyasheth@gmail.com, 999dey@gmail.com </v>
          </cell>
          <cell r="F37" t="str">
            <v>Contested</v>
          </cell>
          <cell r="G37" t="str">
            <v>The Claimant and the counsel present in VC. The respondent and the counsel also in VC. The respondents seek restructuring of the loan to resolve the case. The case is posted to</v>
          </cell>
        </row>
        <row r="38">
          <cell r="B38" t="str">
            <v>SL2363553</v>
          </cell>
          <cell r="C38" t="str">
            <v>IFL (SME) MUM T48/2020</v>
          </cell>
          <cell r="D38" t="str">
            <v>WUDTOOLS</v>
          </cell>
          <cell r="E38" t="str">
            <v xml:space="preserve">chaitanyasheth@gmail.com, 999dey@gmail.com </v>
          </cell>
          <cell r="F38" t="str">
            <v>Contested</v>
          </cell>
          <cell r="G38" t="str">
            <v>The Claimant and the counsel present in VC. The respondent and the counsel also in VC. The respondents seek restructuring of the loan to resolve the case. The case is posted to</v>
          </cell>
        </row>
        <row r="39">
          <cell r="B39" t="str">
            <v>SL1186784</v>
          </cell>
          <cell r="C39" t="str">
            <v>IFL (DF) MUM Y134/2020</v>
          </cell>
          <cell r="D39" t="str">
            <v>ULLAS NAIDU</v>
          </cell>
          <cell r="E39" t="str">
            <v>ullas.naidu@gmail.com</v>
          </cell>
          <cell r="F39" t="str">
            <v>Contested</v>
          </cell>
          <cell r="G39" t="str">
            <v xml:space="preserve">The claimant is present in VC. The Respondent absent. For further proceedings the case is posted to </v>
          </cell>
        </row>
        <row r="40">
          <cell r="B40" t="str">
            <v>SL2362947</v>
          </cell>
          <cell r="C40" t="str">
            <v>IFL (SME) MUM W194/2020</v>
          </cell>
          <cell r="D40" t="str">
            <v>GLOBAL BUSINESS CORPORATION</v>
          </cell>
          <cell r="E40" t="str">
            <v>vsinghal221@gmail.com, pariyankasharma29@gmail.com</v>
          </cell>
          <cell r="F40" t="str">
            <v>Contested</v>
          </cell>
          <cell r="G40" t="str">
            <v xml:space="preserve">The claimant is present in VC. The Respondent absent. For further proceedings the case is posted to </v>
          </cell>
        </row>
        <row r="41">
          <cell r="B41" t="str">
            <v>SL910902</v>
          </cell>
          <cell r="C41" t="str">
            <v>IFL (SME) MUM W220/2020</v>
          </cell>
          <cell r="D41" t="str">
            <v>SILVERLINE SPECIALITIES</v>
          </cell>
          <cell r="E41" t="str">
            <v>slspecialities@gmail.com</v>
          </cell>
          <cell r="F41" t="str">
            <v>Contested</v>
          </cell>
          <cell r="G41" t="str">
            <v xml:space="preserve">The claimant is present in VC. The Respondent absent. For further proceedings the case is posted to </v>
          </cell>
        </row>
        <row r="42">
          <cell r="B42" t="str">
            <v>SL952772</v>
          </cell>
          <cell r="C42" t="str">
            <v>IFL (SME) MUM W255/2020</v>
          </cell>
          <cell r="D42" t="str">
            <v>MAYANK MARKETING</v>
          </cell>
          <cell r="E42" t="str">
            <v>mayankmarketing@hotmail.com</v>
          </cell>
          <cell r="F42" t="str">
            <v>Contested</v>
          </cell>
          <cell r="G42" t="str">
            <v xml:space="preserve">The Claimant and the respondent present in VC. The respondent seeks restructuring. The case is posted to </v>
          </cell>
        </row>
        <row r="43">
          <cell r="B43" t="str">
            <v>SL2373818</v>
          </cell>
          <cell r="C43" t="str">
            <v>IFL (SME) MUM W198/2020</v>
          </cell>
          <cell r="D43" t="str">
            <v>SAMAI KIRANA AND GENERAL STORE</v>
          </cell>
          <cell r="E43" t="str">
            <v>vijay.payal7@gmail.com</v>
          </cell>
          <cell r="F43" t="str">
            <v>Contested</v>
          </cell>
          <cell r="G43" t="str">
            <v>The Claimant and the respondent is present in VC. The respondent states that the account has been settled and closed. The Claimant to verify and respond. The case is posted to</v>
          </cell>
        </row>
        <row r="44">
          <cell r="B44" t="str">
            <v>SL2443210</v>
          </cell>
          <cell r="C44" t="str">
            <v>IFL (DF) MUM Y86/2020</v>
          </cell>
          <cell r="D44" t="str">
            <v>DIWAKAR LAKSHMINARAYANA SANGA</v>
          </cell>
          <cell r="E44" t="str">
            <v>SANGADIVAKAR@gmail.com</v>
          </cell>
          <cell r="F44" t="str">
            <v>Contested</v>
          </cell>
          <cell r="G44" t="str">
            <v xml:space="preserve">The claimant is present in VC. The Respondent absent. The case is finally posted for disposal on </v>
          </cell>
        </row>
        <row r="45">
          <cell r="B45" t="str">
            <v>SL2305333</v>
          </cell>
          <cell r="C45" t="str">
            <v>IFL (SME) MUM W188/2020</v>
          </cell>
          <cell r="D45" t="str">
            <v>MISS AND MRS AMI LINGERIE</v>
          </cell>
          <cell r="E45" t="str">
            <v>neeleeshrana452@gmail.com</v>
          </cell>
          <cell r="F45" t="str">
            <v>Contested</v>
          </cell>
          <cell r="G45" t="str">
            <v xml:space="preserve">The claimant is present in VC. The Respondent absent. The case is finally posted for disposal on </v>
          </cell>
        </row>
        <row r="46">
          <cell r="B46" t="str">
            <v>SL905457</v>
          </cell>
          <cell r="C46" t="str">
            <v>IFL (SME) MUM L192 /2020</v>
          </cell>
          <cell r="D46" t="str">
            <v>KAYPEE PAPER INDUSTRIES PVT LTD</v>
          </cell>
          <cell r="E46" t="str">
            <v>nikunj68@hotmail.com, subhamayadv@gmail.com</v>
          </cell>
          <cell r="F46" t="str">
            <v>Contested</v>
          </cell>
          <cell r="G46" t="str">
            <v>Orders Reserved</v>
          </cell>
        </row>
        <row r="47">
          <cell r="B47" t="str">
            <v>SL1339828</v>
          </cell>
          <cell r="C47" t="str">
            <v>IFL (SME) MUM L159 /2020</v>
          </cell>
          <cell r="D47" t="str">
            <v>JAI BAJRANG BALI PHARMA</v>
          </cell>
          <cell r="E47" t="str">
            <v>vinodpundir83@gmail.com</v>
          </cell>
          <cell r="F47" t="str">
            <v>Contested</v>
          </cell>
          <cell r="G47" t="str">
            <v xml:space="preserve">The claimant is present in VC. The Respondent absent. The case is finally posted for disposal on </v>
          </cell>
        </row>
        <row r="48">
          <cell r="B48" t="str">
            <v>SL2482567</v>
          </cell>
          <cell r="C48" t="str">
            <v>IFL (DF) MUM V4/2020</v>
          </cell>
          <cell r="D48" t="str">
            <v>PATEL MRUGESH</v>
          </cell>
          <cell r="E48" t="str">
            <v>patelmrugesh25@gmail.com</v>
          </cell>
          <cell r="F48" t="str">
            <v>Contested</v>
          </cell>
          <cell r="G48" t="str">
            <v xml:space="preserve">The claimant is present in VC. The Respondent absent. The case is finally posted for disposal on </v>
          </cell>
        </row>
        <row r="49">
          <cell r="B49" t="str">
            <v>SL2401375</v>
          </cell>
          <cell r="C49" t="str">
            <v>IFL (SME) MUM L111 /2020</v>
          </cell>
          <cell r="D49" t="str">
            <v>Koyel</v>
          </cell>
          <cell r="E49" t="str">
            <v>mousumikarmakar1983@gmail.com, sudiptoandul1234@gmail.com</v>
          </cell>
          <cell r="F49" t="str">
            <v>Contested</v>
          </cell>
          <cell r="G49" t="str">
            <v>Orders Reserved</v>
          </cell>
        </row>
        <row r="50">
          <cell r="B50" t="str">
            <v>SL968509</v>
          </cell>
          <cell r="C50" t="str">
            <v>IFL (SME) MUM L138 /2020</v>
          </cell>
          <cell r="D50" t="str">
            <v>VICOR STAINLESS PRIVATE LIMITED</v>
          </cell>
          <cell r="E50" t="str">
            <v>ravi@viveksteelco.com</v>
          </cell>
          <cell r="F50" t="str">
            <v>Contested</v>
          </cell>
          <cell r="G50" t="str">
            <v xml:space="preserve">The claimant is present in VC. The Respondent absent. The case is finally posted for disposal on </v>
          </cell>
        </row>
        <row r="51">
          <cell r="B51" t="str">
            <v>SL2457137</v>
          </cell>
          <cell r="C51" t="str">
            <v>IFL (SME) MUM L128 /2020</v>
          </cell>
          <cell r="D51" t="str">
            <v>SURAJIT ENTERPRISE</v>
          </cell>
          <cell r="E51" t="str">
            <v>biswajitrita1979@gmail.com</v>
          </cell>
          <cell r="F51" t="str">
            <v>Contested</v>
          </cell>
          <cell r="G51" t="str">
            <v xml:space="preserve">The Claimant and the counsel present in VC. The respondent also in VC. For reply finally the case is posted to </v>
          </cell>
        </row>
        <row r="52">
          <cell r="B52" t="str">
            <v>SL1557443</v>
          </cell>
          <cell r="C52" t="str">
            <v>IFL (SME) MUM Z 110/2020</v>
          </cell>
          <cell r="D52" t="str">
            <v>MADURAI KANNAPPAR CHETTINADU RESTAURANT</v>
          </cell>
          <cell r="E52" t="str">
            <v>elan.advocate@gmail.com</v>
          </cell>
          <cell r="F52" t="str">
            <v>Contested</v>
          </cell>
          <cell r="G52" t="str">
            <v xml:space="preserve">The claimant is present in VC. The Respondent absent. The case is finally posted for disposal on </v>
          </cell>
        </row>
        <row r="53">
          <cell r="B53" t="str">
            <v>SL2388083</v>
          </cell>
          <cell r="C53" t="str">
            <v>IFL (SME) MUM Z 207/2020</v>
          </cell>
          <cell r="D53" t="str">
            <v>Kk Brothers</v>
          </cell>
          <cell r="E53" t="str">
            <v>manju.03021984@gmail.com</v>
          </cell>
          <cell r="F53" t="str">
            <v>Contested</v>
          </cell>
          <cell r="G53" t="str">
            <v xml:space="preserve">The claimant is present in VC. The Respondent absent. The case is finally posted for disposal on </v>
          </cell>
        </row>
        <row r="54">
          <cell r="B54" t="str">
            <v>SL1458344</v>
          </cell>
          <cell r="C54" t="str">
            <v>IFL (SME) MUM Z 89/2020</v>
          </cell>
          <cell r="D54" t="str">
            <v>Renuka Transports</v>
          </cell>
          <cell r="E54" t="str">
            <v>renukatransports8939@gmail.com</v>
          </cell>
          <cell r="F54" t="str">
            <v>Contested</v>
          </cell>
          <cell r="G54" t="str">
            <v xml:space="preserve">The claimant is present in VC. The Respondent absent. The case is finally posted for disposal on </v>
          </cell>
        </row>
        <row r="55">
          <cell r="B55" t="str">
            <v>SL2409906</v>
          </cell>
          <cell r="C55" t="str">
            <v>IFL (SME) MUM Z 235/2020</v>
          </cell>
          <cell r="D55" t="str">
            <v>SRI KRISHNA DRESSES</v>
          </cell>
          <cell r="E55" t="str">
            <v>kmsr789@gmail.com</v>
          </cell>
          <cell r="F55" t="str">
            <v>Contested</v>
          </cell>
          <cell r="G55" t="str">
            <v xml:space="preserve">The claimant is present in VC. The Respondent absent. The case is finally posted for disposal on </v>
          </cell>
        </row>
        <row r="56">
          <cell r="B56" t="str">
            <v>SL1196304</v>
          </cell>
          <cell r="C56" t="str">
            <v>IFL (SME) MUM Z 29/2020</v>
          </cell>
          <cell r="D56" t="str">
            <v>R R Systems</v>
          </cell>
          <cell r="E56" t="str">
            <v>rrams0201@gmail.com</v>
          </cell>
          <cell r="F56" t="str">
            <v>Contested</v>
          </cell>
          <cell r="G56" t="str">
            <v xml:space="preserve">The Claimant and the respondent counsel present in VC. The respondents have filed their reply. Pleadings complete. For arguments the case is posted to </v>
          </cell>
        </row>
        <row r="57">
          <cell r="B57" t="str">
            <v>SL2503505</v>
          </cell>
          <cell r="C57" t="str">
            <v>IFL (SME) MUM Z 303/2020</v>
          </cell>
          <cell r="D57" t="str">
            <v>I S HARDWARES</v>
          </cell>
          <cell r="E57" t="str">
            <v>bsubbumc@gmail.com</v>
          </cell>
          <cell r="F57" t="str">
            <v>Contested</v>
          </cell>
          <cell r="G57" t="str">
            <v xml:space="preserve">The claimant is present in VC. The Respondent absent. The case is finally posted for disposal on </v>
          </cell>
        </row>
        <row r="58">
          <cell r="B58" t="str">
            <v>SL2399199</v>
          </cell>
          <cell r="C58" t="str">
            <v>IFL (SME) MUM Z 218/2020</v>
          </cell>
          <cell r="D58" t="str">
            <v>TENNY JOSE LIMITED</v>
          </cell>
          <cell r="E58" t="str">
            <v>anto.pl@tennyjose.com, arun.tenny@tennyjose.com</v>
          </cell>
          <cell r="F58" t="str">
            <v>Contested</v>
          </cell>
          <cell r="G58" t="str">
            <v xml:space="preserve">The claimant is present in VC. The Respondent absent. The case is finally posted for disposal on </v>
          </cell>
        </row>
        <row r="59">
          <cell r="B59" t="str">
            <v>SL2363833</v>
          </cell>
          <cell r="C59" t="str">
            <v>IFL (SME) MUM Z 186/2020</v>
          </cell>
          <cell r="D59" t="str">
            <v>Sri Rama Enterprises</v>
          </cell>
          <cell r="E59" t="str">
            <v>rambhoopalreddy.d@gmail.com</v>
          </cell>
          <cell r="F59" t="str">
            <v>Contested</v>
          </cell>
          <cell r="G59" t="str">
            <v xml:space="preserve">The claimant is present in VC. The Respondent absent. The case is finally posted for disposal on </v>
          </cell>
        </row>
        <row r="60">
          <cell r="B60" t="str">
            <v>SL2378842</v>
          </cell>
          <cell r="C60" t="str">
            <v>IFL (SME) MUM Z 196/2020</v>
          </cell>
          <cell r="D60" t="str">
            <v>SRI BALAJI VEGETABLES</v>
          </cell>
          <cell r="E60" t="str">
            <v>sribalajivegetables@rediffmail.com</v>
          </cell>
          <cell r="F60" t="str">
            <v>Contested</v>
          </cell>
          <cell r="G60" t="str">
            <v xml:space="preserve">The claimant is present in VC. The Respondent absent. The case is finally posted for disposal on </v>
          </cell>
        </row>
        <row r="61">
          <cell r="B61" t="str">
            <v>SL2400584</v>
          </cell>
          <cell r="C61" t="str">
            <v>IFL (SME) MUM Z 221/2020</v>
          </cell>
          <cell r="D61" t="str">
            <v>Aparna Stationery General And Ladies Emporium</v>
          </cell>
          <cell r="E61" t="str">
            <v>dasika_sri@yahoo.com</v>
          </cell>
          <cell r="F61" t="str">
            <v>Contested</v>
          </cell>
          <cell r="G61" t="str">
            <v xml:space="preserve">The claimant is present in VC. The Respondent absent. The case is finally posted for disposal on </v>
          </cell>
        </row>
        <row r="62">
          <cell r="B62" t="str">
            <v>SL2428503</v>
          </cell>
          <cell r="C62" t="str">
            <v>IFL (SME) MUM T55/2020</v>
          </cell>
          <cell r="D62" t="str">
            <v>RAJESH NON VEG CATTERING SERVICES</v>
          </cell>
          <cell r="E62" t="str">
            <v>advaniashwin@yahoo.com, sanjaybathija27@gmail.com</v>
          </cell>
          <cell r="F62" t="str">
            <v>Contested</v>
          </cell>
          <cell r="G62" t="str">
            <v xml:space="preserve">The claimant is present in VC. The Respondent absent. The case is finally posted for disposal on </v>
          </cell>
        </row>
        <row r="63">
          <cell r="B63" t="str">
            <v>SL2618049</v>
          </cell>
          <cell r="C63" t="str">
            <v>IFL (SME) MUM Z 377/2020</v>
          </cell>
          <cell r="D63" t="str">
            <v>Sri Ramajayam Bus Transport Service</v>
          </cell>
          <cell r="E63" t="str">
            <v>ksr13558@yahoo.in, ksr13588@gmail.com</v>
          </cell>
          <cell r="F63" t="str">
            <v>Contested</v>
          </cell>
          <cell r="G63" t="str">
            <v xml:space="preserve">The Claimant, claimants counsel and respondents counsel on VC. The respondents seek time to resolve and also sought restructuring. For further proceedings the case is posted to </v>
          </cell>
        </row>
        <row r="64">
          <cell r="B64" t="str">
            <v>SL2427766</v>
          </cell>
          <cell r="C64" t="str">
            <v>IFL (SME) MUM Z 254/2020</v>
          </cell>
          <cell r="D64" t="str">
            <v>TALWAR TRADING CO</v>
          </cell>
          <cell r="E64" t="str">
            <v>saral@talwargroup.com, pvrm@capvrm.com, nikita@capvrm.com</v>
          </cell>
          <cell r="F64" t="str">
            <v>Contested</v>
          </cell>
          <cell r="G64" t="str">
            <v xml:space="preserve">The claimant is present in VC. The Respondent absent. For further proceedings the case is posted to </v>
          </cell>
        </row>
        <row r="65">
          <cell r="B65" t="str">
            <v>SL2360421</v>
          </cell>
          <cell r="C65" t="str">
            <v>IFL (SME) MUM Z 181/2020</v>
          </cell>
          <cell r="D65" t="str">
            <v>Spectra Pipes Pvt Ltd</v>
          </cell>
          <cell r="E65" t="str">
            <v>keyemdevan@gmail.com, akmehra@msgroup.in, shravan@msgroup.in</v>
          </cell>
          <cell r="F65" t="str">
            <v>Contested</v>
          </cell>
          <cell r="G65" t="str">
            <v xml:space="preserve">The Claimant and the counsel present in VC. The respondents counsel present in VC. For disposal of the objections the case is posted to </v>
          </cell>
        </row>
        <row r="66">
          <cell r="B66" t="str">
            <v>SL1362464</v>
          </cell>
          <cell r="C66" t="str">
            <v>IFL (SME) MUM T20/2020</v>
          </cell>
          <cell r="D66" t="str">
            <v>KAALKI CREATION</v>
          </cell>
          <cell r="E66" t="str">
            <v>rajeshpandhre@gmail.com</v>
          </cell>
          <cell r="F66" t="str">
            <v>Contested</v>
          </cell>
          <cell r="G66" t="str">
            <v xml:space="preserve">The Claimant and the counsel present in VC. The respondent also in VC. For reply finally the case is posted to </v>
          </cell>
        </row>
        <row r="67">
          <cell r="B67" t="str">
            <v>SL962647</v>
          </cell>
          <cell r="C67" t="str">
            <v>IFL (SME) MUM T81/2020</v>
          </cell>
          <cell r="D67" t="str">
            <v>L D ENTERPRISES</v>
          </cell>
          <cell r="E67" t="str">
            <v>dinesh11trivedi@gmail.com,peshimammasood@gmail.com</v>
          </cell>
          <cell r="F67" t="str">
            <v>Contested</v>
          </cell>
          <cell r="G67" t="str">
            <v xml:space="preserve">The claimant is present in VC. The Respondent absent. For further proceedings the case is posted to </v>
          </cell>
        </row>
        <row r="68">
          <cell r="B68" t="str">
            <v>SL2506625</v>
          </cell>
          <cell r="C68" t="str">
            <v>IFL (SME) MUM T68/2020</v>
          </cell>
          <cell r="D68" t="str">
            <v>ANSH ENGINEERING</v>
          </cell>
          <cell r="E68" t="str">
            <v>gunvant857@gmail.com</v>
          </cell>
          <cell r="F68" t="str">
            <v>Contested</v>
          </cell>
          <cell r="G68" t="str">
            <v xml:space="preserve">The claimant is present in VC. The Respondent absent. For further proceedings the case is posted to </v>
          </cell>
        </row>
        <row r="69">
          <cell r="B69" t="str">
            <v>SL1758635</v>
          </cell>
          <cell r="C69" t="str">
            <v>IFL (SME) MUM Z 127/2020</v>
          </cell>
          <cell r="D69" t="str">
            <v>Prajwal Agencies</v>
          </cell>
          <cell r="E69" t="str">
            <v>mgcnco@hotmail.com</v>
          </cell>
          <cell r="F69" t="str">
            <v>Contested</v>
          </cell>
          <cell r="G69" t="str">
            <v xml:space="preserve">The claimant is present in VC. The Respondent absent. For further proceedings the case is posted to </v>
          </cell>
        </row>
        <row r="70">
          <cell r="B70" t="str">
            <v>SL1282758</v>
          </cell>
          <cell r="C70" t="str">
            <v>IFL (SME) MUM Z 39/2020</v>
          </cell>
          <cell r="D70" t="str">
            <v>VENKATESWARA AGRO TRADERS</v>
          </cell>
          <cell r="E70" t="str">
            <v>vatescorts@gmail.com</v>
          </cell>
          <cell r="F70" t="str">
            <v>Contested</v>
          </cell>
          <cell r="G70" t="str">
            <v xml:space="preserve">The Claimant and the respondent present in VC. The respondent states that they are closing the loan by Jan. To report the same the case is posted to </v>
          </cell>
        </row>
        <row r="71">
          <cell r="B71" t="str">
            <v>SL2534535</v>
          </cell>
          <cell r="C71" t="str">
            <v>IFL (SME) MUM Z 340/2020</v>
          </cell>
          <cell r="D71" t="str">
            <v>NAKSHATRA AGENCIES</v>
          </cell>
          <cell r="E71" t="str">
            <v>nakshatraagencies17@gmail.com</v>
          </cell>
          <cell r="F71" t="str">
            <v>Contested</v>
          </cell>
          <cell r="G71" t="str">
            <v xml:space="preserve">The claimant is present in VC. The Respondent absent. The case is finally posted for disposal on </v>
          </cell>
        </row>
        <row r="72">
          <cell r="B72" t="str">
            <v>SL944665</v>
          </cell>
          <cell r="C72" t="str">
            <v>IFL (SME) MUM Z 382/2020</v>
          </cell>
          <cell r="D72" t="str">
            <v>EXCELEX BIOPOLYMERS PRIVATE LIMITED</v>
          </cell>
          <cell r="E72" t="str">
            <v>customerservice@ex-bio.com</v>
          </cell>
          <cell r="F72" t="str">
            <v>Contested</v>
          </cell>
          <cell r="G72" t="str">
            <v xml:space="preserve">The claimant is present in VC. The Respondent absent. The case is finally posted for disposal on </v>
          </cell>
        </row>
        <row r="73">
          <cell r="B73" t="str">
            <v>SL2615625</v>
          </cell>
          <cell r="C73" t="str">
            <v>IFL (SME) MUM Z 365/2020</v>
          </cell>
          <cell r="D73" t="str">
            <v>The premium</v>
          </cell>
          <cell r="E73" t="str">
            <v>kaushik@thepremium.co.in</v>
          </cell>
          <cell r="F73" t="str">
            <v>Contested</v>
          </cell>
          <cell r="G73" t="str">
            <v xml:space="preserve">The claimant is present in VC. The Respondent absent. For further proceedings the case is posted to </v>
          </cell>
        </row>
        <row r="74">
          <cell r="B74" t="str">
            <v>SL1441861</v>
          </cell>
          <cell r="C74" t="str">
            <v>IFL (SME) MUM Z 85/2020</v>
          </cell>
          <cell r="D74" t="str">
            <v>R K Agencies</v>
          </cell>
          <cell r="F74" t="str">
            <v>Contested</v>
          </cell>
          <cell r="G74" t="str">
            <v xml:space="preserve">The claimant is present in VC. The Respondent absent. The case is finally posted for disposal on </v>
          </cell>
        </row>
        <row r="75">
          <cell r="B75" t="str">
            <v>SL1391620</v>
          </cell>
          <cell r="C75" t="str">
            <v>IFL (SME) MUM Z 67/2020</v>
          </cell>
          <cell r="D75" t="str">
            <v>Priyanka Food Industries</v>
          </cell>
          <cell r="E75" t="str">
            <v>saisuhassumanvitha@gmail.com</v>
          </cell>
          <cell r="F75" t="str">
            <v>Contested</v>
          </cell>
          <cell r="G75" t="str">
            <v xml:space="preserve">The claimant Present in VC. The respondent sent a mail stating that he seeks to settle the issue and seeks someone to contact. The claimants mail id is also given for the respondent to communicate for resolution. The case is posted to </v>
          </cell>
        </row>
        <row r="76">
          <cell r="B76" t="str">
            <v>SL906840</v>
          </cell>
          <cell r="C76" t="str">
            <v>IFL (SME) MUM T79/2020</v>
          </cell>
          <cell r="D76" t="str">
            <v>GREYS EXIM PRIVATE LIMITED</v>
          </cell>
          <cell r="E76" t="str">
            <v>leekha.aman@gmail.com</v>
          </cell>
          <cell r="F76" t="str">
            <v>Contested</v>
          </cell>
          <cell r="G76" t="str">
            <v xml:space="preserve">The Claimant, Claimants counsel and respondents counsel on VC. For the supply of copies the case is posted to </v>
          </cell>
        </row>
        <row r="77">
          <cell r="B77" t="str">
            <v>SL1399247</v>
          </cell>
          <cell r="C77" t="str">
            <v>IFL (SME) MUM Z 72/2020</v>
          </cell>
          <cell r="D77" t="str">
            <v>Super Enterprises</v>
          </cell>
          <cell r="E77" t="str">
            <v>nagarajanadvo93@gmail.com</v>
          </cell>
          <cell r="F77" t="str">
            <v>Contested</v>
          </cell>
          <cell r="G77" t="str">
            <v xml:space="preserve">The claimant is present in VC. The Respondent absent. The case is finally posted for disposal on </v>
          </cell>
        </row>
        <row r="78">
          <cell r="B78" t="str">
            <v>SL2492388</v>
          </cell>
          <cell r="C78" t="str">
            <v>IFL (SME) MUM Z 292/2020</v>
          </cell>
          <cell r="D78" t="str">
            <v>BENENGG DESIGN &amp; MANUFACTURING PRIVATE LIMITED</v>
          </cell>
          <cell r="E78" t="str">
            <v>somanna@benengg.com, ayyappa@benengg.com</v>
          </cell>
          <cell r="F78" t="str">
            <v>Contested</v>
          </cell>
          <cell r="G78" t="str">
            <v xml:space="preserve">The claimant is present in VC. The Respondent absent. The case is finally posted for disposal on </v>
          </cell>
        </row>
        <row r="79">
          <cell r="B79" t="str">
            <v>SL2289204</v>
          </cell>
          <cell r="C79" t="str">
            <v>IFL (SME) MUM Z 171/2020</v>
          </cell>
          <cell r="D79" t="str">
            <v>KARTAVIRYA TRADERS</v>
          </cell>
          <cell r="E79" t="str">
            <v>gurumsundar@gmail.com</v>
          </cell>
          <cell r="F79" t="str">
            <v>Contested</v>
          </cell>
          <cell r="G79" t="str">
            <v xml:space="preserve">The claimant is present in VC. The Respondent absent. The case is finally posted for disposal on </v>
          </cell>
        </row>
        <row r="80">
          <cell r="B80" t="str">
            <v>SL2473098</v>
          </cell>
          <cell r="C80" t="str">
            <v>IFL (SME) MUM T63/2020</v>
          </cell>
          <cell r="D80" t="str">
            <v>MORYA TRANS FACILITY PRIVATE LIMITED</v>
          </cell>
          <cell r="E80" t="str">
            <v>ramsuryawanshi@moryaenterprises.com</v>
          </cell>
          <cell r="F80" t="str">
            <v>Contested</v>
          </cell>
          <cell r="G80" t="str">
            <v xml:space="preserve">The Claimant and Respondent present in VC. For furnishing copies the case is posted to </v>
          </cell>
        </row>
        <row r="81">
          <cell r="B81" t="str">
            <v>SL2582828</v>
          </cell>
          <cell r="C81" t="str">
            <v>IFL (SME) MUM Z 359/2020</v>
          </cell>
          <cell r="D81" t="str">
            <v>SRI KALA HARDWARES</v>
          </cell>
          <cell r="E81" t="str">
            <v>srikalahardwares@gmail.com</v>
          </cell>
          <cell r="F81" t="str">
            <v>Contested</v>
          </cell>
          <cell r="G81" t="str">
            <v xml:space="preserve">The claimant is present in VC. The Respondent absent. The case is finally posted for disposal on </v>
          </cell>
        </row>
        <row r="82">
          <cell r="B82" t="str">
            <v>SL2052932</v>
          </cell>
          <cell r="C82" t="str">
            <v>IFL (SME) MUM Z 140/2020</v>
          </cell>
          <cell r="D82" t="str">
            <v>DR V Veerappan</v>
          </cell>
          <cell r="E82" t="str">
            <v>theposhhospital@gmail.com, drveerappan3@rediffmail.com</v>
          </cell>
          <cell r="F82" t="str">
            <v>Contested</v>
          </cell>
          <cell r="G82" t="str">
            <v xml:space="preserve">The claimant is present in VC. The Respondent absent. The case is finally posted for disposal on </v>
          </cell>
        </row>
        <row r="83">
          <cell r="B83" t="str">
            <v>SL2616642</v>
          </cell>
          <cell r="C83" t="str">
            <v>IFL (SME) MUM Z 372/2020</v>
          </cell>
          <cell r="D83" t="str">
            <v>Needle eye</v>
          </cell>
          <cell r="E83" t="str">
            <v>needleeye1@gmail.com</v>
          </cell>
          <cell r="F83" t="str">
            <v>Contested</v>
          </cell>
          <cell r="G83" t="str">
            <v xml:space="preserve">The claimant is present in VC. The Respondent absent. For further proceedings the case is posted to </v>
          </cell>
        </row>
        <row r="84">
          <cell r="B84" t="str">
            <v>SL1330580</v>
          </cell>
          <cell r="C84" t="str">
            <v>IFL (SME) MUM Z 48/2020</v>
          </cell>
          <cell r="D84" t="str">
            <v>RPP LIMITED</v>
          </cell>
          <cell r="E84" t="str">
            <v>akilla@rppgroup.co.in, subbarao@rppgroup.co.in</v>
          </cell>
          <cell r="F84" t="str">
            <v>Contested</v>
          </cell>
          <cell r="G84" t="str">
            <v xml:space="preserve">The Claimant and the respondent present in VC. The respondent states that the loan has been restructured. The Claimant to verify and respond. The case is posted to </v>
          </cell>
        </row>
        <row r="85">
          <cell r="B85" t="str">
            <v>SL940146</v>
          </cell>
          <cell r="C85" t="str">
            <v>IFL (SME) MUM Z 381/2020</v>
          </cell>
          <cell r="D85" t="str">
            <v>SYSTRON SYSTEMS</v>
          </cell>
          <cell r="E85" t="str">
            <v>satishjain9849@gmail.com</v>
          </cell>
          <cell r="F85" t="str">
            <v>Contested</v>
          </cell>
          <cell r="G85" t="str">
            <v xml:space="preserve">The claimant is present in VC. The Respondent absent. For further proceedings the case is posted to </v>
          </cell>
        </row>
        <row r="86">
          <cell r="B86" t="str">
            <v>SL1045997</v>
          </cell>
          <cell r="C86" t="str">
            <v>IFL (SME) MUM AB 104/2021</v>
          </cell>
          <cell r="D86" t="str">
            <v>DEEPIKA PLASTIC</v>
          </cell>
          <cell r="E86" t="str">
            <v>deepikaplastics1970@gmail.com</v>
          </cell>
          <cell r="F86" t="str">
            <v>Contested</v>
          </cell>
          <cell r="G86" t="str">
            <v xml:space="preserve">The claimant is present in VC. The Respondent absent. For further proceedings the case is posted to </v>
          </cell>
        </row>
        <row r="87">
          <cell r="B87" t="str">
            <v>SL1033738</v>
          </cell>
          <cell r="C87" t="str">
            <v>IFL (SME) MUM AC 18/2021</v>
          </cell>
          <cell r="D87" t="str">
            <v>RAINE ALUMINIUM PRIVATE LIMITED</v>
          </cell>
          <cell r="E87" t="str">
            <v>advshreechakra@gmail.com</v>
          </cell>
          <cell r="F87" t="str">
            <v>Contested</v>
          </cell>
          <cell r="G87" t="str">
            <v xml:space="preserve">The claimant present in VC. Respondent also in VC. The earlier arbitration was withdrawn as per the respondents. The claimant to verify the details. For supply of copies the case is posted to </v>
          </cell>
        </row>
        <row r="88">
          <cell r="B88" t="str">
            <v>SL1054526</v>
          </cell>
          <cell r="C88" t="str">
            <v>IFL (SME) MUM AC 20/2021</v>
          </cell>
          <cell r="D88" t="str">
            <v>VARALAKSHMI ENGINEERING WORK</v>
          </cell>
          <cell r="E88" t="str">
            <v>sunrajesh@yahoo.com</v>
          </cell>
          <cell r="F88" t="str">
            <v>Contested</v>
          </cell>
          <cell r="G88" t="str">
            <v xml:space="preserve">The claimant is present in VC. The Respondent absent. For further proceedings the case is posted to </v>
          </cell>
        </row>
        <row r="89">
          <cell r="B89" t="str">
            <v>SL1076443</v>
          </cell>
          <cell r="C89" t="str">
            <v>IFL (SME) MUM AC 23/2021</v>
          </cell>
          <cell r="D89" t="str">
            <v>RUSHABH LIFESTYLE PVT LTD</v>
          </cell>
          <cell r="E89" t="str">
            <v>apurva@rushabhimpex.com</v>
          </cell>
          <cell r="F89" t="str">
            <v>Contested</v>
          </cell>
          <cell r="G89" t="str">
            <v xml:space="preserve">The Claimant and the respondent present in VC. The respondent states that the company closed down and seek resolution. For the exploring possibility the case is posted to </v>
          </cell>
        </row>
        <row r="90">
          <cell r="B90" t="str">
            <v>SL1087086</v>
          </cell>
          <cell r="C90" t="str">
            <v>IFL (SME) MUM AC 25/2021</v>
          </cell>
          <cell r="D90" t="str">
            <v>PLANET HOSPITALITY</v>
          </cell>
          <cell r="E90" t="str">
            <v>ashoklal@planethospitality.in</v>
          </cell>
          <cell r="F90" t="str">
            <v>Contested</v>
          </cell>
          <cell r="G90" t="str">
            <v xml:space="preserve">The claimant is present in VC. The Respondent absent. For further proceedings the case is posted to </v>
          </cell>
        </row>
        <row r="91">
          <cell r="B91" t="str">
            <v>SL1182841</v>
          </cell>
          <cell r="C91" t="str">
            <v>IFL (SME) MUM AC 46/2021</v>
          </cell>
          <cell r="D91" t="str">
            <v>VIREN TELECOM PVT LTD</v>
          </cell>
          <cell r="E91" t="str">
            <v>neha@virentelecom.com, vineet.yadav@virentelecom.com</v>
          </cell>
          <cell r="F91" t="str">
            <v>Contested</v>
          </cell>
          <cell r="G91" t="str">
            <v xml:space="preserve">The claimant is present in VC. The Respondent absent. For further proceedings the case is posted to </v>
          </cell>
        </row>
        <row r="92">
          <cell r="B92" t="str">
            <v>SL1338457</v>
          </cell>
          <cell r="C92" t="str">
            <v>IFL (SME) MUM AC 71/2021</v>
          </cell>
          <cell r="D92" t="str">
            <v>APOLLO COMPUTING LABORATORIES PRIVATE LIMITED</v>
          </cell>
          <cell r="E92" t="str">
            <v xml:space="preserve">mktg@apollocomputing.com </v>
          </cell>
          <cell r="F92" t="str">
            <v>Contested</v>
          </cell>
          <cell r="G92" t="str">
            <v xml:space="preserve">The claimant is present in VC. The Respondent absent. For further proceedings the case is posted to </v>
          </cell>
        </row>
        <row r="93">
          <cell r="B93" t="str">
            <v>SL907785</v>
          </cell>
          <cell r="C93" t="str">
            <v>IFL (SME) MUM AC 101/2021</v>
          </cell>
          <cell r="D93" t="str">
            <v>HANUMAN CHROMOCOATES LIMITED</v>
          </cell>
          <cell r="E93" t="str">
            <v>hanuman.cal@gmail.com</v>
          </cell>
          <cell r="F93" t="str">
            <v>Contested</v>
          </cell>
          <cell r="G93" t="str">
            <v xml:space="preserve">The claimant and the respondent in VC.  It is submitted that resolution is in progress and the respondent seeks time. The case is posted to </v>
          </cell>
        </row>
        <row r="94">
          <cell r="B94" t="str">
            <v>SL1204349</v>
          </cell>
          <cell r="C94" t="str">
            <v>IFL (SME) MUM AC 132/2021</v>
          </cell>
          <cell r="D94" t="str">
            <v xml:space="preserve"> Venus Casting Alloy  </v>
          </cell>
          <cell r="E94" t="str">
            <v>venuscastingalloy@yahoo.com</v>
          </cell>
          <cell r="F94" t="str">
            <v>Contested</v>
          </cell>
          <cell r="G94" t="str">
            <v xml:space="preserve">The claimant is present in VC. The Respondent absent. For further proceedings the case is posted to </v>
          </cell>
        </row>
        <row r="95">
          <cell r="B95" t="str">
            <v>SL1369182</v>
          </cell>
          <cell r="C95" t="str">
            <v>IFL (SME) MUM AC 147/2021</v>
          </cell>
          <cell r="D95" t="str">
            <v xml:space="preserve"> Dr Venugopal Veenshin  </v>
          </cell>
          <cell r="E95" t="str">
            <v>veenshin@gmail.com</v>
          </cell>
          <cell r="F95" t="str">
            <v>Contested</v>
          </cell>
          <cell r="G95" t="str">
            <v xml:space="preserve">The claimant is present in VC. The Respondent absent. For further proceedings the case is posted to </v>
          </cell>
        </row>
        <row r="96">
          <cell r="B96" t="str">
            <v>SL1346750</v>
          </cell>
          <cell r="C96" t="str">
            <v>IFL (SME) MUM AC 165/2021</v>
          </cell>
          <cell r="D96" t="str">
            <v>Gujarat Chashma Ghar</v>
          </cell>
          <cell r="E96" t="str">
            <v>naeem.nawaab888@gmail.com</v>
          </cell>
          <cell r="F96" t="str">
            <v>Contested</v>
          </cell>
          <cell r="G96" t="str">
            <v xml:space="preserve">The claimant is present in VC. The Respondent absent. For further proceedings the case is posted to </v>
          </cell>
        </row>
        <row r="97">
          <cell r="B97" t="str">
            <v>SL1415622</v>
          </cell>
          <cell r="C97" t="str">
            <v>IFL (SME) MUM AC 187/2021</v>
          </cell>
          <cell r="D97" t="str">
            <v>R P Textiles</v>
          </cell>
          <cell r="E97" t="str">
            <v>rprc2010@gmail.com</v>
          </cell>
          <cell r="F97" t="str">
            <v>Contested</v>
          </cell>
          <cell r="G97" t="str">
            <v xml:space="preserve">The claimant is present in VC. The Respondent absent. For further proceedings the case is posted to </v>
          </cell>
        </row>
        <row r="98">
          <cell r="B98" t="str">
            <v>SL1486398</v>
          </cell>
          <cell r="C98" t="str">
            <v>IFL (SME) MUM AC 197/2021</v>
          </cell>
          <cell r="D98" t="str">
            <v>MUHAMMADIYA CAFE</v>
          </cell>
          <cell r="E98" t="str">
            <v>mdkhadir7778@gmail.com</v>
          </cell>
          <cell r="F98" t="str">
            <v>Contested</v>
          </cell>
          <cell r="G98" t="str">
            <v xml:space="preserve">The claimant is present in VC. The Respondent absent. For further proceedings the case is posted to </v>
          </cell>
        </row>
        <row r="99">
          <cell r="B99" t="str">
            <v>SL1245952</v>
          </cell>
          <cell r="C99" t="str">
            <v>IFL (SME) MUM AC 206/2021</v>
          </cell>
          <cell r="D99" t="str">
            <v>The Vision Point</v>
          </cell>
          <cell r="E99" t="str">
            <v>786rahman78600@gmail.com</v>
          </cell>
          <cell r="F99" t="str">
            <v>Contested</v>
          </cell>
          <cell r="G99" t="str">
            <v xml:space="preserve">The claimant is present in VC. The Respondent absent. For further proceedings the case is posted to </v>
          </cell>
        </row>
        <row r="100">
          <cell r="B100" t="str">
            <v>SL1009373</v>
          </cell>
          <cell r="C100" t="str">
            <v>IFL (SME) MUM AC 268/2021</v>
          </cell>
          <cell r="D100" t="str">
            <v>R KUVALAYA DALAM</v>
          </cell>
          <cell r="E100" t="str">
            <v>kuvalayad@gmail.com, rameshlaw369@gmail.com</v>
          </cell>
          <cell r="F100" t="str">
            <v>Contested</v>
          </cell>
          <cell r="G100" t="str">
            <v xml:space="preserve">The claimant is present in VC. The Respondent absent. For further proceedings the case is posted to </v>
          </cell>
        </row>
        <row r="101">
          <cell r="B101" t="str">
            <v>MF18010160</v>
          </cell>
          <cell r="C101" t="str">
            <v>IFL (MRF) MUM AD 7/2021  </v>
          </cell>
          <cell r="D101" t="str">
            <v>Studio-S</v>
          </cell>
          <cell r="E101" t="str">
            <v>mukeshdung23@gmail.com</v>
          </cell>
          <cell r="F101" t="str">
            <v>Contested</v>
          </cell>
          <cell r="G101" t="str">
            <v xml:space="preserve">The claimant present in VC. The Respondent also present in VC. The respondent states that when the lok adalat award was being complied the cheque was presented for higher amount. The claimant to verify and respond. The case is posted to. </v>
          </cell>
        </row>
        <row r="102">
          <cell r="B102" t="str">
            <v>SL2383340</v>
          </cell>
          <cell r="C102" t="str">
            <v>IFL (SME) MUM AE 8/2021</v>
          </cell>
          <cell r="D102" t="str">
            <v>GEM STATIONERY STORES</v>
          </cell>
          <cell r="E102" t="str">
            <v>abhi06rock@gmail.com</v>
          </cell>
          <cell r="F102" t="str">
            <v>Contested</v>
          </cell>
          <cell r="G102" t="str">
            <v xml:space="preserve">The claimant is present in VC. The Respondent absent. For further proceedings the case is posted to </v>
          </cell>
        </row>
        <row r="103">
          <cell r="B103" t="str">
            <v>SL2389230</v>
          </cell>
          <cell r="C103" t="str">
            <v>IFL (SME) MUM AE 16/2021</v>
          </cell>
          <cell r="D103" t="str">
            <v>Louha Bhandar Hardware &amp; Sanitation</v>
          </cell>
          <cell r="E103" t="str">
            <v>louhabhandar001@gmail.com</v>
          </cell>
          <cell r="F103" t="str">
            <v>Contested</v>
          </cell>
          <cell r="G103" t="str">
            <v xml:space="preserve">The claimant is present in VC. The Respondent absent. For further proceedings the case is posted to </v>
          </cell>
        </row>
        <row r="104">
          <cell r="B104" t="str">
            <v>SL2394248</v>
          </cell>
          <cell r="C104" t="str">
            <v>IFL (SME) MUM AE 21/2021</v>
          </cell>
          <cell r="D104" t="str">
            <v>ENVIOUS ENERGY PRIVATE LIMITED</v>
          </cell>
          <cell r="E104" t="str">
            <v>surender@enviousenergy.com</v>
          </cell>
          <cell r="F104" t="str">
            <v>Contested</v>
          </cell>
          <cell r="G104" t="str">
            <v xml:space="preserve">The Claimant and Respondent present in VC. The respondent seeks time to pay and regularise the account. For copies the case is posted to </v>
          </cell>
        </row>
        <row r="105">
          <cell r="B105" t="str">
            <v>SL2395001</v>
          </cell>
          <cell r="C105" t="str">
            <v>IFL (SME) MUM AE 26/2021</v>
          </cell>
          <cell r="D105" t="str">
            <v>YASH GARMENT</v>
          </cell>
          <cell r="E105" t="str">
            <v>ujjvalapshah93@gmail.com</v>
          </cell>
          <cell r="F105" t="str">
            <v>Contested</v>
          </cell>
          <cell r="G105" t="str">
            <v xml:space="preserve">The claimant is present in VC. The Respondent absent. For further proceedings the case is posted to </v>
          </cell>
        </row>
        <row r="106">
          <cell r="B106" t="str">
            <v>SL2428352</v>
          </cell>
          <cell r="C106" t="str">
            <v>IFL (SME) MUM AE 40/2021</v>
          </cell>
          <cell r="D106" t="str">
            <v>SANJAY TOBACCO STORE</v>
          </cell>
          <cell r="E106" t="str">
            <v>srisaibabaroadway@gmail.com</v>
          </cell>
          <cell r="F106" t="str">
            <v>Contested</v>
          </cell>
          <cell r="G106" t="str">
            <v xml:space="preserve">The claimant is present in VC. The Respondent absent. For further proceedings the case is posted to </v>
          </cell>
        </row>
        <row r="107">
          <cell r="B107" t="str">
            <v>SL2430742</v>
          </cell>
          <cell r="C107" t="str">
            <v>IFL (SME) MUM AE 42/2021</v>
          </cell>
          <cell r="D107" t="str">
            <v>GIRI GOPAL STORES</v>
          </cell>
          <cell r="E107" t="str">
            <v>subhanwita.ghosh06@gmail.com, srikanta.saha15@gmail.com, pinak.mitra@gmail.com</v>
          </cell>
          <cell r="F107" t="str">
            <v>Contested</v>
          </cell>
          <cell r="G107" t="str">
            <v xml:space="preserve">The claimant is present in VC. The Respondent absent. For further proceedings the case is posted to </v>
          </cell>
        </row>
        <row r="108">
          <cell r="B108" t="str">
            <v>SL2465643</v>
          </cell>
          <cell r="C108" t="str">
            <v>IFL (SME) MUM AE 72/2021</v>
          </cell>
          <cell r="D108" t="str">
            <v>GOLDEN FOOD LAB</v>
          </cell>
          <cell r="E108" t="str">
            <v>surekhasuke@gmail.com</v>
          </cell>
          <cell r="F108" t="str">
            <v>Contested</v>
          </cell>
          <cell r="G108" t="str">
            <v xml:space="preserve">The claimant is present in VC. The Respondent absent. For further proceedings the case is posted to </v>
          </cell>
        </row>
        <row r="109">
          <cell r="B109" t="str">
            <v>SL2465954</v>
          </cell>
          <cell r="C109" t="str">
            <v>IFL (SME) MUM AE 73/2021</v>
          </cell>
          <cell r="D109" t="str">
            <v>MANASWINI FOODS PRIVATE LIMITED</v>
          </cell>
          <cell r="E109" t="str">
            <v>Jayanti.kathale@purnabramha.com, sandeep.gadhwal@purnabramha.com</v>
          </cell>
          <cell r="F109" t="str">
            <v>Contested</v>
          </cell>
          <cell r="G109" t="str">
            <v xml:space="preserve">The claimant is present in VC. The Respondent absent. For further proceedings the case is posted to </v>
          </cell>
        </row>
        <row r="110">
          <cell r="B110" t="str">
            <v>SL2542299</v>
          </cell>
          <cell r="C110" t="str">
            <v>IFL (SME) MUM AE 86/2021</v>
          </cell>
          <cell r="D110" t="str">
            <v>KENNY VIJAY MOTWANI</v>
          </cell>
          <cell r="E110" t="str">
            <v>kennymotwani@gmail.com</v>
          </cell>
          <cell r="F110" t="str">
            <v>Contested</v>
          </cell>
          <cell r="G110" t="str">
            <v xml:space="preserve">The claimant is present in VC. The Respondent absent. For further proceedings the case is posted to </v>
          </cell>
        </row>
        <row r="111">
          <cell r="B111" t="str">
            <v>SL2391710</v>
          </cell>
          <cell r="C111" t="str">
            <v>IFL (SME) MUM AE 129/2021</v>
          </cell>
          <cell r="D111" t="str">
            <v xml:space="preserve"> Komodo Vision  </v>
          </cell>
          <cell r="E111" t="str">
            <v>komodovision@yahoo.com</v>
          </cell>
          <cell r="F111" t="str">
            <v>Contested</v>
          </cell>
          <cell r="G111" t="str">
            <v xml:space="preserve">The claimant is present in VC. The Respondent absent. For further proceedings the case is posted to </v>
          </cell>
        </row>
        <row r="112">
          <cell r="B112" t="str">
            <v>SL2469615</v>
          </cell>
          <cell r="C112" t="str">
            <v>IFL (SME) MUM AE 156/2021</v>
          </cell>
          <cell r="D112" t="str">
            <v xml:space="preserve"> Modek Wood Furniture  </v>
          </cell>
          <cell r="E112" t="str">
            <v>modekfurniture7080@gmail.com</v>
          </cell>
          <cell r="F112" t="str">
            <v>Contested</v>
          </cell>
          <cell r="G112" t="str">
            <v xml:space="preserve">The claimant is present in VC. The Respondent absent. For further proceedings the case is posted to </v>
          </cell>
        </row>
        <row r="113">
          <cell r="B113" t="str">
            <v>SL2534613</v>
          </cell>
          <cell r="C113" t="str">
            <v>IFL (SME) MUM AE 165/2021</v>
          </cell>
          <cell r="D113" t="str">
            <v xml:space="preserve"> D S TEXTILES  </v>
          </cell>
          <cell r="E113" t="str">
            <v>ds.textiles@yahoo.in</v>
          </cell>
          <cell r="F113" t="str">
            <v>Contested</v>
          </cell>
          <cell r="G113" t="str">
            <v xml:space="preserve">The claimant is present in VC. The Respondent absent. For further proceedings the case is posted to </v>
          </cell>
        </row>
        <row r="114">
          <cell r="B114" t="str">
            <v>SL2534713</v>
          </cell>
          <cell r="C114" t="str">
            <v>IFL (SME) MUM AE 166/2021</v>
          </cell>
          <cell r="D114" t="str">
            <v xml:space="preserve"> AKANSHA FASHIONS  </v>
          </cell>
          <cell r="E114" t="str">
            <v>jitenm1973@gmail.com</v>
          </cell>
          <cell r="F114" t="str">
            <v>Contested</v>
          </cell>
          <cell r="G114" t="str">
            <v xml:space="preserve">The claimant is present in VC. The Respondent absent. For further proceedings the case is posted to </v>
          </cell>
        </row>
        <row r="115">
          <cell r="B115" t="str">
            <v>SL2437104</v>
          </cell>
          <cell r="C115" t="str">
            <v>IFL (SME) MUM AE 172/2021</v>
          </cell>
          <cell r="D115" t="str">
            <v xml:space="preserve"> DR NAGRANI JITENDER DHANRAJMAL  </v>
          </cell>
          <cell r="E115" t="str">
            <v>jitender.nagrani.123@gmail.com</v>
          </cell>
          <cell r="F115" t="str">
            <v>Contested</v>
          </cell>
          <cell r="G115" t="str">
            <v xml:space="preserve">The claimant is present in VC. The Respondent absent. For further proceedings the case is posted to </v>
          </cell>
        </row>
        <row r="116">
          <cell r="B116" t="str">
            <v>SL2530672</v>
          </cell>
          <cell r="C116" t="str">
            <v>IFL (SME) MUM AE 177/2021</v>
          </cell>
          <cell r="D116" t="str">
            <v xml:space="preserve"> PRINT &amp; PACK PRODUCTS  </v>
          </cell>
          <cell r="E116" t="str">
            <v>aaftab@printandpackproducts.com</v>
          </cell>
          <cell r="F116" t="str">
            <v>Contested</v>
          </cell>
          <cell r="G116" t="str">
            <v xml:space="preserve">The Claimant present in VC. The respondent in VC seeks time to settle the entire loan. For copies the case is posted to </v>
          </cell>
        </row>
        <row r="117">
          <cell r="B117" t="str">
            <v>SL1430188</v>
          </cell>
          <cell r="C117" t="str">
            <v>IFL (SME) MUM AC 256/2021</v>
          </cell>
          <cell r="D117" t="str">
            <v>Pankaj Appliances</v>
          </cell>
          <cell r="E117" t="str">
            <v>pankajkhandelwal85@yahoo.com</v>
          </cell>
          <cell r="F117" t="str">
            <v>Contested</v>
          </cell>
          <cell r="G117" t="str">
            <v xml:space="preserve">The claimant is present in VC. The Respondent absent. For further proceedings the case is posted to </v>
          </cell>
        </row>
        <row r="118">
          <cell r="B118" t="str">
            <v>SL2484878</v>
          </cell>
          <cell r="C118" t="str">
            <v>IFL (SME) MUM AE 158/2021</v>
          </cell>
          <cell r="D118" t="str">
            <v xml:space="preserve"> Dr SACHIN SAMPATRAO JADHAV  </v>
          </cell>
          <cell r="E118" t="str">
            <v>sachinphaltan@gmail.com</v>
          </cell>
          <cell r="F118" t="str">
            <v>Contested</v>
          </cell>
          <cell r="G118" t="str">
            <v xml:space="preserve">The claimant is present in VC. The Respondent absent. For further proceedings the case is posted to </v>
          </cell>
        </row>
        <row r="119">
          <cell r="B119" t="str">
            <v>SL1377329</v>
          </cell>
          <cell r="C119" t="str">
            <v>IFL (SME) MUM AC 148/2021</v>
          </cell>
          <cell r="D119" t="str">
            <v xml:space="preserve"> RANGERS TRAVELS  </v>
          </cell>
          <cell r="E119" t="str">
            <v>pushanama@gmail.com, ashes.mukherjee@rangertravel.co.in, smiteshchatterjee@gmail.com</v>
          </cell>
          <cell r="F119" t="str">
            <v>Contested</v>
          </cell>
          <cell r="G119" t="str">
            <v>Orders in Interim prayer</v>
          </cell>
        </row>
        <row r="120">
          <cell r="B120" t="str">
            <v>SL2524105</v>
          </cell>
          <cell r="C120" t="str">
            <v>IFL (SME) MUM AE 160/2021</v>
          </cell>
          <cell r="D120" t="str">
            <v xml:space="preserve"> UNIQUE PRESSINGS  </v>
          </cell>
          <cell r="E120" t="str">
            <v>info@uniquepressings.com, santoshpatil3010@gmail.com</v>
          </cell>
          <cell r="F120" t="str">
            <v>Contested</v>
          </cell>
          <cell r="G120" t="str">
            <v>The Claimant and the respondent are present in VC. The respondents representative stated that the partner is not keeping well and sought time. On their request the hearing of the case is posted to</v>
          </cell>
        </row>
        <row r="121">
          <cell r="B121" t="str">
            <v>SL1254986</v>
          </cell>
          <cell r="C121" t="str">
            <v>IFL (SME) MUM AC 64/2021</v>
          </cell>
          <cell r="D121" t="str">
            <v>DR.NAVEEN CHANDRA RAVINDRA ACHARYA</v>
          </cell>
          <cell r="E121" t="str">
            <v>info@lexscriptalaw.com, naveenchandra_in@yahoo.com</v>
          </cell>
          <cell r="F121" t="str">
            <v>Contested</v>
          </cell>
          <cell r="G121" t="str">
            <v xml:space="preserve">The claimant present in VC. Respondents counsel also in VC. The respondent states that the account has been settled. The claimant to verify and respond. The case is posted to </v>
          </cell>
        </row>
        <row r="122">
          <cell r="B122" t="str">
            <v>SL2360558</v>
          </cell>
          <cell r="C122" t="str">
            <v>IFL (SME) MUM AF 199/2021</v>
          </cell>
          <cell r="D122" t="str">
            <v xml:space="preserve">GAYATRI KRUPA PETROLEUM </v>
          </cell>
          <cell r="E122" t="str">
            <v>gayatrikrupapetroleumhalol1669@gmail.com</v>
          </cell>
          <cell r="F122" t="str">
            <v>Contested</v>
          </cell>
          <cell r="G122" t="str">
            <v xml:space="preserve">The claimant is present in VC. The Respondent absent. For further proceedings the case is posted to </v>
          </cell>
        </row>
        <row r="123">
          <cell r="B123" t="str">
            <v>SL2424613</v>
          </cell>
          <cell r="C123" t="str">
            <v>IFL (SME) MUM AF 244/2021</v>
          </cell>
          <cell r="D123" t="str">
            <v xml:space="preserve">MANSI ENTERPRISE </v>
          </cell>
          <cell r="E123" t="str">
            <v>mukeshkutch2@gmail.com</v>
          </cell>
          <cell r="F123" t="str">
            <v>Contested</v>
          </cell>
          <cell r="G123" t="str">
            <v xml:space="preserve">The claimant is present in VC. The Respondent absent. For further proceedings the case is posted to </v>
          </cell>
        </row>
        <row r="124">
          <cell r="B124" t="str">
            <v>SL2463506</v>
          </cell>
          <cell r="C124" t="str">
            <v>IFL (SME) MUM AF 267/2021</v>
          </cell>
          <cell r="D124" t="str">
            <v>KSHETRAPAL TEXTILES</v>
          </cell>
          <cell r="E124" t="str">
            <v>pp9100541@gmail.com</v>
          </cell>
          <cell r="F124" t="str">
            <v>Contested</v>
          </cell>
          <cell r="G124" t="str">
            <v xml:space="preserve">The claimant is present in VC. The Respondent absent. For further proceedings the case is posted to </v>
          </cell>
        </row>
        <row r="125">
          <cell r="B125" t="str">
            <v>SL2483363</v>
          </cell>
          <cell r="C125" t="str">
            <v>IFL (SME) MUM AF 282/2021</v>
          </cell>
          <cell r="D125" t="str">
            <v xml:space="preserve">AUM EXPORT </v>
          </cell>
          <cell r="E125" t="str">
            <v>aumexport999@gmail.com</v>
          </cell>
          <cell r="F125" t="str">
            <v>Contested</v>
          </cell>
          <cell r="G125" t="str">
            <v xml:space="preserve">The claimant is present in VC. The Respondent absent. For further proceedings the case is posted to </v>
          </cell>
        </row>
        <row r="126">
          <cell r="B126" t="str">
            <v>SL2501227</v>
          </cell>
          <cell r="C126" t="str">
            <v>IFL (SME) MUM AF 297/2021</v>
          </cell>
          <cell r="D126" t="str">
            <v xml:space="preserve">SMIT TANK &amp; ASSOCIATES </v>
          </cell>
          <cell r="E126" t="str">
            <v>smittank91@gmail.com</v>
          </cell>
          <cell r="F126" t="str">
            <v>Contested</v>
          </cell>
          <cell r="G126" t="str">
            <v xml:space="preserve">The claimant present in VC. Respondent also in VC. The respondent states that the account has been regularised. The claimant to verify and respond. The case is posted to </v>
          </cell>
        </row>
        <row r="127">
          <cell r="B127" t="str">
            <v>SL2517680</v>
          </cell>
          <cell r="C127" t="str">
            <v>IFL (SME) MUM AF 321/2021</v>
          </cell>
          <cell r="D127" t="str">
            <v xml:space="preserve">EARTH ENTERPRISES </v>
          </cell>
          <cell r="E127" t="str">
            <v>midas1002003@hotmail.com</v>
          </cell>
          <cell r="F127" t="str">
            <v>Contested</v>
          </cell>
          <cell r="G127" t="str">
            <v xml:space="preserve">The claimant is present in VC. The Respondent absent. For further proceedings the case is posted to </v>
          </cell>
        </row>
        <row r="128">
          <cell r="B128" t="str">
            <v>SL2546025</v>
          </cell>
          <cell r="C128" t="str">
            <v>IFL (SME) MUM AF 355/2021</v>
          </cell>
          <cell r="D128" t="str">
            <v xml:space="preserve">SHAKTI AUTO PARTS </v>
          </cell>
          <cell r="E128" t="str">
            <v>shaktihundaiparts@gmail.com</v>
          </cell>
          <cell r="F128" t="str">
            <v>Contested</v>
          </cell>
          <cell r="G128" t="str">
            <v xml:space="preserve">The claimant is present in VC. The Respondent absent. For further proceedings the case is posted to </v>
          </cell>
        </row>
        <row r="129">
          <cell r="B129" t="str">
            <v>SL2613419</v>
          </cell>
          <cell r="C129" t="str">
            <v>IFL (SME) MUM AF 372/2021</v>
          </cell>
          <cell r="D129" t="str">
            <v xml:space="preserve">SORICH FOILS PVT LTD </v>
          </cell>
          <cell r="E129" t="str">
            <v>sam21mks@gmail.com, manojsikar2001@gmail.com, palekar88@gmail.com, ceo@sorichfoils.in</v>
          </cell>
          <cell r="F129" t="str">
            <v>Contested</v>
          </cell>
          <cell r="G129" t="str">
            <v xml:space="preserve">The Claimant and the respondents counasel present in VC. For reporting resolution the case is posted to </v>
          </cell>
        </row>
        <row r="130">
          <cell r="B130" t="str">
            <v>SL2504585</v>
          </cell>
          <cell r="C130" t="str">
            <v>IFL (SME) MUM AF 528/2021</v>
          </cell>
          <cell r="D130" t="str">
            <v xml:space="preserve">R.K.ENTERPRISE </v>
          </cell>
          <cell r="E130" t="str">
            <v>yashkhakhar95@gmail.com</v>
          </cell>
          <cell r="F130" t="str">
            <v>Contested</v>
          </cell>
          <cell r="G130" t="str">
            <v xml:space="preserve">The claimant is present in VC. The Respondent absent. For further proceedings the case is posted to </v>
          </cell>
        </row>
        <row r="131">
          <cell r="B131" t="str">
            <v>HC3662</v>
          </cell>
          <cell r="C131" t="str">
            <v>IFL (HCF) MUM AG 1/2021</v>
          </cell>
          <cell r="D131" t="str">
            <v>DAXESHKUMAR B PATEL</v>
          </cell>
          <cell r="E131" t="str">
            <v>dax_rd@yahoo.com, salimmalek1963@gmail.com</v>
          </cell>
          <cell r="F131" t="str">
            <v>Contested</v>
          </cell>
          <cell r="G131" t="str">
            <v>The Claimant present in VC. Respondent absent but sent a mail stating that copies were not received. For copies the case is posted to</v>
          </cell>
        </row>
        <row r="132">
          <cell r="B132" t="str">
            <v>SL2577297</v>
          </cell>
          <cell r="C132" t="str">
            <v>IFL (DF) MUM AH 139/2021</v>
          </cell>
          <cell r="D132" t="str">
            <v>ANIL RAMESHBHAI RAJPUT</v>
          </cell>
          <cell r="E132" t="str">
            <v>rajputanil2020@gmail.com</v>
          </cell>
          <cell r="F132" t="str">
            <v>Contested</v>
          </cell>
          <cell r="G132" t="str">
            <v xml:space="preserve">The claimant is present in VC. The Respondent absent. For further proceedings the case is posted to </v>
          </cell>
        </row>
        <row r="133">
          <cell r="B133" t="str">
            <v>SL2402814</v>
          </cell>
          <cell r="C133" t="str">
            <v>IFL (SME) MUM AJ 43/2021</v>
          </cell>
          <cell r="D133" t="str">
            <v>SURIYA AGENCY</v>
          </cell>
          <cell r="E133" t="str">
            <v>suriyaagency2014@yahoo.in</v>
          </cell>
          <cell r="F133" t="str">
            <v>Contested</v>
          </cell>
          <cell r="G133" t="str">
            <v xml:space="preserve">The Claimant and the respondent present in VC. The respondent says that the account has been regularised. The claimant to verify and respond. The case is posted to </v>
          </cell>
        </row>
        <row r="134">
          <cell r="B134" t="str">
            <v>SL2518855</v>
          </cell>
          <cell r="C134" t="str">
            <v>IFL (SME) MUM AJ 105/2021</v>
          </cell>
          <cell r="D134" t="str">
            <v>BHARTI TRANSFARMERS UDYOG</v>
          </cell>
          <cell r="E134" t="str">
            <v>bhartitransformersudyog@gmail.com</v>
          </cell>
          <cell r="F134" t="str">
            <v>Contested</v>
          </cell>
          <cell r="G134" t="str">
            <v xml:space="preserve">The claimant is present in VC. The Respondent absent. For further proceedings the case is posted to </v>
          </cell>
        </row>
        <row r="135">
          <cell r="B135" t="str">
            <v>SL2527925</v>
          </cell>
          <cell r="C135" t="str">
            <v>IFL (SME) MUM AJ 110/2021</v>
          </cell>
          <cell r="D135" t="str">
            <v>Z H INDUSTRIES PRIVATE LIMITED</v>
          </cell>
          <cell r="E135" t="str">
            <v>info@zgroupindia.com, zgroup.co1@gmail.com, zgroup.co@gmail.com</v>
          </cell>
          <cell r="F135" t="str">
            <v>Contested</v>
          </cell>
          <cell r="G135" t="str">
            <v xml:space="preserve">The Claimant and the Respondent present in VC. The respondent seeks time till Jan end to regularise the account. The case is posted to </v>
          </cell>
        </row>
        <row r="136">
          <cell r="B136" t="str">
            <v>SL2532444</v>
          </cell>
          <cell r="C136" t="str">
            <v>IFL (SME) MUM AJ 112/2021</v>
          </cell>
          <cell r="D136" t="str">
            <v>TRISHAN EXPORTS PRIVATE LIMITED</v>
          </cell>
          <cell r="E136" t="str">
            <v>vishnu.sharma@trishan.in, psharma@trishan.in, nsbagga@trishan.in</v>
          </cell>
          <cell r="F136" t="str">
            <v>Contested</v>
          </cell>
          <cell r="G136" t="str">
            <v xml:space="preserve">The claimant is present in VC. The Respondent absent. For further proceedings the case is posted to </v>
          </cell>
        </row>
        <row r="137">
          <cell r="B137" t="str">
            <v>SL2554825</v>
          </cell>
          <cell r="C137" t="str">
            <v>IFL (SME) MUM AJ 121/2021</v>
          </cell>
          <cell r="D137" t="str">
            <v>SOMANI FABRICS</v>
          </cell>
          <cell r="E137" t="str">
            <v>vikramchandora069@gmail.com</v>
          </cell>
          <cell r="F137" t="str">
            <v>Contested</v>
          </cell>
          <cell r="G137" t="str">
            <v xml:space="preserve">The claimant is present in VC. The Respondent absent. For further proceedings the case is posted to </v>
          </cell>
        </row>
        <row r="138">
          <cell r="B138" t="str">
            <v>SL2616314</v>
          </cell>
          <cell r="C138" t="str">
            <v>IFL (SME) MUM AJ 142/2021</v>
          </cell>
          <cell r="D138" t="str">
            <v>BTB MARKETING PVT LTD</v>
          </cell>
          <cell r="E138" t="str">
            <v>rahul.singh@beer.cafe</v>
          </cell>
          <cell r="F138" t="str">
            <v>Contested</v>
          </cell>
          <cell r="G138" t="str">
            <v xml:space="preserve">The claimant is present in VC. The Respondent absent. For further proceedings the case is posted to </v>
          </cell>
        </row>
        <row r="139">
          <cell r="B139" t="str">
            <v>SL2616319</v>
          </cell>
          <cell r="C139" t="str">
            <v>IFL (SME) MUM AJ 143/2021</v>
          </cell>
          <cell r="D139" t="str">
            <v>BLACKSPINE PUBLISHING PVT LTD</v>
          </cell>
          <cell r="E139" t="str">
            <v>info@blackspinepublishing.com, sudeshvermalawyer@gmail.com, finance.blackspine@gmail.com</v>
          </cell>
          <cell r="F139" t="str">
            <v>Contested</v>
          </cell>
          <cell r="G139" t="str">
            <v xml:space="preserve">The claimant is present in VC. The Respondent absent. For further proceedings the case is posted to </v>
          </cell>
        </row>
        <row r="140">
          <cell r="B140" t="str">
            <v>SL2632985</v>
          </cell>
          <cell r="C140" t="str">
            <v>IFL (SME) MUM AJ 171/2021</v>
          </cell>
          <cell r="D140" t="str">
            <v>SYNTHETIC INDIA</v>
          </cell>
          <cell r="E140" t="str">
            <v xml:space="preserve">kdyechem@gmail.com, </v>
          </cell>
          <cell r="F140" t="str">
            <v>Contested</v>
          </cell>
          <cell r="G140" t="str">
            <v xml:space="preserve">The claimant present in VC. Respondent also in VC. The respondent states that he has submitted a proposal for restructuring to the branch. The claimant to verify and respond. The case is posted to </v>
          </cell>
        </row>
        <row r="141">
          <cell r="B141" t="str">
            <v>SL2646251</v>
          </cell>
          <cell r="C141" t="str">
            <v>IFL (SME) MUM AJ 180/2021</v>
          </cell>
          <cell r="D141" t="str">
            <v>INVIXO TRADING PRIVATE LIMITED</v>
          </cell>
          <cell r="E141" t="str">
            <v>ravitr@invixo.in</v>
          </cell>
          <cell r="F141" t="str">
            <v>Contested</v>
          </cell>
          <cell r="G141" t="str">
            <v xml:space="preserve">The claimant is present in VC. The Respondent absent. For further proceedings the case is posted to </v>
          </cell>
        </row>
        <row r="142">
          <cell r="B142" t="str">
            <v>SL2661550</v>
          </cell>
          <cell r="C142" t="str">
            <v>IFL (SME) MUM AJ 186/2021</v>
          </cell>
          <cell r="D142" t="str">
            <v>VIRGIN</v>
          </cell>
          <cell r="E142" t="str">
            <v>jitu.20111968@gmail.com</v>
          </cell>
          <cell r="F142" t="str">
            <v>Contested</v>
          </cell>
          <cell r="G142" t="str">
            <v xml:space="preserve">The claimant is present in VC. The Respondent absent. For further proceedings the case is posted to </v>
          </cell>
        </row>
        <row r="143">
          <cell r="B143" t="str">
            <v>SL1364131</v>
          </cell>
          <cell r="C143" t="str">
            <v>IFL (DF) MUM Ai 3/2021</v>
          </cell>
          <cell r="D143" t="str">
            <v>SHAMBHU IMPEX</v>
          </cell>
          <cell r="E143" t="str">
            <v>dheerajbansal333@gmail.com</v>
          </cell>
          <cell r="F143" t="str">
            <v>Contested</v>
          </cell>
          <cell r="G143" t="str">
            <v xml:space="preserve">The claimant is present in VC. The Respondent absent. For further proceedings the case is posted to </v>
          </cell>
        </row>
        <row r="144">
          <cell r="B144" t="str">
            <v>SL2437505</v>
          </cell>
          <cell r="C144" t="str">
            <v>IFL (SME) MUM AF 254/2021</v>
          </cell>
          <cell r="D144" t="str">
            <v xml:space="preserve">SHREE SAVA METAL INDUSTRIES </v>
          </cell>
          <cell r="E144" t="str">
            <v>shreesavametal1@gmail.com</v>
          </cell>
          <cell r="F144" t="str">
            <v>Contested</v>
          </cell>
          <cell r="G144" t="str">
            <v>NOC</v>
          </cell>
        </row>
        <row r="145">
          <cell r="B145" t="str">
            <v>SL2616593</v>
          </cell>
          <cell r="C145" t="str">
            <v>IFL (SME) MUM AF 380/2021</v>
          </cell>
          <cell r="D145" t="str">
            <v>RAVI ORNAMENTS</v>
          </cell>
          <cell r="E145" t="str">
            <v>harshsurti01@yahoo.co.in</v>
          </cell>
          <cell r="F145" t="str">
            <v>Contested</v>
          </cell>
          <cell r="G145" t="str">
            <v xml:space="preserve">The Claimant present in VC the respondents counsel undertakes to file vakalat in VC. The respondent seeks time to regularise the case. For supply of copies the case is posted to </v>
          </cell>
        </row>
        <row r="146">
          <cell r="B146" t="str">
            <v>SL2394130</v>
          </cell>
          <cell r="C146" t="str">
            <v>IFL (SME) MUM AJ 35/2021</v>
          </cell>
          <cell r="D146" t="str">
            <v>SPRING SHADES</v>
          </cell>
          <cell r="E146" t="str">
            <v xml:space="preserve">namohan@rediffmail.com </v>
          </cell>
          <cell r="F146" t="str">
            <v>Contested</v>
          </cell>
          <cell r="G146" t="str">
            <v xml:space="preserve">The Claimant present in VC the respondent aslo inVC. The respondent seeks time to regularise the case. The case is posted to </v>
          </cell>
        </row>
        <row r="147">
          <cell r="B147" t="str">
            <v>SL2516826</v>
          </cell>
          <cell r="C147" t="str">
            <v>IFL (SME) MUM AJ 100/2021</v>
          </cell>
          <cell r="D147" t="str">
            <v>LAKKSHMI VENKATESWARA FEEDS PRIVATE LIMITED</v>
          </cell>
          <cell r="E147" t="str">
            <v>lalitha.munjuluru@gmail.com</v>
          </cell>
          <cell r="F147" t="str">
            <v>Contested</v>
          </cell>
          <cell r="G147" t="str">
            <v xml:space="preserve">The claimant present in VC. The respondent sought time on account another court proceedings. The case is posted to </v>
          </cell>
        </row>
        <row r="148">
          <cell r="B148" t="str">
            <v>SL1736676</v>
          </cell>
          <cell r="C148" t="str">
            <v>IFL (SME) MUM AF 165/2021</v>
          </cell>
          <cell r="D148" t="str">
            <v>JAY ART</v>
          </cell>
          <cell r="E148" t="str">
            <v>mayurpipaliya1982@gmail.com</v>
          </cell>
          <cell r="F148" t="str">
            <v>Contested</v>
          </cell>
          <cell r="G148" t="str">
            <v>The Link for video conference is provided below for future hearings. The case is posted for hearing to</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 "/>
      <sheetName val="ORDERS RESERVED LIST"/>
      <sheetName val="Contested Withdrawn Hold"/>
    </sheetNames>
    <sheetDataSet>
      <sheetData sheetId="0">
        <row r="1">
          <cell r="B1" t="str">
            <v>Prospectno</v>
          </cell>
          <cell r="C1" t="str">
            <v>ARB NO</v>
          </cell>
          <cell r="D1" t="str">
            <v>Name</v>
          </cell>
          <cell r="E1" t="str">
            <v>Email IDs</v>
          </cell>
          <cell r="F1" t="str">
            <v>Document Status</v>
          </cell>
          <cell r="G1" t="str">
            <v>Documents not opend</v>
          </cell>
          <cell r="H1" t="str">
            <v>STATUS</v>
          </cell>
          <cell r="I1">
            <v>44855</v>
          </cell>
        </row>
        <row r="2">
          <cell r="B2" t="str">
            <v>SL1474304</v>
          </cell>
          <cell r="C2" t="str">
            <v xml:space="preserve">IFL (SME) MUM i52/2019    </v>
          </cell>
          <cell r="D2" t="str">
            <v>PENTECH METALS PRIVATE LIMITED</v>
          </cell>
          <cell r="E2" t="str">
            <v>advocate.sdave@gmail.com, pentechmetals@yahoo.in, advradhika23@gmail.com</v>
          </cell>
          <cell r="F2" t="str">
            <v>Document Required</v>
          </cell>
          <cell r="G2" t="str">
            <v>Claim required</v>
          </cell>
          <cell r="H2" t="str">
            <v>Contested</v>
          </cell>
          <cell r="I2" t="str">
            <v xml:space="preserve">The Claimant present in VC. The respondent absent. To provide another opportunity the case is posted to </v>
          </cell>
        </row>
        <row r="3">
          <cell r="B3" t="str">
            <v>SL2391222</v>
          </cell>
          <cell r="C3" t="str">
            <v>IFL (MRF) MUM X6/2020</v>
          </cell>
          <cell r="D3" t="str">
            <v>360 DEGREES REATIL</v>
          </cell>
          <cell r="E3" t="str">
            <v>mmoushumi@gmail.com</v>
          </cell>
          <cell r="H3" t="str">
            <v>Contested</v>
          </cell>
          <cell r="I3" t="str">
            <v>Orders Reserved in main case</v>
          </cell>
        </row>
        <row r="4">
          <cell r="B4" t="str">
            <v>SL996778</v>
          </cell>
          <cell r="C4" t="str">
            <v>IFL (DF) R46 /2019</v>
          </cell>
          <cell r="D4" t="str">
            <v>Sailesh Nain</v>
          </cell>
          <cell r="E4" t="str">
            <v xml:space="preserve">nain.sailesh@gmail.com </v>
          </cell>
          <cell r="F4" t="str">
            <v>Document Required</v>
          </cell>
          <cell r="H4" t="str">
            <v>Contested</v>
          </cell>
          <cell r="I4" t="str">
            <v>NOC</v>
          </cell>
        </row>
        <row r="5">
          <cell r="B5" t="str">
            <v>SL1034892</v>
          </cell>
          <cell r="C5" t="str">
            <v>IFL (SME) MUM T2/2020</v>
          </cell>
          <cell r="D5" t="str">
            <v>SPECIALITY PRODUCTS AND EQUIPMENTS COMPANY</v>
          </cell>
          <cell r="E5" t="str">
            <v xml:space="preserve">chaitanyasheth@gmail.com, 999dey@gmail.com </v>
          </cell>
          <cell r="F5" t="str">
            <v>Document Required</v>
          </cell>
          <cell r="G5" t="str">
            <v>is available</v>
          </cell>
          <cell r="H5" t="str">
            <v>Contested</v>
          </cell>
          <cell r="I5" t="str">
            <v xml:space="preserve">The Claimant present in VC. The respondent absent. To provide another opportunity the case is posted to </v>
          </cell>
        </row>
        <row r="6">
          <cell r="B6" t="str">
            <v>SL2363553</v>
          </cell>
          <cell r="C6" t="str">
            <v>IFL (SME) MUM T48/2020</v>
          </cell>
          <cell r="D6" t="str">
            <v>WUDTOOLS</v>
          </cell>
          <cell r="E6" t="str">
            <v xml:space="preserve">chaitanyasheth@gmail.com, 999dey@gmail.com </v>
          </cell>
          <cell r="F6" t="str">
            <v>Document Required</v>
          </cell>
          <cell r="G6" t="str">
            <v>Is available</v>
          </cell>
          <cell r="H6" t="str">
            <v>Contested</v>
          </cell>
          <cell r="I6" t="str">
            <v xml:space="preserve">The Claimant present in VC. The respondent absent. To provide another opportunity the case is posted to </v>
          </cell>
        </row>
        <row r="7">
          <cell r="B7" t="str">
            <v>SL2409906</v>
          </cell>
          <cell r="C7" t="str">
            <v>IFL (SME) MUM Z 235/2020</v>
          </cell>
          <cell r="D7" t="str">
            <v>SRI KRISHNA DRESSES</v>
          </cell>
          <cell r="E7" t="str">
            <v>kmsr789@gmail.com</v>
          </cell>
          <cell r="H7" t="str">
            <v>Contested</v>
          </cell>
          <cell r="I7" t="str">
            <v>Orders Reserved in main case</v>
          </cell>
        </row>
        <row r="8">
          <cell r="B8" t="str">
            <v>SL1758635</v>
          </cell>
          <cell r="C8" t="str">
            <v>IFL (SME) MUM Z 127/2020</v>
          </cell>
          <cell r="D8" t="str">
            <v>Prajwal Agencies</v>
          </cell>
          <cell r="E8" t="str">
            <v>mgcnco@hotmail.com</v>
          </cell>
          <cell r="F8" t="str">
            <v>served</v>
          </cell>
          <cell r="G8" t="str">
            <v>served</v>
          </cell>
          <cell r="H8" t="str">
            <v>Contested</v>
          </cell>
          <cell r="I8" t="str">
            <v>Orders reserved in main case ( written submissions to be filed  )</v>
          </cell>
        </row>
        <row r="9">
          <cell r="B9" t="str">
            <v>SL2473098</v>
          </cell>
          <cell r="C9" t="str">
            <v>IFL (SME) MUM T63/2020</v>
          </cell>
          <cell r="D9" t="str">
            <v>MORYA TRANS FACILITY PRIVATE LIMITED</v>
          </cell>
          <cell r="E9" t="str">
            <v>ramsuryawanshi@moryaenterprises.com, advradhika23@gmail.com</v>
          </cell>
          <cell r="F9" t="str">
            <v>Document Required</v>
          </cell>
          <cell r="G9" t="str">
            <v>Is available</v>
          </cell>
          <cell r="H9" t="str">
            <v>Contested</v>
          </cell>
          <cell r="I9" t="str">
            <v xml:space="preserve">The Claimant present in VC. The respondent absent. To provide another opportunity the case is posted to </v>
          </cell>
        </row>
        <row r="10">
          <cell r="B10" t="str">
            <v>SL2555681</v>
          </cell>
          <cell r="C10" t="str">
            <v>IFL (SME) MUM Z 352/2020</v>
          </cell>
          <cell r="D10" t="str">
            <v>Adinath Silks Private Limited</v>
          </cell>
          <cell r="E10" t="str">
            <v>adinathsilks@gmail.com</v>
          </cell>
          <cell r="F10" t="str">
            <v>Document Required</v>
          </cell>
          <cell r="H10" t="str">
            <v>Contested</v>
          </cell>
          <cell r="I10" t="str">
            <v xml:space="preserve">Orders reserved in main case </v>
          </cell>
        </row>
        <row r="11">
          <cell r="B11" t="str">
            <v>SL1033738</v>
          </cell>
          <cell r="C11" t="str">
            <v>IFL (SME) MUM AC 18/2021</v>
          </cell>
          <cell r="D11" t="str">
            <v>RAINE ALUMINIUM PRIVATE LIMITED</v>
          </cell>
          <cell r="E11" t="str">
            <v>advshreechakra@gmail.com</v>
          </cell>
          <cell r="F11" t="str">
            <v>Document Required</v>
          </cell>
          <cell r="G11" t="str">
            <v>Is available</v>
          </cell>
          <cell r="H11" t="str">
            <v>Contested</v>
          </cell>
          <cell r="I11" t="str">
            <v xml:space="preserve">The respondent Counsel present in VC. There is some connectivity problem. The case is posted for further proceedings to  </v>
          </cell>
        </row>
        <row r="12">
          <cell r="B12" t="str">
            <v>SL1076443</v>
          </cell>
          <cell r="C12" t="str">
            <v>IFL (SME) MUM AC 23/2021</v>
          </cell>
          <cell r="D12" t="str">
            <v>RUSHABH LIFESTYLE PVT LTD</v>
          </cell>
          <cell r="E12" t="str">
            <v>apurva@rushabhimpex.com</v>
          </cell>
          <cell r="F12" t="str">
            <v>Document Required</v>
          </cell>
          <cell r="G12" t="str">
            <v>Is available</v>
          </cell>
          <cell r="H12" t="str">
            <v>Contested</v>
          </cell>
          <cell r="I12" t="str">
            <v>NOC</v>
          </cell>
        </row>
        <row r="13">
          <cell r="B13" t="str">
            <v>SL1009373</v>
          </cell>
          <cell r="C13" t="str">
            <v>IFL (SME) MUM AC 268/2021</v>
          </cell>
          <cell r="D13" t="str">
            <v>R KUVALAYA DALAM</v>
          </cell>
          <cell r="E13" t="str">
            <v>kuvalayad@gmail.com, rameshlaw369@gmail.com</v>
          </cell>
          <cell r="F13" t="str">
            <v>Document Required</v>
          </cell>
          <cell r="G13" t="str">
            <v>Is available</v>
          </cell>
          <cell r="H13" t="str">
            <v>Contested</v>
          </cell>
          <cell r="I13" t="str">
            <v xml:space="preserve">The Claimant present in VC. The respondent absent. To provide another opportunity the case is posted to </v>
          </cell>
        </row>
        <row r="14">
          <cell r="B14" t="str">
            <v>MF18010160</v>
          </cell>
          <cell r="C14" t="str">
            <v>IFL (MRF) MUM AD 7/2021  </v>
          </cell>
          <cell r="D14" t="str">
            <v>Studio-S</v>
          </cell>
          <cell r="E14" t="str">
            <v>mukeshdung23@gmail.com</v>
          </cell>
          <cell r="F14" t="str">
            <v>Document Required</v>
          </cell>
          <cell r="G14" t="str">
            <v>Claim required</v>
          </cell>
          <cell r="H14" t="str">
            <v>Contested</v>
          </cell>
          <cell r="I14" t="str">
            <v xml:space="preserve">The Claimant present in VC. The respondent absent. To provide another opportunity the case is posted to </v>
          </cell>
        </row>
        <row r="15">
          <cell r="B15" t="str">
            <v>SL2383340</v>
          </cell>
          <cell r="C15" t="str">
            <v>IFL (SME) MUM AE 8/2021</v>
          </cell>
          <cell r="D15" t="str">
            <v>GEM STATIONERY STORES</v>
          </cell>
          <cell r="E15" t="str">
            <v>abhi06rock@gmail.com</v>
          </cell>
          <cell r="F15" t="str">
            <v>Document Required</v>
          </cell>
          <cell r="G15" t="str">
            <v>Is available</v>
          </cell>
          <cell r="H15" t="str">
            <v>Contested</v>
          </cell>
          <cell r="I15" t="str">
            <v xml:space="preserve">The Claimant present in VC. The respondent absent. To provide another opportunity the case is posted to </v>
          </cell>
        </row>
        <row r="16">
          <cell r="B16" t="str">
            <v>SL2391710</v>
          </cell>
          <cell r="C16" t="str">
            <v>IFL (SME) MUM AE 129/2021</v>
          </cell>
          <cell r="D16" t="str">
            <v xml:space="preserve"> Komodo Vision  </v>
          </cell>
          <cell r="E16" t="str">
            <v>komodovision@yahoo.com</v>
          </cell>
          <cell r="F16" t="str">
            <v>Document Required</v>
          </cell>
          <cell r="G16" t="str">
            <v>Is available</v>
          </cell>
          <cell r="H16" t="str">
            <v>Contested</v>
          </cell>
          <cell r="I16" t="str">
            <v xml:space="preserve">The Claimant present in VC. The respondent absent. To provide another opportunity the case is posted to </v>
          </cell>
        </row>
        <row r="17">
          <cell r="B17" t="str">
            <v>SL2534613</v>
          </cell>
          <cell r="C17" t="str">
            <v>IFL (SME) MUM AE 165/2021</v>
          </cell>
          <cell r="D17" t="str">
            <v xml:space="preserve"> D S TEXTILES  </v>
          </cell>
          <cell r="E17" t="str">
            <v>ds.textiles@yahoo.in, advradhika23@gmail.com</v>
          </cell>
          <cell r="F17" t="str">
            <v>Document Required</v>
          </cell>
          <cell r="G17" t="str">
            <v>Is available</v>
          </cell>
          <cell r="H17" t="str">
            <v>Contested</v>
          </cell>
          <cell r="I17" t="str">
            <v xml:space="preserve">The Claimant present in VC. The respondent absent. To provide another opportunity the case is posted to </v>
          </cell>
        </row>
        <row r="18">
          <cell r="B18" t="str">
            <v>SL2517680</v>
          </cell>
          <cell r="C18" t="str">
            <v>IFL (SME) MUM AF 321/2021</v>
          </cell>
          <cell r="D18" t="str">
            <v xml:space="preserve">EARTH ENTERPRISES </v>
          </cell>
          <cell r="E18" t="str">
            <v>midas1002003@hotmail.com, anandbiswalfirm@gmail.com</v>
          </cell>
          <cell r="F18" t="str">
            <v xml:space="preserve">Is available </v>
          </cell>
          <cell r="G18" t="str">
            <v>Claim required</v>
          </cell>
          <cell r="H18" t="str">
            <v>Contested</v>
          </cell>
          <cell r="I18" t="str">
            <v xml:space="preserve">The Claimant present in VC. The respondent absent. To provide another opportunity the case is posted to </v>
          </cell>
        </row>
        <row r="19">
          <cell r="B19" t="str">
            <v>SL1061976</v>
          </cell>
          <cell r="C19" t="str">
            <v>IFL (SME) MUM AK 13/2022</v>
          </cell>
          <cell r="D19" t="str">
            <v>SHISU SATHI PRAKASHAN</v>
          </cell>
          <cell r="E19" t="str">
            <v xml:space="preserve">shisusathi@gmail.com, advocate_ajit@ymail.com </v>
          </cell>
          <cell r="F19" t="str">
            <v>Document Required</v>
          </cell>
          <cell r="G19" t="str">
            <v>Claim required</v>
          </cell>
          <cell r="H19" t="str">
            <v>Contested</v>
          </cell>
          <cell r="I19" t="str">
            <v xml:space="preserve">The respondents counsel present in VC. For copies </v>
          </cell>
        </row>
        <row r="20">
          <cell r="B20" t="str">
            <v>SL1412832</v>
          </cell>
          <cell r="C20" t="str">
            <v>IFL (SME) MUM AK 100/2022</v>
          </cell>
          <cell r="D20" t="str">
            <v>Valued Epistemics Private Limited</v>
          </cell>
          <cell r="E20" t="str">
            <v>vamseekrishna.srirangam@vepl.com</v>
          </cell>
          <cell r="F20" t="str">
            <v>Document Required</v>
          </cell>
          <cell r="G20" t="str">
            <v>Claim required</v>
          </cell>
          <cell r="H20" t="str">
            <v>Contested</v>
          </cell>
          <cell r="I20" t="str">
            <v xml:space="preserve">The Claimant present in VC. The respondent absent. To provide another opportunity the case is posted to </v>
          </cell>
        </row>
        <row r="21">
          <cell r="B21" t="str">
            <v>SL2472306</v>
          </cell>
          <cell r="C21" t="str">
            <v>IFL (SME) MUM AK 199/2022</v>
          </cell>
          <cell r="D21" t="str">
            <v>S K S TEXTILES LIMITED</v>
          </cell>
          <cell r="E21" t="str">
            <v>advradhika23@gmail.com</v>
          </cell>
          <cell r="F21" t="str">
            <v xml:space="preserve">Is available </v>
          </cell>
          <cell r="G21" t="str">
            <v>Claim required</v>
          </cell>
          <cell r="H21" t="str">
            <v>Contested</v>
          </cell>
          <cell r="I21" t="str">
            <v xml:space="preserve">The Claimant present in VC. The respondent absent. To provide another opportunity the case is posted to </v>
          </cell>
        </row>
        <row r="22">
          <cell r="B22" t="str">
            <v>SL2548312</v>
          </cell>
          <cell r="C22" t="str">
            <v>IFL (SME) MUM AK 236/2022</v>
          </cell>
          <cell r="D22" t="str">
            <v>Sai Siddhi services</v>
          </cell>
          <cell r="E22" t="str">
            <v>kevin.aequiitaslegalisis@gmail.com</v>
          </cell>
          <cell r="F22" t="str">
            <v xml:space="preserve">Is available </v>
          </cell>
          <cell r="G22" t="str">
            <v>Claim required</v>
          </cell>
          <cell r="H22" t="str">
            <v>Contested</v>
          </cell>
          <cell r="I22" t="str">
            <v xml:space="preserve">The Claimant present in VC. The respondent absent. To provide another opportunity the case is posted to </v>
          </cell>
        </row>
        <row r="23">
          <cell r="B23" t="str">
            <v>SL1058680</v>
          </cell>
          <cell r="C23" t="str">
            <v>IFL (SME) MUM AK 270/2022</v>
          </cell>
          <cell r="D23" t="str">
            <v>SANDEEP CONSULTANCY</v>
          </cell>
          <cell r="E23" t="str">
            <v>dgmishra@gmail.com</v>
          </cell>
          <cell r="F23" t="str">
            <v xml:space="preserve">Is available </v>
          </cell>
          <cell r="G23" t="str">
            <v>Claim required</v>
          </cell>
          <cell r="H23" t="str">
            <v>Contested</v>
          </cell>
          <cell r="I23" t="str">
            <v xml:space="preserve">The respondents counsel present in VC. For copies </v>
          </cell>
        </row>
        <row r="24">
          <cell r="B24" t="str">
            <v>SL1416629</v>
          </cell>
          <cell r="C24" t="str">
            <v>IFL (SME) MUM AK 340/2022</v>
          </cell>
          <cell r="D24" t="str">
            <v>RNP TRADEX LLP</v>
          </cell>
          <cell r="E24" t="str">
            <v>rnptradex@gmail.com</v>
          </cell>
          <cell r="F24" t="str">
            <v>Document Required</v>
          </cell>
          <cell r="G24" t="str">
            <v>Claim required</v>
          </cell>
          <cell r="H24" t="str">
            <v>Contested</v>
          </cell>
          <cell r="I24" t="str">
            <v xml:space="preserve">The Claimant present in VC. The respondent absent. To provide another opportunity the case is posted to </v>
          </cell>
        </row>
        <row r="25">
          <cell r="B25" t="str">
            <v>SL1624295</v>
          </cell>
          <cell r="C25" t="str">
            <v>IFL (SME) MUM AK 355/2022</v>
          </cell>
          <cell r="D25" t="str">
            <v>DECO CENTRE</v>
          </cell>
          <cell r="E25" t="str">
            <v>chandan1963das@gmail.com</v>
          </cell>
          <cell r="F25" t="str">
            <v xml:space="preserve">Is available </v>
          </cell>
          <cell r="G25" t="str">
            <v>Claim required</v>
          </cell>
          <cell r="H25" t="str">
            <v>Contested</v>
          </cell>
          <cell r="I25" t="str">
            <v xml:space="preserve">The Claimant present in VC. The respondent absent. To provide another opportunity the case is posted to </v>
          </cell>
        </row>
        <row r="26">
          <cell r="B26" t="str">
            <v>SL1194742</v>
          </cell>
          <cell r="C26" t="str">
            <v>IFL (SME) MUM AJ 305/2021</v>
          </cell>
          <cell r="D26" t="str">
            <v>Sai Chemist &amp; General Stores</v>
          </cell>
          <cell r="E26" t="str">
            <v>sachinkavde9@gmail.com</v>
          </cell>
          <cell r="F26" t="str">
            <v>Document required</v>
          </cell>
          <cell r="G26" t="str">
            <v>Claim required</v>
          </cell>
          <cell r="H26" t="str">
            <v>Contested</v>
          </cell>
          <cell r="I26" t="str">
            <v xml:space="preserve">The Claimant present in VC. The respondent absent. To provide another opportunity the case is posted to </v>
          </cell>
        </row>
        <row r="27">
          <cell r="B27" t="str">
            <v>SL2777817</v>
          </cell>
          <cell r="C27" t="str">
            <v>IFL (SME) MUM AN 307/2022</v>
          </cell>
          <cell r="D27" t="str">
            <v>SAVITABEN MAGANLAL PRAJAPATI</v>
          </cell>
          <cell r="E27" t="str">
            <v>jinal.2412@gmail.com</v>
          </cell>
          <cell r="H27" t="str">
            <v>Contested</v>
          </cell>
          <cell r="I27" t="str">
            <v>Orders Reserved in main case</v>
          </cell>
        </row>
        <row r="28">
          <cell r="B28" t="str">
            <v>SL1178321</v>
          </cell>
          <cell r="C28" t="str">
            <v>IFL (SME) MUM AN 118/2022</v>
          </cell>
          <cell r="D28" t="str">
            <v>SOUBHAGYA DAS</v>
          </cell>
          <cell r="E28" t="str">
            <v>das.soubhagya1985@gmail.com</v>
          </cell>
          <cell r="F28" t="str">
            <v>Document required</v>
          </cell>
          <cell r="G28" t="str">
            <v>Claim required</v>
          </cell>
          <cell r="H28" t="str">
            <v>Contested</v>
          </cell>
          <cell r="I28" t="str">
            <v xml:space="preserve">The Claimant present in VC. The respondent absent. To provide another opportunity the case is posted to </v>
          </cell>
        </row>
        <row r="29">
          <cell r="B29" t="str">
            <v>SL2380758</v>
          </cell>
          <cell r="C29" t="str">
            <v>IFL (SME) MUM AQ 30/2022</v>
          </cell>
          <cell r="D29" t="str">
            <v>V NAGARAJU</v>
          </cell>
          <cell r="E29" t="str">
            <v>narayana.snl@gmail.com, vasagiriraju@gmail.com</v>
          </cell>
          <cell r="H29" t="str">
            <v>Contested</v>
          </cell>
          <cell r="I29" t="str">
            <v>Orders Reserved in main case</v>
          </cell>
        </row>
        <row r="30">
          <cell r="B30" t="str">
            <v>SL2501986</v>
          </cell>
          <cell r="C30" t="str">
            <v>IFL (SME) MUM AQ 70/2022</v>
          </cell>
          <cell r="D30" t="str">
            <v>MINAXIBEN MAHESHBHAI PARMAR</v>
          </cell>
          <cell r="E30" t="str">
            <v>mohan@lexstreet.in, jaydeep@lexstreet.in, sunil@lexstreet.in</v>
          </cell>
          <cell r="H30" t="str">
            <v>Contested</v>
          </cell>
          <cell r="I30" t="str">
            <v>Orders Reserved in main case</v>
          </cell>
        </row>
        <row r="31">
          <cell r="B31" t="str">
            <v>SL2516169</v>
          </cell>
          <cell r="C31" t="str">
            <v>IFL (SME) MUM AQ 87/2022</v>
          </cell>
          <cell r="D31" t="str">
            <v xml:space="preserve">GHOSH BROTHERS </v>
          </cell>
          <cell r="E31" t="str">
            <v>dipikadas024@gmail.com</v>
          </cell>
          <cell r="F31" t="str">
            <v xml:space="preserve">Is available </v>
          </cell>
          <cell r="G31" t="str">
            <v>Claim required</v>
          </cell>
          <cell r="H31" t="str">
            <v>Contested</v>
          </cell>
          <cell r="I31" t="str">
            <v xml:space="preserve">The Claimant present in VC. The respondent absent. To provide another opportunity the case is posted to </v>
          </cell>
        </row>
        <row r="32">
          <cell r="B32" t="str">
            <v>SL2362034</v>
          </cell>
          <cell r="C32" t="str">
            <v>IFL (SME) MUM AQ 23/2022</v>
          </cell>
          <cell r="D32" t="str">
            <v>SWATI KATKORIA</v>
          </cell>
          <cell r="E32" t="str">
            <v>katkoria@outlook.com</v>
          </cell>
          <cell r="F32" t="str">
            <v xml:space="preserve">Is available </v>
          </cell>
          <cell r="G32" t="str">
            <v>Claim required</v>
          </cell>
          <cell r="H32" t="str">
            <v>Contested</v>
          </cell>
          <cell r="I32" t="str">
            <v xml:space="preserve">The respondent states that all installments are uptodate. The claimant to verify and respond. The case is posted to </v>
          </cell>
        </row>
        <row r="33">
          <cell r="B33" t="str">
            <v>SL2562351</v>
          </cell>
          <cell r="C33" t="str">
            <v>IFL (SME) MUM AQ 122/2022</v>
          </cell>
          <cell r="D33" t="str">
            <v>VIRAL SHASHIKANT SHAH</v>
          </cell>
          <cell r="E33" t="str">
            <v>advocate.nilaychheda@gmail.com</v>
          </cell>
          <cell r="H33" t="str">
            <v>Contested</v>
          </cell>
          <cell r="I33" t="str">
            <v>Orders Reserved in main case</v>
          </cell>
        </row>
        <row r="34">
          <cell r="B34" t="str">
            <v>SL2654817</v>
          </cell>
          <cell r="C34" t="str">
            <v>IFL (SME) MUM AQ 292/2022</v>
          </cell>
          <cell r="D34" t="str">
            <v>RAKESH DHARAMDAS TALREJA</v>
          </cell>
          <cell r="E34" t="str">
            <v>adv.pritishinde@gmail.com, advradhika23@gmail.com</v>
          </cell>
          <cell r="F34" t="str">
            <v xml:space="preserve">Is available </v>
          </cell>
          <cell r="G34" t="str">
            <v>Claim required</v>
          </cell>
          <cell r="H34" t="str">
            <v>Contested</v>
          </cell>
          <cell r="I34" t="str">
            <v xml:space="preserve">The Claimant present in VC. The respondent absent. To provide another opportunity the case is posted to </v>
          </cell>
        </row>
        <row r="35">
          <cell r="B35" t="str">
            <v>SL2407898</v>
          </cell>
          <cell r="C35" t="str">
            <v>IFL (SME) MUM AQ 241/2022</v>
          </cell>
          <cell r="D35" t="str">
            <v>MOYDUL ISLAM SEKH</v>
          </cell>
          <cell r="E35" t="str">
            <v>skmoydulislam39@gmail.com</v>
          </cell>
          <cell r="F35" t="str">
            <v xml:space="preserve">Is available </v>
          </cell>
          <cell r="G35" t="str">
            <v>Claim required</v>
          </cell>
          <cell r="H35" t="str">
            <v>Contested</v>
          </cell>
          <cell r="I35" t="str">
            <v xml:space="preserve">The Claimant present in VC. The respondent absent. To provide another opportunity the case is posted to </v>
          </cell>
        </row>
        <row r="36">
          <cell r="B36" t="str">
            <v>SL1650373</v>
          </cell>
          <cell r="C36" t="str">
            <v>IFL (SME) MUM AQ 199/2022</v>
          </cell>
          <cell r="D36" t="str">
            <v>VINCENT MARIO CHETTIAR</v>
          </cell>
          <cell r="E36" t="str">
            <v>narpatsinghrawat@ymail.com</v>
          </cell>
          <cell r="F36" t="str">
            <v xml:space="preserve">Is available </v>
          </cell>
          <cell r="G36" t="str">
            <v>Claim required</v>
          </cell>
          <cell r="H36" t="str">
            <v>Contested</v>
          </cell>
          <cell r="I36" t="str">
            <v>The respondents counsel is present in VC. The copies are yet to be served. For copies the case is posted to</v>
          </cell>
        </row>
        <row r="37">
          <cell r="B37" t="str">
            <v>SL2903905</v>
          </cell>
          <cell r="C37" t="str">
            <v>IFL (SME) MUM AT 5/2022</v>
          </cell>
          <cell r="D37" t="str">
            <v>SUJEET KUMAR</v>
          </cell>
          <cell r="E37" t="str">
            <v>krishna24709@gmail.com</v>
          </cell>
          <cell r="F37" t="str">
            <v>Document Required</v>
          </cell>
          <cell r="G37" t="str">
            <v>Claim required</v>
          </cell>
          <cell r="H37" t="str">
            <v>Contested</v>
          </cell>
          <cell r="I37" t="str">
            <v xml:space="preserve">The Claimant present in VC. The respondent absent. To provide another opportunity the case is posted to </v>
          </cell>
        </row>
        <row r="38">
          <cell r="B38" t="str">
            <v>SL1142273</v>
          </cell>
          <cell r="C38" t="str">
            <v>IFL (DF) MUM AS 3/2022</v>
          </cell>
          <cell r="D38" t="str">
            <v xml:space="preserve">KM POLY YARN PVT LTD </v>
          </cell>
          <cell r="E38" t="str">
            <v>manish@kmpolyyarn.com, kmpolyyarn@gmail.com</v>
          </cell>
          <cell r="F38" t="str">
            <v>Document Required</v>
          </cell>
          <cell r="G38" t="str">
            <v>Claim required</v>
          </cell>
          <cell r="H38" t="str">
            <v>Contested</v>
          </cell>
          <cell r="I38" t="str">
            <v xml:space="preserve">The Claimant present in VC. The respondent absent. To provide another opportunity the case is posted to </v>
          </cell>
        </row>
        <row r="39">
          <cell r="B39" t="str">
            <v>SL2018383</v>
          </cell>
          <cell r="C39" t="str">
            <v>IFL (DF) MUM AS 14/2022</v>
          </cell>
          <cell r="D39" t="str">
            <v xml:space="preserve">HOLIDAY INK </v>
          </cell>
          <cell r="E39" t="str">
            <v>manmeet.holidayink@gmail.com</v>
          </cell>
          <cell r="F39" t="str">
            <v>Document Required</v>
          </cell>
          <cell r="G39" t="str">
            <v>Claim required</v>
          </cell>
          <cell r="H39" t="str">
            <v>Contested</v>
          </cell>
          <cell r="I39" t="str">
            <v xml:space="preserve">The Claimant present in VC. The respondent absent. To provide another opportunity the case is posted to </v>
          </cell>
        </row>
        <row r="40">
          <cell r="B40" t="str">
            <v>SL2153973</v>
          </cell>
          <cell r="C40" t="str">
            <v>IFL (DF) MUM AS 15/2022</v>
          </cell>
          <cell r="D40" t="str">
            <v>T K JOSE</v>
          </cell>
          <cell r="E40" t="str">
            <v>joseaccounts@gmail.com</v>
          </cell>
          <cell r="F40" t="str">
            <v>Document Required</v>
          </cell>
          <cell r="G40" t="str">
            <v>Claim required</v>
          </cell>
          <cell r="H40" t="str">
            <v>Contested</v>
          </cell>
          <cell r="I40" t="str">
            <v xml:space="preserve">The Claimant present in VC. The respondent absent. To provide another opportunity the case is posted to </v>
          </cell>
        </row>
        <row r="41">
          <cell r="B41" t="str">
            <v>SL901534</v>
          </cell>
          <cell r="C41" t="str">
            <v>IFL (DF) MUM AS 25/2022</v>
          </cell>
          <cell r="D41" t="str">
            <v>ARTIAN NEXGEN PRODUCTS INC</v>
          </cell>
          <cell r="E41" t="str">
            <v>poudwal.anand@gmail.com, poudwal_anand@yahoo.co.in</v>
          </cell>
          <cell r="F41" t="str">
            <v>Document Required</v>
          </cell>
          <cell r="G41" t="str">
            <v>Claim required</v>
          </cell>
          <cell r="H41" t="str">
            <v>Contested</v>
          </cell>
          <cell r="I41" t="str">
            <v xml:space="preserve">The Claimant present in VC. The respondent absent. To provide another opportunity the case is posted to </v>
          </cell>
        </row>
        <row r="42">
          <cell r="B42" t="str">
            <v>SL1066239</v>
          </cell>
          <cell r="C42" t="str">
            <v>IFL (DF) MUM AS 36/2022</v>
          </cell>
          <cell r="D42" t="str">
            <v>MANOHAR JOHN</v>
          </cell>
          <cell r="E42" t="str">
            <v>manujohn27@yahoo.co.in</v>
          </cell>
          <cell r="F42" t="str">
            <v>Document Required</v>
          </cell>
          <cell r="G42" t="str">
            <v>Claim required</v>
          </cell>
          <cell r="H42" t="str">
            <v>Contested</v>
          </cell>
          <cell r="I42" t="str">
            <v xml:space="preserve">The Claimant present in VC. The respondent absent. To provide another opportunity the case is posted to </v>
          </cell>
        </row>
        <row r="43">
          <cell r="B43" t="str">
            <v>SL1211164</v>
          </cell>
          <cell r="C43" t="str">
            <v>IFL (DF) MUM AS 40/2022</v>
          </cell>
          <cell r="D43" t="str">
            <v>ANIRBAN MAJUMDAR</v>
          </cell>
          <cell r="E43" t="str">
            <v>anirbanmajumdar3@gmail.com</v>
          </cell>
          <cell r="F43" t="str">
            <v>Document Required</v>
          </cell>
          <cell r="G43" t="str">
            <v>Claim required</v>
          </cell>
          <cell r="H43" t="str">
            <v>Contested</v>
          </cell>
          <cell r="I43" t="str">
            <v xml:space="preserve">The Claimant present in VC. The respondent absent. To provide another opportunity the case is posted to </v>
          </cell>
        </row>
        <row r="44">
          <cell r="B44" t="str">
            <v>SL1250851</v>
          </cell>
          <cell r="C44" t="str">
            <v>IFL (DF) MUM AS 43/2022</v>
          </cell>
          <cell r="D44" t="str">
            <v>HARISH B V</v>
          </cell>
          <cell r="E44" t="str">
            <v>harishbv13@gmail.com</v>
          </cell>
          <cell r="F44" t="str">
            <v>Document Required</v>
          </cell>
          <cell r="G44" t="str">
            <v>Claim required</v>
          </cell>
          <cell r="H44" t="str">
            <v>Contested</v>
          </cell>
          <cell r="I44" t="str">
            <v xml:space="preserve">The Claimant present in VC. The respondent absent. To provide another opportunity the case is posted to </v>
          </cell>
        </row>
        <row r="45">
          <cell r="B45" t="str">
            <v>SL1271457</v>
          </cell>
          <cell r="C45" t="str">
            <v>IFL (DF) MUM AS 44/2022</v>
          </cell>
          <cell r="D45" t="str">
            <v>G NAGA CHAITANYA</v>
          </cell>
          <cell r="E45" t="str">
            <v>nagachaitanya.443@gmail.com</v>
          </cell>
          <cell r="F45" t="str">
            <v>Document Required</v>
          </cell>
          <cell r="G45" t="str">
            <v>Claim required</v>
          </cell>
          <cell r="H45" t="str">
            <v>Contested</v>
          </cell>
          <cell r="I45" t="str">
            <v xml:space="preserve">The Claimant present in VC. The respondent absent. To provide another opportunity the case is posted to </v>
          </cell>
        </row>
        <row r="46">
          <cell r="B46" t="str">
            <v>SL1287570</v>
          </cell>
          <cell r="C46" t="str">
            <v>IFL (DF) MUM AS 45/2022</v>
          </cell>
          <cell r="D46" t="str">
            <v>MANJUNATHA S M</v>
          </cell>
          <cell r="E46" t="str">
            <v>manjunathsmgowda@yahoo.com</v>
          </cell>
          <cell r="F46" t="str">
            <v>Document Required</v>
          </cell>
          <cell r="G46" t="str">
            <v>Claim required</v>
          </cell>
          <cell r="H46" t="str">
            <v>Contested</v>
          </cell>
          <cell r="I46" t="str">
            <v xml:space="preserve">The Claimant present in VC. The respondent absent. To provide another opportunity the case is posted to </v>
          </cell>
        </row>
        <row r="47">
          <cell r="B47" t="str">
            <v>SL1522972</v>
          </cell>
          <cell r="C47" t="str">
            <v>IFL (DF) MUM AS 48/2022</v>
          </cell>
          <cell r="D47" t="str">
            <v>JAYADEV PENTAPATI</v>
          </cell>
          <cell r="E47" t="str">
            <v>way4devopsss@gmail.com</v>
          </cell>
          <cell r="F47" t="str">
            <v>Document Required</v>
          </cell>
          <cell r="G47" t="str">
            <v>Claim required</v>
          </cell>
          <cell r="H47" t="str">
            <v>Contested</v>
          </cell>
          <cell r="I47" t="str">
            <v xml:space="preserve">The Claimant present in VC. The respondent absent. To provide another opportunity the case is posted to </v>
          </cell>
        </row>
        <row r="48">
          <cell r="B48" t="str">
            <v>SL2923806</v>
          </cell>
          <cell r="C48" t="str">
            <v>IFL (DF) MUM AS 89/2022</v>
          </cell>
          <cell r="D48" t="str">
            <v>KRISHNA KUMAR</v>
          </cell>
          <cell r="E48" t="str">
            <v>krishnakikkopillai@gmail.com</v>
          </cell>
          <cell r="F48" t="str">
            <v>Document Required</v>
          </cell>
          <cell r="G48" t="str">
            <v>Claim required</v>
          </cell>
          <cell r="H48" t="str">
            <v>Contested</v>
          </cell>
          <cell r="I48" t="str">
            <v xml:space="preserve">The Claimant present in VC. The respondent absent. To provide another opportunity the case is posted to </v>
          </cell>
        </row>
        <row r="49">
          <cell r="B49" t="str">
            <v>SL2960037</v>
          </cell>
          <cell r="C49" t="str">
            <v>IFL (DF) MUM AS 104/2022</v>
          </cell>
          <cell r="D49" t="str">
            <v>THUNGA SAI PRASAD</v>
          </cell>
          <cell r="E49" t="str">
            <v>prasadsaithunga@gmail.com</v>
          </cell>
          <cell r="F49" t="str">
            <v>Document Required</v>
          </cell>
          <cell r="G49" t="str">
            <v>Claim required</v>
          </cell>
          <cell r="H49" t="str">
            <v>Contested</v>
          </cell>
          <cell r="I49" t="str">
            <v xml:space="preserve">The Claimant present in VC. The respondent absent. To provide another opportunity the case is posted to </v>
          </cell>
        </row>
        <row r="50">
          <cell r="B50" t="str">
            <v>SL2474514</v>
          </cell>
          <cell r="C50" t="str">
            <v>IFL (SME) MUM AU 170/2022</v>
          </cell>
          <cell r="D50" t="str">
            <v>SAVITA SURENDRA JODHAVAT</v>
          </cell>
          <cell r="E50" t="str">
            <v xml:space="preserve">accounts@horizongrentech.com, preetam@horizongrentech.com </v>
          </cell>
          <cell r="F50" t="str">
            <v>Document Required</v>
          </cell>
          <cell r="G50" t="str">
            <v>Claim required</v>
          </cell>
          <cell r="H50" t="str">
            <v>Contested</v>
          </cell>
          <cell r="I50" t="str">
            <v xml:space="preserve">The Claimant present in VC. The respondent absent. To provide another opportunity the case is posted to </v>
          </cell>
        </row>
        <row r="51">
          <cell r="B51" t="str">
            <v>SL1162677</v>
          </cell>
          <cell r="C51" t="str">
            <v>IFL (SME) MUM AK 37/2022</v>
          </cell>
          <cell r="D51" t="str">
            <v>NEW CENTRAL BOOK AGENCY PVT. LTD.</v>
          </cell>
          <cell r="E51" t="str">
            <v>poetrydutta@rediffmail.com</v>
          </cell>
          <cell r="F51" t="str">
            <v>Document Required</v>
          </cell>
          <cell r="G51" t="str">
            <v>Claim required</v>
          </cell>
          <cell r="H51" t="str">
            <v>Contested</v>
          </cell>
          <cell r="I51" t="str">
            <v xml:space="preserve">The Claimant present in VC. The respondent absent. To provide another opportunity the case is posted to </v>
          </cell>
        </row>
        <row r="52">
          <cell r="B52" t="str">
            <v>SL2562074</v>
          </cell>
          <cell r="C52" t="str">
            <v>IFL (SME) MUM AK 245/2022</v>
          </cell>
          <cell r="D52" t="str">
            <v>AAMHI HOSPITALITY</v>
          </cell>
          <cell r="E52" t="str">
            <v>shrikant@bophospitality.com, mailme@ekanshjain.com</v>
          </cell>
          <cell r="F52" t="str">
            <v xml:space="preserve">Is available </v>
          </cell>
          <cell r="G52" t="str">
            <v>Claim required</v>
          </cell>
          <cell r="H52" t="str">
            <v>Contested</v>
          </cell>
          <cell r="I52" t="str">
            <v xml:space="preserve">The Claimant present in VC. The respondent absent. To provide another opportunity the case is posted to </v>
          </cell>
        </row>
        <row r="53">
          <cell r="B53" t="str">
            <v>SL1244547</v>
          </cell>
          <cell r="C53" t="str">
            <v>IFL (SME) MUM AK 63/2022</v>
          </cell>
          <cell r="D53" t="str">
            <v>Puja Fashion</v>
          </cell>
          <cell r="E53" t="str">
            <v>hena.pathak@yahoo.co.in</v>
          </cell>
          <cell r="F53" t="str">
            <v>Document Required</v>
          </cell>
          <cell r="G53" t="str">
            <v>Claim required</v>
          </cell>
          <cell r="H53" t="str">
            <v>Contested</v>
          </cell>
          <cell r="I53" t="str">
            <v xml:space="preserve">The Claimant present in VC. The respondent absent. To provide another opportunity the case is posted to </v>
          </cell>
        </row>
        <row r="54">
          <cell r="B54" t="str">
            <v>SL1554771</v>
          </cell>
          <cell r="C54" t="str">
            <v>IFL (SME) MUM AK 121/2022</v>
          </cell>
          <cell r="D54" t="str">
            <v>HALDIA NIRMAN PROJECTS PRIVATE LIMITED</v>
          </cell>
          <cell r="E54" t="str">
            <v>advocate.sugata@gmail.com, sbhnirman@yahoo.co.in</v>
          </cell>
          <cell r="F54" t="str">
            <v>Document Required</v>
          </cell>
          <cell r="G54" t="str">
            <v>Claim required</v>
          </cell>
          <cell r="H54" t="str">
            <v>Contested</v>
          </cell>
          <cell r="I54" t="str">
            <v>NOC</v>
          </cell>
        </row>
        <row r="55">
          <cell r="B55" t="str">
            <v>SL1163863</v>
          </cell>
          <cell r="C55" t="str">
            <v>IFL (DF) MUM AL 11/2022</v>
          </cell>
          <cell r="D55" t="str">
            <v>HELPLINE FACILITY MANAGEMENT PRIVATE LIMITED</v>
          </cell>
          <cell r="E55" t="str">
            <v>advocatenks393@gmail.com, helplinefacility09@gmail.com</v>
          </cell>
          <cell r="F55" t="str">
            <v>Document Required</v>
          </cell>
          <cell r="G55" t="str">
            <v>Claim required</v>
          </cell>
          <cell r="H55" t="str">
            <v>Contested</v>
          </cell>
          <cell r="I55" t="str">
            <v xml:space="preserve">The Respondents counsel urged that the application for recalling the orders under sec 17 be heard. For hearing the said application the case is posted to </v>
          </cell>
        </row>
        <row r="56">
          <cell r="B56" t="str">
            <v>SL1283627</v>
          </cell>
          <cell r="C56" t="str">
            <v>IFL (SME) MUM AK 71/2022</v>
          </cell>
          <cell r="D56" t="str">
            <v>EARTH ENTERPRISE</v>
          </cell>
          <cell r="E56" t="str">
            <v>Advocate.jivan@gmail.com</v>
          </cell>
          <cell r="F56" t="str">
            <v>Document Required</v>
          </cell>
          <cell r="G56" t="str">
            <v>Claim required</v>
          </cell>
          <cell r="H56" t="str">
            <v>Contested</v>
          </cell>
          <cell r="I56" t="str">
            <v xml:space="preserve">The Claimant present in VC. The respondent absent. To provide another opportunity the case is posted to </v>
          </cell>
        </row>
        <row r="57">
          <cell r="B57" t="str">
            <v>SL1892351</v>
          </cell>
          <cell r="C57" t="str">
            <v>IFL (SME) MUM AK 128/2022</v>
          </cell>
          <cell r="D57" t="str">
            <v>Mahalaxmi Cloth Stores</v>
          </cell>
          <cell r="E57" t="str">
            <v>Raut74344@gmail.com</v>
          </cell>
          <cell r="F57" t="str">
            <v xml:space="preserve">Is available </v>
          </cell>
          <cell r="G57" t="str">
            <v>Claim required</v>
          </cell>
          <cell r="H57" t="str">
            <v>Contested</v>
          </cell>
          <cell r="I57" t="str">
            <v xml:space="preserve">The Claimant present in VC. The respondent absent. To provide another opportunity the case is posted to </v>
          </cell>
        </row>
        <row r="58">
          <cell r="B58" t="str">
            <v>SL1389692</v>
          </cell>
          <cell r="C58" t="str">
            <v>IFL (SME) MUM AU 63/2022</v>
          </cell>
          <cell r="D58" t="str">
            <v>MUKESHKUMAR MANEKLAL PATEL</v>
          </cell>
          <cell r="E58" t="str">
            <v>mukesh260372@gmail.com</v>
          </cell>
          <cell r="F58" t="str">
            <v>Document Required</v>
          </cell>
          <cell r="G58" t="str">
            <v>Claim required</v>
          </cell>
          <cell r="H58" t="str">
            <v>Contested</v>
          </cell>
          <cell r="I58" t="str">
            <v xml:space="preserve">The Claimant present in VC. The respondent absent. To provide another opportunity the case is posted to </v>
          </cell>
        </row>
        <row r="59">
          <cell r="B59" t="str">
            <v>SL1189944</v>
          </cell>
          <cell r="C59" t="str">
            <v>IFL (SME) MUM AU 36/2022</v>
          </cell>
          <cell r="D59" t="str">
            <v xml:space="preserve">VENKATESA AGENCY PRIVATE LIMITED </v>
          </cell>
          <cell r="E59" t="str">
            <v>smnishaanth@gmail.com</v>
          </cell>
          <cell r="F59" t="str">
            <v>Document Required</v>
          </cell>
          <cell r="G59" t="str">
            <v>Claim required</v>
          </cell>
          <cell r="H59" t="str">
            <v>Contested</v>
          </cell>
          <cell r="I59" t="str">
            <v xml:space="preserve">The Respondent present in VC. He seeks some time for resolution. The case is posted to </v>
          </cell>
        </row>
        <row r="60">
          <cell r="B60" t="str">
            <v>SL2515522</v>
          </cell>
          <cell r="C60" t="str">
            <v>IFL (SME) MUM AU 205/2022</v>
          </cell>
          <cell r="D60" t="str">
            <v>SREETHAR V</v>
          </cell>
          <cell r="E60" t="str">
            <v>plsreethar@gmail.com</v>
          </cell>
          <cell r="F60" t="str">
            <v>Document Required</v>
          </cell>
          <cell r="G60" t="str">
            <v>Claim required</v>
          </cell>
          <cell r="H60" t="str">
            <v>Contested</v>
          </cell>
          <cell r="I60" t="str">
            <v xml:space="preserve">The respondent present in VC. He states that he has paid all installments. The claimant to verify and respond. The case is posted to </v>
          </cell>
        </row>
        <row r="61">
          <cell r="B61" t="str">
            <v>SL2515017</v>
          </cell>
          <cell r="C61" t="str">
            <v>IFL (SME) MUM AU 204/2022</v>
          </cell>
          <cell r="D61" t="str">
            <v>SANJEEV MAHAJAN</v>
          </cell>
          <cell r="E61" t="str">
            <v>jishnu.n.b@probuslegal.com, gautam@probuslegal.com, tasneem.k@probuslegal.com</v>
          </cell>
          <cell r="F61" t="str">
            <v>Document Required</v>
          </cell>
          <cell r="G61" t="str">
            <v>Claim required</v>
          </cell>
          <cell r="H61" t="str">
            <v>Contested</v>
          </cell>
          <cell r="I61" t="str">
            <v xml:space="preserve">The respondents (2) counsel is present in VC. The case is posted to </v>
          </cell>
        </row>
        <row r="62">
          <cell r="B62" t="str">
            <v>SL2539143</v>
          </cell>
          <cell r="C62" t="str">
            <v>IFL (SME) MUM AU 235/2022</v>
          </cell>
          <cell r="D62" t="str">
            <v>VISHNU MAHADEV MATERE</v>
          </cell>
          <cell r="E62" t="str">
            <v>info@vmmatere.com, vijay.chavan@vmmatere.com</v>
          </cell>
          <cell r="F62" t="str">
            <v>Document Required</v>
          </cell>
          <cell r="G62" t="str">
            <v>Claim required</v>
          </cell>
          <cell r="H62" t="str">
            <v>Contested</v>
          </cell>
          <cell r="I62" t="str">
            <v xml:space="preserve">The Claimant present in VC. The respondent absent. To provide another opportunity the case is posted to </v>
          </cell>
        </row>
        <row r="63">
          <cell r="B63" t="str">
            <v>SL2507879</v>
          </cell>
          <cell r="C63" t="str">
            <v>IFL (SME) MUM AU 196/2022</v>
          </cell>
          <cell r="D63" t="str">
            <v>SHANKARI CHATTERJEE</v>
          </cell>
          <cell r="E63" t="str">
            <v>somnathroy.ac@gmail.com</v>
          </cell>
          <cell r="F63" t="str">
            <v>Document Required</v>
          </cell>
          <cell r="G63" t="str">
            <v>Claim required</v>
          </cell>
          <cell r="H63" t="str">
            <v>Contested</v>
          </cell>
          <cell r="I63" t="str">
            <v xml:space="preserve">The Claimant present in VC. The respondent absent. To provide another opportunity the case is posted to </v>
          </cell>
        </row>
        <row r="64">
          <cell r="B64" t="str">
            <v>SL2399435</v>
          </cell>
          <cell r="C64" t="str">
            <v>IFL (SME) MUM AU 134/2022</v>
          </cell>
          <cell r="D64" t="str">
            <v>UNIQUE ASPIRATION INDUSTRIES</v>
          </cell>
          <cell r="E64" t="str">
            <v>unique.aspiration@gmail.com</v>
          </cell>
          <cell r="F64" t="str">
            <v>Document Required</v>
          </cell>
          <cell r="G64" t="str">
            <v>Claim required</v>
          </cell>
          <cell r="H64" t="str">
            <v>Contested</v>
          </cell>
          <cell r="I64" t="str">
            <v xml:space="preserve">The Claimant present in VC. The respondent absent. To provide another opportunity the case is posted to </v>
          </cell>
        </row>
        <row r="65">
          <cell r="B65" t="str">
            <v>SL1375619</v>
          </cell>
          <cell r="C65" t="str">
            <v>IFL (SME) MUM AU 61/2022</v>
          </cell>
          <cell r="D65" t="str">
            <v>SHREE RAM LACE</v>
          </cell>
          <cell r="E65" t="str">
            <v>rajpakhale786@gmail.com</v>
          </cell>
          <cell r="F65" t="str">
            <v>Document Required</v>
          </cell>
          <cell r="G65" t="str">
            <v>Claim required</v>
          </cell>
          <cell r="H65" t="str">
            <v>Contested</v>
          </cell>
          <cell r="I65" t="str">
            <v xml:space="preserve">The Claimant present in VC. The respondent absent. To provide another opportunity the case is posted to </v>
          </cell>
        </row>
        <row r="66">
          <cell r="B66" t="str">
            <v>SL2380558</v>
          </cell>
          <cell r="C66" t="str">
            <v>IFL (SME) MUM AU 121/2022</v>
          </cell>
          <cell r="D66" t="str">
            <v xml:space="preserve">SRI VIJAYALAKSHMI TYRES </v>
          </cell>
          <cell r="E66" t="str">
            <v>legaldoctor20@gmail.com</v>
          </cell>
          <cell r="F66" t="str">
            <v>Document Required</v>
          </cell>
          <cell r="G66" t="str">
            <v>Claim required</v>
          </cell>
          <cell r="H66" t="str">
            <v>Contested</v>
          </cell>
          <cell r="I66" t="str">
            <v xml:space="preserve">The Respondents counsel via VC states that he has not yet received copies in this case. The office to verify and send the same if not already sent. The case is posted to </v>
          </cell>
        </row>
        <row r="67">
          <cell r="B67" t="str">
            <v>SL2572100</v>
          </cell>
          <cell r="C67" t="str">
            <v>IFL (SME) MUM AY 80/2022</v>
          </cell>
          <cell r="D67" t="str">
            <v>XENTEC OVERSEAS</v>
          </cell>
          <cell r="E67" t="str">
            <v>xentecoverseas@gmail.com</v>
          </cell>
          <cell r="F67" t="str">
            <v>Document Required</v>
          </cell>
          <cell r="G67" t="str">
            <v>Claim required</v>
          </cell>
          <cell r="H67" t="str">
            <v>Contested</v>
          </cell>
          <cell r="I67" t="str">
            <v xml:space="preserve">The Claimant present in VC. The respondent absent. To provide another opportunity the case is posted to </v>
          </cell>
        </row>
        <row r="68">
          <cell r="B68" t="str">
            <v>SL2422232</v>
          </cell>
          <cell r="C68" t="str">
            <v>IFL (SME) MUM AY 8/2022</v>
          </cell>
          <cell r="D68" t="str">
            <v>RAVINDRA NAYAK</v>
          </cell>
          <cell r="E68" t="str">
            <v>svg@giriandco.in, mukund.raate@giriandco.in</v>
          </cell>
          <cell r="F68" t="str">
            <v>Document Required</v>
          </cell>
          <cell r="G68" t="str">
            <v>Claim required</v>
          </cell>
          <cell r="H68" t="str">
            <v>Contested</v>
          </cell>
          <cell r="I68" t="str">
            <v xml:space="preserve">The Claimant present in VC. The respondent absent. To provide another opportunity the case is posted to </v>
          </cell>
        </row>
        <row r="69">
          <cell r="B69" t="str">
            <v>SL2416910</v>
          </cell>
          <cell r="C69" t="str">
            <v>IFL (SME) MUM AY 51/2022</v>
          </cell>
          <cell r="D69" t="str">
            <v xml:space="preserve">VENTURA LIFESTYLES PRIVATE LIMITED </v>
          </cell>
          <cell r="E69" t="str">
            <v>sales@venturafurniture.in</v>
          </cell>
          <cell r="F69" t="str">
            <v>Document Required</v>
          </cell>
          <cell r="G69" t="str">
            <v>Claim required</v>
          </cell>
          <cell r="H69" t="str">
            <v>Contested</v>
          </cell>
          <cell r="I69" t="str">
            <v xml:space="preserve">The Claimant present in VC. The respondent absent. To provide another opportunity the case is posted to </v>
          </cell>
        </row>
        <row r="70">
          <cell r="B70" t="str">
            <v>SL2428423</v>
          </cell>
          <cell r="C70" t="str">
            <v>IFL (SME) MUM AU 154/2022</v>
          </cell>
          <cell r="D70" t="str">
            <v>SUNIL SETH</v>
          </cell>
          <cell r="E70" t="str">
            <v>imrankadv@gmail.com</v>
          </cell>
          <cell r="F70" t="str">
            <v>Document Required</v>
          </cell>
          <cell r="G70" t="str">
            <v>Claim required</v>
          </cell>
          <cell r="H70" t="str">
            <v>Contested</v>
          </cell>
          <cell r="I70" t="str">
            <v xml:space="preserve">The Claimant present in VC. The respondent absent. To provide another opportunity the case is posted to </v>
          </cell>
        </row>
        <row r="71">
          <cell r="B71" t="str">
            <v>SL1442034</v>
          </cell>
          <cell r="C71" t="str">
            <v>IFL (SME) MUM AU 67/2022</v>
          </cell>
          <cell r="D71" t="str">
            <v xml:space="preserve">PROMARK PROJECTS PVT LTD </v>
          </cell>
          <cell r="E71" t="str">
            <v>ilan@promark.in</v>
          </cell>
          <cell r="F71" t="str">
            <v>Document Required</v>
          </cell>
          <cell r="G71" t="str">
            <v>Claim required</v>
          </cell>
          <cell r="H71" t="str">
            <v>Contested</v>
          </cell>
          <cell r="I71" t="str">
            <v xml:space="preserve">The Claimant present in VC. The respondent absent. To provide another opportunity the case is posted to </v>
          </cell>
        </row>
        <row r="72">
          <cell r="B72" t="str">
            <v>SL2675626</v>
          </cell>
          <cell r="C72" t="str">
            <v>IFL (SME) MUM AY 163/2022</v>
          </cell>
          <cell r="D72" t="str">
            <v>SBS PAPER BOARDS PRIVATE LIMITED</v>
          </cell>
          <cell r="E72" t="str">
            <v>sbspapers@yahoo.co.in</v>
          </cell>
          <cell r="F72" t="str">
            <v>Document Required</v>
          </cell>
          <cell r="G72" t="str">
            <v>Claim required</v>
          </cell>
          <cell r="H72" t="str">
            <v>Contested</v>
          </cell>
          <cell r="I72" t="str">
            <v xml:space="preserve">The Claimant present in VC. The respondent absent. To provide another opportunity the case is posted to </v>
          </cell>
        </row>
        <row r="73">
          <cell r="B73" t="str">
            <v>SL2613904</v>
          </cell>
          <cell r="C73" t="str">
            <v>IFL (SME) MUM AY 83/2022</v>
          </cell>
          <cell r="D73" t="str">
            <v>KAMAL JAIN</v>
          </cell>
          <cell r="E73" t="str">
            <v>sridhar1858@gmail.com</v>
          </cell>
          <cell r="F73" t="str">
            <v>Document Required</v>
          </cell>
          <cell r="G73" t="str">
            <v>Claim required</v>
          </cell>
          <cell r="H73" t="str">
            <v>Contested</v>
          </cell>
          <cell r="I73" t="str">
            <v xml:space="preserve">The respondent present in VC. He wants to settle the case and seeks time. The case is posted to </v>
          </cell>
        </row>
        <row r="74">
          <cell r="B74" t="str">
            <v>SL2538911</v>
          </cell>
          <cell r="C74" t="str">
            <v>IFL (SME) MUM AY 70/2022</v>
          </cell>
          <cell r="D74" t="str">
            <v xml:space="preserve">OM ARHAM TRENDZ LLP </v>
          </cell>
          <cell r="E74" t="str">
            <v>omarhamtrendzllp@gmail.com</v>
          </cell>
          <cell r="F74" t="str">
            <v>Document Required</v>
          </cell>
          <cell r="G74" t="str">
            <v>Claim required</v>
          </cell>
          <cell r="H74" t="str">
            <v>Contested</v>
          </cell>
          <cell r="I74" t="str">
            <v xml:space="preserve">The Claimant present in VC. The respondent absent. To provide another opportunity the case is posted to </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4.bin"/><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6.bin"/><Relationship Id="rId2" Type="http://schemas.openxmlformats.org/officeDocument/2006/relationships/customProperty" Target="../customProperty5.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customProperty" Target="../customProperty7.bin"/></Relationships>
</file>

<file path=xl/worksheets/_rels/sheet5.xml.rels><?xml version="1.0" encoding="UTF-8" standalone="yes"?>
<Relationships xmlns="http://schemas.openxmlformats.org/package/2006/relationships"><Relationship Id="rId3" Type="http://schemas.openxmlformats.org/officeDocument/2006/relationships/customProperty" Target="../customProperty10.bin"/><Relationship Id="rId2" Type="http://schemas.openxmlformats.org/officeDocument/2006/relationships/customProperty" Target="../customProperty9.bin"/><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ustomProperty" Target="../customProperty12.bin"/><Relationship Id="rId2" Type="http://schemas.openxmlformats.org/officeDocument/2006/relationships/customProperty" Target="../customProperty11.bin"/><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13.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15.bin"/><Relationship Id="rId1" Type="http://schemas.openxmlformats.org/officeDocument/2006/relationships/customProperty" Target="../customProperty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B0E1E-81F3-44D0-94A7-D484639B28C6}">
  <dimension ref="A1:AA10"/>
  <sheetViews>
    <sheetView tabSelected="1" zoomScale="98" zoomScaleNormal="98" workbookViewId="0">
      <pane ySplit="1" topLeftCell="A2" activePane="bottomLeft" state="frozen"/>
      <selection pane="bottomLeft" activeCell="D12" sqref="D12"/>
    </sheetView>
  </sheetViews>
  <sheetFormatPr defaultColWidth="9.1796875" defaultRowHeight="18.5"/>
  <cols>
    <col min="1" max="1" width="7.1796875" style="26" bestFit="1" customWidth="1"/>
    <col min="2" max="2" width="11" style="26" bestFit="1" customWidth="1"/>
    <col min="3" max="3" width="16.453125" style="26" bestFit="1" customWidth="1"/>
    <col min="4" max="4" width="35" style="26" bestFit="1" customWidth="1"/>
    <col min="5" max="5" width="85.26953125" style="26" bestFit="1" customWidth="1"/>
    <col min="6" max="6" width="19.54296875" style="26" bestFit="1" customWidth="1"/>
    <col min="7" max="7" width="18.81640625" style="26" bestFit="1" customWidth="1"/>
    <col min="8" max="8" width="26.54296875" style="26" bestFit="1" customWidth="1"/>
    <col min="9" max="9" width="30.7265625" style="26" bestFit="1" customWidth="1"/>
    <col min="10" max="10" width="29.1796875" style="26" bestFit="1" customWidth="1"/>
    <col min="11" max="11" width="34.54296875" style="26" bestFit="1" customWidth="1"/>
    <col min="12" max="12" width="25.81640625" style="26" bestFit="1" customWidth="1"/>
    <col min="13" max="13" width="28.453125" style="26" bestFit="1" customWidth="1"/>
    <col min="14" max="14" width="26.1796875" style="26" bestFit="1" customWidth="1"/>
    <col min="15" max="15" width="28.453125" style="26" bestFit="1" customWidth="1"/>
    <col min="16" max="16" width="25.453125" style="26" bestFit="1" customWidth="1"/>
    <col min="17" max="17" width="21.81640625" style="26" bestFit="1" customWidth="1"/>
    <col min="18" max="18" width="25.453125" style="26" bestFit="1" customWidth="1"/>
    <col min="19" max="19" width="22" style="26" bestFit="1" customWidth="1"/>
    <col min="20" max="20" width="24.26953125" style="26" bestFit="1" customWidth="1"/>
    <col min="21" max="21" width="27.1796875" style="26" bestFit="1" customWidth="1"/>
    <col min="22" max="22" width="24.453125" style="26" bestFit="1" customWidth="1"/>
    <col min="23" max="23" width="26.26953125" style="26" bestFit="1" customWidth="1"/>
    <col min="24" max="24" width="31.54296875" style="26" bestFit="1" customWidth="1"/>
    <col min="25" max="25" width="19.26953125" style="26" bestFit="1" customWidth="1"/>
    <col min="26" max="26" width="21.453125" style="26" bestFit="1" customWidth="1"/>
    <col min="27" max="27" width="34.7265625" style="26" bestFit="1" customWidth="1"/>
    <col min="28" max="16384" width="9.1796875" style="26"/>
  </cols>
  <sheetData>
    <row r="1" spans="1:27">
      <c r="A1" s="5" t="s">
        <v>0</v>
      </c>
      <c r="B1" s="5" t="s">
        <v>1</v>
      </c>
      <c r="C1" s="5" t="s">
        <v>2</v>
      </c>
      <c r="D1" s="5" t="s">
        <v>3</v>
      </c>
      <c r="E1" s="5" t="s">
        <v>4</v>
      </c>
      <c r="F1" s="5" t="s">
        <v>5</v>
      </c>
      <c r="G1" s="5" t="s">
        <v>6</v>
      </c>
      <c r="H1" s="5" t="s">
        <v>7</v>
      </c>
      <c r="I1" s="15"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5" t="s">
        <v>25</v>
      </c>
      <c r="AA1" s="5" t="s">
        <v>26</v>
      </c>
    </row>
    <row r="2" spans="1:27">
      <c r="A2" s="9">
        <v>1</v>
      </c>
      <c r="B2" s="9" t="s">
        <v>27</v>
      </c>
      <c r="C2" s="10" t="s">
        <v>28</v>
      </c>
      <c r="D2" s="10" t="s">
        <v>29</v>
      </c>
      <c r="E2" s="10" t="s">
        <v>30</v>
      </c>
      <c r="F2" s="10" t="s">
        <v>31</v>
      </c>
      <c r="G2" s="10" t="s">
        <v>32</v>
      </c>
      <c r="H2" s="9" t="s">
        <v>33</v>
      </c>
      <c r="I2" s="9" t="s">
        <v>34</v>
      </c>
      <c r="J2" s="10" t="s">
        <v>35</v>
      </c>
      <c r="K2" s="10" t="s">
        <v>36</v>
      </c>
      <c r="L2" s="10" t="s">
        <v>37</v>
      </c>
      <c r="M2" s="9" t="s">
        <v>293</v>
      </c>
      <c r="N2" s="9" t="s">
        <v>292</v>
      </c>
      <c r="O2" s="9" t="s">
        <v>301</v>
      </c>
      <c r="P2" s="9"/>
      <c r="Q2" s="9"/>
      <c r="R2" s="9"/>
      <c r="S2" s="9"/>
      <c r="T2" s="9" t="s">
        <v>305</v>
      </c>
      <c r="U2" s="9" t="s">
        <v>306</v>
      </c>
      <c r="V2" s="9"/>
      <c r="W2" s="9"/>
      <c r="X2" s="9"/>
      <c r="Y2" s="9"/>
      <c r="Z2" s="9"/>
      <c r="AA2" s="9"/>
    </row>
    <row r="3" spans="1:27">
      <c r="A3" s="9">
        <v>2</v>
      </c>
      <c r="B3" s="9" t="s">
        <v>27</v>
      </c>
      <c r="C3" s="10" t="s">
        <v>38</v>
      </c>
      <c r="D3" s="10" t="s">
        <v>39</v>
      </c>
      <c r="E3" s="10" t="s">
        <v>40</v>
      </c>
      <c r="F3" s="10" t="s">
        <v>41</v>
      </c>
      <c r="G3" s="10" t="s">
        <v>42</v>
      </c>
      <c r="H3" s="9" t="s">
        <v>33</v>
      </c>
      <c r="I3" s="9" t="s">
        <v>34</v>
      </c>
      <c r="J3" s="10" t="s">
        <v>35</v>
      </c>
      <c r="K3" s="10" t="s">
        <v>36</v>
      </c>
      <c r="L3" s="10" t="s">
        <v>37</v>
      </c>
      <c r="M3" s="9" t="s">
        <v>293</v>
      </c>
      <c r="N3" s="9" t="s">
        <v>292</v>
      </c>
      <c r="O3" s="9" t="s">
        <v>301</v>
      </c>
      <c r="P3" s="9"/>
      <c r="Q3" s="9"/>
      <c r="R3" s="9"/>
      <c r="S3" s="9"/>
      <c r="T3" s="9" t="s">
        <v>305</v>
      </c>
      <c r="U3" s="9" t="s">
        <v>306</v>
      </c>
      <c r="V3" s="9"/>
      <c r="W3" s="9"/>
      <c r="X3" s="9"/>
      <c r="Y3" s="9"/>
      <c r="Z3" s="9"/>
      <c r="AA3" s="9"/>
    </row>
    <row r="4" spans="1:27">
      <c r="A4" s="9">
        <v>3</v>
      </c>
      <c r="B4" s="9" t="s">
        <v>27</v>
      </c>
      <c r="C4" s="10" t="s">
        <v>43</v>
      </c>
      <c r="D4" s="10" t="s">
        <v>44</v>
      </c>
      <c r="E4" s="10" t="s">
        <v>45</v>
      </c>
      <c r="F4" s="10" t="s">
        <v>46</v>
      </c>
      <c r="G4" s="10" t="s">
        <v>47</v>
      </c>
      <c r="H4" s="9" t="s">
        <v>33</v>
      </c>
      <c r="I4" s="9" t="s">
        <v>34</v>
      </c>
      <c r="J4" s="10" t="s">
        <v>35</v>
      </c>
      <c r="K4" s="10" t="s">
        <v>36</v>
      </c>
      <c r="L4" s="10" t="s">
        <v>37</v>
      </c>
      <c r="M4" s="9" t="s">
        <v>293</v>
      </c>
      <c r="N4" s="9" t="s">
        <v>292</v>
      </c>
      <c r="O4" s="9" t="s">
        <v>301</v>
      </c>
      <c r="P4" s="9"/>
      <c r="Q4" s="9"/>
      <c r="R4" s="9"/>
      <c r="S4" s="9"/>
      <c r="T4" s="9" t="s">
        <v>305</v>
      </c>
      <c r="U4" s="9" t="s">
        <v>306</v>
      </c>
      <c r="V4" s="9"/>
      <c r="W4" s="9"/>
      <c r="X4" s="9"/>
      <c r="Y4" s="9"/>
      <c r="Z4" s="9"/>
      <c r="AA4" s="9"/>
    </row>
    <row r="5" spans="1:27">
      <c r="A5" s="9">
        <v>4</v>
      </c>
      <c r="B5" s="9" t="s">
        <v>27</v>
      </c>
      <c r="C5" s="10" t="s">
        <v>53</v>
      </c>
      <c r="D5" s="10" t="s">
        <v>54</v>
      </c>
      <c r="E5" s="10" t="s">
        <v>55</v>
      </c>
      <c r="F5" s="10" t="s">
        <v>56</v>
      </c>
      <c r="G5" s="10" t="s">
        <v>57</v>
      </c>
      <c r="H5" s="9" t="s">
        <v>33</v>
      </c>
      <c r="I5" s="9" t="s">
        <v>34</v>
      </c>
      <c r="J5" s="10" t="s">
        <v>35</v>
      </c>
      <c r="K5" s="10" t="s">
        <v>36</v>
      </c>
      <c r="L5" s="10" t="s">
        <v>37</v>
      </c>
      <c r="M5" s="9" t="s">
        <v>293</v>
      </c>
      <c r="N5" s="9" t="s">
        <v>292</v>
      </c>
      <c r="O5" s="9" t="s">
        <v>301</v>
      </c>
      <c r="P5" s="9"/>
      <c r="Q5" s="9"/>
      <c r="R5" s="9"/>
      <c r="S5" s="9"/>
      <c r="T5" s="9" t="s">
        <v>305</v>
      </c>
      <c r="U5" s="9" t="s">
        <v>306</v>
      </c>
      <c r="V5" s="9"/>
      <c r="W5" s="9"/>
      <c r="X5" s="9"/>
      <c r="Y5" s="9"/>
      <c r="Z5" s="9"/>
      <c r="AA5" s="9"/>
    </row>
    <row r="6" spans="1:27">
      <c r="A6" s="9">
        <v>5</v>
      </c>
      <c r="B6" s="9" t="s">
        <v>27</v>
      </c>
      <c r="C6" s="10" t="s">
        <v>58</v>
      </c>
      <c r="D6" s="10" t="s">
        <v>59</v>
      </c>
      <c r="E6" s="10" t="s">
        <v>60</v>
      </c>
      <c r="F6" s="10" t="s">
        <v>61</v>
      </c>
      <c r="G6" s="10" t="s">
        <v>47</v>
      </c>
      <c r="H6" s="9" t="s">
        <v>33</v>
      </c>
      <c r="I6" s="9" t="s">
        <v>34</v>
      </c>
      <c r="J6" s="10" t="s">
        <v>35</v>
      </c>
      <c r="K6" s="10" t="s">
        <v>36</v>
      </c>
      <c r="L6" s="10" t="s">
        <v>37</v>
      </c>
      <c r="M6" s="9" t="s">
        <v>293</v>
      </c>
      <c r="N6" s="9" t="s">
        <v>292</v>
      </c>
      <c r="O6" s="9" t="s">
        <v>301</v>
      </c>
      <c r="P6" s="9"/>
      <c r="Q6" s="9"/>
      <c r="R6" s="9"/>
      <c r="S6" s="9"/>
      <c r="T6" s="9" t="s">
        <v>305</v>
      </c>
      <c r="U6" s="9" t="s">
        <v>306</v>
      </c>
      <c r="V6" s="9"/>
      <c r="W6" s="9"/>
      <c r="X6" s="9"/>
      <c r="Y6" s="9"/>
      <c r="Z6" s="9"/>
      <c r="AA6" s="9"/>
    </row>
    <row r="7" spans="1:27">
      <c r="A7" s="9">
        <v>4191</v>
      </c>
      <c r="B7" s="9" t="s">
        <v>457</v>
      </c>
      <c r="C7" s="9" t="s">
        <v>445</v>
      </c>
      <c r="D7" s="9" t="s">
        <v>446</v>
      </c>
      <c r="E7" s="9" t="s">
        <v>447</v>
      </c>
      <c r="F7" s="9"/>
      <c r="G7" s="9"/>
      <c r="H7" s="9" t="s">
        <v>458</v>
      </c>
      <c r="I7" s="9" t="s">
        <v>459</v>
      </c>
      <c r="J7" s="9" t="s">
        <v>525</v>
      </c>
      <c r="K7" s="9" t="s">
        <v>524</v>
      </c>
      <c r="L7" s="9" t="s">
        <v>444</v>
      </c>
      <c r="M7" s="9"/>
      <c r="N7" s="9"/>
      <c r="O7" s="9"/>
      <c r="P7" s="9"/>
      <c r="Q7" s="9"/>
      <c r="R7" s="9"/>
      <c r="S7" s="9"/>
      <c r="T7" s="9"/>
      <c r="U7" s="9" t="s">
        <v>526</v>
      </c>
      <c r="V7" s="9" t="s">
        <v>444</v>
      </c>
      <c r="W7" s="9"/>
      <c r="X7" s="9"/>
      <c r="Y7" s="9"/>
      <c r="Z7" s="9"/>
      <c r="AA7" s="9"/>
    </row>
    <row r="8" spans="1:27">
      <c r="A8" s="9">
        <v>4192</v>
      </c>
      <c r="B8" s="9" t="s">
        <v>457</v>
      </c>
      <c r="C8" s="9" t="s">
        <v>448</v>
      </c>
      <c r="D8" s="9" t="s">
        <v>449</v>
      </c>
      <c r="E8" s="9" t="s">
        <v>450</v>
      </c>
      <c r="F8" s="9"/>
      <c r="G8" s="9"/>
      <c r="H8" s="9" t="s">
        <v>458</v>
      </c>
      <c r="I8" s="9" t="s">
        <v>459</v>
      </c>
      <c r="J8" s="9" t="s">
        <v>525</v>
      </c>
      <c r="K8" s="9" t="s">
        <v>524</v>
      </c>
      <c r="L8" s="9" t="s">
        <v>444</v>
      </c>
      <c r="M8" s="9"/>
      <c r="N8" s="9"/>
      <c r="O8" s="9"/>
      <c r="P8" s="9"/>
      <c r="Q8" s="9"/>
      <c r="R8" s="9"/>
      <c r="S8" s="9"/>
      <c r="T8" s="9"/>
      <c r="U8" s="9" t="s">
        <v>526</v>
      </c>
      <c r="V8" s="9" t="s">
        <v>444</v>
      </c>
      <c r="W8" s="9"/>
      <c r="X8" s="9"/>
      <c r="Y8" s="9"/>
      <c r="Z8" s="9"/>
      <c r="AA8" s="9"/>
    </row>
    <row r="9" spans="1:27">
      <c r="A9" s="9">
        <v>4193</v>
      </c>
      <c r="B9" s="9" t="s">
        <v>457</v>
      </c>
      <c r="C9" s="9" t="s">
        <v>451</v>
      </c>
      <c r="D9" s="9" t="s">
        <v>452</v>
      </c>
      <c r="E9" s="9" t="s">
        <v>453</v>
      </c>
      <c r="F9" s="9"/>
      <c r="G9" s="9"/>
      <c r="H9" s="9" t="s">
        <v>458</v>
      </c>
      <c r="I9" s="9" t="s">
        <v>459</v>
      </c>
      <c r="J9" s="9" t="s">
        <v>525</v>
      </c>
      <c r="K9" s="9" t="s">
        <v>524</v>
      </c>
      <c r="L9" s="9" t="s">
        <v>444</v>
      </c>
      <c r="M9" s="9"/>
      <c r="N9" s="9"/>
      <c r="O9" s="9"/>
      <c r="P9" s="9"/>
      <c r="Q9" s="9"/>
      <c r="R9" s="9"/>
      <c r="S9" s="9"/>
      <c r="T9" s="9"/>
      <c r="U9" s="9" t="s">
        <v>526</v>
      </c>
      <c r="V9" s="9" t="s">
        <v>444</v>
      </c>
      <c r="W9" s="9"/>
      <c r="X9" s="9"/>
      <c r="Y9" s="9"/>
      <c r="Z9" s="9"/>
      <c r="AA9" s="9"/>
    </row>
    <row r="10" spans="1:27">
      <c r="A10" s="9">
        <v>4194</v>
      </c>
      <c r="B10" s="9" t="s">
        <v>457</v>
      </c>
      <c r="C10" s="9" t="s">
        <v>454</v>
      </c>
      <c r="D10" s="9" t="s">
        <v>455</v>
      </c>
      <c r="E10" s="9" t="s">
        <v>456</v>
      </c>
      <c r="F10" s="9"/>
      <c r="G10" s="9"/>
      <c r="H10" s="9" t="s">
        <v>458</v>
      </c>
      <c r="I10" s="9" t="s">
        <v>459</v>
      </c>
      <c r="J10" s="9" t="s">
        <v>525</v>
      </c>
      <c r="K10" s="9" t="s">
        <v>524</v>
      </c>
      <c r="L10" s="9" t="s">
        <v>444</v>
      </c>
      <c r="M10" s="9"/>
      <c r="N10" s="9"/>
      <c r="O10" s="9"/>
      <c r="P10" s="9"/>
      <c r="Q10" s="9"/>
      <c r="R10" s="9"/>
      <c r="S10" s="9"/>
      <c r="T10" s="9"/>
      <c r="U10" s="9" t="s">
        <v>526</v>
      </c>
      <c r="V10" s="9" t="s">
        <v>444</v>
      </c>
      <c r="W10" s="9"/>
      <c r="X10" s="9"/>
      <c r="Y10" s="9"/>
      <c r="Z10" s="9"/>
      <c r="AA10" s="9"/>
    </row>
  </sheetData>
  <phoneticPr fontId="3" type="noConversion"/>
  <pageMargins left="0.7" right="0.7" top="0.75" bottom="0.75" header="0.3" footer="0.3"/>
  <pageSetup paperSize="9" orientation="portrait" verticalDpi="1200" r:id="rId1"/>
  <customProperties>
    <customPr name="AblebitsBackupSheet" r:id="rId2"/>
    <customPr name="LastActive" r:id="rId3"/>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A5F36-9ABB-4198-B7A3-436383DA15E4}">
  <dimension ref="A1:AD32"/>
  <sheetViews>
    <sheetView workbookViewId="0">
      <pane ySplit="1" topLeftCell="A2" activePane="bottomLeft" state="frozen"/>
      <selection pane="bottomLeft" activeCell="C14" sqref="C14"/>
    </sheetView>
  </sheetViews>
  <sheetFormatPr defaultColWidth="9.1796875" defaultRowHeight="15.5"/>
  <cols>
    <col min="1" max="1" width="7.1796875" style="25" bestFit="1" customWidth="1"/>
    <col min="2" max="2" width="9.7265625" style="25" bestFit="1" customWidth="1"/>
    <col min="3" max="3" width="14" style="25" bestFit="1" customWidth="1"/>
    <col min="4" max="4" width="33" style="25" bestFit="1" customWidth="1"/>
    <col min="5" max="5" width="74.26953125" style="25" bestFit="1" customWidth="1"/>
    <col min="6" max="6" width="19.54296875" style="25" bestFit="1" customWidth="1"/>
    <col min="7" max="7" width="22.26953125" style="25" bestFit="1" customWidth="1"/>
    <col min="8" max="8" width="26.453125" style="25" bestFit="1" customWidth="1"/>
    <col min="9" max="9" width="30.7265625" style="25" bestFit="1" customWidth="1"/>
    <col min="10" max="10" width="29" style="25" bestFit="1" customWidth="1"/>
    <col min="11" max="11" width="34.54296875" style="25" bestFit="1" customWidth="1"/>
    <col min="12" max="12" width="25.81640625" style="25" bestFit="1" customWidth="1"/>
    <col min="13" max="13" width="28.453125" style="25" bestFit="1" customWidth="1"/>
    <col min="14" max="14" width="26.1796875" style="25" bestFit="1" customWidth="1"/>
    <col min="15" max="15" width="28.453125" style="25" bestFit="1" customWidth="1"/>
    <col min="16" max="16" width="25.453125" style="25" bestFit="1" customWidth="1"/>
    <col min="17" max="17" width="21.81640625" style="25" bestFit="1" customWidth="1"/>
    <col min="18" max="18" width="25.453125" style="25" bestFit="1" customWidth="1"/>
    <col min="19" max="19" width="22" style="25" bestFit="1" customWidth="1"/>
    <col min="20" max="20" width="24.26953125" style="25" bestFit="1" customWidth="1"/>
    <col min="21" max="21" width="30.1796875" style="25" bestFit="1" customWidth="1"/>
    <col min="22" max="22" width="24.453125" style="25" bestFit="1" customWidth="1"/>
    <col min="23" max="23" width="26.26953125" style="25" bestFit="1" customWidth="1"/>
    <col min="24" max="24" width="31.54296875" style="25" bestFit="1" customWidth="1"/>
    <col min="25" max="25" width="19.26953125" style="25" bestFit="1" customWidth="1"/>
    <col min="26" max="26" width="21.453125" style="25" bestFit="1" customWidth="1"/>
    <col min="27" max="27" width="34.7265625" style="25" bestFit="1" customWidth="1"/>
    <col min="28" max="16384" width="9.1796875" style="25"/>
  </cols>
  <sheetData>
    <row r="1" spans="1:30" ht="18.5">
      <c r="A1" s="5" t="s">
        <v>0</v>
      </c>
      <c r="B1" s="5" t="s">
        <v>1</v>
      </c>
      <c r="C1" s="5" t="s">
        <v>2</v>
      </c>
      <c r="D1" s="5" t="s">
        <v>3</v>
      </c>
      <c r="E1" s="5" t="s">
        <v>4</v>
      </c>
      <c r="F1" s="5" t="s">
        <v>5</v>
      </c>
      <c r="G1" s="5" t="s">
        <v>6</v>
      </c>
      <c r="H1" s="5" t="s">
        <v>7</v>
      </c>
      <c r="I1" s="15"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5" t="s">
        <v>25</v>
      </c>
      <c r="AA1" s="5" t="s">
        <v>26</v>
      </c>
    </row>
    <row r="2" spans="1:30" ht="18.5">
      <c r="A2" s="9">
        <v>1</v>
      </c>
      <c r="B2" s="9" t="s">
        <v>27</v>
      </c>
      <c r="C2" s="10" t="s">
        <v>220</v>
      </c>
      <c r="D2" s="10" t="s">
        <v>266</v>
      </c>
      <c r="E2" s="10" t="s">
        <v>221</v>
      </c>
      <c r="F2" s="10" t="s">
        <v>222</v>
      </c>
      <c r="G2" s="10" t="s">
        <v>69</v>
      </c>
      <c r="H2" s="9" t="s">
        <v>33</v>
      </c>
      <c r="I2" s="9" t="s">
        <v>34</v>
      </c>
      <c r="J2" s="10" t="s">
        <v>35</v>
      </c>
      <c r="K2" s="10" t="s">
        <v>36</v>
      </c>
      <c r="L2" s="10" t="s">
        <v>37</v>
      </c>
      <c r="M2" s="9" t="s">
        <v>293</v>
      </c>
      <c r="N2" s="9" t="s">
        <v>292</v>
      </c>
      <c r="O2" s="9" t="s">
        <v>301</v>
      </c>
      <c r="P2" s="9"/>
      <c r="Q2" s="9"/>
      <c r="R2" s="9"/>
      <c r="S2" s="9"/>
      <c r="T2" s="9" t="s">
        <v>305</v>
      </c>
      <c r="U2" s="9" t="s">
        <v>306</v>
      </c>
      <c r="V2" s="9"/>
      <c r="W2" s="9"/>
      <c r="X2" s="9"/>
      <c r="Y2" s="9"/>
      <c r="Z2" s="9"/>
      <c r="AA2" s="9"/>
    </row>
    <row r="3" spans="1:30" ht="18.5">
      <c r="A3" s="9">
        <v>2</v>
      </c>
      <c r="B3" s="9" t="s">
        <v>27</v>
      </c>
      <c r="C3" s="10" t="s">
        <v>223</v>
      </c>
      <c r="D3" s="10" t="s">
        <v>267</v>
      </c>
      <c r="E3" s="10" t="s">
        <v>224</v>
      </c>
      <c r="F3" s="10" t="s">
        <v>225</v>
      </c>
      <c r="G3" s="10" t="s">
        <v>176</v>
      </c>
      <c r="H3" s="9" t="s">
        <v>33</v>
      </c>
      <c r="I3" s="9" t="s">
        <v>34</v>
      </c>
      <c r="J3" s="10" t="s">
        <v>35</v>
      </c>
      <c r="K3" s="10" t="s">
        <v>36</v>
      </c>
      <c r="L3" s="10" t="s">
        <v>37</v>
      </c>
      <c r="M3" s="9" t="s">
        <v>293</v>
      </c>
      <c r="N3" s="9" t="s">
        <v>292</v>
      </c>
      <c r="O3" s="9" t="s">
        <v>301</v>
      </c>
      <c r="P3" s="9"/>
      <c r="Q3" s="9"/>
      <c r="R3" s="9"/>
      <c r="S3" s="9"/>
      <c r="T3" s="9" t="s">
        <v>305</v>
      </c>
      <c r="U3" s="9" t="s">
        <v>306</v>
      </c>
      <c r="V3" s="9"/>
      <c r="W3" s="9"/>
      <c r="X3" s="9"/>
      <c r="Y3" s="9"/>
      <c r="Z3" s="9"/>
      <c r="AA3" s="9"/>
      <c r="AB3" s="27"/>
      <c r="AC3" s="27"/>
      <c r="AD3" s="27"/>
    </row>
    <row r="4" spans="1:30" ht="18.5">
      <c r="A4" s="9">
        <v>3</v>
      </c>
      <c r="B4" s="9" t="s">
        <v>27</v>
      </c>
      <c r="C4" s="10" t="s">
        <v>226</v>
      </c>
      <c r="D4" s="10" t="s">
        <v>268</v>
      </c>
      <c r="E4" s="10" t="s">
        <v>227</v>
      </c>
      <c r="F4" s="10" t="s">
        <v>228</v>
      </c>
      <c r="G4" s="10" t="s">
        <v>68</v>
      </c>
      <c r="H4" s="9" t="s">
        <v>33</v>
      </c>
      <c r="I4" s="9" t="s">
        <v>34</v>
      </c>
      <c r="J4" s="10" t="s">
        <v>35</v>
      </c>
      <c r="K4" s="10" t="s">
        <v>36</v>
      </c>
      <c r="L4" s="10" t="s">
        <v>37</v>
      </c>
      <c r="M4" s="9" t="s">
        <v>293</v>
      </c>
      <c r="N4" s="9" t="s">
        <v>292</v>
      </c>
      <c r="O4" s="9" t="s">
        <v>301</v>
      </c>
      <c r="P4" s="9"/>
      <c r="Q4" s="9"/>
      <c r="R4" s="9"/>
      <c r="S4" s="9"/>
      <c r="T4" s="9" t="s">
        <v>305</v>
      </c>
      <c r="U4" s="9" t="s">
        <v>306</v>
      </c>
      <c r="V4" s="9"/>
      <c r="W4" s="9"/>
      <c r="X4" s="9"/>
      <c r="Y4" s="9"/>
      <c r="Z4" s="9"/>
      <c r="AA4" s="9"/>
    </row>
    <row r="5" spans="1:30" ht="18.5">
      <c r="A5" s="9">
        <v>4</v>
      </c>
      <c r="B5" s="9" t="s">
        <v>27</v>
      </c>
      <c r="C5" s="10" t="s">
        <v>232</v>
      </c>
      <c r="D5" s="10" t="s">
        <v>270</v>
      </c>
      <c r="E5" s="10" t="s">
        <v>233</v>
      </c>
      <c r="F5" s="10" t="s">
        <v>234</v>
      </c>
      <c r="G5" s="10" t="s">
        <v>235</v>
      </c>
      <c r="H5" s="9" t="s">
        <v>33</v>
      </c>
      <c r="I5" s="9" t="s">
        <v>34</v>
      </c>
      <c r="J5" s="10" t="s">
        <v>35</v>
      </c>
      <c r="K5" s="10" t="s">
        <v>36</v>
      </c>
      <c r="L5" s="10" t="s">
        <v>37</v>
      </c>
      <c r="M5" s="9" t="s">
        <v>293</v>
      </c>
      <c r="N5" s="9" t="s">
        <v>292</v>
      </c>
      <c r="O5" s="9" t="s">
        <v>301</v>
      </c>
      <c r="P5" s="9"/>
      <c r="Q5" s="9"/>
      <c r="R5" s="9"/>
      <c r="S5" s="9"/>
      <c r="T5" s="9" t="s">
        <v>305</v>
      </c>
      <c r="U5" s="9" t="s">
        <v>306</v>
      </c>
      <c r="V5" s="9"/>
      <c r="W5" s="9"/>
      <c r="X5" s="9"/>
      <c r="Y5" s="9"/>
      <c r="Z5" s="9"/>
      <c r="AA5" s="9"/>
    </row>
    <row r="6" spans="1:30" ht="18.5">
      <c r="A6" s="9">
        <v>5</v>
      </c>
      <c r="B6" s="9" t="s">
        <v>27</v>
      </c>
      <c r="C6" s="10" t="s">
        <v>236</v>
      </c>
      <c r="D6" s="10" t="s">
        <v>271</v>
      </c>
      <c r="E6" s="10" t="s">
        <v>237</v>
      </c>
      <c r="F6" s="10" t="s">
        <v>238</v>
      </c>
      <c r="G6" s="10" t="s">
        <v>69</v>
      </c>
      <c r="H6" s="9" t="s">
        <v>33</v>
      </c>
      <c r="I6" s="9" t="s">
        <v>34</v>
      </c>
      <c r="J6" s="10" t="s">
        <v>35</v>
      </c>
      <c r="K6" s="10" t="s">
        <v>36</v>
      </c>
      <c r="L6" s="10" t="s">
        <v>37</v>
      </c>
      <c r="M6" s="9" t="s">
        <v>293</v>
      </c>
      <c r="N6" s="9" t="s">
        <v>292</v>
      </c>
      <c r="O6" s="9" t="s">
        <v>301</v>
      </c>
      <c r="P6" s="9"/>
      <c r="Q6" s="9"/>
      <c r="R6" s="9"/>
      <c r="S6" s="9"/>
      <c r="T6" s="9" t="s">
        <v>305</v>
      </c>
      <c r="U6" s="9" t="s">
        <v>306</v>
      </c>
      <c r="V6" s="9"/>
      <c r="W6" s="9"/>
      <c r="X6" s="9"/>
      <c r="Y6" s="9"/>
      <c r="Z6" s="9"/>
      <c r="AA6" s="9"/>
    </row>
    <row r="7" spans="1:30" ht="18.5">
      <c r="A7" s="9">
        <v>6</v>
      </c>
      <c r="B7" s="9" t="s">
        <v>27</v>
      </c>
      <c r="C7" s="10" t="s">
        <v>239</v>
      </c>
      <c r="D7" s="10" t="s">
        <v>272</v>
      </c>
      <c r="E7" s="10" t="s">
        <v>240</v>
      </c>
      <c r="F7" s="10" t="s">
        <v>241</v>
      </c>
      <c r="G7" s="10" t="s">
        <v>242</v>
      </c>
      <c r="H7" s="9" t="s">
        <v>33</v>
      </c>
      <c r="I7" s="9" t="s">
        <v>34</v>
      </c>
      <c r="J7" s="10" t="s">
        <v>35</v>
      </c>
      <c r="K7" s="10" t="s">
        <v>36</v>
      </c>
      <c r="L7" s="10" t="s">
        <v>37</v>
      </c>
      <c r="M7" s="9" t="s">
        <v>293</v>
      </c>
      <c r="N7" s="9" t="s">
        <v>292</v>
      </c>
      <c r="O7" s="9" t="s">
        <v>301</v>
      </c>
      <c r="P7" s="9"/>
      <c r="Q7" s="9"/>
      <c r="R7" s="9"/>
      <c r="S7" s="9"/>
      <c r="T7" s="9" t="s">
        <v>305</v>
      </c>
      <c r="U7" s="9" t="s">
        <v>306</v>
      </c>
      <c r="V7" s="9"/>
      <c r="W7" s="9"/>
      <c r="X7" s="9"/>
      <c r="Y7" s="9"/>
      <c r="Z7" s="9"/>
      <c r="AA7" s="9"/>
    </row>
    <row r="8" spans="1:30" ht="18.5">
      <c r="A8" s="9">
        <v>7</v>
      </c>
      <c r="B8" s="9" t="s">
        <v>27</v>
      </c>
      <c r="C8" s="10" t="s">
        <v>246</v>
      </c>
      <c r="D8" s="10" t="s">
        <v>274</v>
      </c>
      <c r="E8" s="10" t="s">
        <v>247</v>
      </c>
      <c r="F8" s="10" t="s">
        <v>248</v>
      </c>
      <c r="G8" s="10" t="s">
        <v>190</v>
      </c>
      <c r="H8" s="9" t="s">
        <v>33</v>
      </c>
      <c r="I8" s="9" t="s">
        <v>34</v>
      </c>
      <c r="J8" s="10" t="s">
        <v>35</v>
      </c>
      <c r="K8" s="10" t="s">
        <v>36</v>
      </c>
      <c r="L8" s="10" t="s">
        <v>37</v>
      </c>
      <c r="M8" s="9" t="s">
        <v>293</v>
      </c>
      <c r="N8" s="9" t="s">
        <v>292</v>
      </c>
      <c r="O8" s="9" t="s">
        <v>301</v>
      </c>
      <c r="P8" s="9"/>
      <c r="Q8" s="9"/>
      <c r="R8" s="9"/>
      <c r="S8" s="9"/>
      <c r="T8" s="9" t="s">
        <v>305</v>
      </c>
      <c r="U8" s="9" t="s">
        <v>306</v>
      </c>
      <c r="V8" s="9"/>
      <c r="W8" s="9"/>
      <c r="X8" s="9"/>
      <c r="Y8" s="9"/>
      <c r="Z8" s="9"/>
      <c r="AA8" s="9"/>
    </row>
    <row r="9" spans="1:30" ht="18.5">
      <c r="A9" s="9">
        <v>8</v>
      </c>
      <c r="B9" s="9" t="s">
        <v>27</v>
      </c>
      <c r="C9" s="10" t="s">
        <v>249</v>
      </c>
      <c r="D9" s="10" t="s">
        <v>275</v>
      </c>
      <c r="E9" s="10" t="s">
        <v>250</v>
      </c>
      <c r="F9" s="10" t="s">
        <v>251</v>
      </c>
      <c r="G9" s="10" t="s">
        <v>252</v>
      </c>
      <c r="H9" s="9" t="s">
        <v>33</v>
      </c>
      <c r="I9" s="9" t="s">
        <v>34</v>
      </c>
      <c r="J9" s="10" t="s">
        <v>35</v>
      </c>
      <c r="K9" s="10" t="s">
        <v>36</v>
      </c>
      <c r="L9" s="10" t="s">
        <v>37</v>
      </c>
      <c r="M9" s="9" t="s">
        <v>293</v>
      </c>
      <c r="N9" s="9" t="s">
        <v>292</v>
      </c>
      <c r="O9" s="9" t="s">
        <v>301</v>
      </c>
      <c r="P9" s="9"/>
      <c r="Q9" s="9"/>
      <c r="R9" s="9"/>
      <c r="S9" s="9"/>
      <c r="T9" s="9" t="s">
        <v>305</v>
      </c>
      <c r="U9" s="9" t="s">
        <v>306</v>
      </c>
      <c r="V9" s="9"/>
      <c r="W9" s="9"/>
      <c r="X9" s="9"/>
      <c r="Y9" s="9"/>
      <c r="Z9" s="9"/>
      <c r="AA9" s="9"/>
    </row>
    <row r="10" spans="1:30" ht="18.5">
      <c r="A10" s="9">
        <v>9</v>
      </c>
      <c r="B10" s="9" t="s">
        <v>27</v>
      </c>
      <c r="C10" s="10" t="s">
        <v>253</v>
      </c>
      <c r="D10" s="10" t="s">
        <v>276</v>
      </c>
      <c r="E10" s="10" t="s">
        <v>254</v>
      </c>
      <c r="F10" s="10" t="s">
        <v>255</v>
      </c>
      <c r="G10" s="10" t="s">
        <v>203</v>
      </c>
      <c r="H10" s="9" t="s">
        <v>33</v>
      </c>
      <c r="I10" s="9" t="s">
        <v>34</v>
      </c>
      <c r="J10" s="10" t="s">
        <v>35</v>
      </c>
      <c r="K10" s="10" t="s">
        <v>36</v>
      </c>
      <c r="L10" s="10" t="s">
        <v>37</v>
      </c>
      <c r="M10" s="9" t="s">
        <v>293</v>
      </c>
      <c r="N10" s="9" t="s">
        <v>292</v>
      </c>
      <c r="O10" s="9" t="s">
        <v>301</v>
      </c>
      <c r="P10" s="9"/>
      <c r="Q10" s="9"/>
      <c r="R10" s="9"/>
      <c r="S10" s="9"/>
      <c r="T10" s="9" t="s">
        <v>305</v>
      </c>
      <c r="U10" s="9" t="s">
        <v>306</v>
      </c>
      <c r="V10" s="9"/>
      <c r="W10" s="9"/>
      <c r="X10" s="9"/>
      <c r="Y10" s="9"/>
      <c r="Z10" s="9"/>
      <c r="AA10" s="9"/>
    </row>
    <row r="11" spans="1:30" ht="18.5">
      <c r="A11" s="9">
        <v>10</v>
      </c>
      <c r="B11" s="9" t="s">
        <v>27</v>
      </c>
      <c r="C11" s="10" t="s">
        <v>256</v>
      </c>
      <c r="D11" s="10" t="s">
        <v>277</v>
      </c>
      <c r="E11" s="10" t="s">
        <v>257</v>
      </c>
      <c r="F11" s="10" t="s">
        <v>258</v>
      </c>
      <c r="G11" s="10" t="s">
        <v>69</v>
      </c>
      <c r="H11" s="9" t="s">
        <v>33</v>
      </c>
      <c r="I11" s="9" t="s">
        <v>34</v>
      </c>
      <c r="J11" s="10" t="s">
        <v>35</v>
      </c>
      <c r="K11" s="10" t="s">
        <v>36</v>
      </c>
      <c r="L11" s="10" t="s">
        <v>37</v>
      </c>
      <c r="M11" s="9" t="s">
        <v>293</v>
      </c>
      <c r="N11" s="9" t="s">
        <v>292</v>
      </c>
      <c r="O11" s="9" t="s">
        <v>301</v>
      </c>
      <c r="P11" s="9"/>
      <c r="Q11" s="9"/>
      <c r="R11" s="9"/>
      <c r="S11" s="9"/>
      <c r="T11" s="9" t="s">
        <v>305</v>
      </c>
      <c r="U11" s="9" t="s">
        <v>306</v>
      </c>
      <c r="V11" s="9"/>
      <c r="W11" s="9"/>
      <c r="X11" s="9"/>
      <c r="Y11" s="9"/>
      <c r="Z11" s="9"/>
      <c r="AA11" s="9"/>
      <c r="AB11" s="27"/>
      <c r="AC11" s="27"/>
      <c r="AD11" s="27"/>
    </row>
    <row r="12" spans="1:30" ht="18.5">
      <c r="A12" s="9">
        <v>11</v>
      </c>
      <c r="B12" s="9" t="s">
        <v>27</v>
      </c>
      <c r="C12" s="10" t="s">
        <v>259</v>
      </c>
      <c r="D12" s="10" t="s">
        <v>278</v>
      </c>
      <c r="E12" s="10" t="s">
        <v>260</v>
      </c>
      <c r="F12" s="10" t="s">
        <v>261</v>
      </c>
      <c r="G12" s="10" t="s">
        <v>176</v>
      </c>
      <c r="H12" s="9" t="s">
        <v>33</v>
      </c>
      <c r="I12" s="9" t="s">
        <v>34</v>
      </c>
      <c r="J12" s="10" t="s">
        <v>35</v>
      </c>
      <c r="K12" s="10" t="s">
        <v>36</v>
      </c>
      <c r="L12" s="10" t="s">
        <v>37</v>
      </c>
      <c r="M12" s="9" t="s">
        <v>293</v>
      </c>
      <c r="N12" s="9" t="s">
        <v>292</v>
      </c>
      <c r="O12" s="9" t="s">
        <v>301</v>
      </c>
      <c r="P12" s="9"/>
      <c r="Q12" s="9"/>
      <c r="R12" s="9"/>
      <c r="S12" s="9"/>
      <c r="T12" s="9" t="s">
        <v>305</v>
      </c>
      <c r="U12" s="9" t="s">
        <v>306</v>
      </c>
      <c r="V12" s="9"/>
      <c r="W12" s="9"/>
      <c r="X12" s="9"/>
      <c r="Y12" s="9"/>
      <c r="Z12" s="9"/>
      <c r="AA12" s="9"/>
    </row>
    <row r="13" spans="1:30" ht="18.5">
      <c r="A13" s="9">
        <v>1016</v>
      </c>
      <c r="B13" s="9" t="s">
        <v>457</v>
      </c>
      <c r="C13" s="9" t="s">
        <v>462</v>
      </c>
      <c r="D13" s="9" t="s">
        <v>463</v>
      </c>
      <c r="E13" s="9" t="s">
        <v>464</v>
      </c>
      <c r="F13" s="9"/>
      <c r="G13" s="9"/>
      <c r="H13" s="9" t="s">
        <v>458</v>
      </c>
      <c r="I13" s="9" t="s">
        <v>459</v>
      </c>
      <c r="J13" s="9" t="s">
        <v>525</v>
      </c>
      <c r="K13" s="9" t="s">
        <v>524</v>
      </c>
      <c r="L13" s="9" t="s">
        <v>444</v>
      </c>
      <c r="M13" s="9"/>
      <c r="N13" s="9"/>
      <c r="O13" s="9"/>
      <c r="P13" s="9"/>
      <c r="Q13" s="9"/>
      <c r="R13" s="9"/>
      <c r="S13" s="9"/>
      <c r="T13" s="9"/>
      <c r="U13" s="9" t="s">
        <v>526</v>
      </c>
      <c r="V13" s="9" t="s">
        <v>444</v>
      </c>
      <c r="W13" s="9"/>
      <c r="X13" s="9"/>
      <c r="Y13" s="9"/>
      <c r="Z13" s="9"/>
      <c r="AA13" s="9"/>
    </row>
    <row r="14" spans="1:30" ht="18.5">
      <c r="A14" s="9">
        <v>1017</v>
      </c>
      <c r="B14" s="9" t="s">
        <v>457</v>
      </c>
      <c r="C14" s="9" t="s">
        <v>465</v>
      </c>
      <c r="D14" s="9" t="s">
        <v>466</v>
      </c>
      <c r="E14" s="9" t="s">
        <v>467</v>
      </c>
      <c r="F14" s="9"/>
      <c r="G14" s="9"/>
      <c r="H14" s="9" t="s">
        <v>458</v>
      </c>
      <c r="I14" s="9" t="s">
        <v>459</v>
      </c>
      <c r="J14" s="9" t="s">
        <v>525</v>
      </c>
      <c r="K14" s="9" t="s">
        <v>524</v>
      </c>
      <c r="L14" s="9" t="s">
        <v>444</v>
      </c>
      <c r="M14" s="9"/>
      <c r="N14" s="9"/>
      <c r="O14" s="9"/>
      <c r="P14" s="9"/>
      <c r="Q14" s="9"/>
      <c r="R14" s="9"/>
      <c r="S14" s="9"/>
      <c r="T14" s="9"/>
      <c r="U14" s="9" t="s">
        <v>526</v>
      </c>
      <c r="V14" s="9" t="s">
        <v>444</v>
      </c>
      <c r="W14" s="9"/>
      <c r="X14" s="9"/>
      <c r="Y14" s="9"/>
      <c r="Z14" s="9"/>
      <c r="AA14" s="9"/>
    </row>
    <row r="15" spans="1:30" ht="18.5">
      <c r="A15" s="9">
        <v>1018</v>
      </c>
      <c r="B15" s="9" t="s">
        <v>457</v>
      </c>
      <c r="C15" s="9" t="s">
        <v>468</v>
      </c>
      <c r="D15" s="9" t="s">
        <v>469</v>
      </c>
      <c r="E15" s="9" t="s">
        <v>470</v>
      </c>
      <c r="F15" s="9"/>
      <c r="G15" s="9"/>
      <c r="H15" s="9" t="s">
        <v>458</v>
      </c>
      <c r="I15" s="9" t="s">
        <v>459</v>
      </c>
      <c r="J15" s="9" t="s">
        <v>525</v>
      </c>
      <c r="K15" s="9" t="s">
        <v>524</v>
      </c>
      <c r="L15" s="9" t="s">
        <v>444</v>
      </c>
      <c r="M15" s="9"/>
      <c r="N15" s="9"/>
      <c r="O15" s="9"/>
      <c r="P15" s="9"/>
      <c r="Q15" s="9"/>
      <c r="R15" s="9"/>
      <c r="S15" s="9"/>
      <c r="T15" s="9"/>
      <c r="U15" s="9" t="s">
        <v>526</v>
      </c>
      <c r="V15" s="9" t="s">
        <v>444</v>
      </c>
      <c r="W15" s="9"/>
      <c r="X15" s="9"/>
      <c r="Y15" s="9"/>
      <c r="Z15" s="9"/>
      <c r="AA15" s="9"/>
    </row>
    <row r="16" spans="1:30" ht="18.5">
      <c r="A16" s="9">
        <v>1019</v>
      </c>
      <c r="B16" s="9" t="s">
        <v>457</v>
      </c>
      <c r="C16" s="9" t="s">
        <v>471</v>
      </c>
      <c r="D16" s="9" t="s">
        <v>472</v>
      </c>
      <c r="E16" s="9" t="s">
        <v>473</v>
      </c>
      <c r="F16" s="9"/>
      <c r="G16" s="9"/>
      <c r="H16" s="9" t="s">
        <v>458</v>
      </c>
      <c r="I16" s="9" t="s">
        <v>459</v>
      </c>
      <c r="J16" s="9" t="s">
        <v>525</v>
      </c>
      <c r="K16" s="9" t="s">
        <v>524</v>
      </c>
      <c r="L16" s="9" t="s">
        <v>444</v>
      </c>
      <c r="M16" s="9"/>
      <c r="N16" s="9"/>
      <c r="O16" s="9"/>
      <c r="P16" s="9"/>
      <c r="Q16" s="9"/>
      <c r="R16" s="9"/>
      <c r="S16" s="9"/>
      <c r="T16" s="9"/>
      <c r="U16" s="9" t="s">
        <v>526</v>
      </c>
      <c r="V16" s="9" t="s">
        <v>444</v>
      </c>
      <c r="W16" s="9"/>
      <c r="X16" s="9"/>
      <c r="Y16" s="9"/>
      <c r="Z16" s="9"/>
      <c r="AA16" s="9"/>
    </row>
    <row r="17" spans="1:27" ht="18.5">
      <c r="A17" s="9">
        <v>1020</v>
      </c>
      <c r="B17" s="9" t="s">
        <v>457</v>
      </c>
      <c r="C17" s="9" t="s">
        <v>474</v>
      </c>
      <c r="D17" s="9" t="s">
        <v>475</v>
      </c>
      <c r="E17" s="9" t="s">
        <v>476</v>
      </c>
      <c r="F17" s="9"/>
      <c r="G17" s="9"/>
      <c r="H17" s="9" t="s">
        <v>458</v>
      </c>
      <c r="I17" s="9" t="s">
        <v>459</v>
      </c>
      <c r="J17" s="9" t="s">
        <v>525</v>
      </c>
      <c r="K17" s="9" t="s">
        <v>524</v>
      </c>
      <c r="L17" s="9" t="s">
        <v>444</v>
      </c>
      <c r="M17" s="9"/>
      <c r="N17" s="9"/>
      <c r="O17" s="9"/>
      <c r="P17" s="9"/>
      <c r="Q17" s="9"/>
      <c r="R17" s="9"/>
      <c r="S17" s="9"/>
      <c r="T17" s="9"/>
      <c r="U17" s="9" t="s">
        <v>526</v>
      </c>
      <c r="V17" s="9" t="s">
        <v>444</v>
      </c>
      <c r="W17" s="9"/>
      <c r="X17" s="9"/>
      <c r="Y17" s="9"/>
      <c r="Z17" s="9"/>
      <c r="AA17" s="9"/>
    </row>
    <row r="18" spans="1:27" ht="18.5">
      <c r="A18" s="9">
        <v>1021</v>
      </c>
      <c r="B18" s="9" t="s">
        <v>457</v>
      </c>
      <c r="C18" s="9" t="s">
        <v>477</v>
      </c>
      <c r="D18" s="9" t="s">
        <v>478</v>
      </c>
      <c r="E18" s="9" t="s">
        <v>479</v>
      </c>
      <c r="F18" s="9"/>
      <c r="G18" s="9"/>
      <c r="H18" s="9" t="s">
        <v>458</v>
      </c>
      <c r="I18" s="9" t="s">
        <v>459</v>
      </c>
      <c r="J18" s="9" t="s">
        <v>525</v>
      </c>
      <c r="K18" s="9" t="s">
        <v>524</v>
      </c>
      <c r="L18" s="9" t="s">
        <v>444</v>
      </c>
      <c r="M18" s="9"/>
      <c r="N18" s="9"/>
      <c r="O18" s="9"/>
      <c r="P18" s="9"/>
      <c r="Q18" s="9"/>
      <c r="R18" s="9"/>
      <c r="S18" s="9"/>
      <c r="T18" s="9"/>
      <c r="U18" s="9" t="s">
        <v>526</v>
      </c>
      <c r="V18" s="9" t="s">
        <v>444</v>
      </c>
      <c r="W18" s="9"/>
      <c r="X18" s="9"/>
      <c r="Y18" s="9"/>
      <c r="Z18" s="9"/>
      <c r="AA18" s="9"/>
    </row>
    <row r="19" spans="1:27" ht="18.5">
      <c r="A19" s="9">
        <v>1022</v>
      </c>
      <c r="B19" s="9" t="s">
        <v>457</v>
      </c>
      <c r="C19" s="9" t="s">
        <v>480</v>
      </c>
      <c r="D19" s="9" t="s">
        <v>481</v>
      </c>
      <c r="E19" s="9" t="s">
        <v>482</v>
      </c>
      <c r="F19" s="9"/>
      <c r="G19" s="9"/>
      <c r="H19" s="9" t="s">
        <v>458</v>
      </c>
      <c r="I19" s="9" t="s">
        <v>459</v>
      </c>
      <c r="J19" s="9" t="s">
        <v>525</v>
      </c>
      <c r="K19" s="9" t="s">
        <v>524</v>
      </c>
      <c r="L19" s="9" t="s">
        <v>444</v>
      </c>
      <c r="M19" s="9"/>
      <c r="N19" s="9"/>
      <c r="O19" s="9"/>
      <c r="P19" s="9"/>
      <c r="Q19" s="9"/>
      <c r="R19" s="9"/>
      <c r="S19" s="9"/>
      <c r="T19" s="9"/>
      <c r="U19" s="9" t="s">
        <v>526</v>
      </c>
      <c r="V19" s="9" t="s">
        <v>444</v>
      </c>
      <c r="W19" s="9"/>
      <c r="X19" s="9"/>
      <c r="Y19" s="9"/>
      <c r="Z19" s="9"/>
      <c r="AA19" s="9"/>
    </row>
    <row r="20" spans="1:27" ht="18.5">
      <c r="A20" s="9">
        <v>1023</v>
      </c>
      <c r="B20" s="9" t="s">
        <v>457</v>
      </c>
      <c r="C20" s="9" t="s">
        <v>483</v>
      </c>
      <c r="D20" s="9" t="s">
        <v>484</v>
      </c>
      <c r="E20" s="9" t="s">
        <v>485</v>
      </c>
      <c r="F20" s="9"/>
      <c r="G20" s="9"/>
      <c r="H20" s="9" t="s">
        <v>458</v>
      </c>
      <c r="I20" s="9" t="s">
        <v>459</v>
      </c>
      <c r="J20" s="9" t="s">
        <v>525</v>
      </c>
      <c r="K20" s="9" t="s">
        <v>524</v>
      </c>
      <c r="L20" s="9" t="s">
        <v>444</v>
      </c>
      <c r="M20" s="9"/>
      <c r="N20" s="9"/>
      <c r="O20" s="9"/>
      <c r="P20" s="9"/>
      <c r="Q20" s="9"/>
      <c r="R20" s="9"/>
      <c r="S20" s="9"/>
      <c r="T20" s="9"/>
      <c r="U20" s="9" t="s">
        <v>526</v>
      </c>
      <c r="V20" s="9" t="s">
        <v>444</v>
      </c>
      <c r="W20" s="9"/>
      <c r="X20" s="9"/>
      <c r="Y20" s="9"/>
      <c r="Z20" s="9"/>
      <c r="AA20" s="9"/>
    </row>
    <row r="21" spans="1:27" ht="18.5">
      <c r="A21" s="9">
        <v>1024</v>
      </c>
      <c r="B21" s="9" t="s">
        <v>457</v>
      </c>
      <c r="C21" s="9" t="s">
        <v>486</v>
      </c>
      <c r="D21" s="9" t="s">
        <v>487</v>
      </c>
      <c r="E21" s="9" t="s">
        <v>488</v>
      </c>
      <c r="F21" s="9"/>
      <c r="G21" s="9"/>
      <c r="H21" s="9" t="s">
        <v>458</v>
      </c>
      <c r="I21" s="9" t="s">
        <v>459</v>
      </c>
      <c r="J21" s="9" t="s">
        <v>525</v>
      </c>
      <c r="K21" s="9" t="s">
        <v>524</v>
      </c>
      <c r="L21" s="9" t="s">
        <v>444</v>
      </c>
      <c r="M21" s="9"/>
      <c r="N21" s="9"/>
      <c r="O21" s="9"/>
      <c r="P21" s="9"/>
      <c r="Q21" s="9"/>
      <c r="R21" s="9"/>
      <c r="S21" s="9"/>
      <c r="T21" s="9"/>
      <c r="U21" s="9" t="s">
        <v>526</v>
      </c>
      <c r="V21" s="9" t="s">
        <v>444</v>
      </c>
      <c r="W21" s="9"/>
      <c r="X21" s="9"/>
      <c r="Y21" s="9"/>
      <c r="Z21" s="9"/>
      <c r="AA21" s="9"/>
    </row>
    <row r="22" spans="1:27" ht="18.5">
      <c r="A22" s="9">
        <v>1025</v>
      </c>
      <c r="B22" s="9" t="s">
        <v>457</v>
      </c>
      <c r="C22" s="9" t="s">
        <v>489</v>
      </c>
      <c r="D22" s="9" t="s">
        <v>490</v>
      </c>
      <c r="E22" s="9" t="s">
        <v>491</v>
      </c>
      <c r="F22" s="9"/>
      <c r="G22" s="9"/>
      <c r="H22" s="9" t="s">
        <v>458</v>
      </c>
      <c r="I22" s="9" t="s">
        <v>459</v>
      </c>
      <c r="J22" s="9" t="s">
        <v>525</v>
      </c>
      <c r="K22" s="9" t="s">
        <v>524</v>
      </c>
      <c r="L22" s="9" t="s">
        <v>444</v>
      </c>
      <c r="M22" s="9"/>
      <c r="N22" s="9"/>
      <c r="O22" s="9"/>
      <c r="P22" s="9"/>
      <c r="Q22" s="9"/>
      <c r="R22" s="9"/>
      <c r="S22" s="9"/>
      <c r="T22" s="9"/>
      <c r="U22" s="9" t="s">
        <v>526</v>
      </c>
      <c r="V22" s="9" t="s">
        <v>444</v>
      </c>
      <c r="W22" s="9"/>
      <c r="X22" s="9"/>
      <c r="Y22" s="9"/>
      <c r="Z22" s="9"/>
      <c r="AA22" s="9"/>
    </row>
    <row r="23" spans="1:27" ht="18.5">
      <c r="A23" s="9">
        <v>1026</v>
      </c>
      <c r="B23" s="9" t="s">
        <v>457</v>
      </c>
      <c r="C23" s="9" t="s">
        <v>492</v>
      </c>
      <c r="D23" s="9" t="s">
        <v>493</v>
      </c>
      <c r="E23" s="9" t="s">
        <v>494</v>
      </c>
      <c r="F23" s="9"/>
      <c r="G23" s="9"/>
      <c r="H23" s="9" t="s">
        <v>458</v>
      </c>
      <c r="I23" s="9" t="s">
        <v>459</v>
      </c>
      <c r="J23" s="9" t="s">
        <v>525</v>
      </c>
      <c r="K23" s="9" t="s">
        <v>524</v>
      </c>
      <c r="L23" s="9" t="s">
        <v>444</v>
      </c>
      <c r="M23" s="9"/>
      <c r="N23" s="9"/>
      <c r="O23" s="9"/>
      <c r="P23" s="9"/>
      <c r="Q23" s="9"/>
      <c r="R23" s="9"/>
      <c r="S23" s="9"/>
      <c r="T23" s="9"/>
      <c r="U23" s="9" t="s">
        <v>526</v>
      </c>
      <c r="V23" s="9" t="s">
        <v>444</v>
      </c>
      <c r="W23" s="9"/>
      <c r="X23" s="9"/>
      <c r="Y23" s="9"/>
      <c r="Z23" s="9"/>
      <c r="AA23" s="9"/>
    </row>
    <row r="24" spans="1:27" ht="18.5">
      <c r="A24" s="9">
        <v>1027</v>
      </c>
      <c r="B24" s="9" t="s">
        <v>457</v>
      </c>
      <c r="C24" s="9" t="s">
        <v>495</v>
      </c>
      <c r="D24" s="9" t="s">
        <v>496</v>
      </c>
      <c r="E24" s="9" t="s">
        <v>497</v>
      </c>
      <c r="F24" s="9"/>
      <c r="G24" s="9"/>
      <c r="H24" s="9" t="s">
        <v>458</v>
      </c>
      <c r="I24" s="9" t="s">
        <v>459</v>
      </c>
      <c r="J24" s="9" t="s">
        <v>525</v>
      </c>
      <c r="K24" s="9" t="s">
        <v>524</v>
      </c>
      <c r="L24" s="9" t="s">
        <v>444</v>
      </c>
      <c r="M24" s="9"/>
      <c r="N24" s="9"/>
      <c r="O24" s="9"/>
      <c r="P24" s="9"/>
      <c r="Q24" s="9"/>
      <c r="R24" s="9"/>
      <c r="S24" s="9"/>
      <c r="T24" s="9"/>
      <c r="U24" s="9" t="s">
        <v>526</v>
      </c>
      <c r="V24" s="9" t="s">
        <v>444</v>
      </c>
      <c r="W24" s="9"/>
      <c r="X24" s="9"/>
      <c r="Y24" s="9"/>
      <c r="Z24" s="9"/>
      <c r="AA24" s="9"/>
    </row>
    <row r="25" spans="1:27" ht="18.5">
      <c r="A25" s="9">
        <v>1028</v>
      </c>
      <c r="B25" s="9" t="s">
        <v>457</v>
      </c>
      <c r="C25" s="9" t="s">
        <v>498</v>
      </c>
      <c r="D25" s="9" t="s">
        <v>499</v>
      </c>
      <c r="E25" s="9" t="s">
        <v>500</v>
      </c>
      <c r="F25" s="9"/>
      <c r="G25" s="9"/>
      <c r="H25" s="9" t="s">
        <v>458</v>
      </c>
      <c r="I25" s="9" t="s">
        <v>459</v>
      </c>
      <c r="J25" s="9" t="s">
        <v>525</v>
      </c>
      <c r="K25" s="9" t="s">
        <v>524</v>
      </c>
      <c r="L25" s="9" t="s">
        <v>444</v>
      </c>
      <c r="M25" s="9"/>
      <c r="N25" s="9"/>
      <c r="O25" s="9"/>
      <c r="P25" s="9"/>
      <c r="Q25" s="9"/>
      <c r="R25" s="9"/>
      <c r="S25" s="9"/>
      <c r="T25" s="9"/>
      <c r="U25" s="9" t="s">
        <v>526</v>
      </c>
      <c r="V25" s="9" t="s">
        <v>444</v>
      </c>
      <c r="W25" s="9"/>
      <c r="X25" s="9"/>
      <c r="Y25" s="9"/>
      <c r="Z25" s="9"/>
      <c r="AA25" s="9"/>
    </row>
    <row r="26" spans="1:27" ht="18.5">
      <c r="A26" s="9">
        <v>1029</v>
      </c>
      <c r="B26" s="9" t="s">
        <v>457</v>
      </c>
      <c r="C26" s="9" t="s">
        <v>501</v>
      </c>
      <c r="D26" s="9" t="s">
        <v>502</v>
      </c>
      <c r="E26" s="9" t="s">
        <v>503</v>
      </c>
      <c r="F26" s="9"/>
      <c r="G26" s="9"/>
      <c r="H26" s="9" t="s">
        <v>458</v>
      </c>
      <c r="I26" s="9" t="s">
        <v>459</v>
      </c>
      <c r="J26" s="9" t="s">
        <v>525</v>
      </c>
      <c r="K26" s="9" t="s">
        <v>524</v>
      </c>
      <c r="L26" s="9" t="s">
        <v>444</v>
      </c>
      <c r="M26" s="9"/>
      <c r="N26" s="9"/>
      <c r="O26" s="9"/>
      <c r="P26" s="9"/>
      <c r="Q26" s="9"/>
      <c r="R26" s="9"/>
      <c r="S26" s="9"/>
      <c r="T26" s="9"/>
      <c r="U26" s="9" t="s">
        <v>526</v>
      </c>
      <c r="V26" s="9" t="s">
        <v>444</v>
      </c>
      <c r="W26" s="9"/>
      <c r="X26" s="9"/>
      <c r="Y26" s="9"/>
      <c r="Z26" s="9"/>
      <c r="AA26" s="9"/>
    </row>
    <row r="27" spans="1:27" ht="18.5">
      <c r="A27" s="9">
        <v>1030</v>
      </c>
      <c r="B27" s="9" t="s">
        <v>457</v>
      </c>
      <c r="C27" s="9" t="s">
        <v>504</v>
      </c>
      <c r="D27" s="9" t="s">
        <v>505</v>
      </c>
      <c r="E27" s="9" t="s">
        <v>506</v>
      </c>
      <c r="F27" s="9"/>
      <c r="G27" s="9"/>
      <c r="H27" s="9" t="s">
        <v>458</v>
      </c>
      <c r="I27" s="9" t="s">
        <v>459</v>
      </c>
      <c r="J27" s="9" t="s">
        <v>525</v>
      </c>
      <c r="K27" s="9" t="s">
        <v>524</v>
      </c>
      <c r="L27" s="9" t="s">
        <v>444</v>
      </c>
      <c r="M27" s="9"/>
      <c r="N27" s="9"/>
      <c r="O27" s="9"/>
      <c r="P27" s="9"/>
      <c r="Q27" s="9"/>
      <c r="R27" s="9"/>
      <c r="S27" s="9"/>
      <c r="T27" s="9"/>
      <c r="U27" s="9" t="s">
        <v>526</v>
      </c>
      <c r="V27" s="9" t="s">
        <v>444</v>
      </c>
      <c r="W27" s="9"/>
      <c r="X27" s="9"/>
      <c r="Y27" s="9"/>
      <c r="Z27" s="9"/>
      <c r="AA27" s="9"/>
    </row>
    <row r="28" spans="1:27" ht="18.5">
      <c r="A28" s="9">
        <v>1031</v>
      </c>
      <c r="B28" s="9" t="s">
        <v>457</v>
      </c>
      <c r="C28" s="9" t="s">
        <v>507</v>
      </c>
      <c r="D28" s="9" t="s">
        <v>508</v>
      </c>
      <c r="E28" s="9" t="s">
        <v>509</v>
      </c>
      <c r="F28" s="9"/>
      <c r="G28" s="9"/>
      <c r="H28" s="9" t="s">
        <v>458</v>
      </c>
      <c r="I28" s="9" t="s">
        <v>459</v>
      </c>
      <c r="J28" s="9" t="s">
        <v>525</v>
      </c>
      <c r="K28" s="9" t="s">
        <v>524</v>
      </c>
      <c r="L28" s="9" t="s">
        <v>444</v>
      </c>
      <c r="M28" s="9"/>
      <c r="N28" s="9"/>
      <c r="O28" s="9"/>
      <c r="P28" s="9"/>
      <c r="Q28" s="9"/>
      <c r="R28" s="9"/>
      <c r="S28" s="9"/>
      <c r="T28" s="9"/>
      <c r="U28" s="9" t="s">
        <v>526</v>
      </c>
      <c r="V28" s="9" t="s">
        <v>444</v>
      </c>
      <c r="W28" s="9"/>
      <c r="X28" s="9"/>
      <c r="Y28" s="9"/>
      <c r="Z28" s="9"/>
      <c r="AA28" s="9"/>
    </row>
    <row r="29" spans="1:27" ht="18.5">
      <c r="A29" s="9">
        <v>1032</v>
      </c>
      <c r="B29" s="9" t="s">
        <v>457</v>
      </c>
      <c r="C29" s="9" t="s">
        <v>510</v>
      </c>
      <c r="D29" s="9" t="s">
        <v>511</v>
      </c>
      <c r="E29" s="9" t="s">
        <v>512</v>
      </c>
      <c r="F29" s="9"/>
      <c r="G29" s="9"/>
      <c r="H29" s="9" t="s">
        <v>458</v>
      </c>
      <c r="I29" s="9" t="s">
        <v>459</v>
      </c>
      <c r="J29" s="9" t="s">
        <v>525</v>
      </c>
      <c r="K29" s="9" t="s">
        <v>524</v>
      </c>
      <c r="L29" s="9" t="s">
        <v>444</v>
      </c>
      <c r="M29" s="9"/>
      <c r="N29" s="9"/>
      <c r="O29" s="9"/>
      <c r="P29" s="9"/>
      <c r="Q29" s="9"/>
      <c r="R29" s="9"/>
      <c r="S29" s="9"/>
      <c r="T29" s="9"/>
      <c r="U29" s="9" t="s">
        <v>526</v>
      </c>
      <c r="V29" s="9" t="s">
        <v>444</v>
      </c>
      <c r="W29" s="9"/>
      <c r="X29" s="9"/>
      <c r="Y29" s="9"/>
      <c r="Z29" s="9"/>
      <c r="AA29" s="9"/>
    </row>
    <row r="30" spans="1:27" ht="18.5">
      <c r="A30" s="9">
        <v>1033</v>
      </c>
      <c r="B30" s="9" t="s">
        <v>457</v>
      </c>
      <c r="C30" s="9" t="s">
        <v>513</v>
      </c>
      <c r="D30" s="9" t="s">
        <v>514</v>
      </c>
      <c r="E30" s="9" t="s">
        <v>515</v>
      </c>
      <c r="F30" s="9"/>
      <c r="G30" s="9"/>
      <c r="H30" s="9" t="s">
        <v>458</v>
      </c>
      <c r="I30" s="9" t="s">
        <v>459</v>
      </c>
      <c r="J30" s="9" t="s">
        <v>525</v>
      </c>
      <c r="K30" s="9" t="s">
        <v>524</v>
      </c>
      <c r="L30" s="9" t="s">
        <v>444</v>
      </c>
      <c r="M30" s="9"/>
      <c r="N30" s="9"/>
      <c r="O30" s="9"/>
      <c r="P30" s="9"/>
      <c r="Q30" s="9"/>
      <c r="R30" s="9"/>
      <c r="S30" s="9"/>
      <c r="T30" s="9"/>
      <c r="U30" s="9" t="s">
        <v>526</v>
      </c>
      <c r="V30" s="9" t="s">
        <v>444</v>
      </c>
      <c r="W30" s="9"/>
      <c r="X30" s="9"/>
      <c r="Y30" s="9"/>
      <c r="Z30" s="9"/>
      <c r="AA30" s="9"/>
    </row>
    <row r="31" spans="1:27" ht="18.5">
      <c r="A31" s="9">
        <v>1034</v>
      </c>
      <c r="B31" s="9" t="s">
        <v>457</v>
      </c>
      <c r="C31" s="9" t="s">
        <v>516</v>
      </c>
      <c r="D31" s="9" t="s">
        <v>517</v>
      </c>
      <c r="E31" s="9" t="s">
        <v>518</v>
      </c>
      <c r="F31" s="9"/>
      <c r="G31" s="9"/>
      <c r="H31" s="9" t="s">
        <v>458</v>
      </c>
      <c r="I31" s="9" t="s">
        <v>459</v>
      </c>
      <c r="J31" s="9" t="s">
        <v>525</v>
      </c>
      <c r="K31" s="9" t="s">
        <v>524</v>
      </c>
      <c r="L31" s="9" t="s">
        <v>444</v>
      </c>
      <c r="M31" s="9"/>
      <c r="N31" s="9"/>
      <c r="O31" s="9"/>
      <c r="P31" s="9"/>
      <c r="Q31" s="9"/>
      <c r="R31" s="9"/>
      <c r="S31" s="9"/>
      <c r="T31" s="9"/>
      <c r="U31" s="9" t="s">
        <v>526</v>
      </c>
      <c r="V31" s="9" t="s">
        <v>444</v>
      </c>
      <c r="W31" s="9"/>
      <c r="X31" s="9"/>
      <c r="Y31" s="9"/>
      <c r="Z31" s="9"/>
      <c r="AA31" s="9"/>
    </row>
    <row r="32" spans="1:27" ht="18.5">
      <c r="A32" s="9">
        <v>1035</v>
      </c>
      <c r="B32" s="9" t="s">
        <v>457</v>
      </c>
      <c r="C32" s="9" t="s">
        <v>519</v>
      </c>
      <c r="D32" s="9" t="s">
        <v>520</v>
      </c>
      <c r="E32" s="9" t="s">
        <v>521</v>
      </c>
      <c r="F32" s="9"/>
      <c r="G32" s="9"/>
      <c r="H32" s="9" t="s">
        <v>458</v>
      </c>
      <c r="I32" s="9" t="s">
        <v>459</v>
      </c>
      <c r="J32" s="9" t="s">
        <v>525</v>
      </c>
      <c r="K32" s="9" t="s">
        <v>524</v>
      </c>
      <c r="L32" s="9" t="s">
        <v>444</v>
      </c>
      <c r="M32" s="9"/>
      <c r="N32" s="9"/>
      <c r="O32" s="9"/>
      <c r="P32" s="9"/>
      <c r="Q32" s="9"/>
      <c r="R32" s="9"/>
      <c r="S32" s="9"/>
      <c r="T32" s="9"/>
      <c r="U32" s="9" t="s">
        <v>526</v>
      </c>
      <c r="V32" s="9" t="s">
        <v>444</v>
      </c>
      <c r="W32" s="9"/>
      <c r="X32" s="9"/>
      <c r="Y32" s="9"/>
      <c r="Z32" s="9"/>
      <c r="AA32" s="9"/>
    </row>
  </sheetData>
  <phoneticPr fontId="3" type="noConversion"/>
  <pageMargins left="0.7" right="0.7" top="0.75" bottom="0.75" header="0.3" footer="0.3"/>
  <pageSetup paperSize="9" orientation="portrait" horizontalDpi="4294967293" verticalDpi="0" r:id="rId1"/>
  <customProperties>
    <customPr name="AblebitsBackupSheet" r:id="rId2"/>
    <customPr name="LastActive" r:id="rId3"/>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200B0-638B-469E-8839-DAD924C2E70E}">
  <dimension ref="A1:AA14"/>
  <sheetViews>
    <sheetView zoomScaleNormal="95" workbookViewId="0">
      <pane ySplit="1" topLeftCell="A2" activePane="bottomLeft" state="frozen"/>
      <selection pane="bottomLeft" activeCell="A12" sqref="A12:XFD89"/>
    </sheetView>
  </sheetViews>
  <sheetFormatPr defaultColWidth="9.1796875" defaultRowHeight="15.5"/>
  <cols>
    <col min="1" max="1" width="7.1796875" style="1" bestFit="1" customWidth="1"/>
    <col min="2" max="2" width="9.81640625" style="1" bestFit="1" customWidth="1"/>
    <col min="3" max="3" width="16.453125" style="1" bestFit="1" customWidth="1"/>
    <col min="4" max="4" width="33.1796875" style="1" bestFit="1" customWidth="1"/>
    <col min="5" max="5" width="64.7265625" style="1" bestFit="1" customWidth="1"/>
    <col min="6" max="6" width="19.54296875" style="1" bestFit="1" customWidth="1"/>
    <col min="7" max="7" width="16.81640625" style="1" bestFit="1" customWidth="1"/>
    <col min="8" max="8" width="27.453125" style="1" bestFit="1" customWidth="1"/>
    <col min="9" max="9" width="31.1796875" style="1" bestFit="1" customWidth="1"/>
    <col min="10" max="10" width="30" style="1" bestFit="1" customWidth="1"/>
    <col min="11" max="11" width="34.54296875" style="1" bestFit="1" customWidth="1"/>
    <col min="12" max="12" width="25.81640625" style="1" bestFit="1" customWidth="1"/>
    <col min="13" max="13" width="28.54296875" style="1" bestFit="1" customWidth="1"/>
    <col min="14" max="14" width="26.1796875" style="1" bestFit="1" customWidth="1"/>
    <col min="15" max="15" width="28.54296875" style="1" bestFit="1" customWidth="1"/>
    <col min="16" max="16" width="25.453125" style="1" bestFit="1" customWidth="1"/>
    <col min="17" max="17" width="21.81640625" style="1" bestFit="1" customWidth="1"/>
    <col min="18" max="18" width="25.453125" style="1" bestFit="1" customWidth="1"/>
    <col min="19" max="19" width="22" style="1" bestFit="1" customWidth="1"/>
    <col min="20" max="20" width="24.26953125" style="1" bestFit="1" customWidth="1"/>
    <col min="21" max="21" width="27.1796875" style="1" bestFit="1" customWidth="1"/>
    <col min="22" max="22" width="25" style="1" bestFit="1" customWidth="1"/>
    <col min="23" max="23" width="26.453125" style="1" bestFit="1" customWidth="1"/>
    <col min="24" max="24" width="31.54296875" style="1" bestFit="1" customWidth="1"/>
    <col min="25" max="25" width="19.26953125" style="1" bestFit="1" customWidth="1"/>
    <col min="26" max="26" width="21.453125" style="1" bestFit="1" customWidth="1"/>
    <col min="27" max="27" width="34.7265625" style="1" bestFit="1" customWidth="1"/>
    <col min="28" max="16384" width="9.1796875" style="1"/>
  </cols>
  <sheetData>
    <row r="1" spans="1:27" ht="18.5">
      <c r="A1" s="5" t="s">
        <v>0</v>
      </c>
      <c r="B1" s="5" t="s">
        <v>1</v>
      </c>
      <c r="C1" s="5" t="s">
        <v>2</v>
      </c>
      <c r="D1" s="5" t="s">
        <v>3</v>
      </c>
      <c r="E1" s="5" t="s">
        <v>4</v>
      </c>
      <c r="F1" s="5" t="s">
        <v>5</v>
      </c>
      <c r="G1" s="5" t="s">
        <v>6</v>
      </c>
      <c r="H1" s="5" t="s">
        <v>7</v>
      </c>
      <c r="I1" s="15"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5" t="s">
        <v>25</v>
      </c>
      <c r="AA1" s="5" t="s">
        <v>26</v>
      </c>
    </row>
    <row r="2" spans="1:27" ht="18.5">
      <c r="A2" s="9">
        <v>1</v>
      </c>
      <c r="B2" s="9" t="s">
        <v>27</v>
      </c>
      <c r="C2" s="10" t="s">
        <v>168</v>
      </c>
      <c r="D2" s="10" t="s">
        <v>169</v>
      </c>
      <c r="E2" s="10" t="s">
        <v>170</v>
      </c>
      <c r="F2" s="10" t="s">
        <v>171</v>
      </c>
      <c r="G2" s="10" t="s">
        <v>63</v>
      </c>
      <c r="H2" s="9" t="s">
        <v>33</v>
      </c>
      <c r="I2" s="9" t="s">
        <v>34</v>
      </c>
      <c r="J2" s="10" t="s">
        <v>35</v>
      </c>
      <c r="K2" s="10" t="s">
        <v>36</v>
      </c>
      <c r="L2" s="10" t="s">
        <v>37</v>
      </c>
      <c r="M2" s="9" t="s">
        <v>293</v>
      </c>
      <c r="N2" s="9" t="s">
        <v>292</v>
      </c>
      <c r="O2" s="9" t="s">
        <v>301</v>
      </c>
      <c r="P2" s="9"/>
      <c r="Q2" s="9"/>
      <c r="R2" s="9"/>
      <c r="S2" s="9"/>
      <c r="T2" s="9" t="s">
        <v>305</v>
      </c>
      <c r="U2" s="9" t="s">
        <v>306</v>
      </c>
      <c r="V2" s="9"/>
      <c r="W2" s="9"/>
      <c r="X2" s="9"/>
      <c r="Y2" s="9"/>
      <c r="Z2" s="9"/>
      <c r="AA2" s="9"/>
    </row>
    <row r="3" spans="1:27" ht="18.5">
      <c r="A3" s="9">
        <v>2</v>
      </c>
      <c r="B3" s="9" t="s">
        <v>27</v>
      </c>
      <c r="C3" s="10" t="s">
        <v>172</v>
      </c>
      <c r="D3" s="10" t="s">
        <v>173</v>
      </c>
      <c r="E3" s="10" t="s">
        <v>174</v>
      </c>
      <c r="F3" s="10" t="s">
        <v>175</v>
      </c>
      <c r="G3" s="10" t="s">
        <v>176</v>
      </c>
      <c r="H3" s="9" t="s">
        <v>33</v>
      </c>
      <c r="I3" s="9" t="s">
        <v>34</v>
      </c>
      <c r="J3" s="10" t="s">
        <v>35</v>
      </c>
      <c r="K3" s="10" t="s">
        <v>36</v>
      </c>
      <c r="L3" s="10" t="s">
        <v>37</v>
      </c>
      <c r="M3" s="9" t="s">
        <v>293</v>
      </c>
      <c r="N3" s="9" t="s">
        <v>292</v>
      </c>
      <c r="O3" s="9" t="s">
        <v>301</v>
      </c>
      <c r="P3" s="9"/>
      <c r="Q3" s="9"/>
      <c r="R3" s="9"/>
      <c r="S3" s="9"/>
      <c r="T3" s="9" t="s">
        <v>305</v>
      </c>
      <c r="U3" s="9" t="s">
        <v>306</v>
      </c>
      <c r="V3" s="9"/>
      <c r="W3" s="9"/>
      <c r="X3" s="9"/>
      <c r="Y3" s="9"/>
      <c r="Z3" s="9"/>
      <c r="AA3" s="9"/>
    </row>
    <row r="4" spans="1:27" ht="18.5">
      <c r="A4" s="9">
        <v>3</v>
      </c>
      <c r="B4" s="9" t="s">
        <v>27</v>
      </c>
      <c r="C4" s="10" t="s">
        <v>177</v>
      </c>
      <c r="D4" s="10" t="s">
        <v>178</v>
      </c>
      <c r="E4" s="10" t="s">
        <v>179</v>
      </c>
      <c r="F4" s="10" t="s">
        <v>180</v>
      </c>
      <c r="G4" s="10" t="s">
        <v>181</v>
      </c>
      <c r="H4" s="9" t="s">
        <v>33</v>
      </c>
      <c r="I4" s="9" t="s">
        <v>34</v>
      </c>
      <c r="J4" s="10" t="s">
        <v>35</v>
      </c>
      <c r="K4" s="10" t="s">
        <v>36</v>
      </c>
      <c r="L4" s="10" t="s">
        <v>37</v>
      </c>
      <c r="M4" s="9" t="s">
        <v>293</v>
      </c>
      <c r="N4" s="9" t="s">
        <v>292</v>
      </c>
      <c r="O4" s="9" t="s">
        <v>301</v>
      </c>
      <c r="P4" s="9"/>
      <c r="Q4" s="9"/>
      <c r="R4" s="9"/>
      <c r="S4" s="9"/>
      <c r="T4" s="9" t="s">
        <v>305</v>
      </c>
      <c r="U4" s="9" t="s">
        <v>306</v>
      </c>
      <c r="V4" s="9"/>
      <c r="W4" s="9"/>
      <c r="X4" s="9"/>
      <c r="Y4" s="9"/>
      <c r="Z4" s="9"/>
      <c r="AA4" s="9"/>
    </row>
    <row r="5" spans="1:27" ht="18.5">
      <c r="A5" s="9">
        <v>4</v>
      </c>
      <c r="B5" s="9" t="s">
        <v>27</v>
      </c>
      <c r="C5" s="10" t="s">
        <v>182</v>
      </c>
      <c r="D5" s="10" t="s">
        <v>183</v>
      </c>
      <c r="E5" s="10" t="s">
        <v>184</v>
      </c>
      <c r="F5" s="10" t="s">
        <v>185</v>
      </c>
      <c r="G5" s="10" t="s">
        <v>68</v>
      </c>
      <c r="H5" s="9" t="s">
        <v>33</v>
      </c>
      <c r="I5" s="9" t="s">
        <v>34</v>
      </c>
      <c r="J5" s="10" t="s">
        <v>35</v>
      </c>
      <c r="K5" s="10" t="s">
        <v>36</v>
      </c>
      <c r="L5" s="10" t="s">
        <v>37</v>
      </c>
      <c r="M5" s="9" t="s">
        <v>293</v>
      </c>
      <c r="N5" s="9" t="s">
        <v>292</v>
      </c>
      <c r="O5" s="9" t="s">
        <v>301</v>
      </c>
      <c r="P5" s="9"/>
      <c r="Q5" s="9"/>
      <c r="R5" s="9"/>
      <c r="S5" s="9"/>
      <c r="T5" s="9" t="s">
        <v>305</v>
      </c>
      <c r="U5" s="9" t="s">
        <v>306</v>
      </c>
      <c r="V5" s="9"/>
      <c r="W5" s="9"/>
      <c r="X5" s="9"/>
      <c r="Y5" s="9"/>
      <c r="Z5" s="9"/>
      <c r="AA5" s="9"/>
    </row>
    <row r="6" spans="1:27" ht="18.5">
      <c r="A6" s="9">
        <v>5</v>
      </c>
      <c r="B6" s="9" t="s">
        <v>27</v>
      </c>
      <c r="C6" s="10" t="s">
        <v>186</v>
      </c>
      <c r="D6" s="10" t="s">
        <v>187</v>
      </c>
      <c r="E6" s="10" t="s">
        <v>188</v>
      </c>
      <c r="F6" s="10" t="s">
        <v>189</v>
      </c>
      <c r="G6" s="10" t="s">
        <v>190</v>
      </c>
      <c r="H6" s="9" t="s">
        <v>33</v>
      </c>
      <c r="I6" s="9" t="s">
        <v>34</v>
      </c>
      <c r="J6" s="10" t="s">
        <v>35</v>
      </c>
      <c r="K6" s="10" t="s">
        <v>36</v>
      </c>
      <c r="L6" s="10" t="s">
        <v>37</v>
      </c>
      <c r="M6" s="9" t="s">
        <v>293</v>
      </c>
      <c r="N6" s="9" t="s">
        <v>292</v>
      </c>
      <c r="O6" s="9" t="s">
        <v>301</v>
      </c>
      <c r="P6" s="9"/>
      <c r="Q6" s="9"/>
      <c r="R6" s="9"/>
      <c r="S6" s="9"/>
      <c r="T6" s="9" t="s">
        <v>305</v>
      </c>
      <c r="U6" s="9" t="s">
        <v>306</v>
      </c>
      <c r="V6" s="9"/>
      <c r="W6" s="9"/>
      <c r="X6" s="9"/>
      <c r="Y6" s="9"/>
      <c r="Z6" s="9"/>
      <c r="AA6" s="9"/>
    </row>
    <row r="7" spans="1:27" ht="18.5">
      <c r="A7" s="9">
        <v>6</v>
      </c>
      <c r="B7" s="9" t="s">
        <v>27</v>
      </c>
      <c r="C7" s="10" t="s">
        <v>195</v>
      </c>
      <c r="D7" s="10" t="s">
        <v>196</v>
      </c>
      <c r="E7" s="10" t="s">
        <v>197</v>
      </c>
      <c r="F7" s="10" t="s">
        <v>198</v>
      </c>
      <c r="G7" s="10" t="s">
        <v>176</v>
      </c>
      <c r="H7" s="9" t="s">
        <v>33</v>
      </c>
      <c r="I7" s="9" t="s">
        <v>34</v>
      </c>
      <c r="J7" s="10" t="s">
        <v>35</v>
      </c>
      <c r="K7" s="10" t="s">
        <v>36</v>
      </c>
      <c r="L7" s="10" t="s">
        <v>37</v>
      </c>
      <c r="M7" s="9" t="s">
        <v>293</v>
      </c>
      <c r="N7" s="9" t="s">
        <v>292</v>
      </c>
      <c r="O7" s="9" t="s">
        <v>301</v>
      </c>
      <c r="P7" s="9"/>
      <c r="Q7" s="9"/>
      <c r="R7" s="9"/>
      <c r="S7" s="9"/>
      <c r="T7" s="9" t="s">
        <v>305</v>
      </c>
      <c r="U7" s="9" t="s">
        <v>306</v>
      </c>
      <c r="V7" s="9"/>
      <c r="W7" s="9"/>
      <c r="X7" s="9"/>
      <c r="Y7" s="9"/>
      <c r="Z7" s="9"/>
      <c r="AA7" s="9"/>
    </row>
    <row r="8" spans="1:27" ht="18.5">
      <c r="A8" s="9">
        <v>7</v>
      </c>
      <c r="B8" s="9" t="s">
        <v>27</v>
      </c>
      <c r="C8" s="10" t="s">
        <v>199</v>
      </c>
      <c r="D8" s="10" t="s">
        <v>200</v>
      </c>
      <c r="E8" s="10" t="s">
        <v>201</v>
      </c>
      <c r="F8" s="10" t="s">
        <v>202</v>
      </c>
      <c r="G8" s="10" t="s">
        <v>203</v>
      </c>
      <c r="H8" s="9" t="s">
        <v>33</v>
      </c>
      <c r="I8" s="9" t="s">
        <v>34</v>
      </c>
      <c r="J8" s="10" t="s">
        <v>35</v>
      </c>
      <c r="K8" s="10" t="s">
        <v>36</v>
      </c>
      <c r="L8" s="10" t="s">
        <v>37</v>
      </c>
      <c r="M8" s="9" t="s">
        <v>293</v>
      </c>
      <c r="N8" s="9" t="s">
        <v>292</v>
      </c>
      <c r="O8" s="9" t="s">
        <v>301</v>
      </c>
      <c r="P8" s="9"/>
      <c r="Q8" s="9"/>
      <c r="R8" s="9"/>
      <c r="S8" s="9"/>
      <c r="T8" s="9" t="s">
        <v>305</v>
      </c>
      <c r="U8" s="9" t="s">
        <v>306</v>
      </c>
      <c r="V8" s="9"/>
      <c r="W8" s="9"/>
      <c r="X8" s="9"/>
      <c r="Y8" s="9"/>
      <c r="Z8" s="9"/>
      <c r="AA8" s="9"/>
    </row>
    <row r="9" spans="1:27" ht="18.5">
      <c r="A9" s="9">
        <v>8</v>
      </c>
      <c r="B9" s="9" t="s">
        <v>27</v>
      </c>
      <c r="C9" s="10" t="s">
        <v>204</v>
      </c>
      <c r="D9" s="10" t="s">
        <v>205</v>
      </c>
      <c r="E9" s="10" t="s">
        <v>206</v>
      </c>
      <c r="F9" s="10" t="s">
        <v>207</v>
      </c>
      <c r="G9" s="10" t="s">
        <v>203</v>
      </c>
      <c r="H9" s="9" t="s">
        <v>33</v>
      </c>
      <c r="I9" s="9" t="s">
        <v>34</v>
      </c>
      <c r="J9" s="10" t="s">
        <v>35</v>
      </c>
      <c r="K9" s="10" t="s">
        <v>36</v>
      </c>
      <c r="L9" s="10" t="s">
        <v>37</v>
      </c>
      <c r="M9" s="9" t="s">
        <v>293</v>
      </c>
      <c r="N9" s="9" t="s">
        <v>292</v>
      </c>
      <c r="O9" s="9" t="s">
        <v>301</v>
      </c>
      <c r="P9" s="9"/>
      <c r="Q9" s="9"/>
      <c r="R9" s="9"/>
      <c r="S9" s="9"/>
      <c r="T9" s="9" t="s">
        <v>305</v>
      </c>
      <c r="U9" s="9" t="s">
        <v>306</v>
      </c>
      <c r="V9" s="9"/>
      <c r="W9" s="9"/>
      <c r="X9" s="9"/>
      <c r="Y9" s="9"/>
      <c r="Z9" s="9"/>
      <c r="AA9" s="9"/>
    </row>
    <row r="10" spans="1:27" ht="18.5">
      <c r="A10" s="9">
        <v>9</v>
      </c>
      <c r="B10" s="9" t="s">
        <v>27</v>
      </c>
      <c r="C10" s="10" t="s">
        <v>208</v>
      </c>
      <c r="D10" s="10" t="s">
        <v>209</v>
      </c>
      <c r="E10" s="10" t="s">
        <v>210</v>
      </c>
      <c r="F10" s="10" t="s">
        <v>211</v>
      </c>
      <c r="G10" s="10" t="s">
        <v>62</v>
      </c>
      <c r="H10" s="9" t="s">
        <v>33</v>
      </c>
      <c r="I10" s="9" t="s">
        <v>34</v>
      </c>
      <c r="J10" s="10" t="s">
        <v>35</v>
      </c>
      <c r="K10" s="10" t="s">
        <v>36</v>
      </c>
      <c r="L10" s="10" t="s">
        <v>37</v>
      </c>
      <c r="M10" s="9" t="s">
        <v>293</v>
      </c>
      <c r="N10" s="9" t="s">
        <v>292</v>
      </c>
      <c r="O10" s="9" t="s">
        <v>301</v>
      </c>
      <c r="P10" s="9"/>
      <c r="Q10" s="9"/>
      <c r="R10" s="9"/>
      <c r="S10" s="9"/>
      <c r="T10" s="9" t="s">
        <v>305</v>
      </c>
      <c r="U10" s="9" t="s">
        <v>306</v>
      </c>
      <c r="V10" s="9"/>
      <c r="W10" s="9"/>
      <c r="X10" s="9"/>
      <c r="Y10" s="9"/>
      <c r="Z10" s="9"/>
      <c r="AA10" s="9"/>
    </row>
    <row r="11" spans="1:27" ht="18.5">
      <c r="A11" s="9">
        <v>10</v>
      </c>
      <c r="B11" s="9" t="s">
        <v>27</v>
      </c>
      <c r="C11" s="10" t="s">
        <v>216</v>
      </c>
      <c r="D11" s="10" t="s">
        <v>217</v>
      </c>
      <c r="E11" s="10" t="s">
        <v>218</v>
      </c>
      <c r="F11" s="10" t="s">
        <v>219</v>
      </c>
      <c r="G11" s="10" t="s">
        <v>203</v>
      </c>
      <c r="H11" s="9" t="s">
        <v>33</v>
      </c>
      <c r="I11" s="9" t="s">
        <v>34</v>
      </c>
      <c r="J11" s="10" t="s">
        <v>35</v>
      </c>
      <c r="K11" s="10" t="s">
        <v>36</v>
      </c>
      <c r="L11" s="10" t="s">
        <v>37</v>
      </c>
      <c r="M11" s="9" t="s">
        <v>293</v>
      </c>
      <c r="N11" s="9" t="s">
        <v>292</v>
      </c>
      <c r="O11" s="9" t="s">
        <v>301</v>
      </c>
      <c r="P11" s="9"/>
      <c r="Q11" s="9"/>
      <c r="R11" s="9"/>
      <c r="S11" s="9"/>
      <c r="T11" s="9" t="s">
        <v>305</v>
      </c>
      <c r="U11" s="9" t="s">
        <v>306</v>
      </c>
      <c r="V11" s="9"/>
      <c r="W11" s="9"/>
      <c r="X11" s="9"/>
      <c r="Y11" s="9"/>
      <c r="Z11" s="9"/>
      <c r="AA11" s="9"/>
    </row>
    <row r="12" spans="1:27" ht="18.5">
      <c r="A12" s="9">
        <v>89</v>
      </c>
      <c r="B12" s="9" t="s">
        <v>389</v>
      </c>
      <c r="C12" s="17" t="s">
        <v>390</v>
      </c>
      <c r="D12" s="17" t="s">
        <v>391</v>
      </c>
      <c r="E12" s="17" t="s">
        <v>392</v>
      </c>
      <c r="F12" s="9"/>
      <c r="G12" s="9"/>
      <c r="H12" s="9" t="s">
        <v>383</v>
      </c>
      <c r="I12" s="9" t="s">
        <v>384</v>
      </c>
      <c r="J12" s="9" t="s">
        <v>383</v>
      </c>
      <c r="K12" s="9" t="s">
        <v>384</v>
      </c>
      <c r="L12" s="9" t="s">
        <v>385</v>
      </c>
      <c r="M12" s="13" t="s">
        <v>401</v>
      </c>
      <c r="N12" s="9" t="s">
        <v>410</v>
      </c>
      <c r="O12" s="9" t="s">
        <v>418</v>
      </c>
      <c r="P12" s="9" t="s">
        <v>527</v>
      </c>
      <c r="Q12" s="9" t="s">
        <v>528</v>
      </c>
      <c r="R12" s="9"/>
      <c r="S12" s="9"/>
      <c r="T12" s="9"/>
      <c r="U12" s="9" t="s">
        <v>522</v>
      </c>
      <c r="V12" s="13" t="s">
        <v>528</v>
      </c>
      <c r="W12" s="9"/>
      <c r="X12" s="9"/>
      <c r="Y12" s="9"/>
      <c r="Z12" s="9"/>
      <c r="AA12" s="9"/>
    </row>
    <row r="13" spans="1:27" ht="18.5">
      <c r="A13" s="9">
        <v>90</v>
      </c>
      <c r="B13" s="9" t="s">
        <v>389</v>
      </c>
      <c r="C13" s="17" t="s">
        <v>393</v>
      </c>
      <c r="D13" s="17" t="s">
        <v>394</v>
      </c>
      <c r="E13" s="17" t="s">
        <v>395</v>
      </c>
      <c r="F13" s="9"/>
      <c r="G13" s="9"/>
      <c r="H13" s="9" t="s">
        <v>383</v>
      </c>
      <c r="I13" s="9" t="s">
        <v>384</v>
      </c>
      <c r="J13" s="9" t="s">
        <v>383</v>
      </c>
      <c r="K13" s="9" t="s">
        <v>384</v>
      </c>
      <c r="L13" s="9" t="s">
        <v>385</v>
      </c>
      <c r="M13" s="13" t="s">
        <v>401</v>
      </c>
      <c r="N13" s="9" t="s">
        <v>410</v>
      </c>
      <c r="O13" s="9" t="s">
        <v>418</v>
      </c>
      <c r="P13" s="9" t="s">
        <v>527</v>
      </c>
      <c r="Q13" s="9" t="s">
        <v>528</v>
      </c>
      <c r="R13" s="9"/>
      <c r="S13" s="9"/>
      <c r="T13" s="9"/>
      <c r="U13" s="9" t="s">
        <v>522</v>
      </c>
      <c r="V13" s="13" t="s">
        <v>528</v>
      </c>
      <c r="W13" s="9"/>
      <c r="X13" s="9"/>
      <c r="Y13" s="9"/>
      <c r="Z13" s="9"/>
      <c r="AA13" s="9"/>
    </row>
    <row r="14" spans="1:27" ht="18.5">
      <c r="A14" s="9">
        <v>91</v>
      </c>
      <c r="B14" s="9" t="s">
        <v>417</v>
      </c>
      <c r="C14" s="9" t="s">
        <v>415</v>
      </c>
      <c r="D14" s="9" t="s">
        <v>414</v>
      </c>
      <c r="E14" s="9" t="s">
        <v>416</v>
      </c>
      <c r="F14" s="9"/>
      <c r="G14" s="9"/>
      <c r="H14" s="9" t="s">
        <v>403</v>
      </c>
      <c r="I14" s="9" t="s">
        <v>408</v>
      </c>
      <c r="J14" s="9" t="s">
        <v>411</v>
      </c>
      <c r="K14" s="9" t="s">
        <v>412</v>
      </c>
      <c r="L14" s="9" t="s">
        <v>413</v>
      </c>
      <c r="M14" s="9" t="s">
        <v>418</v>
      </c>
      <c r="N14" s="9" t="s">
        <v>523</v>
      </c>
      <c r="O14" s="9" t="s">
        <v>444</v>
      </c>
      <c r="P14" s="9" t="s">
        <v>527</v>
      </c>
      <c r="Q14" s="9" t="s">
        <v>528</v>
      </c>
      <c r="R14" s="9"/>
      <c r="S14" s="9"/>
      <c r="T14" s="9"/>
      <c r="U14" s="9" t="s">
        <v>522</v>
      </c>
      <c r="V14" s="13" t="s">
        <v>528</v>
      </c>
      <c r="W14" s="9"/>
      <c r="X14" s="9"/>
      <c r="Y14" s="9"/>
      <c r="Z14" s="9"/>
      <c r="AA14" s="9"/>
    </row>
  </sheetData>
  <conditionalFormatting sqref="C12:D13">
    <cfRule type="duplicateValues" dxfId="3" priority="2215"/>
  </conditionalFormatting>
  <pageMargins left="0.7" right="0.7" top="0.75" bottom="0.75" header="0.3" footer="0.3"/>
  <pageSetup paperSize="9" orientation="portrait" verticalDpi="0" r:id="rId1"/>
  <customProperties>
    <customPr name="AblebitsBackupSheet" r:id="rId2"/>
    <customPr name="LastActive" r:id="rId3"/>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6C612-A53E-4B3B-B5D1-699A43F10892}">
  <dimension ref="A1:AA11"/>
  <sheetViews>
    <sheetView workbookViewId="0">
      <pane ySplit="1" topLeftCell="A2" activePane="bottomLeft" state="frozen"/>
      <selection pane="bottomLeft" activeCell="A9" sqref="A9:XFD28"/>
    </sheetView>
  </sheetViews>
  <sheetFormatPr defaultColWidth="9.1796875" defaultRowHeight="15.5"/>
  <cols>
    <col min="1" max="1" width="7.1796875" style="1" bestFit="1" customWidth="1"/>
    <col min="2" max="2" width="9.7265625" style="1" bestFit="1" customWidth="1"/>
    <col min="3" max="3" width="14" style="1" bestFit="1" customWidth="1"/>
    <col min="4" max="4" width="32.1796875" style="1" bestFit="1" customWidth="1"/>
    <col min="5" max="5" width="56" style="1" bestFit="1" customWidth="1"/>
    <col min="6" max="6" width="19.54296875" style="1" bestFit="1" customWidth="1"/>
    <col min="7" max="7" width="12.453125" style="1" bestFit="1" customWidth="1"/>
    <col min="8" max="8" width="26.453125" style="1" bestFit="1" customWidth="1"/>
    <col min="9" max="9" width="30.7265625" style="1" bestFit="1" customWidth="1"/>
    <col min="10" max="10" width="29" style="1" bestFit="1" customWidth="1"/>
    <col min="11" max="11" width="34.54296875" style="1" bestFit="1" customWidth="1"/>
    <col min="12" max="12" width="25.81640625" style="1" bestFit="1" customWidth="1"/>
    <col min="13" max="13" width="28.453125" style="1" bestFit="1" customWidth="1"/>
    <col min="14" max="14" width="26.1796875" style="1" bestFit="1" customWidth="1"/>
    <col min="15" max="15" width="28.453125" style="1" bestFit="1" customWidth="1"/>
    <col min="16" max="16" width="25.453125" style="1" bestFit="1" customWidth="1"/>
    <col min="17" max="17" width="21.81640625" style="1" bestFit="1" customWidth="1"/>
    <col min="18" max="18" width="25.453125" style="1" bestFit="1" customWidth="1"/>
    <col min="19" max="19" width="22" style="1" bestFit="1" customWidth="1"/>
    <col min="20" max="20" width="24.26953125" style="1" bestFit="1" customWidth="1"/>
    <col min="21" max="21" width="30.1796875" style="1" bestFit="1" customWidth="1"/>
    <col min="22" max="22" width="24.453125" style="1" bestFit="1" customWidth="1"/>
    <col min="23" max="23" width="26.26953125" style="1" bestFit="1" customWidth="1"/>
    <col min="24" max="24" width="31.54296875" style="1" bestFit="1" customWidth="1"/>
    <col min="25" max="25" width="19.26953125" style="1" bestFit="1" customWidth="1"/>
    <col min="26" max="26" width="21.453125" style="1" bestFit="1" customWidth="1"/>
    <col min="27" max="27" width="34.7265625" style="1" bestFit="1" customWidth="1"/>
    <col min="28" max="16384" width="9.1796875" style="1"/>
  </cols>
  <sheetData>
    <row r="1" spans="1:27" ht="18.5">
      <c r="A1" s="5" t="s">
        <v>0</v>
      </c>
      <c r="B1" s="5" t="s">
        <v>1</v>
      </c>
      <c r="C1" s="5" t="s">
        <v>2</v>
      </c>
      <c r="D1" s="5" t="s">
        <v>3</v>
      </c>
      <c r="E1" s="5" t="s">
        <v>4</v>
      </c>
      <c r="F1" s="5" t="s">
        <v>5</v>
      </c>
      <c r="G1" s="5" t="s">
        <v>6</v>
      </c>
      <c r="H1" s="5" t="s">
        <v>7</v>
      </c>
      <c r="I1" s="15"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5" t="s">
        <v>25</v>
      </c>
      <c r="AA1" s="5" t="s">
        <v>26</v>
      </c>
    </row>
    <row r="2" spans="1:27" ht="18.5">
      <c r="A2" s="9">
        <v>1</v>
      </c>
      <c r="B2" s="9" t="s">
        <v>27</v>
      </c>
      <c r="C2" s="10" t="s">
        <v>134</v>
      </c>
      <c r="D2" s="10" t="s">
        <v>283</v>
      </c>
      <c r="E2" s="10" t="s">
        <v>135</v>
      </c>
      <c r="F2" s="10" t="s">
        <v>136</v>
      </c>
      <c r="G2" s="10" t="s">
        <v>137</v>
      </c>
      <c r="H2" s="9" t="s">
        <v>33</v>
      </c>
      <c r="I2" s="9" t="s">
        <v>34</v>
      </c>
      <c r="J2" s="10" t="s">
        <v>35</v>
      </c>
      <c r="K2" s="10" t="s">
        <v>36</v>
      </c>
      <c r="L2" s="10" t="s">
        <v>37</v>
      </c>
      <c r="M2" s="9" t="s">
        <v>293</v>
      </c>
      <c r="N2" s="9" t="s">
        <v>292</v>
      </c>
      <c r="O2" s="9" t="s">
        <v>301</v>
      </c>
      <c r="P2" s="9"/>
      <c r="Q2" s="9"/>
      <c r="R2" s="9"/>
      <c r="S2" s="9"/>
      <c r="T2" s="9" t="s">
        <v>305</v>
      </c>
      <c r="U2" s="9" t="s">
        <v>306</v>
      </c>
      <c r="V2" s="9"/>
      <c r="W2" s="9"/>
      <c r="X2" s="9"/>
      <c r="Y2" s="9"/>
      <c r="Z2" s="9"/>
      <c r="AA2" s="9"/>
    </row>
    <row r="3" spans="1:27" ht="18.5">
      <c r="A3" s="9">
        <v>2</v>
      </c>
      <c r="B3" s="9" t="s">
        <v>27</v>
      </c>
      <c r="C3" s="10" t="s">
        <v>138</v>
      </c>
      <c r="D3" s="10" t="s">
        <v>284</v>
      </c>
      <c r="E3" s="10" t="s">
        <v>139</v>
      </c>
      <c r="F3" s="10" t="s">
        <v>140</v>
      </c>
      <c r="G3" s="10" t="s">
        <v>133</v>
      </c>
      <c r="H3" s="9" t="s">
        <v>33</v>
      </c>
      <c r="I3" s="9" t="s">
        <v>34</v>
      </c>
      <c r="J3" s="10" t="s">
        <v>35</v>
      </c>
      <c r="K3" s="10" t="s">
        <v>36</v>
      </c>
      <c r="L3" s="10" t="s">
        <v>37</v>
      </c>
      <c r="M3" s="9" t="s">
        <v>293</v>
      </c>
      <c r="N3" s="9" t="s">
        <v>292</v>
      </c>
      <c r="O3" s="9" t="s">
        <v>301</v>
      </c>
      <c r="P3" s="9"/>
      <c r="Q3" s="9"/>
      <c r="R3" s="9"/>
      <c r="S3" s="9"/>
      <c r="T3" s="9" t="s">
        <v>305</v>
      </c>
      <c r="U3" s="9" t="s">
        <v>306</v>
      </c>
      <c r="V3" s="9"/>
      <c r="W3" s="9"/>
      <c r="X3" s="9"/>
      <c r="Y3" s="9"/>
      <c r="Z3" s="9"/>
      <c r="AA3" s="9"/>
    </row>
    <row r="4" spans="1:27" ht="18.5">
      <c r="A4" s="9">
        <v>3</v>
      </c>
      <c r="B4" s="9" t="s">
        <v>71</v>
      </c>
      <c r="C4" s="9" t="s">
        <v>148</v>
      </c>
      <c r="D4" s="9" t="s">
        <v>149</v>
      </c>
      <c r="E4" s="9" t="s">
        <v>150</v>
      </c>
      <c r="F4" s="10" t="s">
        <v>151</v>
      </c>
      <c r="G4" s="9"/>
      <c r="H4" s="9" t="s">
        <v>72</v>
      </c>
      <c r="I4" s="9" t="s">
        <v>73</v>
      </c>
      <c r="J4" s="9" t="s">
        <v>74</v>
      </c>
      <c r="K4" s="9" t="s">
        <v>75</v>
      </c>
      <c r="L4" s="9" t="s">
        <v>76</v>
      </c>
      <c r="M4" s="9" t="s">
        <v>293</v>
      </c>
      <c r="N4" s="9" t="s">
        <v>292</v>
      </c>
      <c r="O4" s="9" t="s">
        <v>301</v>
      </c>
      <c r="P4" s="9"/>
      <c r="Q4" s="9"/>
      <c r="R4" s="9"/>
      <c r="S4" s="9"/>
      <c r="T4" s="9" t="s">
        <v>305</v>
      </c>
      <c r="U4" s="9" t="s">
        <v>306</v>
      </c>
      <c r="V4" s="9"/>
      <c r="W4" s="9"/>
      <c r="X4" s="9"/>
      <c r="Y4" s="9"/>
      <c r="Z4" s="9"/>
      <c r="AA4" s="9"/>
    </row>
    <row r="5" spans="1:27" ht="18.5">
      <c r="A5" s="9">
        <v>4</v>
      </c>
      <c r="B5" s="9" t="s">
        <v>71</v>
      </c>
      <c r="C5" s="9" t="s">
        <v>152</v>
      </c>
      <c r="D5" s="9" t="s">
        <v>153</v>
      </c>
      <c r="E5" s="9" t="s">
        <v>154</v>
      </c>
      <c r="F5" s="10" t="s">
        <v>155</v>
      </c>
      <c r="G5" s="9"/>
      <c r="H5" s="9" t="s">
        <v>72</v>
      </c>
      <c r="I5" s="9" t="s">
        <v>73</v>
      </c>
      <c r="J5" s="9" t="s">
        <v>74</v>
      </c>
      <c r="K5" s="9" t="s">
        <v>75</v>
      </c>
      <c r="L5" s="9" t="s">
        <v>76</v>
      </c>
      <c r="M5" s="9" t="s">
        <v>293</v>
      </c>
      <c r="N5" s="9" t="s">
        <v>292</v>
      </c>
      <c r="O5" s="9" t="s">
        <v>301</v>
      </c>
      <c r="P5" s="9"/>
      <c r="Q5" s="9"/>
      <c r="R5" s="9"/>
      <c r="S5" s="9"/>
      <c r="T5" s="9" t="s">
        <v>305</v>
      </c>
      <c r="U5" s="9" t="s">
        <v>306</v>
      </c>
      <c r="V5" s="9"/>
      <c r="W5" s="9"/>
      <c r="X5" s="9"/>
      <c r="Y5" s="9"/>
      <c r="Z5" s="9"/>
      <c r="AA5" s="9"/>
    </row>
    <row r="6" spans="1:27" ht="18.5">
      <c r="A6" s="9">
        <v>5</v>
      </c>
      <c r="B6" s="9" t="s">
        <v>71</v>
      </c>
      <c r="C6" s="9" t="s">
        <v>156</v>
      </c>
      <c r="D6" s="9" t="s">
        <v>157</v>
      </c>
      <c r="E6" s="9" t="s">
        <v>158</v>
      </c>
      <c r="F6" s="10" t="s">
        <v>159</v>
      </c>
      <c r="G6" s="9"/>
      <c r="H6" s="9" t="s">
        <v>72</v>
      </c>
      <c r="I6" s="9" t="s">
        <v>73</v>
      </c>
      <c r="J6" s="9" t="s">
        <v>74</v>
      </c>
      <c r="K6" s="9" t="s">
        <v>75</v>
      </c>
      <c r="L6" s="9" t="s">
        <v>76</v>
      </c>
      <c r="M6" s="9" t="s">
        <v>293</v>
      </c>
      <c r="N6" s="9" t="s">
        <v>292</v>
      </c>
      <c r="O6" s="9" t="s">
        <v>301</v>
      </c>
      <c r="P6" s="9"/>
      <c r="Q6" s="9"/>
      <c r="R6" s="9"/>
      <c r="S6" s="9"/>
      <c r="T6" s="9" t="s">
        <v>305</v>
      </c>
      <c r="U6" s="9" t="s">
        <v>306</v>
      </c>
      <c r="V6" s="9"/>
      <c r="W6" s="9"/>
      <c r="X6" s="9"/>
      <c r="Y6" s="9"/>
      <c r="Z6" s="9"/>
      <c r="AA6" s="9"/>
    </row>
    <row r="7" spans="1:27" ht="18.5">
      <c r="A7" s="9">
        <v>6</v>
      </c>
      <c r="B7" s="9" t="s">
        <v>71</v>
      </c>
      <c r="C7" s="9" t="s">
        <v>160</v>
      </c>
      <c r="D7" s="9" t="s">
        <v>161</v>
      </c>
      <c r="E7" s="9" t="s">
        <v>162</v>
      </c>
      <c r="F7" s="10" t="s">
        <v>163</v>
      </c>
      <c r="G7" s="9"/>
      <c r="H7" s="9" t="s">
        <v>72</v>
      </c>
      <c r="I7" s="9" t="s">
        <v>73</v>
      </c>
      <c r="J7" s="9" t="s">
        <v>74</v>
      </c>
      <c r="K7" s="9" t="s">
        <v>75</v>
      </c>
      <c r="L7" s="9" t="s">
        <v>76</v>
      </c>
      <c r="M7" s="9" t="s">
        <v>293</v>
      </c>
      <c r="N7" s="9" t="s">
        <v>292</v>
      </c>
      <c r="O7" s="9" t="s">
        <v>301</v>
      </c>
      <c r="P7" s="9"/>
      <c r="Q7" s="9"/>
      <c r="R7" s="9"/>
      <c r="S7" s="9"/>
      <c r="T7" s="9" t="s">
        <v>305</v>
      </c>
      <c r="U7" s="9" t="s">
        <v>306</v>
      </c>
      <c r="V7" s="9"/>
      <c r="W7" s="9"/>
      <c r="X7" s="9"/>
      <c r="Y7" s="9"/>
      <c r="Z7" s="9"/>
      <c r="AA7" s="9"/>
    </row>
    <row r="8" spans="1:27" ht="18.5">
      <c r="A8" s="9">
        <v>7</v>
      </c>
      <c r="B8" s="9" t="s">
        <v>71</v>
      </c>
      <c r="C8" s="9" t="s">
        <v>164</v>
      </c>
      <c r="D8" s="9" t="s">
        <v>165</v>
      </c>
      <c r="E8" s="9" t="s">
        <v>166</v>
      </c>
      <c r="F8" s="10" t="s">
        <v>167</v>
      </c>
      <c r="G8" s="9"/>
      <c r="H8" s="9" t="s">
        <v>72</v>
      </c>
      <c r="I8" s="9" t="s">
        <v>73</v>
      </c>
      <c r="J8" s="9" t="s">
        <v>74</v>
      </c>
      <c r="K8" s="9" t="s">
        <v>75</v>
      </c>
      <c r="L8" s="9" t="s">
        <v>76</v>
      </c>
      <c r="M8" s="9" t="s">
        <v>293</v>
      </c>
      <c r="N8" s="9" t="s">
        <v>292</v>
      </c>
      <c r="O8" s="9" t="s">
        <v>301</v>
      </c>
      <c r="P8" s="9"/>
      <c r="Q8" s="9"/>
      <c r="R8" s="9"/>
      <c r="S8" s="9"/>
      <c r="T8" s="9" t="s">
        <v>305</v>
      </c>
      <c r="U8" s="9" t="s">
        <v>306</v>
      </c>
      <c r="V8" s="9"/>
      <c r="W8" s="9"/>
      <c r="X8" s="9"/>
      <c r="Y8" s="9"/>
      <c r="Z8" s="9"/>
      <c r="AA8" s="9"/>
    </row>
    <row r="9" spans="1:27" ht="18.5">
      <c r="A9" s="9">
        <v>28</v>
      </c>
      <c r="B9" s="9" t="s">
        <v>433</v>
      </c>
      <c r="C9" s="10" t="s">
        <v>439</v>
      </c>
      <c r="D9" s="10" t="s">
        <v>440</v>
      </c>
      <c r="E9" s="10" t="s">
        <v>409</v>
      </c>
      <c r="F9" s="9"/>
      <c r="G9" s="9"/>
      <c r="H9" s="9" t="s">
        <v>434</v>
      </c>
      <c r="I9" s="9" t="s">
        <v>435</v>
      </c>
      <c r="J9" s="9" t="s">
        <v>436</v>
      </c>
      <c r="K9" s="9" t="s">
        <v>437</v>
      </c>
      <c r="L9" s="9" t="s">
        <v>438</v>
      </c>
      <c r="M9" s="9" t="s">
        <v>418</v>
      </c>
      <c r="N9" s="9"/>
      <c r="O9" s="9"/>
      <c r="P9" s="9"/>
      <c r="Q9" s="9"/>
      <c r="R9" s="9"/>
      <c r="S9" s="9"/>
      <c r="T9" s="9"/>
      <c r="U9" s="9" t="s">
        <v>443</v>
      </c>
      <c r="V9" s="13" t="s">
        <v>444</v>
      </c>
      <c r="W9" s="9"/>
      <c r="X9" s="9"/>
      <c r="Y9" s="9"/>
      <c r="Z9" s="9"/>
      <c r="AA9" s="9"/>
    </row>
    <row r="10" spans="1:27" ht="18.5">
      <c r="A10" s="9">
        <v>29</v>
      </c>
      <c r="B10" s="9" t="s">
        <v>433</v>
      </c>
      <c r="C10" s="10" t="s">
        <v>441</v>
      </c>
      <c r="D10" s="10" t="s">
        <v>442</v>
      </c>
      <c r="E10" s="10" t="s">
        <v>409</v>
      </c>
      <c r="F10" s="9"/>
      <c r="G10" s="9"/>
      <c r="H10" s="9" t="s">
        <v>434</v>
      </c>
      <c r="I10" s="9" t="s">
        <v>435</v>
      </c>
      <c r="J10" s="9" t="s">
        <v>436</v>
      </c>
      <c r="K10" s="9" t="s">
        <v>437</v>
      </c>
      <c r="L10" s="9" t="s">
        <v>438</v>
      </c>
      <c r="M10" s="9" t="s">
        <v>418</v>
      </c>
      <c r="N10" s="9"/>
      <c r="O10" s="9"/>
      <c r="P10" s="9"/>
      <c r="Q10" s="9"/>
      <c r="R10" s="9"/>
      <c r="S10" s="9"/>
      <c r="T10" s="9"/>
      <c r="U10" s="9" t="s">
        <v>443</v>
      </c>
      <c r="V10" s="13" t="s">
        <v>444</v>
      </c>
      <c r="W10" s="9"/>
      <c r="X10" s="9"/>
      <c r="Y10" s="9"/>
      <c r="Z10" s="9"/>
      <c r="AA10" s="9"/>
    </row>
    <row r="11" spans="1:27" ht="18.5">
      <c r="A11" s="9">
        <v>30</v>
      </c>
      <c r="B11" s="9" t="s">
        <v>457</v>
      </c>
      <c r="C11" s="9" t="s">
        <v>460</v>
      </c>
      <c r="D11" s="9" t="s">
        <v>461</v>
      </c>
      <c r="E11" s="9" t="s">
        <v>409</v>
      </c>
      <c r="F11" s="9"/>
      <c r="G11" s="9"/>
      <c r="H11" s="9" t="s">
        <v>458</v>
      </c>
      <c r="I11" s="9" t="s">
        <v>459</v>
      </c>
      <c r="J11" s="9" t="s">
        <v>525</v>
      </c>
      <c r="K11" s="9" t="s">
        <v>524</v>
      </c>
      <c r="L11" s="9" t="s">
        <v>444</v>
      </c>
      <c r="M11" s="9"/>
      <c r="N11" s="9"/>
      <c r="O11" s="9"/>
      <c r="P11" s="9"/>
      <c r="Q11" s="9"/>
      <c r="R11" s="9"/>
      <c r="S11" s="9"/>
      <c r="T11" s="9"/>
      <c r="U11" s="9" t="s">
        <v>526</v>
      </c>
      <c r="V11" s="9" t="s">
        <v>444</v>
      </c>
      <c r="W11" s="9"/>
      <c r="X11" s="9"/>
      <c r="Y11" s="9"/>
      <c r="Z11" s="9"/>
      <c r="AA11" s="9"/>
    </row>
  </sheetData>
  <phoneticPr fontId="3" type="noConversion"/>
  <pageMargins left="0.7" right="0.7" top="0.75" bottom="0.75" header="0.3" footer="0.3"/>
  <customProperties>
    <customPr name="AblebitsBackupSheet" r:id="rId1"/>
    <customPr name="LastActive"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25D1F-1D71-4E84-8023-3C64C584DA5D}">
  <dimension ref="A1:G15"/>
  <sheetViews>
    <sheetView zoomScale="107" zoomScaleNormal="107" workbookViewId="0">
      <pane ySplit="1" topLeftCell="A6" activePane="bottomLeft" state="frozen"/>
      <selection pane="bottomLeft" activeCell="C14" sqref="C14"/>
    </sheetView>
  </sheetViews>
  <sheetFormatPr defaultColWidth="9.1796875" defaultRowHeight="15.5"/>
  <cols>
    <col min="1" max="1" width="7.1796875" style="19" bestFit="1" customWidth="1"/>
    <col min="2" max="2" width="11" style="19" bestFit="1" customWidth="1"/>
    <col min="3" max="3" width="16.453125" style="19" bestFit="1" customWidth="1"/>
    <col min="4" max="4" width="34.81640625" style="19" bestFit="1" customWidth="1"/>
    <col min="5" max="5" width="69.453125" style="19" bestFit="1" customWidth="1"/>
    <col min="6" max="6" width="20" style="19" bestFit="1" customWidth="1"/>
    <col min="7" max="7" width="19.81640625" style="19" bestFit="1" customWidth="1"/>
    <col min="8" max="16384" width="9.1796875" style="19"/>
  </cols>
  <sheetData>
    <row r="1" spans="1:7" ht="18.5">
      <c r="A1" s="5" t="s">
        <v>0</v>
      </c>
      <c r="B1" s="5" t="s">
        <v>1</v>
      </c>
      <c r="C1" s="5" t="s">
        <v>2</v>
      </c>
      <c r="D1" s="5" t="s">
        <v>3</v>
      </c>
      <c r="E1" s="5" t="s">
        <v>4</v>
      </c>
      <c r="F1" s="5" t="s">
        <v>5</v>
      </c>
      <c r="G1" s="5" t="s">
        <v>286</v>
      </c>
    </row>
    <row r="2" spans="1:7" ht="18.5">
      <c r="A2" s="9">
        <v>1</v>
      </c>
      <c r="B2" s="9" t="s">
        <v>27</v>
      </c>
      <c r="C2" s="10" t="s">
        <v>229</v>
      </c>
      <c r="D2" s="10" t="s">
        <v>269</v>
      </c>
      <c r="E2" s="10" t="s">
        <v>230</v>
      </c>
      <c r="F2" s="10" t="s">
        <v>231</v>
      </c>
      <c r="G2" s="10" t="s">
        <v>289</v>
      </c>
    </row>
    <row r="3" spans="1:7" ht="18.5">
      <c r="A3" s="9">
        <v>2</v>
      </c>
      <c r="B3" s="9" t="s">
        <v>27</v>
      </c>
      <c r="C3" s="10" t="s">
        <v>130</v>
      </c>
      <c r="D3" s="10" t="s">
        <v>282</v>
      </c>
      <c r="E3" s="10" t="s">
        <v>131</v>
      </c>
      <c r="F3" s="10" t="s">
        <v>132</v>
      </c>
      <c r="G3" s="10" t="s">
        <v>290</v>
      </c>
    </row>
    <row r="4" spans="1:7" ht="18.5">
      <c r="A4" s="9">
        <v>3</v>
      </c>
      <c r="B4" s="9" t="s">
        <v>71</v>
      </c>
      <c r="C4" s="9" t="s">
        <v>70</v>
      </c>
      <c r="D4" s="9" t="s">
        <v>114</v>
      </c>
      <c r="E4" s="9" t="s">
        <v>115</v>
      </c>
      <c r="F4" s="10" t="s">
        <v>116</v>
      </c>
      <c r="G4" s="9" t="s">
        <v>290</v>
      </c>
    </row>
    <row r="5" spans="1:7" ht="18.5">
      <c r="A5" s="9">
        <v>4</v>
      </c>
      <c r="B5" s="9" t="s">
        <v>71</v>
      </c>
      <c r="C5" s="9" t="s">
        <v>141</v>
      </c>
      <c r="D5" s="9" t="s">
        <v>142</v>
      </c>
      <c r="E5" s="9" t="s">
        <v>143</v>
      </c>
      <c r="F5" s="10" t="s">
        <v>144</v>
      </c>
      <c r="G5" s="9" t="s">
        <v>291</v>
      </c>
    </row>
    <row r="6" spans="1:7" ht="18.5">
      <c r="A6" s="9">
        <v>5</v>
      </c>
      <c r="B6" s="9" t="s">
        <v>27</v>
      </c>
      <c r="C6" s="10" t="s">
        <v>127</v>
      </c>
      <c r="D6" s="10" t="s">
        <v>281</v>
      </c>
      <c r="E6" s="10" t="s">
        <v>128</v>
      </c>
      <c r="F6" s="10" t="s">
        <v>129</v>
      </c>
      <c r="G6" s="10" t="s">
        <v>292</v>
      </c>
    </row>
    <row r="7" spans="1:7" ht="18.5">
      <c r="A7" s="9">
        <v>6</v>
      </c>
      <c r="B7" s="9" t="s">
        <v>300</v>
      </c>
      <c r="C7" s="10" t="s">
        <v>64</v>
      </c>
      <c r="D7" s="10" t="s">
        <v>65</v>
      </c>
      <c r="E7" s="10" t="s">
        <v>66</v>
      </c>
      <c r="F7" s="10" t="s">
        <v>67</v>
      </c>
      <c r="G7" s="9" t="s">
        <v>288</v>
      </c>
    </row>
    <row r="8" spans="1:7" ht="18.5">
      <c r="A8" s="9">
        <v>7</v>
      </c>
      <c r="B8" s="9" t="s">
        <v>27</v>
      </c>
      <c r="C8" s="10" t="s">
        <v>121</v>
      </c>
      <c r="D8" s="10" t="s">
        <v>279</v>
      </c>
      <c r="E8" s="10" t="s">
        <v>122</v>
      </c>
      <c r="F8" s="10" t="s">
        <v>123</v>
      </c>
      <c r="G8" s="9" t="s">
        <v>303</v>
      </c>
    </row>
    <row r="9" spans="1:7" ht="18.5">
      <c r="A9" s="9">
        <v>8</v>
      </c>
      <c r="B9" s="9" t="s">
        <v>71</v>
      </c>
      <c r="C9" s="9" t="s">
        <v>262</v>
      </c>
      <c r="D9" s="9" t="s">
        <v>263</v>
      </c>
      <c r="E9" s="9" t="s">
        <v>264</v>
      </c>
      <c r="F9" s="10" t="s">
        <v>265</v>
      </c>
      <c r="G9" s="9" t="s">
        <v>304</v>
      </c>
    </row>
    <row r="10" spans="1:7" ht="18.5">
      <c r="A10" s="9">
        <v>9</v>
      </c>
      <c r="B10" s="9" t="s">
        <v>27</v>
      </c>
      <c r="C10" s="10" t="s">
        <v>243</v>
      </c>
      <c r="D10" s="10" t="s">
        <v>273</v>
      </c>
      <c r="E10" s="10" t="s">
        <v>244</v>
      </c>
      <c r="F10" s="10" t="s">
        <v>245</v>
      </c>
      <c r="G10" s="10" t="s">
        <v>292</v>
      </c>
    </row>
    <row r="11" spans="1:7" ht="18.5">
      <c r="A11" s="9">
        <v>10</v>
      </c>
      <c r="B11" s="9" t="s">
        <v>27</v>
      </c>
      <c r="C11" s="10" t="s">
        <v>124</v>
      </c>
      <c r="D11" s="10" t="s">
        <v>280</v>
      </c>
      <c r="E11" s="10" t="s">
        <v>125</v>
      </c>
      <c r="F11" s="10" t="s">
        <v>126</v>
      </c>
      <c r="G11" s="10" t="s">
        <v>302</v>
      </c>
    </row>
    <row r="12" spans="1:7">
      <c r="A12" s="32"/>
      <c r="B12" s="32"/>
      <c r="C12" s="32"/>
      <c r="D12" s="35"/>
      <c r="E12" s="32"/>
      <c r="F12" s="32"/>
      <c r="G12" s="32"/>
    </row>
    <row r="13" spans="1:7" ht="18.5">
      <c r="A13" s="7">
        <v>233</v>
      </c>
      <c r="B13" s="11" t="s">
        <v>400</v>
      </c>
      <c r="C13" s="11" t="s">
        <v>397</v>
      </c>
      <c r="D13" s="34" t="s">
        <v>398</v>
      </c>
      <c r="E13" s="11" t="s">
        <v>399</v>
      </c>
      <c r="F13" s="11"/>
      <c r="G13" s="11" t="s">
        <v>402</v>
      </c>
    </row>
    <row r="14" spans="1:7" ht="18.5">
      <c r="A14" s="7">
        <v>235</v>
      </c>
      <c r="B14" s="13" t="s">
        <v>378</v>
      </c>
      <c r="C14" s="20" t="s">
        <v>379</v>
      </c>
      <c r="D14" s="30" t="s">
        <v>380</v>
      </c>
      <c r="E14" s="20" t="s">
        <v>381</v>
      </c>
      <c r="F14" s="13"/>
      <c r="G14" s="11" t="s">
        <v>402</v>
      </c>
    </row>
    <row r="15" spans="1:7" ht="18.5">
      <c r="A15" s="7">
        <v>244</v>
      </c>
      <c r="B15" s="13" t="s">
        <v>382</v>
      </c>
      <c r="C15" s="20" t="s">
        <v>386</v>
      </c>
      <c r="D15" s="30" t="s">
        <v>387</v>
      </c>
      <c r="E15" s="20" t="s">
        <v>388</v>
      </c>
      <c r="F15" s="13"/>
      <c r="G15" s="11" t="s">
        <v>402</v>
      </c>
    </row>
  </sheetData>
  <phoneticPr fontId="3" type="noConversion"/>
  <pageMargins left="0.7" right="0.7" top="0.75" bottom="0.75" header="0.3" footer="0.3"/>
  <pageSetup paperSize="9" orientation="portrait" verticalDpi="0" r:id="rId1"/>
  <customProperties>
    <customPr name="AblebitsBackupSheet" r:id="rId2"/>
    <customPr name="LastActive" r:id="rId3"/>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2F19-B3CD-4FF5-A928-1460A853CF18}">
  <dimension ref="A1:AA18"/>
  <sheetViews>
    <sheetView zoomScale="89" zoomScaleNormal="89" workbookViewId="0">
      <pane ySplit="1" topLeftCell="A7" activePane="bottomLeft" state="frozen"/>
      <selection pane="bottomLeft" activeCell="C21" sqref="C21"/>
    </sheetView>
  </sheetViews>
  <sheetFormatPr defaultColWidth="9.1796875" defaultRowHeight="15.5"/>
  <cols>
    <col min="1" max="1" width="7.1796875" style="2" bestFit="1" customWidth="1"/>
    <col min="2" max="2" width="11.26953125" style="2" bestFit="1" customWidth="1"/>
    <col min="3" max="3" width="16.81640625" style="2" bestFit="1" customWidth="1"/>
    <col min="4" max="4" width="35.54296875" style="2" bestFit="1" customWidth="1"/>
    <col min="5" max="5" width="61.453125" style="2" bestFit="1" customWidth="1"/>
    <col min="6" max="6" width="20.453125" style="2" bestFit="1" customWidth="1"/>
    <col min="7" max="7" width="16.54296875" style="2" bestFit="1" customWidth="1"/>
    <col min="8" max="8" width="26.54296875" style="2" bestFit="1" customWidth="1"/>
    <col min="9" max="9" width="30.7265625" style="2" bestFit="1" customWidth="1"/>
    <col min="10" max="10" width="29.26953125" style="2" bestFit="1" customWidth="1"/>
    <col min="11" max="11" width="34.54296875" style="2" bestFit="1" customWidth="1"/>
    <col min="12" max="12" width="25.81640625" style="2" bestFit="1" customWidth="1"/>
    <col min="13" max="13" width="28.453125" style="2" bestFit="1" customWidth="1"/>
    <col min="14" max="14" width="26.1796875" style="2" bestFit="1" customWidth="1"/>
    <col min="15" max="15" width="28.54296875" style="2" bestFit="1" customWidth="1"/>
    <col min="16" max="16" width="25.54296875" style="2" bestFit="1" customWidth="1"/>
    <col min="17" max="17" width="22.26953125" style="2" bestFit="1" customWidth="1"/>
    <col min="18" max="18" width="26" style="2" bestFit="1" customWidth="1"/>
    <col min="19" max="19" width="22.453125" style="2" bestFit="1" customWidth="1"/>
    <col min="20" max="20" width="24.54296875" style="2" bestFit="1" customWidth="1"/>
    <col min="21" max="21" width="21.26953125" style="2" bestFit="1" customWidth="1"/>
    <col min="22" max="22" width="25" style="2" bestFit="1" customWidth="1"/>
    <col min="23" max="23" width="19.6328125" style="2" customWidth="1"/>
    <col min="24" max="24" width="31.54296875" style="2" bestFit="1" customWidth="1"/>
    <col min="25" max="25" width="19.453125" style="2" bestFit="1" customWidth="1"/>
    <col min="26" max="26" width="22" style="2" bestFit="1" customWidth="1"/>
    <col min="27" max="27" width="35.1796875" style="2" bestFit="1" customWidth="1"/>
    <col min="28" max="16384" width="9.1796875" style="2"/>
  </cols>
  <sheetData>
    <row r="1" spans="1:27" ht="18.5">
      <c r="A1" s="5" t="s">
        <v>0</v>
      </c>
      <c r="B1" s="5" t="s">
        <v>1</v>
      </c>
      <c r="C1" s="5" t="s">
        <v>2</v>
      </c>
      <c r="D1" s="5" t="s">
        <v>3</v>
      </c>
      <c r="E1" s="5" t="s">
        <v>4</v>
      </c>
      <c r="F1" s="5" t="s">
        <v>5</v>
      </c>
      <c r="G1" s="5" t="s">
        <v>6</v>
      </c>
      <c r="H1" s="5" t="s">
        <v>7</v>
      </c>
      <c r="I1" s="15"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5" t="s">
        <v>25</v>
      </c>
      <c r="AA1" s="5" t="s">
        <v>26</v>
      </c>
    </row>
    <row r="2" spans="1:27" s="23" customFormat="1" ht="18.5">
      <c r="A2" s="9">
        <v>1</v>
      </c>
      <c r="B2" s="9" t="s">
        <v>27</v>
      </c>
      <c r="C2" s="10" t="s">
        <v>191</v>
      </c>
      <c r="D2" s="10" t="s">
        <v>192</v>
      </c>
      <c r="E2" s="10" t="s">
        <v>193</v>
      </c>
      <c r="F2" s="10" t="s">
        <v>194</v>
      </c>
      <c r="G2" s="10" t="s">
        <v>176</v>
      </c>
      <c r="H2" s="9" t="s">
        <v>33</v>
      </c>
      <c r="I2" s="9" t="s">
        <v>34</v>
      </c>
      <c r="J2" s="10" t="s">
        <v>35</v>
      </c>
      <c r="K2" s="10" t="s">
        <v>36</v>
      </c>
      <c r="L2" s="10" t="s">
        <v>37</v>
      </c>
      <c r="M2" s="9" t="s">
        <v>292</v>
      </c>
      <c r="N2" s="9"/>
      <c r="O2" s="9"/>
      <c r="P2" s="9"/>
      <c r="Q2" s="9"/>
      <c r="R2" s="9"/>
      <c r="S2" s="9"/>
      <c r="T2" s="9"/>
      <c r="U2" s="9" t="s">
        <v>287</v>
      </c>
      <c r="V2" s="9" t="s">
        <v>369</v>
      </c>
      <c r="W2" s="9" t="str">
        <f>VLOOKUP(C:C,'[1]Main Sheet '!$B:$G,6,0)</f>
        <v>Orders Reserved</v>
      </c>
      <c r="X2" s="9"/>
      <c r="Y2" s="9"/>
      <c r="Z2" s="9"/>
      <c r="AA2" s="9"/>
    </row>
    <row r="3" spans="1:27" customFormat="1" ht="18.5">
      <c r="A3" s="9">
        <v>2</v>
      </c>
      <c r="B3" s="9" t="s">
        <v>27</v>
      </c>
      <c r="C3" s="10" t="s">
        <v>48</v>
      </c>
      <c r="D3" s="10" t="s">
        <v>49</v>
      </c>
      <c r="E3" s="10" t="s">
        <v>50</v>
      </c>
      <c r="F3" s="10" t="s">
        <v>51</v>
      </c>
      <c r="G3" s="10" t="s">
        <v>52</v>
      </c>
      <c r="H3" s="9" t="s">
        <v>33</v>
      </c>
      <c r="I3" s="9" t="s">
        <v>34</v>
      </c>
      <c r="J3" s="10" t="s">
        <v>35</v>
      </c>
      <c r="K3" s="10" t="s">
        <v>36</v>
      </c>
      <c r="L3" s="10" t="s">
        <v>37</v>
      </c>
      <c r="M3" s="9" t="s">
        <v>293</v>
      </c>
      <c r="N3" s="9" t="s">
        <v>292</v>
      </c>
      <c r="O3" s="9" t="s">
        <v>301</v>
      </c>
      <c r="P3" s="9"/>
      <c r="Q3" s="9"/>
      <c r="R3" s="9"/>
      <c r="S3" s="9"/>
      <c r="T3" s="9"/>
      <c r="U3" s="9" t="s">
        <v>287</v>
      </c>
      <c r="V3" s="9" t="s">
        <v>369</v>
      </c>
      <c r="W3" s="9" t="str">
        <f>VLOOKUP(C:C,'[1]Main Sheet '!$B:$G,6,0)</f>
        <v>Orders Reserved</v>
      </c>
      <c r="X3" s="9"/>
      <c r="Y3" s="9"/>
      <c r="Z3" s="9"/>
      <c r="AA3" s="9"/>
    </row>
    <row r="4" spans="1:27" customFormat="1" ht="18.5">
      <c r="A4" s="9">
        <v>3</v>
      </c>
      <c r="B4" s="9" t="s">
        <v>27</v>
      </c>
      <c r="C4" s="10" t="s">
        <v>212</v>
      </c>
      <c r="D4" s="10" t="s">
        <v>213</v>
      </c>
      <c r="E4" s="10" t="s">
        <v>214</v>
      </c>
      <c r="F4" s="10" t="s">
        <v>215</v>
      </c>
      <c r="G4" s="10" t="s">
        <v>57</v>
      </c>
      <c r="H4" s="9" t="s">
        <v>33</v>
      </c>
      <c r="I4" s="9" t="s">
        <v>34</v>
      </c>
      <c r="J4" s="10" t="s">
        <v>35</v>
      </c>
      <c r="K4" s="10" t="s">
        <v>36</v>
      </c>
      <c r="L4" s="10" t="s">
        <v>37</v>
      </c>
      <c r="M4" s="9" t="s">
        <v>293</v>
      </c>
      <c r="N4" s="9" t="s">
        <v>292</v>
      </c>
      <c r="O4" s="9" t="s">
        <v>301</v>
      </c>
      <c r="P4" s="9"/>
      <c r="Q4" s="9"/>
      <c r="R4" s="9"/>
      <c r="S4" s="9"/>
      <c r="T4" s="9"/>
      <c r="U4" s="9" t="s">
        <v>287</v>
      </c>
      <c r="V4" s="9" t="s">
        <v>369</v>
      </c>
      <c r="W4" s="9" t="str">
        <f>VLOOKUP(C:C,'[1]Main Sheet '!$B:$G,6,0)</f>
        <v>Orders Reserved</v>
      </c>
      <c r="X4" s="9"/>
      <c r="Y4" s="9"/>
      <c r="Z4" s="9"/>
      <c r="AA4" s="9"/>
    </row>
    <row r="5" spans="1:27" customFormat="1" ht="18.5">
      <c r="A5" s="9">
        <v>4</v>
      </c>
      <c r="B5" s="9" t="s">
        <v>71</v>
      </c>
      <c r="C5" s="9" t="s">
        <v>86</v>
      </c>
      <c r="D5" s="9" t="s">
        <v>87</v>
      </c>
      <c r="E5" s="9" t="s">
        <v>88</v>
      </c>
      <c r="F5" s="10" t="s">
        <v>89</v>
      </c>
      <c r="G5" s="9"/>
      <c r="H5" s="9" t="s">
        <v>72</v>
      </c>
      <c r="I5" s="9" t="s">
        <v>73</v>
      </c>
      <c r="J5" s="9" t="s">
        <v>74</v>
      </c>
      <c r="K5" s="9" t="s">
        <v>75</v>
      </c>
      <c r="L5" s="9" t="s">
        <v>76</v>
      </c>
      <c r="M5" s="9" t="s">
        <v>292</v>
      </c>
      <c r="N5" s="9"/>
      <c r="O5" s="9"/>
      <c r="P5" s="9"/>
      <c r="Q5" s="9"/>
      <c r="R5" s="9"/>
      <c r="S5" s="9"/>
      <c r="T5" s="9"/>
      <c r="U5" s="9" t="s">
        <v>287</v>
      </c>
      <c r="V5" s="9" t="s">
        <v>369</v>
      </c>
      <c r="W5" s="9" t="str">
        <f>VLOOKUP(C:C,'[1]Main Sheet '!$B:$G,6,0)</f>
        <v>Orders Reserved</v>
      </c>
      <c r="X5" s="9"/>
      <c r="Y5" s="9"/>
      <c r="Z5" s="9"/>
      <c r="AA5" s="9"/>
    </row>
    <row r="6" spans="1:27" customFormat="1" ht="18.5">
      <c r="A6" s="9">
        <v>5</v>
      </c>
      <c r="B6" s="9" t="s">
        <v>71</v>
      </c>
      <c r="C6" s="9" t="s">
        <v>117</v>
      </c>
      <c r="D6" s="9" t="s">
        <v>118</v>
      </c>
      <c r="E6" s="9" t="s">
        <v>119</v>
      </c>
      <c r="F6" s="10" t="s">
        <v>120</v>
      </c>
      <c r="G6" s="9"/>
      <c r="H6" s="9" t="s">
        <v>72</v>
      </c>
      <c r="I6" s="9" t="s">
        <v>73</v>
      </c>
      <c r="J6" s="9" t="s">
        <v>74</v>
      </c>
      <c r="K6" s="9" t="s">
        <v>75</v>
      </c>
      <c r="L6" s="9" t="s">
        <v>76</v>
      </c>
      <c r="M6" s="9" t="s">
        <v>292</v>
      </c>
      <c r="N6" s="9"/>
      <c r="O6" s="9"/>
      <c r="P6" s="9"/>
      <c r="Q6" s="9"/>
      <c r="R6" s="9"/>
      <c r="S6" s="9"/>
      <c r="T6" s="9"/>
      <c r="U6" s="9" t="s">
        <v>287</v>
      </c>
      <c r="V6" s="9" t="s">
        <v>369</v>
      </c>
      <c r="W6" s="9" t="str">
        <f>VLOOKUP(C:C,'[1]Main Sheet '!$B:$G,6,0)</f>
        <v>Orders Reserved</v>
      </c>
      <c r="X6" s="9"/>
      <c r="Y6" s="9"/>
      <c r="Z6" s="9"/>
      <c r="AA6" s="9"/>
    </row>
    <row r="7" spans="1:27" customFormat="1" ht="18.5">
      <c r="A7" s="9">
        <v>6</v>
      </c>
      <c r="B7" s="9" t="s">
        <v>71</v>
      </c>
      <c r="C7" s="9" t="s">
        <v>81</v>
      </c>
      <c r="D7" s="9" t="s">
        <v>82</v>
      </c>
      <c r="E7" s="9" t="s">
        <v>83</v>
      </c>
      <c r="F7" s="10" t="s">
        <v>84</v>
      </c>
      <c r="G7" s="9"/>
      <c r="H7" s="9" t="s">
        <v>72</v>
      </c>
      <c r="I7" s="9" t="s">
        <v>73</v>
      </c>
      <c r="J7" s="9" t="s">
        <v>74</v>
      </c>
      <c r="K7" s="9" t="s">
        <v>75</v>
      </c>
      <c r="L7" s="9" t="s">
        <v>76</v>
      </c>
      <c r="M7" s="9" t="s">
        <v>292</v>
      </c>
      <c r="N7" s="9"/>
      <c r="O7" s="9"/>
      <c r="P7" s="9"/>
      <c r="Q7" s="9"/>
      <c r="R7" s="9"/>
      <c r="S7" s="9"/>
      <c r="T7" s="9"/>
      <c r="U7" s="9" t="s">
        <v>287</v>
      </c>
      <c r="V7" s="9" t="s">
        <v>369</v>
      </c>
      <c r="W7" s="9" t="str">
        <f>VLOOKUP(C:C,'[1]Main Sheet '!$B:$G,6,0)</f>
        <v>Orders Reserved</v>
      </c>
      <c r="X7" s="9"/>
      <c r="Y7" s="9"/>
      <c r="Z7" s="9"/>
      <c r="AA7" s="9"/>
    </row>
    <row r="8" spans="1:27" customFormat="1" ht="18.5">
      <c r="A8" s="9">
        <v>7</v>
      </c>
      <c r="B8" s="9" t="s">
        <v>71</v>
      </c>
      <c r="C8" s="9" t="s">
        <v>110</v>
      </c>
      <c r="D8" s="9" t="s">
        <v>111</v>
      </c>
      <c r="E8" s="9" t="s">
        <v>112</v>
      </c>
      <c r="F8" s="10" t="s">
        <v>113</v>
      </c>
      <c r="G8" s="9"/>
      <c r="H8" s="9" t="s">
        <v>72</v>
      </c>
      <c r="I8" s="9" t="s">
        <v>73</v>
      </c>
      <c r="J8" s="9" t="s">
        <v>74</v>
      </c>
      <c r="K8" s="9" t="s">
        <v>75</v>
      </c>
      <c r="L8" s="9" t="s">
        <v>76</v>
      </c>
      <c r="M8" s="9" t="s">
        <v>292</v>
      </c>
      <c r="N8" s="9"/>
      <c r="O8" s="9"/>
      <c r="P8" s="9"/>
      <c r="Q8" s="9"/>
      <c r="R8" s="9"/>
      <c r="S8" s="9"/>
      <c r="T8" s="9"/>
      <c r="U8" s="9" t="s">
        <v>287</v>
      </c>
      <c r="V8" s="9" t="s">
        <v>369</v>
      </c>
      <c r="W8" s="9" t="str">
        <f>VLOOKUP(C:C,'[1]Main Sheet '!$B:$G,6,0)</f>
        <v>Orders Reserved</v>
      </c>
      <c r="X8" s="9"/>
      <c r="Y8" s="9"/>
      <c r="Z8" s="9"/>
      <c r="AA8" s="9"/>
    </row>
    <row r="9" spans="1:27" customFormat="1" ht="18.5">
      <c r="A9" s="9">
        <v>8</v>
      </c>
      <c r="B9" s="9" t="s">
        <v>71</v>
      </c>
      <c r="C9" s="9" t="s">
        <v>98</v>
      </c>
      <c r="D9" s="9" t="s">
        <v>99</v>
      </c>
      <c r="E9" s="9" t="s">
        <v>100</v>
      </c>
      <c r="F9" s="10" t="s">
        <v>101</v>
      </c>
      <c r="G9" s="9"/>
      <c r="H9" s="9" t="s">
        <v>72</v>
      </c>
      <c r="I9" s="9" t="s">
        <v>73</v>
      </c>
      <c r="J9" s="9" t="s">
        <v>74</v>
      </c>
      <c r="K9" s="9" t="s">
        <v>75</v>
      </c>
      <c r="L9" s="9" t="s">
        <v>76</v>
      </c>
      <c r="M9" s="9" t="s">
        <v>292</v>
      </c>
      <c r="N9" s="9"/>
      <c r="O9" s="9"/>
      <c r="P9" s="9"/>
      <c r="Q9" s="9"/>
      <c r="R9" s="9"/>
      <c r="S9" s="9"/>
      <c r="T9" s="9"/>
      <c r="U9" s="9" t="s">
        <v>287</v>
      </c>
      <c r="V9" s="9" t="s">
        <v>369</v>
      </c>
      <c r="W9" s="9" t="str">
        <f>VLOOKUP(C:C,'[1]Main Sheet '!$B:$G,6,0)</f>
        <v>Orders Reserved</v>
      </c>
      <c r="X9" s="9"/>
      <c r="Y9" s="9"/>
      <c r="Z9" s="9"/>
      <c r="AA9" s="9"/>
    </row>
    <row r="10" spans="1:27" customFormat="1" ht="18.5">
      <c r="A10" s="9">
        <v>9</v>
      </c>
      <c r="B10" s="9" t="s">
        <v>71</v>
      </c>
      <c r="C10" s="9" t="s">
        <v>102</v>
      </c>
      <c r="D10" s="9" t="s">
        <v>103</v>
      </c>
      <c r="E10" s="9" t="s">
        <v>104</v>
      </c>
      <c r="F10" s="10" t="s">
        <v>105</v>
      </c>
      <c r="G10" s="9"/>
      <c r="H10" s="9" t="s">
        <v>72</v>
      </c>
      <c r="I10" s="9" t="s">
        <v>73</v>
      </c>
      <c r="J10" s="9" t="s">
        <v>74</v>
      </c>
      <c r="K10" s="9" t="s">
        <v>75</v>
      </c>
      <c r="L10" s="9" t="s">
        <v>76</v>
      </c>
      <c r="M10" s="9" t="s">
        <v>293</v>
      </c>
      <c r="N10" s="9" t="s">
        <v>292</v>
      </c>
      <c r="O10" s="9" t="s">
        <v>301</v>
      </c>
      <c r="P10" s="9"/>
      <c r="Q10" s="9"/>
      <c r="R10" s="9"/>
      <c r="S10" s="9"/>
      <c r="T10" s="9"/>
      <c r="U10" s="9" t="s">
        <v>287</v>
      </c>
      <c r="V10" s="9" t="s">
        <v>369</v>
      </c>
      <c r="W10" s="9" t="str">
        <f>VLOOKUP(C:C,'[1]Main Sheet '!$B:$G,6,0)</f>
        <v>Orders Reserved</v>
      </c>
      <c r="X10" s="9"/>
      <c r="Y10" s="9"/>
      <c r="Z10" s="9"/>
      <c r="AA10" s="9"/>
    </row>
    <row r="11" spans="1:27" s="23" customFormat="1" ht="18.5">
      <c r="A11" s="9">
        <v>10</v>
      </c>
      <c r="B11" s="9" t="s">
        <v>71</v>
      </c>
      <c r="C11" s="9" t="s">
        <v>106</v>
      </c>
      <c r="D11" s="9" t="s">
        <v>107</v>
      </c>
      <c r="E11" s="9" t="s">
        <v>108</v>
      </c>
      <c r="F11" s="10" t="s">
        <v>109</v>
      </c>
      <c r="G11" s="9"/>
      <c r="H11" s="9" t="s">
        <v>72</v>
      </c>
      <c r="I11" s="9" t="s">
        <v>73</v>
      </c>
      <c r="J11" s="9" t="s">
        <v>74</v>
      </c>
      <c r="K11" s="9" t="s">
        <v>75</v>
      </c>
      <c r="L11" s="9" t="s">
        <v>76</v>
      </c>
      <c r="M11" s="9" t="s">
        <v>293</v>
      </c>
      <c r="N11" s="9" t="s">
        <v>292</v>
      </c>
      <c r="O11" s="9" t="s">
        <v>301</v>
      </c>
      <c r="P11" s="9"/>
      <c r="Q11" s="9"/>
      <c r="R11" s="9"/>
      <c r="S11" s="9"/>
      <c r="T11" s="9"/>
      <c r="U11" s="9" t="s">
        <v>287</v>
      </c>
      <c r="V11" s="9" t="s">
        <v>369</v>
      </c>
      <c r="W11" s="9" t="str">
        <f>VLOOKUP(C:C,'[1]Main Sheet '!$B:$G,6,0)</f>
        <v>Orders Reserved</v>
      </c>
      <c r="X11" s="9"/>
      <c r="Y11" s="9"/>
      <c r="Z11" s="9"/>
      <c r="AA11" s="9"/>
    </row>
    <row r="12" spans="1:27" customFormat="1" ht="18.5">
      <c r="A12" s="9">
        <v>11</v>
      </c>
      <c r="B12" s="9" t="s">
        <v>71</v>
      </c>
      <c r="C12" s="9" t="s">
        <v>90</v>
      </c>
      <c r="D12" s="9" t="s">
        <v>91</v>
      </c>
      <c r="E12" s="9" t="s">
        <v>92</v>
      </c>
      <c r="F12" s="10" t="s">
        <v>93</v>
      </c>
      <c r="G12" s="9"/>
      <c r="H12" s="9" t="s">
        <v>72</v>
      </c>
      <c r="I12" s="9" t="s">
        <v>73</v>
      </c>
      <c r="J12" s="9" t="s">
        <v>74</v>
      </c>
      <c r="K12" s="9" t="s">
        <v>75</v>
      </c>
      <c r="L12" s="9" t="s">
        <v>76</v>
      </c>
      <c r="M12" s="9" t="s">
        <v>293</v>
      </c>
      <c r="N12" s="9" t="s">
        <v>292</v>
      </c>
      <c r="O12" s="9" t="s">
        <v>301</v>
      </c>
      <c r="P12" s="9"/>
      <c r="Q12" s="9"/>
      <c r="R12" s="9"/>
      <c r="S12" s="9"/>
      <c r="T12" s="9"/>
      <c r="U12" s="9" t="s">
        <v>287</v>
      </c>
      <c r="V12" s="9" t="s">
        <v>369</v>
      </c>
      <c r="W12" s="9" t="str">
        <f>VLOOKUP(C:C,'[1]Main Sheet '!$B:$G,6,0)</f>
        <v>Orders Reserved</v>
      </c>
      <c r="X12" s="9"/>
      <c r="Y12" s="9"/>
      <c r="Z12" s="9"/>
      <c r="AA12" s="9"/>
    </row>
    <row r="13" spans="1:27" s="23" customFormat="1" ht="18.5">
      <c r="A13" s="9">
        <v>12</v>
      </c>
      <c r="B13" s="9" t="s">
        <v>71</v>
      </c>
      <c r="C13" s="9" t="s">
        <v>94</v>
      </c>
      <c r="D13" s="9" t="s">
        <v>95</v>
      </c>
      <c r="E13" s="9" t="s">
        <v>96</v>
      </c>
      <c r="F13" s="10" t="s">
        <v>97</v>
      </c>
      <c r="G13" s="9"/>
      <c r="H13" s="9" t="s">
        <v>72</v>
      </c>
      <c r="I13" s="9" t="s">
        <v>73</v>
      </c>
      <c r="J13" s="9" t="s">
        <v>74</v>
      </c>
      <c r="K13" s="9" t="s">
        <v>75</v>
      </c>
      <c r="L13" s="9" t="s">
        <v>76</v>
      </c>
      <c r="M13" s="9" t="s">
        <v>293</v>
      </c>
      <c r="N13" s="9" t="s">
        <v>292</v>
      </c>
      <c r="O13" s="9" t="s">
        <v>301</v>
      </c>
      <c r="P13" s="9"/>
      <c r="Q13" s="9"/>
      <c r="R13" s="9"/>
      <c r="S13" s="9"/>
      <c r="T13" s="9"/>
      <c r="U13" s="9" t="s">
        <v>287</v>
      </c>
      <c r="V13" s="9" t="s">
        <v>369</v>
      </c>
      <c r="W13" s="9" t="str">
        <f>VLOOKUP(C:C,'[1]Main Sheet '!$B:$G,6,0)</f>
        <v>Orders Reserved</v>
      </c>
      <c r="X13" s="9"/>
      <c r="Y13" s="9"/>
      <c r="Z13" s="9"/>
      <c r="AA13" s="9"/>
    </row>
    <row r="14" spans="1:27" customFormat="1" ht="18.5">
      <c r="A14" s="9">
        <v>13</v>
      </c>
      <c r="B14" s="9" t="s">
        <v>71</v>
      </c>
      <c r="C14" s="9" t="s">
        <v>77</v>
      </c>
      <c r="D14" s="9" t="s">
        <v>78</v>
      </c>
      <c r="E14" s="9" t="s">
        <v>79</v>
      </c>
      <c r="F14" s="10" t="s">
        <v>80</v>
      </c>
      <c r="G14" s="9"/>
      <c r="H14" s="9" t="s">
        <v>72</v>
      </c>
      <c r="I14" s="9" t="s">
        <v>73</v>
      </c>
      <c r="J14" s="9" t="s">
        <v>74</v>
      </c>
      <c r="K14" s="9" t="s">
        <v>75</v>
      </c>
      <c r="L14" s="9" t="s">
        <v>76</v>
      </c>
      <c r="M14" s="9" t="s">
        <v>293</v>
      </c>
      <c r="N14" s="9" t="s">
        <v>292</v>
      </c>
      <c r="O14" s="9" t="s">
        <v>301</v>
      </c>
      <c r="P14" s="9"/>
      <c r="Q14" s="9"/>
      <c r="R14" s="9"/>
      <c r="S14" s="9"/>
      <c r="T14" s="9"/>
      <c r="U14" s="9" t="s">
        <v>287</v>
      </c>
      <c r="V14" s="9" t="s">
        <v>369</v>
      </c>
      <c r="W14" s="9" t="str">
        <f>VLOOKUP(C:C,'[1]Main Sheet '!$B:$G,6,0)</f>
        <v>Orders Reserved</v>
      </c>
      <c r="X14" s="9"/>
      <c r="Y14" s="9"/>
      <c r="Z14" s="9"/>
      <c r="AA14" s="9"/>
    </row>
    <row r="15" spans="1:27" s="18" customFormat="1" ht="18.5">
      <c r="A15" s="9">
        <v>107</v>
      </c>
      <c r="B15" s="9" t="s">
        <v>433</v>
      </c>
      <c r="C15" s="10" t="s">
        <v>419</v>
      </c>
      <c r="D15" s="10" t="s">
        <v>420</v>
      </c>
      <c r="E15" s="10" t="s">
        <v>421</v>
      </c>
      <c r="F15" s="9"/>
      <c r="G15" s="9"/>
      <c r="H15" s="9" t="s">
        <v>434</v>
      </c>
      <c r="I15" s="9" t="s">
        <v>435</v>
      </c>
      <c r="J15" s="9" t="s">
        <v>436</v>
      </c>
      <c r="K15" s="9" t="s">
        <v>437</v>
      </c>
      <c r="L15" s="9" t="s">
        <v>438</v>
      </c>
      <c r="M15" s="9"/>
      <c r="N15" s="9"/>
      <c r="O15" s="9"/>
      <c r="P15" s="9"/>
      <c r="Q15" s="9"/>
      <c r="R15" s="9"/>
      <c r="S15" s="9"/>
      <c r="T15" s="9"/>
      <c r="U15" s="9" t="s">
        <v>287</v>
      </c>
      <c r="V15" s="9" t="s">
        <v>444</v>
      </c>
      <c r="W15" s="9" t="str">
        <f>VLOOKUP(C:C,'[2]Main Sheet '!B:I,8,0)</f>
        <v xml:space="preserve">The Claimant present in VC. The respondent absent. To provide another opportunity the case is posted to </v>
      </c>
      <c r="X15" s="9"/>
      <c r="Y15" s="9"/>
      <c r="Z15" s="9"/>
      <c r="AA15" s="9"/>
    </row>
    <row r="16" spans="1:27" s="18" customFormat="1" ht="18.5">
      <c r="A16" s="9">
        <v>108</v>
      </c>
      <c r="B16" s="9" t="s">
        <v>433</v>
      </c>
      <c r="C16" s="10" t="s">
        <v>422</v>
      </c>
      <c r="D16" s="10" t="s">
        <v>423</v>
      </c>
      <c r="E16" s="10" t="s">
        <v>424</v>
      </c>
      <c r="F16" s="9"/>
      <c r="G16" s="9"/>
      <c r="H16" s="9" t="s">
        <v>434</v>
      </c>
      <c r="I16" s="9" t="s">
        <v>435</v>
      </c>
      <c r="J16" s="9" t="s">
        <v>436</v>
      </c>
      <c r="K16" s="9" t="s">
        <v>437</v>
      </c>
      <c r="L16" s="9" t="s">
        <v>438</v>
      </c>
      <c r="M16" s="9"/>
      <c r="N16" s="9"/>
      <c r="O16" s="9"/>
      <c r="P16" s="9"/>
      <c r="Q16" s="9"/>
      <c r="R16" s="9"/>
      <c r="S16" s="9"/>
      <c r="T16" s="9"/>
      <c r="U16" s="9" t="s">
        <v>287</v>
      </c>
      <c r="V16" s="9" t="s">
        <v>444</v>
      </c>
      <c r="W16" s="9" t="str">
        <f>VLOOKUP(C:C,'[2]Main Sheet '!B:I,8,0)</f>
        <v xml:space="preserve">The Claimant present in VC. The respondent absent. To provide another opportunity the case is posted to </v>
      </c>
      <c r="X16" s="9"/>
      <c r="Y16" s="9"/>
      <c r="Z16" s="9"/>
      <c r="AA16" s="9"/>
    </row>
    <row r="17" spans="1:27" s="18" customFormat="1" ht="18.5">
      <c r="A17" s="9">
        <v>109</v>
      </c>
      <c r="B17" s="9" t="s">
        <v>433</v>
      </c>
      <c r="C17" s="10" t="s">
        <v>425</v>
      </c>
      <c r="D17" s="10" t="s">
        <v>426</v>
      </c>
      <c r="E17" s="10" t="s">
        <v>427</v>
      </c>
      <c r="F17" s="9"/>
      <c r="G17" s="9"/>
      <c r="H17" s="9" t="s">
        <v>434</v>
      </c>
      <c r="I17" s="9" t="s">
        <v>435</v>
      </c>
      <c r="J17" s="9" t="s">
        <v>436</v>
      </c>
      <c r="K17" s="9" t="s">
        <v>437</v>
      </c>
      <c r="L17" s="9" t="s">
        <v>438</v>
      </c>
      <c r="M17" s="9"/>
      <c r="N17" s="9"/>
      <c r="O17" s="9"/>
      <c r="P17" s="9"/>
      <c r="Q17" s="9"/>
      <c r="R17" s="9"/>
      <c r="S17" s="9"/>
      <c r="T17" s="9"/>
      <c r="U17" s="9" t="s">
        <v>287</v>
      </c>
      <c r="V17" s="9" t="s">
        <v>444</v>
      </c>
      <c r="W17" s="9" t="str">
        <f>VLOOKUP(C:C,'[2]Main Sheet '!B:I,8,0)</f>
        <v xml:space="preserve">The Claimant present in VC. The respondent absent. To provide another opportunity the case is posted to </v>
      </c>
      <c r="X17" s="9"/>
      <c r="Y17" s="9"/>
      <c r="Z17" s="9"/>
      <c r="AA17" s="9"/>
    </row>
    <row r="18" spans="1:27" s="18" customFormat="1" ht="18.5">
      <c r="A18" s="9">
        <v>110</v>
      </c>
      <c r="B18" s="9" t="s">
        <v>433</v>
      </c>
      <c r="C18" s="10" t="s">
        <v>431</v>
      </c>
      <c r="D18" s="10" t="s">
        <v>432</v>
      </c>
      <c r="E18" s="10" t="s">
        <v>370</v>
      </c>
      <c r="F18" s="9"/>
      <c r="G18" s="9"/>
      <c r="H18" s="9" t="s">
        <v>434</v>
      </c>
      <c r="I18" s="9" t="s">
        <v>435</v>
      </c>
      <c r="J18" s="9" t="s">
        <v>436</v>
      </c>
      <c r="K18" s="9" t="s">
        <v>437</v>
      </c>
      <c r="L18" s="9" t="s">
        <v>438</v>
      </c>
      <c r="M18" s="9"/>
      <c r="N18" s="9"/>
      <c r="O18" s="9"/>
      <c r="P18" s="9"/>
      <c r="Q18" s="9"/>
      <c r="R18" s="9"/>
      <c r="S18" s="9"/>
      <c r="T18" s="9"/>
      <c r="U18" s="9" t="s">
        <v>287</v>
      </c>
      <c r="V18" s="9" t="s">
        <v>444</v>
      </c>
      <c r="W18" s="9" t="str">
        <f>VLOOKUP(C:C,'[2]Main Sheet '!B:I,8,0)</f>
        <v xml:space="preserve">The Claimant present in VC. The respondent absent. To provide another opportunity the case is posted to </v>
      </c>
      <c r="X18" s="9"/>
      <c r="Y18" s="9"/>
      <c r="Z18" s="9"/>
      <c r="AA18" s="9"/>
    </row>
  </sheetData>
  <phoneticPr fontId="3" type="noConversion"/>
  <pageMargins left="0.7" right="0.7" top="0.75" bottom="0.75" header="0.3" footer="0.3"/>
  <pageSetup paperSize="9" orientation="portrait" verticalDpi="300" r:id="rId1"/>
  <customProperties>
    <customPr name="AblebitsBackupSheet" r:id="rId2"/>
    <customPr name="LastActive" r:id="rId3"/>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56F10-1B84-4DA2-B21E-41F99AF63559}">
  <dimension ref="A1:AB9"/>
  <sheetViews>
    <sheetView zoomScaleNormal="100" workbookViewId="0">
      <pane ySplit="1" topLeftCell="A2" activePane="bottomLeft" state="frozen"/>
      <selection pane="bottomLeft" activeCell="D14" sqref="D14"/>
    </sheetView>
  </sheetViews>
  <sheetFormatPr defaultRowHeight="14.5"/>
  <cols>
    <col min="1" max="1" width="7.1796875" bestFit="1" customWidth="1"/>
    <col min="2" max="2" width="11" bestFit="1" customWidth="1"/>
    <col min="3" max="3" width="16.453125" bestFit="1" customWidth="1"/>
    <col min="4" max="4" width="16.453125" customWidth="1"/>
    <col min="5" max="5" width="35" bestFit="1" customWidth="1"/>
    <col min="6" max="6" width="66.453125" bestFit="1" customWidth="1"/>
    <col min="7" max="7" width="19.54296875" bestFit="1" customWidth="1"/>
    <col min="8" max="19" width="14.26953125" bestFit="1" customWidth="1"/>
    <col min="22" max="22" width="12.81640625" bestFit="1" customWidth="1"/>
    <col min="23" max="23" width="14.26953125" bestFit="1" customWidth="1"/>
  </cols>
  <sheetData>
    <row r="1" spans="1:28" ht="18.5">
      <c r="A1" s="5" t="s">
        <v>0</v>
      </c>
      <c r="B1" s="5" t="s">
        <v>1</v>
      </c>
      <c r="C1" s="5" t="s">
        <v>2</v>
      </c>
      <c r="D1" s="5" t="s">
        <v>529</v>
      </c>
      <c r="E1" s="5" t="s">
        <v>3</v>
      </c>
      <c r="F1" s="5" t="s">
        <v>4</v>
      </c>
      <c r="G1" s="5" t="s">
        <v>5</v>
      </c>
      <c r="H1" s="5" t="s">
        <v>285</v>
      </c>
    </row>
    <row r="2" spans="1:28" s="3" customFormat="1" ht="18.5">
      <c r="A2" s="7">
        <v>22</v>
      </c>
      <c r="B2" s="7" t="s">
        <v>367</v>
      </c>
      <c r="C2" s="11" t="s">
        <v>353</v>
      </c>
      <c r="D2" s="33" t="s">
        <v>530</v>
      </c>
      <c r="E2" s="11" t="s">
        <v>354</v>
      </c>
      <c r="F2" s="11" t="s">
        <v>85</v>
      </c>
      <c r="G2" s="7"/>
      <c r="H2" s="7" t="s">
        <v>368</v>
      </c>
      <c r="I2" s="13"/>
      <c r="J2" s="13"/>
      <c r="K2" s="13"/>
      <c r="L2" s="13"/>
      <c r="M2" s="13"/>
      <c r="N2" s="13"/>
      <c r="O2" s="13"/>
      <c r="P2" s="13"/>
      <c r="Q2" s="13"/>
      <c r="R2" s="13"/>
      <c r="S2" s="13"/>
      <c r="T2" s="13"/>
      <c r="U2" s="13"/>
      <c r="V2" s="13"/>
      <c r="W2" s="13"/>
      <c r="X2" s="13"/>
      <c r="Y2" s="13"/>
      <c r="Z2" s="13"/>
      <c r="AA2" s="13"/>
      <c r="AB2" s="13"/>
    </row>
    <row r="3" spans="1:28" s="3" customFormat="1" ht="18.5">
      <c r="A3" s="7">
        <v>32</v>
      </c>
      <c r="B3" s="7" t="s">
        <v>367</v>
      </c>
      <c r="C3" s="11" t="s">
        <v>355</v>
      </c>
      <c r="D3" s="33" t="s">
        <v>530</v>
      </c>
      <c r="E3" s="11" t="s">
        <v>356</v>
      </c>
      <c r="F3" s="11" t="s">
        <v>357</v>
      </c>
      <c r="G3" s="7"/>
      <c r="H3" s="7" t="s">
        <v>368</v>
      </c>
      <c r="I3" s="13"/>
      <c r="J3" s="13"/>
      <c r="K3" s="13"/>
      <c r="L3" s="13"/>
      <c r="M3" s="13"/>
      <c r="N3" s="13"/>
      <c r="O3" s="13"/>
      <c r="P3" s="13"/>
      <c r="Q3" s="13"/>
      <c r="R3" s="13"/>
      <c r="S3" s="13"/>
      <c r="T3" s="13"/>
      <c r="U3" s="13"/>
      <c r="V3" s="13"/>
      <c r="W3" s="13"/>
      <c r="X3" s="13"/>
      <c r="Y3" s="13"/>
      <c r="Z3" s="13"/>
      <c r="AA3" s="13"/>
      <c r="AB3" s="13"/>
    </row>
    <row r="4" spans="1:28" s="3" customFormat="1" ht="18.5">
      <c r="A4" s="7">
        <v>36</v>
      </c>
      <c r="B4" s="7" t="s">
        <v>367</v>
      </c>
      <c r="C4" s="11" t="s">
        <v>358</v>
      </c>
      <c r="D4" s="33" t="s">
        <v>530</v>
      </c>
      <c r="E4" s="11" t="s">
        <v>359</v>
      </c>
      <c r="F4" s="11" t="s">
        <v>360</v>
      </c>
      <c r="G4" s="7"/>
      <c r="H4" s="7" t="s">
        <v>368</v>
      </c>
      <c r="I4" s="13"/>
      <c r="J4" s="13"/>
      <c r="K4" s="13"/>
      <c r="L4" s="13"/>
      <c r="M4" s="13"/>
      <c r="N4" s="13"/>
      <c r="O4" s="13"/>
      <c r="P4" s="13"/>
      <c r="Q4" s="13"/>
      <c r="R4" s="13"/>
      <c r="S4" s="13"/>
      <c r="T4" s="13"/>
      <c r="U4" s="13"/>
      <c r="V4" s="13"/>
      <c r="W4" s="13"/>
      <c r="X4" s="13"/>
      <c r="Y4" s="13"/>
      <c r="Z4" s="13"/>
      <c r="AA4" s="13"/>
      <c r="AB4" s="13"/>
    </row>
    <row r="5" spans="1:28" s="4" customFormat="1" ht="18.5">
      <c r="A5" s="7">
        <v>59</v>
      </c>
      <c r="B5" s="7" t="s">
        <v>367</v>
      </c>
      <c r="C5" s="11" t="s">
        <v>361</v>
      </c>
      <c r="D5" s="33" t="s">
        <v>530</v>
      </c>
      <c r="E5" s="11" t="s">
        <v>362</v>
      </c>
      <c r="F5" s="11" t="s">
        <v>363</v>
      </c>
      <c r="G5" s="7"/>
      <c r="H5" s="7" t="s">
        <v>368</v>
      </c>
      <c r="I5" s="11"/>
      <c r="J5" s="11"/>
      <c r="K5" s="11"/>
      <c r="L5" s="11"/>
      <c r="M5" s="11"/>
      <c r="N5" s="11"/>
      <c r="O5" s="11"/>
      <c r="P5" s="11"/>
      <c r="Q5" s="11"/>
      <c r="R5" s="11"/>
      <c r="S5" s="11"/>
      <c r="T5" s="11"/>
      <c r="U5" s="11"/>
      <c r="V5" s="11"/>
      <c r="W5" s="13"/>
      <c r="X5" s="11"/>
      <c r="Y5" s="11"/>
      <c r="Z5" s="11"/>
      <c r="AA5" s="11"/>
      <c r="AB5" s="11"/>
    </row>
    <row r="6" spans="1:28" s="21" customFormat="1" ht="18.5">
      <c r="A6" s="7">
        <v>124</v>
      </c>
      <c r="B6" s="13" t="s">
        <v>71</v>
      </c>
      <c r="C6" s="13" t="s">
        <v>145</v>
      </c>
      <c r="D6" s="31" t="s">
        <v>530</v>
      </c>
      <c r="E6" s="13" t="s">
        <v>146</v>
      </c>
      <c r="F6" s="13" t="s">
        <v>147</v>
      </c>
      <c r="G6" s="13"/>
      <c r="H6" s="13" t="s">
        <v>396</v>
      </c>
      <c r="I6" s="11"/>
      <c r="J6" s="11"/>
      <c r="K6" s="11"/>
      <c r="L6" s="11"/>
      <c r="M6" s="11"/>
      <c r="N6" s="11"/>
      <c r="O6" s="11"/>
      <c r="P6" s="11"/>
      <c r="Q6" s="11"/>
      <c r="R6" s="11"/>
      <c r="S6" s="11"/>
      <c r="T6" s="11"/>
      <c r="U6" s="11"/>
      <c r="V6" s="11"/>
      <c r="W6" s="11"/>
      <c r="X6" s="11"/>
      <c r="Y6" s="11"/>
      <c r="Z6" s="11"/>
      <c r="AA6" s="11"/>
      <c r="AB6" s="11"/>
    </row>
    <row r="7" spans="1:28" s="21" customFormat="1" ht="18.5">
      <c r="A7" s="7">
        <v>127</v>
      </c>
      <c r="B7" s="13" t="s">
        <v>374</v>
      </c>
      <c r="C7" s="20" t="s">
        <v>371</v>
      </c>
      <c r="D7" s="30" t="s">
        <v>530</v>
      </c>
      <c r="E7" s="20" t="s">
        <v>372</v>
      </c>
      <c r="F7" s="20" t="s">
        <v>373</v>
      </c>
      <c r="G7" s="13"/>
      <c r="H7" s="13" t="s">
        <v>396</v>
      </c>
      <c r="I7" s="11"/>
      <c r="J7" s="11"/>
      <c r="K7" s="11"/>
      <c r="L7" s="11"/>
      <c r="M7" s="11"/>
      <c r="N7" s="11"/>
      <c r="O7" s="11"/>
      <c r="P7" s="11"/>
      <c r="Q7" s="11"/>
      <c r="R7" s="11"/>
      <c r="S7" s="11"/>
      <c r="T7" s="11"/>
      <c r="U7" s="11"/>
      <c r="V7" s="11"/>
      <c r="W7" s="11"/>
      <c r="X7" s="11"/>
      <c r="Y7" s="11"/>
      <c r="Z7" s="11"/>
      <c r="AA7" s="11"/>
      <c r="AB7" s="11"/>
    </row>
    <row r="8" spans="1:28" s="21" customFormat="1" ht="18.5">
      <c r="A8" s="7">
        <v>173</v>
      </c>
      <c r="B8" s="13" t="s">
        <v>367</v>
      </c>
      <c r="C8" s="13" t="s">
        <v>364</v>
      </c>
      <c r="D8" s="31" t="s">
        <v>530</v>
      </c>
      <c r="E8" s="13" t="s">
        <v>365</v>
      </c>
      <c r="F8" s="13" t="s">
        <v>366</v>
      </c>
      <c r="G8" s="13"/>
      <c r="H8" s="13" t="s">
        <v>396</v>
      </c>
      <c r="I8" s="13"/>
      <c r="J8" s="13"/>
      <c r="K8" s="13"/>
      <c r="L8" s="13"/>
      <c r="M8" s="13"/>
      <c r="N8" s="13"/>
      <c r="O8" s="13"/>
      <c r="P8" s="13"/>
      <c r="Q8" s="13"/>
      <c r="R8" s="13"/>
      <c r="S8" s="13"/>
      <c r="T8" s="13"/>
      <c r="U8" s="13"/>
      <c r="V8" s="13"/>
      <c r="W8" s="13"/>
      <c r="X8" s="13"/>
      <c r="Y8" s="13"/>
      <c r="Z8" s="13"/>
      <c r="AA8" s="13"/>
      <c r="AB8" s="13"/>
    </row>
    <row r="9" spans="1:28" s="21" customFormat="1" ht="18.5">
      <c r="A9" s="7">
        <v>245</v>
      </c>
      <c r="B9" s="11" t="s">
        <v>378</v>
      </c>
      <c r="C9" s="11" t="s">
        <v>375</v>
      </c>
      <c r="D9" s="33" t="s">
        <v>530</v>
      </c>
      <c r="E9" s="11" t="s">
        <v>376</v>
      </c>
      <c r="F9" s="11" t="s">
        <v>377</v>
      </c>
      <c r="G9" s="11"/>
      <c r="H9" s="11" t="s">
        <v>402</v>
      </c>
      <c r="I9" s="13"/>
      <c r="J9" s="13"/>
      <c r="K9" s="13"/>
      <c r="L9" s="13"/>
      <c r="M9" s="13"/>
      <c r="N9" s="13"/>
      <c r="O9" s="13"/>
      <c r="P9" s="13"/>
      <c r="Q9" s="13"/>
      <c r="R9" s="13"/>
      <c r="S9" s="13"/>
      <c r="T9" s="13"/>
      <c r="U9" s="13"/>
      <c r="V9" s="13"/>
      <c r="W9" s="13"/>
      <c r="X9" s="13"/>
      <c r="Y9" s="13"/>
      <c r="Z9" s="13"/>
      <c r="AA9" s="13"/>
      <c r="AB9" s="13"/>
    </row>
  </sheetData>
  <phoneticPr fontId="3" type="noConversion"/>
  <conditionalFormatting sqref="C6:E6">
    <cfRule type="duplicateValues" dxfId="2" priority="1922"/>
  </conditionalFormatting>
  <conditionalFormatting sqref="C7:E7">
    <cfRule type="duplicateValues" dxfId="1" priority="1924"/>
  </conditionalFormatting>
  <conditionalFormatting sqref="C8:E8">
    <cfRule type="duplicateValues" dxfId="0" priority="1926"/>
  </conditionalFormatting>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CFBA3-74FB-4A26-9AE1-C0B123F77198}">
  <dimension ref="A1:AD16"/>
  <sheetViews>
    <sheetView zoomScaleNormal="100" workbookViewId="0">
      <pane ySplit="1" topLeftCell="A4" activePane="bottomLeft" state="frozen"/>
      <selection pane="bottomLeft" activeCell="C321" sqref="C321"/>
    </sheetView>
  </sheetViews>
  <sheetFormatPr defaultRowHeight="14.5"/>
  <cols>
    <col min="1" max="1" width="7.1796875" bestFit="1" customWidth="1"/>
    <col min="2" max="2" width="11" bestFit="1" customWidth="1"/>
    <col min="3" max="3" width="16.453125" bestFit="1" customWidth="1"/>
    <col min="4" max="4" width="35" bestFit="1" customWidth="1"/>
    <col min="5" max="5" width="66.453125" bestFit="1" customWidth="1"/>
    <col min="6" max="6" width="19.54296875" bestFit="1" customWidth="1"/>
    <col min="7" max="18" width="14.26953125" bestFit="1" customWidth="1"/>
    <col min="21" max="21" width="12.81640625" bestFit="1" customWidth="1"/>
    <col min="22" max="22" width="14.26953125" bestFit="1" customWidth="1"/>
  </cols>
  <sheetData>
    <row r="1" spans="1:30" ht="18.5">
      <c r="A1" s="5" t="s">
        <v>0</v>
      </c>
      <c r="B1" s="5" t="s">
        <v>1</v>
      </c>
      <c r="C1" s="5" t="s">
        <v>2</v>
      </c>
      <c r="D1" s="5" t="s">
        <v>3</v>
      </c>
      <c r="E1" s="5" t="s">
        <v>4</v>
      </c>
      <c r="F1" s="5" t="s">
        <v>5</v>
      </c>
      <c r="G1" s="5" t="s">
        <v>285</v>
      </c>
    </row>
    <row r="2" spans="1:30" ht="18.5">
      <c r="A2" s="7">
        <v>1</v>
      </c>
      <c r="B2" s="7" t="s">
        <v>299</v>
      </c>
      <c r="C2" s="14" t="s">
        <v>295</v>
      </c>
      <c r="D2" s="14" t="s">
        <v>296</v>
      </c>
      <c r="E2" s="14" t="s">
        <v>297</v>
      </c>
      <c r="F2" s="10" t="s">
        <v>298</v>
      </c>
      <c r="G2" s="7" t="s">
        <v>303</v>
      </c>
    </row>
    <row r="3" spans="1:30" ht="18.5">
      <c r="A3" s="7">
        <v>2</v>
      </c>
      <c r="B3" s="7" t="s">
        <v>327</v>
      </c>
      <c r="C3" s="12" t="s">
        <v>335</v>
      </c>
      <c r="D3" s="12" t="s">
        <v>336</v>
      </c>
      <c r="E3" s="12" t="s">
        <v>337</v>
      </c>
      <c r="F3" s="8" t="s">
        <v>338</v>
      </c>
      <c r="G3" s="7" t="s">
        <v>351</v>
      </c>
    </row>
    <row r="4" spans="1:30" ht="18.5">
      <c r="A4" s="7">
        <v>3</v>
      </c>
      <c r="B4" s="7" t="s">
        <v>350</v>
      </c>
      <c r="C4" s="14" t="s">
        <v>342</v>
      </c>
      <c r="D4" s="14" t="s">
        <v>343</v>
      </c>
      <c r="E4" s="14" t="s">
        <v>344</v>
      </c>
      <c r="F4" s="10">
        <v>341120.65</v>
      </c>
      <c r="G4" s="7" t="s">
        <v>351</v>
      </c>
    </row>
    <row r="5" spans="1:30" ht="18.5">
      <c r="A5" s="7">
        <v>4</v>
      </c>
      <c r="B5" s="7" t="s">
        <v>350</v>
      </c>
      <c r="C5" s="14" t="s">
        <v>348</v>
      </c>
      <c r="D5" s="14" t="s">
        <v>349</v>
      </c>
      <c r="E5" s="14" t="s">
        <v>294</v>
      </c>
      <c r="F5" s="10">
        <v>352889.51</v>
      </c>
      <c r="G5" s="7" t="s">
        <v>351</v>
      </c>
    </row>
    <row r="6" spans="1:30" ht="18.5">
      <c r="A6" s="7">
        <v>5</v>
      </c>
      <c r="B6" s="7" t="s">
        <v>327</v>
      </c>
      <c r="C6" s="12" t="s">
        <v>307</v>
      </c>
      <c r="D6" s="12" t="s">
        <v>308</v>
      </c>
      <c r="E6" s="12" t="s">
        <v>309</v>
      </c>
      <c r="F6" s="8" t="s">
        <v>328</v>
      </c>
      <c r="G6" s="7" t="s">
        <v>352</v>
      </c>
    </row>
    <row r="7" spans="1:30" ht="18.5">
      <c r="A7" s="7">
        <v>6</v>
      </c>
      <c r="B7" s="7" t="s">
        <v>327</v>
      </c>
      <c r="C7" s="12" t="s">
        <v>310</v>
      </c>
      <c r="D7" s="12" t="s">
        <v>311</v>
      </c>
      <c r="E7" s="12" t="s">
        <v>312</v>
      </c>
      <c r="F7" s="8" t="s">
        <v>329</v>
      </c>
      <c r="G7" s="7" t="s">
        <v>352</v>
      </c>
    </row>
    <row r="8" spans="1:30" ht="18.5">
      <c r="A8" s="7">
        <v>7</v>
      </c>
      <c r="B8" s="7" t="s">
        <v>327</v>
      </c>
      <c r="C8" s="12" t="s">
        <v>313</v>
      </c>
      <c r="D8" s="12" t="s">
        <v>314</v>
      </c>
      <c r="E8" s="12" t="s">
        <v>315</v>
      </c>
      <c r="F8" s="8" t="s">
        <v>330</v>
      </c>
      <c r="G8" s="7" t="s">
        <v>352</v>
      </c>
    </row>
    <row r="9" spans="1:30" ht="18.5">
      <c r="A9" s="7">
        <v>8</v>
      </c>
      <c r="B9" s="7" t="s">
        <v>327</v>
      </c>
      <c r="C9" s="12" t="s">
        <v>316</v>
      </c>
      <c r="D9" s="12" t="s">
        <v>317</v>
      </c>
      <c r="E9" s="12" t="s">
        <v>318</v>
      </c>
      <c r="F9" s="8" t="s">
        <v>331</v>
      </c>
      <c r="G9" s="7" t="s">
        <v>352</v>
      </c>
    </row>
    <row r="10" spans="1:30" ht="18.5">
      <c r="A10" s="7">
        <v>9</v>
      </c>
      <c r="B10" s="7" t="s">
        <v>327</v>
      </c>
      <c r="C10" s="12" t="s">
        <v>319</v>
      </c>
      <c r="D10" s="12" t="s">
        <v>320</v>
      </c>
      <c r="E10" s="12" t="s">
        <v>321</v>
      </c>
      <c r="F10" s="8" t="s">
        <v>332</v>
      </c>
      <c r="G10" s="7" t="s">
        <v>352</v>
      </c>
    </row>
    <row r="11" spans="1:30" ht="18.5">
      <c r="A11" s="7">
        <v>10</v>
      </c>
      <c r="B11" s="7" t="s">
        <v>327</v>
      </c>
      <c r="C11" s="12" t="s">
        <v>322</v>
      </c>
      <c r="D11" s="12" t="s">
        <v>323</v>
      </c>
      <c r="E11" s="12" t="s">
        <v>324</v>
      </c>
      <c r="F11" s="8" t="s">
        <v>333</v>
      </c>
      <c r="G11" s="7" t="s">
        <v>352</v>
      </c>
    </row>
    <row r="12" spans="1:30" ht="18.5">
      <c r="A12" s="7">
        <v>11</v>
      </c>
      <c r="B12" s="7" t="s">
        <v>327</v>
      </c>
      <c r="C12" s="12" t="s">
        <v>64</v>
      </c>
      <c r="D12" s="12" t="s">
        <v>325</v>
      </c>
      <c r="E12" s="12" t="s">
        <v>326</v>
      </c>
      <c r="F12" s="8" t="s">
        <v>334</v>
      </c>
      <c r="G12" s="7" t="s">
        <v>352</v>
      </c>
    </row>
    <row r="13" spans="1:30" ht="18.5">
      <c r="A13" s="7">
        <v>12</v>
      </c>
      <c r="B13" s="7" t="s">
        <v>350</v>
      </c>
      <c r="C13" s="14" t="s">
        <v>339</v>
      </c>
      <c r="D13" s="14" t="s">
        <v>340</v>
      </c>
      <c r="E13" s="14" t="s">
        <v>341</v>
      </c>
      <c r="F13" s="10">
        <v>446274.09</v>
      </c>
      <c r="G13" s="7" t="s">
        <v>352</v>
      </c>
    </row>
    <row r="14" spans="1:30" ht="22.5" customHeight="1">
      <c r="A14" s="7">
        <v>13</v>
      </c>
      <c r="B14" s="7" t="s">
        <v>350</v>
      </c>
      <c r="C14" s="14" t="s">
        <v>345</v>
      </c>
      <c r="D14" s="14" t="s">
        <v>346</v>
      </c>
      <c r="E14" s="14" t="s">
        <v>347</v>
      </c>
      <c r="F14" s="10">
        <v>384858.36</v>
      </c>
      <c r="G14" s="7" t="s">
        <v>352</v>
      </c>
    </row>
    <row r="15" spans="1:30" s="1" customFormat="1" ht="18.5">
      <c r="A15" s="9">
        <v>128</v>
      </c>
      <c r="B15" s="9" t="s">
        <v>407</v>
      </c>
      <c r="C15" s="9" t="s">
        <v>404</v>
      </c>
      <c r="D15" s="28" t="s">
        <v>405</v>
      </c>
      <c r="E15" s="9" t="s">
        <v>406</v>
      </c>
      <c r="F15" s="9"/>
      <c r="G15" s="9"/>
      <c r="H15" s="9" t="s">
        <v>403</v>
      </c>
      <c r="I15" s="9" t="s">
        <v>408</v>
      </c>
      <c r="J15" s="9" t="s">
        <v>411</v>
      </c>
      <c r="K15" s="9" t="s">
        <v>412</v>
      </c>
      <c r="L15" s="9" t="s">
        <v>413</v>
      </c>
      <c r="M15" s="9" t="s">
        <v>418</v>
      </c>
      <c r="N15" s="9"/>
      <c r="O15" s="9"/>
      <c r="P15" s="9"/>
      <c r="Q15" s="9"/>
      <c r="R15" s="9"/>
      <c r="S15" s="9"/>
      <c r="T15" s="9"/>
      <c r="U15" s="9" t="s">
        <v>287</v>
      </c>
      <c r="V15" s="9" t="s">
        <v>444</v>
      </c>
      <c r="W15" s="9" t="str">
        <f>VLOOKUP(C$15:C$16,'[2]Main Sheet '!B:I,8,0)</f>
        <v xml:space="preserve">The Claimant present in VC. The respondent absent. To provide another opportunity the case is posted to </v>
      </c>
      <c r="X15" s="9"/>
      <c r="Y15" s="9"/>
      <c r="Z15" s="9"/>
      <c r="AA15" s="9"/>
      <c r="AB15" s="22"/>
      <c r="AC15" s="32"/>
      <c r="AD15" s="32"/>
    </row>
    <row r="16" spans="1:30" s="24" customFormat="1" ht="18.5">
      <c r="A16" s="9">
        <v>146</v>
      </c>
      <c r="B16" s="9" t="s">
        <v>433</v>
      </c>
      <c r="C16" s="10" t="s">
        <v>428</v>
      </c>
      <c r="D16" s="29" t="s">
        <v>429</v>
      </c>
      <c r="E16" s="10" t="s">
        <v>430</v>
      </c>
      <c r="F16" s="9"/>
      <c r="G16" s="9"/>
      <c r="H16" s="9" t="s">
        <v>434</v>
      </c>
      <c r="I16" s="9" t="s">
        <v>435</v>
      </c>
      <c r="J16" s="9" t="s">
        <v>436</v>
      </c>
      <c r="K16" s="9" t="s">
        <v>437</v>
      </c>
      <c r="L16" s="9" t="s">
        <v>438</v>
      </c>
      <c r="M16" s="9"/>
      <c r="N16" s="9"/>
      <c r="O16" s="9"/>
      <c r="P16" s="9"/>
      <c r="Q16" s="9"/>
      <c r="R16" s="9"/>
      <c r="S16" s="9"/>
      <c r="T16" s="9"/>
      <c r="U16" s="9" t="s">
        <v>287</v>
      </c>
      <c r="V16" s="9" t="s">
        <v>444</v>
      </c>
      <c r="W16" s="9" t="str">
        <f>VLOOKUP(C$15:C$16,'[2]Main Sheet '!B:I,8,0)</f>
        <v xml:space="preserve">The Claimant present in VC. The respondent absent. To provide another opportunity the case is posted to </v>
      </c>
      <c r="X16" s="9"/>
      <c r="Y16" s="9"/>
      <c r="Z16" s="9"/>
      <c r="AA16" s="9"/>
      <c r="AB16" s="16"/>
      <c r="AC16" s="32"/>
      <c r="AD16" s="32"/>
    </row>
  </sheetData>
  <phoneticPr fontId="3" type="noConversion"/>
  <pageMargins left="0.7" right="0.7" top="0.75" bottom="0.75" header="0.3" footer="0.3"/>
  <customProperties>
    <customPr name="AblebitsBackupSheet" r:id="rId1"/>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SME </vt:lpstr>
      <vt:lpstr>DF </vt:lpstr>
      <vt:lpstr>MRF </vt:lpstr>
      <vt:lpstr>HCF</vt:lpstr>
      <vt:lpstr>WITHDRAWN</vt:lpstr>
      <vt:lpstr>Contested Cases</vt:lpstr>
      <vt:lpstr>HOLD</vt:lpstr>
      <vt:lpstr>#HOLD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Prasanna venkatesh</dc:creator>
  <cp:lastModifiedBy>Vijaya Kalavakonda</cp:lastModifiedBy>
  <dcterms:created xsi:type="dcterms:W3CDTF">2019-10-01T15:00:37Z</dcterms:created>
  <dcterms:modified xsi:type="dcterms:W3CDTF">2023-05-04T13:57:16Z</dcterms:modified>
</cp:coreProperties>
</file>