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https://d.docs.live.net/3fd041689135e541/Desktop/AIT Excel Practice Data/"/>
    </mc:Choice>
  </mc:AlternateContent>
  <xr:revisionPtr revIDLastSave="0" documentId="8_{F2CC21C8-9225-4331-B12F-1505CC05A84A}" xr6:coauthVersionLast="47" xr6:coauthVersionMax="47" xr10:uidLastSave="{00000000-0000-0000-0000-000000000000}"/>
  <bookViews>
    <workbookView xWindow="-110" yWindow="-110" windowWidth="19420" windowHeight="10420" firstSheet="2" activeTab="8" xr2:uid="{00000000-000D-0000-FFFF-FFFF00000000}"/>
  </bookViews>
  <sheets>
    <sheet name="Sheet1" sheetId="7" r:id="rId1"/>
    <sheet name="Sheet7" sheetId="8" r:id="rId2"/>
    <sheet name="DATA" sheetId="1" r:id="rId3"/>
    <sheet name="Sheet4" sheetId="4" r:id="rId4"/>
    <sheet name="Sheet2" sheetId="2" r:id="rId5"/>
    <sheet name="Sheet3" sheetId="3" r:id="rId6"/>
    <sheet name="Sheet5" sheetId="5" r:id="rId7"/>
    <sheet name="Sheet6" sheetId="6" r:id="rId8"/>
    <sheet name="Sheet8" sheetId="9" r:id="rId9"/>
  </sheets>
  <definedNames>
    <definedName name="Slicer_City">#N/A</definedName>
    <definedName name="Slicer_City1">#N/A</definedName>
    <definedName name="Slicer_City2">#N/A</definedName>
  </definedNames>
  <calcPr calcId="191029"/>
  <pivotCaches>
    <pivotCache cacheId="0" r:id="rId10"/>
    <pivotCache cacheId="1" r:id="rId11"/>
    <pivotCache cacheId="2"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35" i="1" l="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<sst xmlns="http://schemas.openxmlformats.org/spreadsheetml/2006/main" count="1182" uniqueCount="441">
  <si>
    <t>Date</t>
  </si>
  <si>
    <t>Segment</t>
  </si>
  <si>
    <t>City</t>
  </si>
  <si>
    <t>First_Name</t>
  </si>
  <si>
    <t>Last_Name</t>
  </si>
  <si>
    <t>Company_Name</t>
  </si>
  <si>
    <t>Phone1</t>
  </si>
  <si>
    <t>Product Sub-Category</t>
  </si>
  <si>
    <t>Quantity ordered</t>
  </si>
  <si>
    <t>Unit Price</t>
  </si>
  <si>
    <t>Net Amount</t>
  </si>
  <si>
    <t>Government</t>
  </si>
  <si>
    <t>Kolkata</t>
  </si>
  <si>
    <t>James</t>
  </si>
  <si>
    <t>Butt</t>
  </si>
  <si>
    <t>Benton, John B Jr</t>
  </si>
  <si>
    <t>504-621-8927</t>
  </si>
  <si>
    <t>Pens &amp; Art Supplies</t>
  </si>
  <si>
    <t>Midmarket</t>
  </si>
  <si>
    <t>Mumbai</t>
  </si>
  <si>
    <t>Josephine</t>
  </si>
  <si>
    <t>Darakjy</t>
  </si>
  <si>
    <t>Chanay, Jeffrey A Esq</t>
  </si>
  <si>
    <t>810-292-9388</t>
  </si>
  <si>
    <t>Chairs &amp; Chairmats</t>
  </si>
  <si>
    <t>Delhi</t>
  </si>
  <si>
    <t>Art</t>
  </si>
  <si>
    <t>Venere</t>
  </si>
  <si>
    <t>Chemel, James L Cpa</t>
  </si>
  <si>
    <t>856-636-8749</t>
  </si>
  <si>
    <t>Office Furnishings</t>
  </si>
  <si>
    <t>Lenna</t>
  </si>
  <si>
    <t>Paprocki</t>
  </si>
  <si>
    <t>Feltz Printing Service</t>
  </si>
  <si>
    <t>907-385-4412</t>
  </si>
  <si>
    <t>Donette</t>
  </si>
  <si>
    <t>Foller</t>
  </si>
  <si>
    <t>Printing Dimensions</t>
  </si>
  <si>
    <t>513-570-1893</t>
  </si>
  <si>
    <t>Simona</t>
  </si>
  <si>
    <t>Morasca</t>
  </si>
  <si>
    <t>Chapman, Ross E Esq</t>
  </si>
  <si>
    <t>419-503-2484</t>
  </si>
  <si>
    <t>Channel Partners</t>
  </si>
  <si>
    <t>Mitsue</t>
  </si>
  <si>
    <t>Tollner</t>
  </si>
  <si>
    <t>Morlong Associates</t>
  </si>
  <si>
    <t>773-573-6914</t>
  </si>
  <si>
    <t>Rubber Bands</t>
  </si>
  <si>
    <t>Chennai</t>
  </si>
  <si>
    <t>Leota</t>
  </si>
  <si>
    <t>Dilliard</t>
  </si>
  <si>
    <t>Commercial Press</t>
  </si>
  <si>
    <t>408-752-3500</t>
  </si>
  <si>
    <t>Envelopes</t>
  </si>
  <si>
    <t>Enterprise</t>
  </si>
  <si>
    <t>Sage</t>
  </si>
  <si>
    <t>Wieser</t>
  </si>
  <si>
    <t>Truhlar And Truhlar Attys</t>
  </si>
  <si>
    <t>605-414-2147</t>
  </si>
  <si>
    <t>Kris</t>
  </si>
  <si>
    <t>Marrier</t>
  </si>
  <si>
    <t>King, Christopher A Esq</t>
  </si>
  <si>
    <t>410-655-8723</t>
  </si>
  <si>
    <t>Minna</t>
  </si>
  <si>
    <t>Amigon</t>
  </si>
  <si>
    <t>Dorl, James J Esq</t>
  </si>
  <si>
    <t>215-874-1229</t>
  </si>
  <si>
    <t>Telephones and Communication</t>
  </si>
  <si>
    <t>Bangalore</t>
  </si>
  <si>
    <t>Abel</t>
  </si>
  <si>
    <t>Maclead</t>
  </si>
  <si>
    <t>Rangoni Of Florence</t>
  </si>
  <si>
    <t>631-335-3414</t>
  </si>
  <si>
    <t>Kiley</t>
  </si>
  <si>
    <t>Caldarera</t>
  </si>
  <si>
    <t>Feiner Bros</t>
  </si>
  <si>
    <t>310-498-5651</t>
  </si>
  <si>
    <t>Office Machines</t>
  </si>
  <si>
    <t>Graciela</t>
  </si>
  <si>
    <t>Ruta</t>
  </si>
  <si>
    <t>Buckley Miller &amp; Wright</t>
  </si>
  <si>
    <t>440-780-8425</t>
  </si>
  <si>
    <t>Cammy</t>
  </si>
  <si>
    <t>Albares</t>
  </si>
  <si>
    <t>Rousseaux, Michael Esq</t>
  </si>
  <si>
    <t>956-537-6195</t>
  </si>
  <si>
    <t>Mattie</t>
  </si>
  <si>
    <t>Poquette</t>
  </si>
  <si>
    <t>Century Communications</t>
  </si>
  <si>
    <t>602-277-4385</t>
  </si>
  <si>
    <t>Meaghan</t>
  </si>
  <si>
    <t>Garufi</t>
  </si>
  <si>
    <t>Bolton, Wilbur Esq</t>
  </si>
  <si>
    <t>931-313-9635</t>
  </si>
  <si>
    <t>Paper</t>
  </si>
  <si>
    <t>Gladys</t>
  </si>
  <si>
    <t>Rim</t>
  </si>
  <si>
    <t>T M Byxbee Company Pc</t>
  </si>
  <si>
    <t>414-661-9598</t>
  </si>
  <si>
    <t>Small Business</t>
  </si>
  <si>
    <t>Yuki</t>
  </si>
  <si>
    <t>Whobrey</t>
  </si>
  <si>
    <t>Farmers Insurance Group</t>
  </si>
  <si>
    <t>313-288-7937</t>
  </si>
  <si>
    <t>Fletcher</t>
  </si>
  <si>
    <t>Flosi</t>
  </si>
  <si>
    <t>Post Box Services Plus</t>
  </si>
  <si>
    <t>815-828-2147</t>
  </si>
  <si>
    <t>Bette</t>
  </si>
  <si>
    <t>Nicka</t>
  </si>
  <si>
    <t>Sport En Art</t>
  </si>
  <si>
    <t>610-545-3615</t>
  </si>
  <si>
    <t>Veronika</t>
  </si>
  <si>
    <t>Inouye</t>
  </si>
  <si>
    <t>C 4 Network Inc</t>
  </si>
  <si>
    <t>408-540-1785</t>
  </si>
  <si>
    <t>Willard</t>
  </si>
  <si>
    <t>Kolmetz</t>
  </si>
  <si>
    <t>Ingalls, Donald R Esq</t>
  </si>
  <si>
    <t>972-303-9197</t>
  </si>
  <si>
    <t>Maryann</t>
  </si>
  <si>
    <t>Royster</t>
  </si>
  <si>
    <t>Franklin, Peter L Esq</t>
  </si>
  <si>
    <t>518-966-7987</t>
  </si>
  <si>
    <t>Binders and Binder Accessories</t>
  </si>
  <si>
    <t>Alisha</t>
  </si>
  <si>
    <t>Slusarski</t>
  </si>
  <si>
    <t>Wtlz Power 107 Fm</t>
  </si>
  <si>
    <t>732-658-3154</t>
  </si>
  <si>
    <t>Allene</t>
  </si>
  <si>
    <t>Iturbide</t>
  </si>
  <si>
    <t>Ledecky, David Esq</t>
  </si>
  <si>
    <t>715-662-6764</t>
  </si>
  <si>
    <t>Chanel</t>
  </si>
  <si>
    <t>Caudy</t>
  </si>
  <si>
    <t>Professional Image Inc</t>
  </si>
  <si>
    <t>913-388-2079</t>
  </si>
  <si>
    <t>Ezekiel</t>
  </si>
  <si>
    <t>Chui</t>
  </si>
  <si>
    <t>Sider, Donald C Esq</t>
  </si>
  <si>
    <t>410-669-1642</t>
  </si>
  <si>
    <t>Willow</t>
  </si>
  <si>
    <t>Kusko</t>
  </si>
  <si>
    <t>U Pull It</t>
  </si>
  <si>
    <t>212-582-4976</t>
  </si>
  <si>
    <t>Bernardo</t>
  </si>
  <si>
    <t>Figeroa</t>
  </si>
  <si>
    <t>Clark, Richard Cpa</t>
  </si>
  <si>
    <t>936-336-3951</t>
  </si>
  <si>
    <t>Ammie</t>
  </si>
  <si>
    <t>Corrio</t>
  </si>
  <si>
    <t>Moskowitz, Barry S</t>
  </si>
  <si>
    <t>614-801-9788</t>
  </si>
  <si>
    <t>Francine</t>
  </si>
  <si>
    <t>Vocelka</t>
  </si>
  <si>
    <t>Cascade Realty Advisors Inc</t>
  </si>
  <si>
    <t>505-977-3911</t>
  </si>
  <si>
    <t>Ernie</t>
  </si>
  <si>
    <t>Stenseth</t>
  </si>
  <si>
    <t>Knwz Newsradio</t>
  </si>
  <si>
    <t>201-709-6245</t>
  </si>
  <si>
    <t>Albina</t>
  </si>
  <si>
    <t>Glick</t>
  </si>
  <si>
    <t>Giampetro, Anthony D</t>
  </si>
  <si>
    <t>732-924-7882</t>
  </si>
  <si>
    <t>Labels</t>
  </si>
  <si>
    <t>Alishia</t>
  </si>
  <si>
    <t>Sergi</t>
  </si>
  <si>
    <t>Milford Enterprises Inc</t>
  </si>
  <si>
    <t>212-860-1579</t>
  </si>
  <si>
    <t>Solange</t>
  </si>
  <si>
    <t>Shinko</t>
  </si>
  <si>
    <t>Mosocco, Ronald A</t>
  </si>
  <si>
    <t>504-979-9175</t>
  </si>
  <si>
    <t>Storage &amp; Organization</t>
  </si>
  <si>
    <t>Jose</t>
  </si>
  <si>
    <t>Stockham</t>
  </si>
  <si>
    <t>Tri State Refueler Co</t>
  </si>
  <si>
    <t>212-675-8570</t>
  </si>
  <si>
    <t>Rozella</t>
  </si>
  <si>
    <t>Ostrosky</t>
  </si>
  <si>
    <t>Parkway Company</t>
  </si>
  <si>
    <t>805-832-6163</t>
  </si>
  <si>
    <t>Valentine</t>
  </si>
  <si>
    <t>Gillian</t>
  </si>
  <si>
    <t>Fbs Business Finance</t>
  </si>
  <si>
    <t>210-812-9597</t>
  </si>
  <si>
    <t>Kati</t>
  </si>
  <si>
    <t>Rulapaugh</t>
  </si>
  <si>
    <t>Eder Assocs Consltng Engrs Pc</t>
  </si>
  <si>
    <t>785-463-7829</t>
  </si>
  <si>
    <t>Youlanda</t>
  </si>
  <si>
    <t>Schemmer</t>
  </si>
  <si>
    <t>Tri M Tool Inc</t>
  </si>
  <si>
    <t>541-548-8197</t>
  </si>
  <si>
    <t>Dyan</t>
  </si>
  <si>
    <t>Oldroyd</t>
  </si>
  <si>
    <t>International Eyelets Inc</t>
  </si>
  <si>
    <t>913-413-4604</t>
  </si>
  <si>
    <t>Tables</t>
  </si>
  <si>
    <t>Roxane</t>
  </si>
  <si>
    <t>Campain</t>
  </si>
  <si>
    <t>Rapid Trading Intl</t>
  </si>
  <si>
    <t>907-231-4722</t>
  </si>
  <si>
    <t>Lavera</t>
  </si>
  <si>
    <t>Perin</t>
  </si>
  <si>
    <t>Abc Enterprises Inc</t>
  </si>
  <si>
    <t>305-606-7291</t>
  </si>
  <si>
    <t>Erick</t>
  </si>
  <si>
    <t>Ferencz</t>
  </si>
  <si>
    <t>Cindy Turner Associates</t>
  </si>
  <si>
    <t>907-741-1044</t>
  </si>
  <si>
    <t>Fatima</t>
  </si>
  <si>
    <t>Saylors</t>
  </si>
  <si>
    <t>Stanton, James D Esq</t>
  </si>
  <si>
    <t>952-768-2416</t>
  </si>
  <si>
    <t>Jina</t>
  </si>
  <si>
    <t>Briddick</t>
  </si>
  <si>
    <t>Grace Pastries Inc</t>
  </si>
  <si>
    <t>617-399-5124</t>
  </si>
  <si>
    <t>Kanisha</t>
  </si>
  <si>
    <t>Waycott</t>
  </si>
  <si>
    <t>Schroer, Gene E Esq</t>
  </si>
  <si>
    <t>323-453-2780</t>
  </si>
  <si>
    <t>Emerson</t>
  </si>
  <si>
    <t>Bowley</t>
  </si>
  <si>
    <t>Knights Inn</t>
  </si>
  <si>
    <t>608-336-7444</t>
  </si>
  <si>
    <t>Blair</t>
  </si>
  <si>
    <t>Malet</t>
  </si>
  <si>
    <t>Bollinger Mach Shp &amp; Shipyard</t>
  </si>
  <si>
    <t>215-907-9111</t>
  </si>
  <si>
    <t>Brock</t>
  </si>
  <si>
    <t>Bolognia</t>
  </si>
  <si>
    <t>Orinda News</t>
  </si>
  <si>
    <t>212-402-9216</t>
  </si>
  <si>
    <t>Lorrie</t>
  </si>
  <si>
    <t>Nestle</t>
  </si>
  <si>
    <t>Ballard Spahr Andrews</t>
  </si>
  <si>
    <t>931-875-6644</t>
  </si>
  <si>
    <t>Sabra</t>
  </si>
  <si>
    <t>Uyetake</t>
  </si>
  <si>
    <t>Lowy Limousine Service</t>
  </si>
  <si>
    <t>803-925-5213</t>
  </si>
  <si>
    <t>Scissors, Rulers and Trimmers</t>
  </si>
  <si>
    <t>Marjory</t>
  </si>
  <si>
    <t>Mastella</t>
  </si>
  <si>
    <t>Vicon Corporation</t>
  </si>
  <si>
    <t>610-814-5533</t>
  </si>
  <si>
    <t>Karl</t>
  </si>
  <si>
    <t>Klonowski</t>
  </si>
  <si>
    <t>Rossi, Michael M</t>
  </si>
  <si>
    <t>908-877-6135</t>
  </si>
  <si>
    <t>Computer Peripherals</t>
  </si>
  <si>
    <t>Tonette</t>
  </si>
  <si>
    <t>Wenner</t>
  </si>
  <si>
    <t>Northwest Publishing</t>
  </si>
  <si>
    <t>516-968-6051</t>
  </si>
  <si>
    <t>Amber</t>
  </si>
  <si>
    <t>Monarrez</t>
  </si>
  <si>
    <t>Branford Wire &amp; Mfg Co</t>
  </si>
  <si>
    <t>215-934-8655</t>
  </si>
  <si>
    <t>Shenika</t>
  </si>
  <si>
    <t>Seewald</t>
  </si>
  <si>
    <t>East Coast Marketing</t>
  </si>
  <si>
    <t>818-423-4007</t>
  </si>
  <si>
    <t>Delmy</t>
  </si>
  <si>
    <t>Ahle</t>
  </si>
  <si>
    <t>Wye Technologies Inc</t>
  </si>
  <si>
    <t>401-458-2547</t>
  </si>
  <si>
    <t>Bookcases</t>
  </si>
  <si>
    <t>Deeanna</t>
  </si>
  <si>
    <t>Juhas</t>
  </si>
  <si>
    <t>Healy, George W Iv</t>
  </si>
  <si>
    <t>215-211-9589</t>
  </si>
  <si>
    <t>Blondell</t>
  </si>
  <si>
    <t>Pugh</t>
  </si>
  <si>
    <t>Alpenlite Inc</t>
  </si>
  <si>
    <t>401-960-8259</t>
  </si>
  <si>
    <t>Jamal</t>
  </si>
  <si>
    <t>Vanausdal</t>
  </si>
  <si>
    <t>Hubbard, Bruce Esq</t>
  </si>
  <si>
    <t>732-234-1546</t>
  </si>
  <si>
    <t>Cecily</t>
  </si>
  <si>
    <t>Hollack</t>
  </si>
  <si>
    <t>Arthur A Oliver &amp; Son Inc</t>
  </si>
  <si>
    <t>512-486-3817</t>
  </si>
  <si>
    <t>Carmelina</t>
  </si>
  <si>
    <t>Lindall</t>
  </si>
  <si>
    <t>George Jessop Carter Jewelers</t>
  </si>
  <si>
    <t>303-724-7371</t>
  </si>
  <si>
    <t>Maurine</t>
  </si>
  <si>
    <t>Yglesias</t>
  </si>
  <si>
    <t>Schultz, Thomas C Md</t>
  </si>
  <si>
    <t>414-748-1374</t>
  </si>
  <si>
    <t>Tawna</t>
  </si>
  <si>
    <t>Buvens</t>
  </si>
  <si>
    <t>H H H Enterprises Inc</t>
  </si>
  <si>
    <t>212-674-9610</t>
  </si>
  <si>
    <t>Penney</t>
  </si>
  <si>
    <t>Weight</t>
  </si>
  <si>
    <t>Hawaiian King Hotel</t>
  </si>
  <si>
    <t>907-797-9628</t>
  </si>
  <si>
    <t>Elly</t>
  </si>
  <si>
    <t>Morocco</t>
  </si>
  <si>
    <t>Killion Industries</t>
  </si>
  <si>
    <t>814-393-5571</t>
  </si>
  <si>
    <t>Ilene</t>
  </si>
  <si>
    <t>Eroman</t>
  </si>
  <si>
    <t>Robinson, William J Esq</t>
  </si>
  <si>
    <t>410-914-9018</t>
  </si>
  <si>
    <t>Vallie</t>
  </si>
  <si>
    <t>Mondella</t>
  </si>
  <si>
    <t>Private Properties</t>
  </si>
  <si>
    <t>208-862-5339</t>
  </si>
  <si>
    <t>Kallie</t>
  </si>
  <si>
    <t>Blackwood</t>
  </si>
  <si>
    <t>Rowley Schlimgen Inc</t>
  </si>
  <si>
    <t>415-315-2761</t>
  </si>
  <si>
    <t>Johnetta</t>
  </si>
  <si>
    <t>Abdallah</t>
  </si>
  <si>
    <t>Forging Specialties</t>
  </si>
  <si>
    <t>919-225-9345</t>
  </si>
  <si>
    <t>Bobbye</t>
  </si>
  <si>
    <t>Rhym</t>
  </si>
  <si>
    <t>Smits, Patricia Garity</t>
  </si>
  <si>
    <t>650-528-5783</t>
  </si>
  <si>
    <t>Micaela</t>
  </si>
  <si>
    <t>Rhymes</t>
  </si>
  <si>
    <t>H Lee Leonard Attorney At Law</t>
  </si>
  <si>
    <t>925-647-3298</t>
  </si>
  <si>
    <t>Tamar</t>
  </si>
  <si>
    <t>Hoogland</t>
  </si>
  <si>
    <t>A K Construction Co</t>
  </si>
  <si>
    <t>740-343-8575</t>
  </si>
  <si>
    <t>Moon</t>
  </si>
  <si>
    <t>Parlato</t>
  </si>
  <si>
    <t>Ambelang, Jessica M Md</t>
  </si>
  <si>
    <t>585-866-8313</t>
  </si>
  <si>
    <t>Laurel</t>
  </si>
  <si>
    <t>Reitler</t>
  </si>
  <si>
    <t>Q A Service</t>
  </si>
  <si>
    <t>410-520-4832</t>
  </si>
  <si>
    <t>Delisa</t>
  </si>
  <si>
    <t>Crupi</t>
  </si>
  <si>
    <t>Wood &amp; Whitacre Contractors</t>
  </si>
  <si>
    <t>973-354-2040</t>
  </si>
  <si>
    <t>Viva</t>
  </si>
  <si>
    <t>Toelkes</t>
  </si>
  <si>
    <t>Mark Iv Press Ltd</t>
  </si>
  <si>
    <t>773-446-5569</t>
  </si>
  <si>
    <t>Elza</t>
  </si>
  <si>
    <t>Lipke</t>
  </si>
  <si>
    <t>Museum Of Science &amp; Industry</t>
  </si>
  <si>
    <t>973-927-3447</t>
  </si>
  <si>
    <t>Devorah</t>
  </si>
  <si>
    <t>Chickering</t>
  </si>
  <si>
    <t>Garrison Ind</t>
  </si>
  <si>
    <t>505-975-8559</t>
  </si>
  <si>
    <t>Timothy</t>
  </si>
  <si>
    <t>Mulqueen</t>
  </si>
  <si>
    <t>Saronix Nymph Products</t>
  </si>
  <si>
    <t>718-332-6527</t>
  </si>
  <si>
    <t>Arlette</t>
  </si>
  <si>
    <t>Honeywell</t>
  </si>
  <si>
    <t>Smc Inc</t>
  </si>
  <si>
    <t>904-775-4480</t>
  </si>
  <si>
    <t>Dominque</t>
  </si>
  <si>
    <t>Dickerson</t>
  </si>
  <si>
    <t>E A I Electronic Assocs Inc</t>
  </si>
  <si>
    <t>510-993-3758</t>
  </si>
  <si>
    <t>Lettie</t>
  </si>
  <si>
    <t>Isenhower</t>
  </si>
  <si>
    <t>Conte, Christopher A Esq</t>
  </si>
  <si>
    <t>216-657-7668</t>
  </si>
  <si>
    <t>Myra</t>
  </si>
  <si>
    <t>Munns</t>
  </si>
  <si>
    <t>Anker Law Office</t>
  </si>
  <si>
    <t>817-914-7518</t>
  </si>
  <si>
    <t>Stephaine</t>
  </si>
  <si>
    <t>Barfield</t>
  </si>
  <si>
    <t>Beutelschies &amp; Company</t>
  </si>
  <si>
    <t>310-774-7643</t>
  </si>
  <si>
    <t>Lai</t>
  </si>
  <si>
    <t>Gato</t>
  </si>
  <si>
    <t>Fligg, Kenneth I Jr</t>
  </si>
  <si>
    <t>847-728-7286</t>
  </si>
  <si>
    <t>Stephen</t>
  </si>
  <si>
    <t>Emigh</t>
  </si>
  <si>
    <t>Sharp, J Daniel Esq</t>
  </si>
  <si>
    <t>330-537-5358</t>
  </si>
  <si>
    <t>Tyra</t>
  </si>
  <si>
    <t>Shields</t>
  </si>
  <si>
    <t>Assink, Anne H Esq</t>
  </si>
  <si>
    <t>215-255-1641</t>
  </si>
  <si>
    <t>Tammara</t>
  </si>
  <si>
    <t>Wardrip</t>
  </si>
  <si>
    <t>Jewel My Shop Inc</t>
  </si>
  <si>
    <t>650-803-1936</t>
  </si>
  <si>
    <t>Cory</t>
  </si>
  <si>
    <t>Gibes</t>
  </si>
  <si>
    <t>Chinese Translation Resources</t>
  </si>
  <si>
    <t>626-572-1096</t>
  </si>
  <si>
    <t>Appliances</t>
  </si>
  <si>
    <t>Danica</t>
  </si>
  <si>
    <t>Bruschke</t>
  </si>
  <si>
    <t>Stevens, Charles T</t>
  </si>
  <si>
    <t>254-782-8569</t>
  </si>
  <si>
    <t>Wilda</t>
  </si>
  <si>
    <t>Giguere</t>
  </si>
  <si>
    <t>Mclaughlin, Luther W Cpa</t>
  </si>
  <si>
    <t>907-870-5536</t>
  </si>
  <si>
    <t>Elvera</t>
  </si>
  <si>
    <t>Benimadho</t>
  </si>
  <si>
    <t>Tree Musketeers</t>
  </si>
  <si>
    <t>408-703-8505</t>
  </si>
  <si>
    <t>Copiers and Fax</t>
  </si>
  <si>
    <t>Sum of Net Amount</t>
  </si>
  <si>
    <t>Column Labels</t>
  </si>
  <si>
    <t>Row Labels</t>
  </si>
  <si>
    <t>Grand Total</t>
  </si>
  <si>
    <t>Create a Pivot Table based on Monthly Net Amount, segment with city.</t>
  </si>
  <si>
    <t>Jan</t>
  </si>
  <si>
    <t>Feb</t>
  </si>
  <si>
    <t>Mar</t>
  </si>
  <si>
    <t>Apr</t>
  </si>
  <si>
    <t>May</t>
  </si>
  <si>
    <t>Jun</t>
  </si>
  <si>
    <t>Jul</t>
  </si>
  <si>
    <t>Aug</t>
  </si>
  <si>
    <t>Sep</t>
  </si>
  <si>
    <t>Oct</t>
  </si>
  <si>
    <t>Nov</t>
  </si>
  <si>
    <t>Dec</t>
  </si>
  <si>
    <t>Create a Pivot table based on Monthly Net Amount, with segment and date.</t>
  </si>
  <si>
    <t>Sum of Quantity ordered</t>
  </si>
  <si>
    <t>Create a Pivot table based on city-wise quantity order.</t>
  </si>
  <si>
    <t>Sum of Unit Price</t>
  </si>
  <si>
    <t>1) Create a Pivot chart so it will be like the chart shown alongside.</t>
  </si>
  <si>
    <t>Sum of Quantity ordered2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</si>
</sst>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Book Antiqua"/>
      <family val="1"/>
    </font>
    <font>
      <sz val="11"/>
      <color theme="1"/>
      <name val="Book Antiqua"/>
      <family val="1"/>
    </font>
  </fonts>
  <fills count="4">
    <fill>
      <patternFill patternType="none"/>
    </fill>
    <fill>
      <patternFill patternType="gray125"/>
    </fill>
    <fill>
      <patternFill patternType="solid">
        <fgColor theme="4" tint="0.39997558519241921"/>
        <bgColor indexed="64"/>
      </patternFill>
    </fill>
    <fill>
      <patternFill patternType="solid">
        <fgColor theme="6" tint="0.79998168889431442"/>
        <bgColor theme="6"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
    <xf numFmtId="0" fontId="0" fillId="0" borderId="0"/>
  </cellStyleXfs>
  <cellXfs count="14">
    <xf numFmtId="0" fontId="0" fillId="0" borderId="0" xfId="0"/>
    <xf numFmtId="0" fontId="1" fillId="2" borderId="1" xfId="0" applyFont="1" applyFill="1" applyBorder="1"/>
    <xf numFmtId="14" fontId="0" fillId="0" borderId="1" xfId="0" applyNumberFormat="1" applyBorder="1"/>
    <xf numFmtId="0" fontId="0" fillId="0" borderId="1" xfId="0" applyBorder="1"/>
    <xf numFmtId="0" fontId="2" fillId="0" borderId="1" xfId="0" applyFont="1" applyBorder="1"/>
    <xf numFmtId="0" fontId="2" fillId="3" borderId="2" xfId="0" applyFont="1" applyFill="1" applyBorder="1"/>
    <xf numFmtId="0" fontId="2" fillId="3" borderId="2" xfId="0" applyFont="1" applyFill="1" applyBorder="1" applyAlignment="1">
      <alignment horizontal="center" vertical="center"/>
    </xf>
    <xf numFmtId="2" fontId="2" fillId="3" borderId="2" xfId="0" applyNumberFormat="1" applyFont="1" applyFill="1" applyBorder="1"/>
    <xf numFmtId="0" fontId="2" fillId="0" borderId="2" xfId="0" applyFont="1" applyBorder="1"/>
    <xf numFmtId="0" fontId="2" fillId="0" borderId="2" xfId="0" applyFont="1" applyBorder="1" applyAlignment="1">
      <alignment horizontal="center" vertical="center"/>
    </xf>
    <xf numFmtId="2" fontId="2" fillId="0" borderId="2" xfId="0" applyNumberFormat="1" applyFont="1" applyBorder="1"/>
    <xf numFmtId="0" fontId="0" fillId="0" borderId="0" xfId="0" applyAlignment="1">
      <alignment horizontal="left"/>
    </xf>
    <xf numFmtId="0" fontId="0" fillId="0" borderId="0" xfId="0" pivotButton="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and Marketing Analytics.xlsx]Sheet1!PivotTable1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Sheet1!$A$4:$A$9</c:f>
              <c:strCache>
                <c:ptCount val="5"/>
                <c:pt idx="0">
                  <c:v>Bangalore</c:v>
                </c:pt>
                <c:pt idx="1">
                  <c:v>Chennai</c:v>
                </c:pt>
                <c:pt idx="2">
                  <c:v>Delhi</c:v>
                </c:pt>
                <c:pt idx="3">
                  <c:v>Kolkata</c:v>
                </c:pt>
                <c:pt idx="4">
                  <c:v>Mumbai</c:v>
                </c:pt>
              </c:strCache>
            </c:strRef>
          </c:cat>
          <c:val>
            <c:numRef>
              <c:f>Sheet1!$B$4:$B$9</c:f>
              <c:numCache>
                <c:formatCode>General</c:formatCode>
                <c:ptCount val="5"/>
                <c:pt idx="0">
                  <c:v>138750</c:v>
                </c:pt>
                <c:pt idx="1">
                  <c:v>59150</c:v>
                </c:pt>
                <c:pt idx="2">
                  <c:v>287000</c:v>
                </c:pt>
                <c:pt idx="3">
                  <c:v>55780</c:v>
                </c:pt>
                <c:pt idx="4">
                  <c:v>147080</c:v>
                </c:pt>
              </c:numCache>
            </c:numRef>
          </c:val>
          <c:extLst>
            <c:ext xmlns:c16="http://schemas.microsoft.com/office/drawing/2014/chart" uri="{C3380CC4-5D6E-409C-BE32-E72D297353CC}">
              <c16:uniqueId val="{00000000-6230-49C1-B3E5-BDED1E2A18F5}"/>
            </c:ext>
          </c:extLst>
        </c:ser>
        <c:dLbls>
          <c:showLegendKey val="0"/>
          <c:showVal val="0"/>
          <c:showCatName val="0"/>
          <c:showSerName val="0"/>
          <c:showPercent val="0"/>
          <c:showBubbleSize val="0"/>
        </c:dLbls>
        <c:gapWidth val="150"/>
        <c:axId val="-1283525648"/>
        <c:axId val="-1283514224"/>
      </c:barChart>
      <c:catAx>
        <c:axId val="-128352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514224"/>
        <c:crosses val="autoZero"/>
        <c:auto val="1"/>
        <c:lblAlgn val="ctr"/>
        <c:lblOffset val="100"/>
        <c:noMultiLvlLbl val="0"/>
      </c:catAx>
      <c:valAx>
        <c:axId val="-12835142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525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and Marketing Analytics.xlsx]Sheet7!PivotTable1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1-CA01-4BCF-9DD9-1A8D0BF8EA62}"/>
              </c:ext>
            </c:extLst>
          </c:dPt>
          <c:dPt>
            <c:idx val="1"/>
            <c:bubble3D val="0"/>
            <c:spPr>
              <a:solidFill>
                <a:schemeClr val="accent2"/>
              </a:solidFill>
              <a:ln>
                <a:noFill/>
              </a:ln>
              <a:effectLst/>
              <a:sp3d/>
            </c:spPr>
            <c:extLst>
              <c:ext xmlns:c16="http://schemas.microsoft.com/office/drawing/2014/chart" uri="{C3380CC4-5D6E-409C-BE32-E72D297353CC}">
                <c16:uniqueId val="{00000003-CA01-4BCF-9DD9-1A8D0BF8EA62}"/>
              </c:ext>
            </c:extLst>
          </c:dPt>
          <c:dPt>
            <c:idx val="2"/>
            <c:bubble3D val="0"/>
            <c:spPr>
              <a:solidFill>
                <a:schemeClr val="accent3"/>
              </a:solidFill>
              <a:ln>
                <a:noFill/>
              </a:ln>
              <a:effectLst/>
              <a:sp3d/>
            </c:spPr>
            <c:extLst>
              <c:ext xmlns:c16="http://schemas.microsoft.com/office/drawing/2014/chart" uri="{C3380CC4-5D6E-409C-BE32-E72D297353CC}">
                <c16:uniqueId val="{00000005-CA01-4BCF-9DD9-1A8D0BF8EA62}"/>
              </c:ext>
            </c:extLst>
          </c:dPt>
          <c:dPt>
            <c:idx val="3"/>
            <c:bubble3D val="0"/>
            <c:spPr>
              <a:solidFill>
                <a:schemeClr val="accent4"/>
              </a:solidFill>
              <a:ln>
                <a:noFill/>
              </a:ln>
              <a:effectLst/>
              <a:sp3d/>
            </c:spPr>
            <c:extLst>
              <c:ext xmlns:c16="http://schemas.microsoft.com/office/drawing/2014/chart" uri="{C3380CC4-5D6E-409C-BE32-E72D297353CC}">
                <c16:uniqueId val="{00000007-CA01-4BCF-9DD9-1A8D0BF8EA62}"/>
              </c:ext>
            </c:extLst>
          </c:dPt>
          <c:dPt>
            <c:idx val="4"/>
            <c:bubble3D val="0"/>
            <c:spPr>
              <a:solidFill>
                <a:schemeClr val="accent5"/>
              </a:solidFill>
              <a:ln>
                <a:noFill/>
              </a:ln>
              <a:effectLst/>
              <a:sp3d/>
            </c:spPr>
            <c:extLst>
              <c:ext xmlns:c16="http://schemas.microsoft.com/office/drawing/2014/chart" uri="{C3380CC4-5D6E-409C-BE32-E72D297353CC}">
                <c16:uniqueId val="{00000009-CA01-4BCF-9DD9-1A8D0BF8EA6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Sheet7!$A$4:$A$9</c:f>
              <c:strCache>
                <c:ptCount val="5"/>
                <c:pt idx="0">
                  <c:v>Channel Partners</c:v>
                </c:pt>
                <c:pt idx="1">
                  <c:v>Enterprise</c:v>
                </c:pt>
                <c:pt idx="2">
                  <c:v>Government</c:v>
                </c:pt>
                <c:pt idx="3">
                  <c:v>Midmarket</c:v>
                </c:pt>
                <c:pt idx="4">
                  <c:v>Small Business</c:v>
                </c:pt>
              </c:strCache>
            </c:strRef>
          </c:cat>
          <c:val>
            <c:numRef>
              <c:f>Sheet7!$B$4:$B$9</c:f>
              <c:numCache>
                <c:formatCode>General</c:formatCode>
                <c:ptCount val="5"/>
                <c:pt idx="0">
                  <c:v>42124890</c:v>
                </c:pt>
                <c:pt idx="1">
                  <c:v>15635700</c:v>
                </c:pt>
                <c:pt idx="2">
                  <c:v>30309320</c:v>
                </c:pt>
                <c:pt idx="3">
                  <c:v>6812500</c:v>
                </c:pt>
                <c:pt idx="4">
                  <c:v>23580600</c:v>
                </c:pt>
              </c:numCache>
            </c:numRef>
          </c:val>
          <c:extLst>
            <c:ext xmlns:c16="http://schemas.microsoft.com/office/drawing/2014/chart" uri="{C3380CC4-5D6E-409C-BE32-E72D297353CC}">
              <c16:uniqueId val="{0000000A-CA01-4BCF-9DD9-1A8D0BF8EA6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a:t>
            </a:r>
            <a:r>
              <a:rPr lang="en-US" baseline="0"/>
              <a:t> Amount by Customer Segment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0"/>
        <c:spPr>
          <a:solidFill>
            <a:schemeClr val="accent1"/>
          </a:solidFill>
          <a:ln>
            <a:noFill/>
          </a:ln>
          <a:effectLst/>
        </c:spPr>
        <c:marker>
          <c:symbol val="none"/>
        </c:marker>
      </c:pivotFmt>
      <c:pivotFmt>
        <c:idx val="111"/>
        <c:spPr>
          <a:solidFill>
            <a:schemeClr val="accent1"/>
          </a:solidFill>
          <a:ln>
            <a:noFill/>
          </a:ln>
          <a:effectLst/>
          <a:sp3d/>
        </c:spPr>
      </c:pivotFmt>
      <c:pivotFmt>
        <c:idx val="112"/>
        <c:spPr>
          <a:solidFill>
            <a:schemeClr val="accent1"/>
          </a:solidFill>
          <a:ln>
            <a:noFill/>
          </a:ln>
          <a:effectLst/>
          <a:sp3d/>
        </c:spPr>
      </c:pivotFmt>
      <c:pivotFmt>
        <c:idx val="113"/>
        <c:spPr>
          <a:solidFill>
            <a:schemeClr val="accent1"/>
          </a:solidFill>
          <a:ln>
            <a:noFill/>
          </a:ln>
          <a:effectLst/>
          <a:sp3d/>
        </c:spPr>
      </c:pivotFmt>
      <c:pivotFmt>
        <c:idx val="114"/>
        <c:spPr>
          <a:solidFill>
            <a:schemeClr val="accent1"/>
          </a:solidFill>
          <a:ln>
            <a:noFill/>
          </a:ln>
          <a:effectLst/>
          <a:sp3d/>
        </c:spPr>
      </c:pivotFmt>
      <c:pivotFmt>
        <c:idx val="115"/>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a:noFill/>
              </a:ln>
              <a:effectLst/>
              <a:sp3d/>
            </c:spPr>
            <c:extLst>
              <c:ext xmlns:c16="http://schemas.microsoft.com/office/drawing/2014/chart" uri="{C3380CC4-5D6E-409C-BE32-E72D297353CC}">
                <c16:uniqueId val="{00000001-DDAC-4BD9-B258-F2F89E0577DB}"/>
              </c:ext>
            </c:extLst>
          </c:dPt>
          <c:dPt>
            <c:idx val="1"/>
            <c:bubble3D val="0"/>
            <c:spPr>
              <a:solidFill>
                <a:schemeClr val="accent2"/>
              </a:solidFill>
              <a:ln>
                <a:noFill/>
              </a:ln>
              <a:effectLst/>
              <a:sp3d/>
            </c:spPr>
            <c:extLst>
              <c:ext xmlns:c16="http://schemas.microsoft.com/office/drawing/2014/chart" uri="{C3380CC4-5D6E-409C-BE32-E72D297353CC}">
                <c16:uniqueId val="{00000003-DDAC-4BD9-B258-F2F89E0577DB}"/>
              </c:ext>
            </c:extLst>
          </c:dPt>
          <c:dPt>
            <c:idx val="2"/>
            <c:bubble3D val="0"/>
            <c:spPr>
              <a:solidFill>
                <a:schemeClr val="accent3"/>
              </a:solidFill>
              <a:ln>
                <a:noFill/>
              </a:ln>
              <a:effectLst/>
              <a:sp3d/>
            </c:spPr>
            <c:extLst>
              <c:ext xmlns:c16="http://schemas.microsoft.com/office/drawing/2014/chart" uri="{C3380CC4-5D6E-409C-BE32-E72D297353CC}">
                <c16:uniqueId val="{00000005-DDAC-4BD9-B258-F2F89E0577DB}"/>
              </c:ext>
            </c:extLst>
          </c:dPt>
          <c:dPt>
            <c:idx val="3"/>
            <c:bubble3D val="0"/>
            <c:spPr>
              <a:solidFill>
                <a:schemeClr val="accent4"/>
              </a:solidFill>
              <a:ln>
                <a:noFill/>
              </a:ln>
              <a:effectLst/>
              <a:sp3d/>
            </c:spPr>
            <c:extLst>
              <c:ext xmlns:c16="http://schemas.microsoft.com/office/drawing/2014/chart" uri="{C3380CC4-5D6E-409C-BE32-E72D297353CC}">
                <c16:uniqueId val="{00000007-DDAC-4BD9-B258-F2F89E0577DB}"/>
              </c:ext>
            </c:extLst>
          </c:dPt>
          <c:dPt>
            <c:idx val="4"/>
            <c:bubble3D val="0"/>
            <c:spPr>
              <a:solidFill>
                <a:schemeClr val="accent5"/>
              </a:solidFill>
              <a:ln>
                <a:noFill/>
              </a:ln>
              <a:effectLst/>
              <a:sp3d/>
            </c:spPr>
            <c:extLst>
              <c:ext xmlns:c16="http://schemas.microsoft.com/office/drawing/2014/chart" uri="{C3380CC4-5D6E-409C-BE32-E72D297353CC}">
                <c16:uniqueId val="{00000009-DDAC-4BD9-B258-F2F89E0577D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5"/>
              <c:pt idx="0">
                <c:v>Channel Partners</c:v>
              </c:pt>
              <c:pt idx="1">
                <c:v>Enterprise</c:v>
              </c:pt>
              <c:pt idx="2">
                <c:v>Government</c:v>
              </c:pt>
              <c:pt idx="3">
                <c:v>Midmarket</c:v>
              </c:pt>
              <c:pt idx="4">
                <c:v>Small Business</c:v>
              </c:pt>
            </c:strLit>
          </c:cat>
          <c:val>
            <c:numLit>
              <c:formatCode>General</c:formatCode>
              <c:ptCount val="5"/>
              <c:pt idx="0">
                <c:v>42483790</c:v>
              </c:pt>
              <c:pt idx="1">
                <c:v>14602100</c:v>
              </c:pt>
              <c:pt idx="2">
                <c:v>18755320</c:v>
              </c:pt>
              <c:pt idx="3">
                <c:v>6580500</c:v>
              </c:pt>
              <c:pt idx="4">
                <c:v>7337700</c:v>
              </c:pt>
            </c:numLit>
          </c:val>
          <c:extLst>
            <c:ext xmlns:c16="http://schemas.microsoft.com/office/drawing/2014/chart" uri="{C3380CC4-5D6E-409C-BE32-E72D297353CC}">
              <c16:uniqueId val="{0000000A-DDAC-4BD9-B258-F2F89E0577D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City-wise</a:t>
            </a:r>
            <a:r>
              <a:rPr lang="en-US" baseline="0"/>
              <a:t> Unit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5"/>
              <c:pt idx="0">
                <c:v>Bangalore</c:v>
              </c:pt>
              <c:pt idx="1">
                <c:v>Chennai</c:v>
              </c:pt>
              <c:pt idx="2">
                <c:v>Delhi</c:v>
              </c:pt>
              <c:pt idx="3">
                <c:v>Kolkata</c:v>
              </c:pt>
              <c:pt idx="4">
                <c:v>Mumbai</c:v>
              </c:pt>
            </c:strLit>
          </c:cat>
          <c:val>
            <c:numLit>
              <c:formatCode>General</c:formatCode>
              <c:ptCount val="5"/>
              <c:pt idx="0">
                <c:v>138750</c:v>
              </c:pt>
              <c:pt idx="1">
                <c:v>59150</c:v>
              </c:pt>
              <c:pt idx="2">
                <c:v>287000</c:v>
              </c:pt>
              <c:pt idx="3">
                <c:v>55780</c:v>
              </c:pt>
              <c:pt idx="4">
                <c:v>147080</c:v>
              </c:pt>
            </c:numLit>
          </c:val>
          <c:extLst>
            <c:ext xmlns:c16="http://schemas.microsoft.com/office/drawing/2014/chart" uri="{C3380CC4-5D6E-409C-BE32-E72D297353CC}">
              <c16:uniqueId val="{00000000-295F-4298-A872-6A6C50405395}"/>
            </c:ext>
          </c:extLst>
        </c:ser>
        <c:dLbls>
          <c:showLegendKey val="0"/>
          <c:showVal val="0"/>
          <c:showCatName val="0"/>
          <c:showSerName val="0"/>
          <c:showPercent val="0"/>
          <c:showBubbleSize val="0"/>
        </c:dLbls>
        <c:gapWidth val="219"/>
        <c:overlap val="-27"/>
        <c:axId val="-1283526192"/>
        <c:axId val="-1283515312"/>
      </c:barChart>
      <c:catAx>
        <c:axId val="-128352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515312"/>
        <c:crosses val="autoZero"/>
        <c:auto val="1"/>
        <c:lblAlgn val="ctr"/>
        <c:lblOffset val="100"/>
        <c:noMultiLvlLbl val="0"/>
      </c:catAx>
      <c:valAx>
        <c:axId val="-128351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526192"/>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and Marketing Analytics.xlsx]Sheet8!PivotTable2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Sheet8!$B$3</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1-D94D-4629-91D6-16B4085CC8C1}"/>
              </c:ext>
            </c:extLst>
          </c:dPt>
          <c:dPt>
            <c:idx val="1"/>
            <c:bubble3D val="0"/>
            <c:spPr>
              <a:solidFill>
                <a:schemeClr val="accent2"/>
              </a:solidFill>
              <a:ln>
                <a:noFill/>
              </a:ln>
              <a:effectLst/>
              <a:sp3d/>
            </c:spPr>
            <c:extLst>
              <c:ext xmlns:c16="http://schemas.microsoft.com/office/drawing/2014/chart" uri="{C3380CC4-5D6E-409C-BE32-E72D297353CC}">
                <c16:uniqueId val="{00000003-D94D-4629-91D6-16B4085CC8C1}"/>
              </c:ext>
            </c:extLst>
          </c:dPt>
          <c:dPt>
            <c:idx val="2"/>
            <c:bubble3D val="0"/>
            <c:spPr>
              <a:solidFill>
                <a:schemeClr val="accent3"/>
              </a:solidFill>
              <a:ln>
                <a:noFill/>
              </a:ln>
              <a:effectLst/>
              <a:sp3d/>
            </c:spPr>
            <c:extLst>
              <c:ext xmlns:c16="http://schemas.microsoft.com/office/drawing/2014/chart" uri="{C3380CC4-5D6E-409C-BE32-E72D297353CC}">
                <c16:uniqueId val="{00000005-D94D-4629-91D6-16B4085CC8C1}"/>
              </c:ext>
            </c:extLst>
          </c:dPt>
          <c:dPt>
            <c:idx val="3"/>
            <c:bubble3D val="0"/>
            <c:spPr>
              <a:solidFill>
                <a:schemeClr val="accent4"/>
              </a:solidFill>
              <a:ln>
                <a:noFill/>
              </a:ln>
              <a:effectLst/>
              <a:sp3d/>
            </c:spPr>
            <c:extLst>
              <c:ext xmlns:c16="http://schemas.microsoft.com/office/drawing/2014/chart" uri="{C3380CC4-5D6E-409C-BE32-E72D297353CC}">
                <c16:uniqueId val="{00000007-D94D-4629-91D6-16B4085CC8C1}"/>
              </c:ext>
            </c:extLst>
          </c:dPt>
          <c:dPt>
            <c:idx val="4"/>
            <c:bubble3D val="0"/>
            <c:spPr>
              <a:solidFill>
                <a:schemeClr val="accent5"/>
              </a:solidFill>
              <a:ln>
                <a:noFill/>
              </a:ln>
              <a:effectLst/>
              <a:sp3d/>
            </c:spPr>
            <c:extLst>
              <c:ext xmlns:c16="http://schemas.microsoft.com/office/drawing/2014/chart" uri="{C3380CC4-5D6E-409C-BE32-E72D297353CC}">
                <c16:uniqueId val="{00000009-D94D-4629-91D6-16B4085CC8C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Sheet8!$A$4:$A$9</c:f>
              <c:strCache>
                <c:ptCount val="5"/>
                <c:pt idx="0">
                  <c:v>Channel Partners</c:v>
                </c:pt>
                <c:pt idx="1">
                  <c:v>Enterprise</c:v>
                </c:pt>
                <c:pt idx="2">
                  <c:v>Government</c:v>
                </c:pt>
                <c:pt idx="3">
                  <c:v>Midmarket</c:v>
                </c:pt>
                <c:pt idx="4">
                  <c:v>Small Business</c:v>
                </c:pt>
              </c:strCache>
            </c:strRef>
          </c:cat>
          <c:val>
            <c:numRef>
              <c:f>Sheet8!$B$4:$B$9</c:f>
              <c:numCache>
                <c:formatCode>General</c:formatCode>
                <c:ptCount val="5"/>
                <c:pt idx="0">
                  <c:v>42483790</c:v>
                </c:pt>
                <c:pt idx="1">
                  <c:v>14602100</c:v>
                </c:pt>
                <c:pt idx="2">
                  <c:v>18755320</c:v>
                </c:pt>
                <c:pt idx="3">
                  <c:v>6580500</c:v>
                </c:pt>
                <c:pt idx="4">
                  <c:v>7337700</c:v>
                </c:pt>
              </c:numCache>
            </c:numRef>
          </c:val>
          <c:extLst>
            <c:ext xmlns:c16="http://schemas.microsoft.com/office/drawing/2014/chart" uri="{C3380CC4-5D6E-409C-BE32-E72D297353CC}">
              <c16:uniqueId val="{0000000A-D94D-4629-91D6-16B4085CC8C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53975</xdr:colOff>
      <xdr:row>2</xdr:row>
      <xdr:rowOff>149225</xdr:rowOff>
    </xdr:from>
    <xdr:to>
      <xdr:col>13</xdr:col>
      <xdr:colOff>358775</xdr:colOff>
      <xdr:row>17</xdr:row>
      <xdr:rowOff>130175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184149</xdr:colOff>
      <xdr:row>1</xdr:row>
      <xdr:rowOff>146050</xdr:rowOff>
    </xdr:from>
    <xdr:to>
      <xdr:col>13</xdr:col>
      <xdr:colOff>244474</xdr:colOff>
      <xdr:row>17</xdr:row>
      <xdr:rowOff>146050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191770</xdr:colOff>
      <xdr:row>0</xdr:row>
      <xdr:rowOff>127264</xdr:rowOff>
    </xdr:from>
    <xdr:to>
      <xdr:col>6</xdr:col>
      <xdr:colOff>215900</xdr:colOff>
      <xdr:row>15</xdr:row>
      <xdr:rowOff>76111</xdr:rowOff>
    </xdr:to>
    <mc:AlternateContent xmlns:mc="http://schemas.openxmlformats.org/markup-compatibility/2006" xmlns:a14="http://schemas.microsoft.com/office/drawing/2010/main">
      <mc:Choice Requires="a14">
        <xdr:graphicFrame macro="">
          <xdr:nvGraphicFramePr>
            <xdr:cNvPr id="3" name="City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3696970" y="127264"/>
              <a:ext cx="1243330" cy="27110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185737</xdr:colOff>
      <xdr:row>1</xdr:row>
      <xdr:rowOff>9525</xdr:rowOff>
    </xdr:from>
    <xdr:to>
      <xdr:col>13</xdr:col>
      <xdr:colOff>114300</xdr:colOff>
      <xdr:row>17</xdr:row>
      <xdr:rowOff>66675</xdr:rowOff>
    </xdr:to>
    <xdr:graphicFrame macro="">
      <xdr:nvGraphicFramePr>
        <xdr:cNvPr id="2" name="Chart 1">
          <a:extLst>
            <a:ext uri="{FF2B5EF4-FFF2-40B4-BE49-F238E27FC236}">
              <a16:creationId xmlns:a16="http://schemas.microsoft.com/office/drawing/2014/main" id="{941DEA53-90B2-478A-81D9-393A605E5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523875</xdr:colOff>
      <xdr:row>1</xdr:row>
      <xdr:rowOff>38100</xdr:rowOff>
    </xdr:from>
    <xdr:to>
      <xdr:col>17</xdr:col>
      <xdr:colOff>228600</xdr:colOff>
      <xdr:row>14</xdr:row>
      <xdr:rowOff>85725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19AE0DF6-817D-4EE0-B0A3-3FB18B7C19C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058275" y="228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381000</xdr:colOff>
      <xdr:row>0</xdr:row>
      <xdr:rowOff>95249</xdr:rowOff>
    </xdr:from>
    <xdr:to>
      <xdr:col>17</xdr:col>
      <xdr:colOff>285750</xdr:colOff>
      <xdr:row>19</xdr:row>
      <xdr:rowOff>133350</xdr:rowOff>
    </xdr:to>
    <xdr:graphicFrame macro="">
      <xdr:nvGraphicFramePr>
        <xdr:cNvPr id="2" name="Chart 1">
          <a:extLst>
            <a:ext uri="{FF2B5EF4-FFF2-40B4-BE49-F238E27FC236}">
              <a16:creationId xmlns:a16="http://schemas.microsoft.com/office/drawing/2014/main" id="{0074FADB-79C2-409B-9767-105B88E774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387350</xdr:colOff>
      <xdr:row>1</xdr:row>
      <xdr:rowOff>25400</xdr:rowOff>
    </xdr:from>
    <xdr:to>
      <xdr:col>13</xdr:col>
      <xdr:colOff>358775</xdr:colOff>
      <xdr:row>24</xdr:row>
      <xdr:rowOff>152400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241300</xdr:colOff>
      <xdr:row>6</xdr:row>
      <xdr:rowOff>139700</xdr:rowOff>
    </xdr:from>
    <xdr:to>
      <xdr:col>5</xdr:col>
      <xdr:colOff>241300</xdr:colOff>
      <xdr:row>20</xdr:row>
      <xdr:rowOff>85725</xdr:rowOff>
    </xdr:to>
    <mc:AlternateContent xmlns:mc="http://schemas.openxmlformats.org/markup-compatibility/2006" xmlns:a14="http://schemas.microsoft.com/office/drawing/2010/main">
      <mc:Choice Requires="a14">
        <xdr:graphicFrame macro="">
          <xdr:nvGraphicFramePr>
            <xdr:cNvPr id="3" name="City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2527300" y="1244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lenovo/Desktop/Rajpoot/AIT%20Excel%20practice%20data.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58.532404050929" createdVersion="6" refreshedVersion="6" minRefreshableVersion="3" recordCount="95" xr:uid="{00000000-000A-0000-FFFF-FFFF00000000}">
  <cacheSource type="worksheet">
    <worksheetSource ref="A1:K96" sheet="Assignment 13" r:id="rId2"/>
  </cacheSource>
  <cacheFields count="12">
    <cacheField name="Date" numFmtId="14">
      <sharedItems containsSemiMixedTypes="0" containsNonDate="0" containsDate="1" containsString="0" minDate="2023-01-01T00:00:00" maxDate="2023-12-02T00:00:00" count="12">
        <d v="2023-01-01T00:00:00"/>
        <d v="2023-06-01T00:00:00"/>
        <d v="2023-12-01T00:00:00"/>
        <d v="2023-03-01T00:00:00"/>
        <d v="2023-07-01T00:00:00"/>
        <d v="2023-09-01T00:00:00"/>
        <d v="2023-10-01T00:00:00"/>
        <d v="2023-02-01T00:00:00"/>
        <d v="2023-08-01T00:00:00"/>
        <d v="2023-11-01T00:00:00"/>
        <d v="2023-04-01T00:00:00"/>
        <d v="2023-05-01T00:00:00"/>
      </sharedItems>
      <fieldGroup par="11" base="0">
        <rangePr groupBy="days" startDate="2023-01-01T00:00:00" endDate="2023-12-02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3"/>
        </groupItems>
      </fieldGroup>
    </cacheField>
    <cacheField name="Segment" numFmtId="0">
      <sharedItems count="5">
        <s v="Government"/>
        <s v="Midmarket"/>
        <s v="Channel Partners"/>
        <s v="Enterprise"/>
        <s v="Small Business"/>
      </sharedItems>
    </cacheField>
    <cacheField name="City" numFmtId="0">
      <sharedItems count="5">
        <s v="Kolkata"/>
        <s v="Mumbai"/>
        <s v="Delhi"/>
        <s v="Chennai"/>
        <s v="Bangalore"/>
      </sharedItems>
    </cacheField>
    <cacheField name="First_Name" numFmtId="0">
      <sharedItems count="95">
        <s v="James"/>
        <s v="Josephine"/>
        <s v="Art"/>
        <s v="Lenna"/>
        <s v="Donette"/>
        <s v="Simona"/>
        <s v="Mitsue"/>
        <s v="Leota"/>
        <s v="Sage"/>
        <s v="Kris"/>
        <s v="Minna"/>
        <s v="Abel"/>
        <s v="Kiley"/>
        <s v="Graciela"/>
        <s v="Cammy"/>
        <s v="Mattie"/>
        <s v="Meaghan"/>
        <s v="Gladys"/>
        <s v="Yuki"/>
        <s v="Fletcher"/>
        <s v="Bette"/>
        <s v="Veronika"/>
        <s v="Willard"/>
        <s v="Maryann"/>
        <s v="Alisha"/>
        <s v="Allene"/>
        <s v="Chanel"/>
        <s v="Ezekiel"/>
        <s v="Willow"/>
        <s v="Bernardo"/>
        <s v="Ammie"/>
        <s v="Francine"/>
        <s v="Ernie"/>
        <s v="Albina"/>
        <s v="Alishia"/>
        <s v="Solange"/>
        <s v="Jose"/>
        <s v="Rozella"/>
        <s v="Valentine"/>
        <s v="Kati"/>
        <s v="Youlanda"/>
        <s v="Dyan"/>
        <s v="Roxane"/>
        <s v="Lavera"/>
        <s v="Erick"/>
        <s v="Fatima"/>
        <s v="Jina"/>
        <s v="Kanisha"/>
        <s v="Emerson"/>
        <s v="Blair"/>
        <s v="Brock"/>
        <s v="Lorrie"/>
        <s v="Sabra"/>
        <s v="Marjory"/>
        <s v="Karl"/>
        <s v="Tonette"/>
        <s v="Amber"/>
        <s v="Shenika"/>
        <s v="Delmy"/>
        <s v="Deeanna"/>
        <s v="Blondell"/>
        <s v="Jamal"/>
        <s v="Cecily"/>
        <s v="Carmelina"/>
        <s v="Maurine"/>
        <s v="Tawna"/>
        <s v="Penney"/>
        <s v="Elly"/>
        <s v="Ilene"/>
        <s v="Vallie"/>
        <s v="Kallie"/>
        <s v="Johnetta"/>
        <s v="Bobbye"/>
        <s v="Micaela"/>
        <s v="Tamar"/>
        <s v="Moon"/>
        <s v="Laurel"/>
        <s v="Delisa"/>
        <s v="Viva"/>
        <s v="Elza"/>
        <s v="Devorah"/>
        <s v="Timothy"/>
        <s v="Arlette"/>
        <s v="Dominque"/>
        <s v="Lettie"/>
        <s v="Myra"/>
        <s v="Stephaine"/>
        <s v="Lai"/>
        <s v="Stephen"/>
        <s v="Tyra"/>
        <s v="Tammara"/>
        <s v="Cory"/>
        <s v="Danica"/>
        <s v="Wilda"/>
        <s v="Elvera"/>
      </sharedItems>
    </cacheField>
    <cacheField name="Last_Name" numFmtId="0">
      <sharedItems/>
    </cacheField>
    <cacheField name="Company_Name" numFmtId="0">
      <sharedItems/>
    </cacheField>
    <cacheField name="Phone1" numFmtId="0">
      <sharedItems/>
    </cacheField>
    <cacheField name="Product Sub-Category" numFmtId="0">
      <sharedItems count="16">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haredItems>
    </cacheField>
    <cacheField name="Quantity ordered" numFmtId="0">
      <sharedItems containsSemiMixedTypes="0" containsString="0" containsNumber="1" containsInteger="1" minValue="25" maxValue="950" count="18">
        <n v="870"/>
        <n v="25"/>
        <n v="680"/>
        <n v="258"/>
        <n v="800"/>
        <n v="780"/>
        <n v="690"/>
        <n v="750"/>
        <n v="450"/>
        <n v="950"/>
        <n v="150"/>
        <n v="260"/>
        <n v="60"/>
        <n v="90"/>
        <n v="180"/>
        <n v="120"/>
        <n v="200"/>
        <n v="410"/>
      </sharedItems>
    </cacheField>
    <cacheField name="Unit Price" numFmtId="2">
      <sharedItems containsSemiMixedTypes="0" containsString="0" containsNumber="1" containsInteger="1" minValue="110" maxValue="224140" count="59">
        <n v="180"/>
        <n v="32060"/>
        <n v="610"/>
        <n v="5040"/>
        <n v="210"/>
        <n v="230"/>
        <n v="280"/>
        <n v="2300"/>
        <n v="190"/>
        <n v="7420"/>
        <n v="1690"/>
        <n v="830"/>
        <n v="320"/>
        <n v="3550"/>
        <n v="110"/>
        <n v="260"/>
        <n v="2240"/>
        <n v="1150"/>
        <n v="8060"/>
        <n v="13180"/>
        <n v="270"/>
        <n v="6400"/>
        <n v="224140"/>
        <n v="380"/>
        <n v="240"/>
        <n v="1860"/>
        <n v="11260"/>
        <n v="9920"/>
        <n v="18670"/>
        <n v="6460"/>
        <n v="7870"/>
        <n v="18960"/>
        <n v="520"/>
        <n v="57410"/>
        <n v="10340"/>
        <n v="310"/>
        <n v="1270"/>
        <n v="330"/>
        <n v="530"/>
        <n v="10300"/>
        <n v="1280"/>
        <n v="19260"/>
        <n v="140"/>
        <n v="400"/>
        <n v="550"/>
        <n v="1010"/>
        <n v="1210"/>
        <n v="700"/>
        <n v="1460"/>
        <n v="450"/>
        <n v="9860"/>
        <n v="2940"/>
        <n v="11580"/>
        <n v="2110"/>
        <n v="5090"/>
        <n v="4220"/>
        <n v="2560"/>
        <n v="6140"/>
        <n v="25600"/>
      </sharedItems>
    </cacheField>
    <cacheField name="Net Amount" numFmtId="2">
      <sharedItems containsSemiMixedTypes="0" containsString="0" containsNumber="1" containsInteger="1" minValue="9500" maxValue="33621000" count="91">
        <n v="156600"/>
        <n v="801500"/>
        <n v="414800"/>
        <n v="1300320"/>
        <n v="168000"/>
        <n v="163800"/>
        <n v="158700"/>
        <n v="210000"/>
        <n v="1035000"/>
        <n v="180500"/>
        <n v="1113000"/>
        <n v="439400"/>
        <n v="722100"/>
        <n v="42250"/>
        <n v="217600"/>
        <n v="214140"/>
        <n v="2840000"/>
        <n v="85800"/>
        <n v="179400"/>
        <n v="1680000"/>
        <n v="517500"/>
        <n v="7657000"/>
        <n v="1977000"/>
        <n v="70200"/>
        <n v="165300"/>
        <n v="160000"/>
        <n v="5045600"/>
        <n v="33621000"/>
        <n v="304000"/>
        <n v="187200"/>
        <n v="75900"/>
        <n v="285000"/>
        <n v="837000"/>
        <n v="228000"/>
        <n v="1689000"/>
        <n v="2579200"/>
        <n v="16242900"/>
        <n v="161500"/>
        <n v="1488000"/>
        <n v="1180500"/>
        <n v="6296000"/>
        <n v="14788800"/>
        <n v="358800"/>
        <n v="3444600"/>
        <n v="1551000"/>
        <n v="294500"/>
        <n v="1706400"/>
        <n v="330200"/>
        <n v="287100"/>
        <n v="281500"/>
        <n v="79500"/>
        <n v="48000"/>
        <n v="664000"/>
        <n v="1854000"/>
        <n v="793500"/>
        <n v="618000"/>
        <n v="1216000"/>
        <n v="1733400"/>
        <n v="332800"/>
        <n v="481500"/>
        <n v="27000"/>
        <n v="40500"/>
        <n v="248000"/>
        <n v="46800"/>
        <n v="96600"/>
        <n v="16200"/>
        <n v="46500"/>
        <n v="247000"/>
        <n v="12600"/>
        <n v="104000"/>
        <n v="1581600"/>
        <n v="13750"/>
        <n v="16500"/>
        <n v="151500"/>
        <n v="968000"/>
        <n v="126000"/>
        <n v="1007400"/>
        <n v="42000"/>
        <n v="67500"/>
        <n v="1972000"/>
        <n v="264600"/>
        <n v="3010800"/>
        <n v="253200"/>
        <n v="9500"/>
        <n v="763500"/>
        <n v="1730200"/>
        <n v="460800"/>
        <n v="4236600"/>
        <n v="969000"/>
        <n v="64000"/>
        <n v="2304000"/>
      </sharedItems>
    </cacheField>
    <cacheField name="Months" numFmtId="0" databaseField="0">
      <fieldGroup base="0">
        <rangePr groupBy="months" startDate="2023-01-01T00:00:00" endDate="2023-12-02T00:00:00"/>
        <groupItems count="14">
          <s v="&lt;01-01-2023"/>
          <s v="Jan"/>
          <s v="Feb"/>
          <s v="Mar"/>
          <s v="Apr"/>
          <s v="May"/>
          <s v="Jun"/>
          <s v="Jul"/>
          <s v="Aug"/>
          <s v="Sep"/>
          <s v="Oct"/>
          <s v="Nov"/>
          <s v="Dec"/>
          <s v="&gt;02-12-2023"/>
        </groupItems>
      </fieldGroup>
    </cacheField>
  </cacheFields>
  <extLst>
    <ext xmlns:x14="http://schemas.microsoft.com/office/spreadsheetml/2009/9/main" uri="{725AE2AE-9491-48be-B2B4-4EB974FC3084}">
      <x14:pivotCacheDefinition pivotCacheId="5996423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648.39877083333" createdVersion="5" refreshedVersion="5" minRefreshableVersion="3" recordCount="95" xr:uid="{00000000-000A-0000-FFFF-FFFF01000000}">
  <cacheSource type="worksheet">
    <worksheetSource ref="A1:K96" sheet="DATA"/>
  </cacheSource>
  <cacheFields count="11">
    <cacheField name="Date" numFmtId="14">
      <sharedItems containsSemiMixedTypes="0" containsNonDate="0" containsDate="1" containsString="0" minDate="2023-01-01T00:00:00" maxDate="2023-12-02T00:00:00"/>
    </cacheField>
    <cacheField name="Segment" numFmtId="0">
      <sharedItems count="5">
        <s v="Government"/>
        <s v="Midmarket"/>
        <s v="Channel Partners"/>
        <s v="Enterprise"/>
        <s v="Small Business"/>
      </sharedItems>
    </cacheField>
    <cacheField name="City" numFmtId="0">
      <sharedItems count="5">
        <s v="Kolkata"/>
        <s v="Mumbai"/>
        <s v="Delhi"/>
        <s v="Chennai"/>
        <s v="Bangalore"/>
      </sharedItems>
    </cacheField>
    <cacheField name="First_Name" numFmtId="0">
      <sharedItems/>
    </cacheField>
    <cacheField name="Last_Name" numFmtId="0">
      <sharedItems/>
    </cacheField>
    <cacheField name="Company_Name" numFmtId="0">
      <sharedItems/>
    </cacheField>
    <cacheField name="Phone1" numFmtId="0">
      <sharedItems/>
    </cacheField>
    <cacheField name="Product Sub-Category" numFmtId="0">
      <sharedItems/>
    </cacheField>
    <cacheField name="Quantity ordered" numFmtId="0">
      <sharedItems containsSemiMixedTypes="0" containsString="0" containsNumber="1" containsInteger="1" minValue="25" maxValue="950"/>
    </cacheField>
    <cacheField name="Unit Price" numFmtId="2">
      <sharedItems containsSemiMixedTypes="0" containsString="0" containsNumber="1" containsInteger="1" minValue="110" maxValue="224140" count="59">
        <n v="180"/>
        <n v="32060"/>
        <n v="610"/>
        <n v="5040"/>
        <n v="210"/>
        <n v="230"/>
        <n v="280"/>
        <n v="2300"/>
        <n v="190"/>
        <n v="7420"/>
        <n v="1690"/>
        <n v="830"/>
        <n v="320"/>
        <n v="3550"/>
        <n v="110"/>
        <n v="260"/>
        <n v="2240"/>
        <n v="1150"/>
        <n v="8060"/>
        <n v="13180"/>
        <n v="270"/>
        <n v="6400"/>
        <n v="224140"/>
        <n v="380"/>
        <n v="240"/>
        <n v="1860"/>
        <n v="11260"/>
        <n v="9920"/>
        <n v="18670"/>
        <n v="6460"/>
        <n v="7870"/>
        <n v="18960"/>
        <n v="520"/>
        <n v="57410"/>
        <n v="10340"/>
        <n v="310"/>
        <n v="1270"/>
        <n v="330"/>
        <n v="530"/>
        <n v="10300"/>
        <n v="1280"/>
        <n v="19260"/>
        <n v="140"/>
        <n v="400"/>
        <n v="550"/>
        <n v="1010"/>
        <n v="1210"/>
        <n v="700"/>
        <n v="1460"/>
        <n v="450"/>
        <n v="9860"/>
        <n v="2940"/>
        <n v="11580"/>
        <n v="2110"/>
        <n v="5090"/>
        <n v="4220"/>
        <n v="2560"/>
        <n v="6140"/>
        <n v="25600"/>
      </sharedItems>
    </cacheField>
    <cacheField name="Net Amount" numFmtId="2">
      <sharedItems containsSemiMixedTypes="0" containsString="0" containsNumber="1" containsInteger="1" minValue="9500" maxValue="33621000"/>
    </cacheField>
  </cacheFields>
  <extLst>
    <ext xmlns:x14="http://schemas.microsoft.com/office/spreadsheetml/2009/9/main" uri="{725AE2AE-9491-48be-B2B4-4EB974FC3084}">
      <x14:pivotCacheDefinition pivotCacheId="59964240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650.558363888886" createdVersion="5" refreshedVersion="5" minRefreshableVersion="3" recordCount="1035" xr:uid="{00000000-000A-0000-FFFF-FFFF02000000}">
  <cacheSource type="worksheet">
    <worksheetSource ref="A1:K1048576" sheet="DATA"/>
  </cacheSource>
  <cacheFields count="11">
    <cacheField name="Date" numFmtId="0">
      <sharedItems containsNonDate="0" containsDate="1" containsString="0" containsBlank="1" minDate="2023-01-01T00:00:00" maxDate="2023-12-02T00:00:00"/>
    </cacheField>
    <cacheField name="Segment" numFmtId="0">
      <sharedItems containsBlank="1" count="6">
        <s v="Government"/>
        <s v="Midmarket"/>
        <s v="Channel Partners"/>
        <s v="Enterprise"/>
        <s v="Small Business"/>
        <m/>
      </sharedItems>
    </cacheField>
    <cacheField name="City" numFmtId="0">
      <sharedItems containsBlank="1" count="6">
        <s v="Kolkata"/>
        <s v="Mumbai"/>
        <s v="Delhi"/>
        <s v="Chennai"/>
        <s v="Bangalore"/>
        <m/>
      </sharedItems>
    </cacheField>
    <cacheField name="First_Name" numFmtId="0">
      <sharedItems containsBlank="1"/>
    </cacheField>
    <cacheField name="Last_Name" numFmtId="0">
      <sharedItems containsBlank="1"/>
    </cacheField>
    <cacheField name="Company_Name" numFmtId="0">
      <sharedItems containsBlank="1"/>
    </cacheField>
    <cacheField name="Phone1" numFmtId="0">
      <sharedItems containsBlank="1"/>
    </cacheField>
    <cacheField name="Product Sub-Category" numFmtId="0">
      <sharedItems containsBlank="1"/>
    </cacheField>
    <cacheField name="Quantity ordered" numFmtId="0">
      <sharedItems containsString="0" containsBlank="1" containsNumber="1" containsInteger="1" minValue="25" maxValue="950"/>
    </cacheField>
    <cacheField name="Unit Price" numFmtId="0">
      <sharedItems containsString="0" containsBlank="1" containsNumber="1" containsInteger="1" minValue="110" maxValue="434110"/>
    </cacheField>
    <cacheField name="Net Amount" numFmtId="0">
      <sharedItems containsString="0" containsBlank="1" containsNumber="1" containsInteger="1" minValue="4250" maxValue="65116500" count="409">
        <n v="156600"/>
        <n v="801500"/>
        <n v="414800"/>
        <n v="1300320"/>
        <n v="168000"/>
        <n v="163800"/>
        <n v="158700"/>
        <n v="210000"/>
        <n v="1035000"/>
        <n v="180500"/>
        <n v="1113000"/>
        <n v="439400"/>
        <n v="722100"/>
        <n v="42250"/>
        <n v="217600"/>
        <n v="214140"/>
        <n v="2840000"/>
        <n v="85800"/>
        <n v="179400"/>
        <n v="1680000"/>
        <n v="517500"/>
        <n v="7657000"/>
        <n v="1977000"/>
        <n v="70200"/>
        <n v="165300"/>
        <n v="160000"/>
        <n v="5045600"/>
        <n v="33621000"/>
        <n v="304000"/>
        <n v="187200"/>
        <n v="75900"/>
        <n v="285000"/>
        <n v="837000"/>
        <n v="228000"/>
        <n v="1689000"/>
        <n v="2579200"/>
        <n v="16242900"/>
        <n v="161500"/>
        <n v="1488000"/>
        <n v="1180500"/>
        <n v="6296000"/>
        <n v="14788800"/>
        <n v="358800"/>
        <n v="3444600"/>
        <n v="1551000"/>
        <n v="294500"/>
        <n v="1706400"/>
        <n v="330200"/>
        <n v="287100"/>
        <n v="281500"/>
        <n v="79500"/>
        <n v="48000"/>
        <n v="664000"/>
        <n v="1854000"/>
        <n v="793500"/>
        <n v="618000"/>
        <n v="1216000"/>
        <n v="1733400"/>
        <n v="332800"/>
        <n v="481500"/>
        <n v="27000"/>
        <n v="40500"/>
        <n v="248000"/>
        <n v="46800"/>
        <n v="96600"/>
        <n v="16200"/>
        <n v="46500"/>
        <n v="247000"/>
        <n v="12600"/>
        <n v="104000"/>
        <n v="1581600"/>
        <n v="13750"/>
        <n v="16500"/>
        <n v="151500"/>
        <n v="968000"/>
        <n v="126000"/>
        <n v="1007400"/>
        <n v="42000"/>
        <n v="67500"/>
        <n v="1972000"/>
        <n v="264600"/>
        <n v="3010800"/>
        <n v="253200"/>
        <n v="9500"/>
        <n v="763500"/>
        <n v="1730200"/>
        <n v="460800"/>
        <n v="4236600"/>
        <n v="969000"/>
        <n v="64000"/>
        <n v="2304000"/>
        <m/>
        <n v="86100"/>
        <n v="81000"/>
        <n v="3852000"/>
        <n v="14688900"/>
        <n v="429600"/>
        <n v="103500"/>
        <n v="192000"/>
        <n v="1209000"/>
        <n v="192700"/>
        <n v="2026800"/>
        <n v="2163000"/>
        <n v="15600"/>
        <n v="45000"/>
        <n v="54000"/>
        <n v="49500"/>
        <n v="11648000"/>
        <n v="44400"/>
        <n v="12250"/>
        <n v="297000"/>
        <n v="200900"/>
        <n v="73800"/>
        <n v="115500"/>
        <n v="2688000"/>
        <n v="1560600"/>
        <n v="2678000"/>
        <n v="2790000"/>
        <n v="30250"/>
        <n v="73500"/>
        <n v="87000"/>
        <n v="393600"/>
        <n v="1356600"/>
        <n v="37800"/>
        <n v="1929000"/>
        <n v="58000"/>
        <n v="2021400"/>
        <n v="681200"/>
        <n v="2683200"/>
        <n v="4250"/>
        <n v="345000"/>
        <n v="65116500"/>
        <n v="307500"/>
        <n v="4618800"/>
        <n v="147000"/>
        <n v="40800"/>
        <n v="76500"/>
        <n v="366000"/>
        <n v="61200"/>
        <n v="132600"/>
        <n v="402000"/>
        <n v="58500"/>
        <n v="57000"/>
        <n v="480000"/>
        <n v="750300"/>
        <n v="68400"/>
        <n v="4783800"/>
        <n v="58200"/>
        <n v="502500"/>
        <n v="468000"/>
        <n v="288000"/>
        <n v="52000"/>
        <n v="37200"/>
        <n v="5600000"/>
        <n v="286500"/>
        <n v="151700"/>
        <n v="1508400"/>
        <n v="111300"/>
        <n v="502800"/>
        <n v="32400"/>
        <n v="83200"/>
        <n v="928800"/>
        <n v="244000"/>
        <n v="960000"/>
        <n v="3366100"/>
        <n v="84600"/>
        <n v="4044600"/>
        <n v="790800"/>
        <n v="1545000"/>
        <n v="4966000"/>
        <n v="1157400"/>
        <n v="371800"/>
        <n v="411250"/>
        <n v="214500"/>
        <n v="102500"/>
        <n v="1393200"/>
        <n v="415800"/>
        <n v="180000"/>
        <n v="1353000"/>
        <n v="2722000"/>
        <n v="11700"/>
        <n v="1346800"/>
        <n v="30000"/>
        <n v="185500"/>
        <n v="24000"/>
        <n v="36000"/>
        <n v="1939300"/>
        <n v="189000"/>
        <n v="492600"/>
        <n v="1612000"/>
        <n v="197100"/>
        <n v="3396000"/>
        <n v="65500"/>
        <n v="2289000"/>
        <n v="1920000"/>
        <n v="6256600"/>
        <n v="2028600"/>
        <n v="676800"/>
        <n v="379500"/>
        <n v="844000"/>
        <n v="1034800"/>
        <n v="63600"/>
        <n v="8500"/>
        <n v="537000"/>
        <n v="777000"/>
        <n v="7334900"/>
        <n v="55800"/>
        <n v="71400"/>
        <n v="214800"/>
        <n v="3578000"/>
        <n v="322200"/>
        <n v="45600"/>
        <n v="89500"/>
        <n v="37500"/>
        <n v="549400"/>
        <n v="35700"/>
        <n v="1065000"/>
        <n v="226000"/>
        <n v="23400"/>
        <n v="967200"/>
        <n v="138000"/>
        <n v="168100"/>
        <n v="990000"/>
        <n v="174300"/>
        <n v="22200"/>
        <n v="946000"/>
        <n v="26100"/>
        <n v="338400"/>
        <n v="4500"/>
        <n v="21000"/>
        <n v="108000"/>
        <n v="1861400"/>
        <n v="19800"/>
        <n v="10200"/>
        <n v="78000"/>
        <n v="1420000"/>
        <n v="205400"/>
        <n v="66000"/>
        <n v="49250"/>
        <n v="82500"/>
        <n v="295500"/>
        <n v="39600"/>
        <n v="886200"/>
        <n v="63000"/>
        <n v="4006500"/>
        <n v="600000"/>
        <n v="27900"/>
        <n v="2072200"/>
        <n v="2695200"/>
        <n v="14000"/>
        <n v="19500"/>
        <n v="53435300"/>
        <n v="1450800"/>
        <n v="132300"/>
        <n v="31500"/>
        <n v="120600"/>
        <n v="49200"/>
        <n v="284750"/>
        <n v="153000"/>
        <n v="450000"/>
        <n v="5723600"/>
        <n v="1257000"/>
        <n v="1348000"/>
        <n v="182700"/>
        <n v="7004400"/>
        <n v="237600"/>
        <n v="32500"/>
        <n v="94500"/>
        <n v="85500"/>
        <n v="233700"/>
        <n v="111600"/>
        <n v="1344000"/>
        <n v="741600"/>
        <n v="201000"/>
        <n v="148000"/>
        <n v="90000"/>
        <n v="3744000"/>
        <n v="921600"/>
        <n v="13500"/>
        <n v="61500"/>
        <n v="60000"/>
        <n v="397700"/>
        <n v="25200"/>
        <n v="561000"/>
        <n v="74000"/>
        <n v="1186200"/>
        <n v="1430000"/>
        <n v="160800"/>
        <n v="88750"/>
        <n v="109500"/>
        <n v="811800"/>
        <n v="759600"/>
        <n v="684600"/>
        <n v="2019600"/>
        <n v="62000"/>
        <n v="57600"/>
        <n v="9984000"/>
        <n v="135600"/>
        <n v="557250"/>
        <n v="118500"/>
        <n v="105000"/>
        <n v="3267700"/>
        <n v="306600"/>
        <n v="234000"/>
        <n v="2902000"/>
        <n v="65700"/>
        <n v="202800"/>
        <n v="18500"/>
        <n v="183000"/>
        <n v="52500"/>
        <n v="13144600"/>
        <n v="113400"/>
        <n v="44100"/>
        <n v="34800"/>
        <n v="2294000"/>
        <n v="52093200"/>
        <n v="24250"/>
        <n v="254200"/>
        <n v="471600"/>
        <n v="172200"/>
        <n v="176400"/>
        <n v="144000"/>
        <n v="518000"/>
        <n v="71100"/>
        <n v="3551600"/>
        <n v="25750"/>
        <n v="2010000"/>
        <n v="418500"/>
        <n v="213200"/>
        <n v="298800"/>
        <n v="79800"/>
        <n v="387600"/>
        <n v="789300"/>
        <n v="923000"/>
        <n v="825600"/>
        <n v="5250"/>
        <n v="124500"/>
        <n v="1275100"/>
        <n v="973500"/>
        <n v="1228000"/>
        <n v="20700"/>
        <n v="590200"/>
        <n v="1096800"/>
        <n v="6500"/>
        <n v="2149500"/>
        <n v="2736000"/>
        <n v="1455500"/>
        <n v="158400"/>
        <n v="189600"/>
        <n v="78250"/>
        <n v="916500"/>
        <n v="180400"/>
        <n v="356400"/>
        <n v="51600"/>
        <n v="82000"/>
        <n v="43200"/>
        <n v="329500"/>
        <n v="136500"/>
        <n v="135000"/>
        <n v="323400"/>
        <n v="1155600"/>
        <n v="157500"/>
        <n v="111800"/>
        <n v="20000"/>
        <n v="819000"/>
        <n v="4880400"/>
        <n v="780000"/>
        <n v="7320600"/>
        <n v="3426800"/>
        <n v="930700"/>
        <n v="4024800"/>
        <n v="751800"/>
        <n v="582000"/>
        <n v="1594000"/>
        <n v="207000"/>
        <n v="31200"/>
        <n v="97000"/>
        <n v="2517400"/>
        <n v="1335600"/>
        <n v="268800"/>
        <n v="6600"/>
        <n v="55500"/>
        <n v="652000"/>
        <n v="351000"/>
        <n v="215800"/>
        <n v="8750"/>
        <n v="96000"/>
        <n v="369000"/>
        <n v="172800"/>
        <n v="745500"/>
        <n v="2636000"/>
        <n v="5074200"/>
        <n v="62400"/>
        <n v="124000"/>
        <n v="873000"/>
        <n v="274700"/>
        <n v="134400"/>
        <n v="40200"/>
        <n v="178500"/>
        <n v="230000"/>
        <n v="2927600"/>
        <n v="406800"/>
        <n v="14750"/>
        <n v="2255000"/>
        <n v="80400"/>
        <n v="102000"/>
        <n v="500000"/>
        <n v="257400"/>
        <n v="1197600"/>
      </sharedItems>
    </cacheField>
  </cacheFields>
  <extLst>
    <ext xmlns:x14="http://schemas.microsoft.com/office/spreadsheetml/2009/9/main" uri="{725AE2AE-9491-48be-B2B4-4EB974FC3084}">
      <x14:pivotCacheDefinition pivotCacheId="5996424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
  <r>
    <x v="0"/>
    <x v="0"/>
    <x v="0"/>
    <x v="0"/>
    <s v="Butt"/>
    <s v="Benton, John B Jr"/>
    <s v="504-621-8927"/>
    <x v="0"/>
    <x v="0"/>
    <x v="0"/>
    <x v="0"/>
  </r>
  <r>
    <x v="1"/>
    <x v="1"/>
    <x v="1"/>
    <x v="1"/>
    <s v="Darakjy"/>
    <s v="Chanay, Jeffrey A Esq"/>
    <s v="810-292-9388"/>
    <x v="1"/>
    <x v="1"/>
    <x v="1"/>
    <x v="1"/>
  </r>
  <r>
    <x v="1"/>
    <x v="1"/>
    <x v="2"/>
    <x v="2"/>
    <s v="Venere"/>
    <s v="Chemel, James L Cpa"/>
    <s v="856-636-8749"/>
    <x v="2"/>
    <x v="2"/>
    <x v="2"/>
    <x v="2"/>
  </r>
  <r>
    <x v="2"/>
    <x v="0"/>
    <x v="2"/>
    <x v="3"/>
    <s v="Paprocki"/>
    <s v="Feltz Printing Service"/>
    <s v="907-385-4412"/>
    <x v="2"/>
    <x v="3"/>
    <x v="3"/>
    <x v="3"/>
  </r>
  <r>
    <x v="3"/>
    <x v="1"/>
    <x v="2"/>
    <x v="4"/>
    <s v="Foller"/>
    <s v="Printing Dimensions"/>
    <s v="513-570-1893"/>
    <x v="0"/>
    <x v="4"/>
    <x v="4"/>
    <x v="4"/>
  </r>
  <r>
    <x v="1"/>
    <x v="0"/>
    <x v="1"/>
    <x v="5"/>
    <s v="Morasca"/>
    <s v="Chapman, Ross E Esq"/>
    <s v="419-503-2484"/>
    <x v="0"/>
    <x v="5"/>
    <x v="4"/>
    <x v="5"/>
  </r>
  <r>
    <x v="1"/>
    <x v="2"/>
    <x v="2"/>
    <x v="6"/>
    <s v="Tollner"/>
    <s v="Morlong Associates"/>
    <s v="773-573-6914"/>
    <x v="3"/>
    <x v="6"/>
    <x v="5"/>
    <x v="6"/>
  </r>
  <r>
    <x v="1"/>
    <x v="1"/>
    <x v="3"/>
    <x v="7"/>
    <s v="Dilliard"/>
    <s v="Commercial Press"/>
    <s v="408-752-3500"/>
    <x v="4"/>
    <x v="7"/>
    <x v="6"/>
    <x v="7"/>
  </r>
  <r>
    <x v="4"/>
    <x v="3"/>
    <x v="0"/>
    <x v="8"/>
    <s v="Wieser"/>
    <s v="Truhlar And Truhlar Attys"/>
    <s v="605-414-2147"/>
    <x v="4"/>
    <x v="8"/>
    <x v="7"/>
    <x v="8"/>
  </r>
  <r>
    <x v="5"/>
    <x v="0"/>
    <x v="2"/>
    <x v="9"/>
    <s v="Marrier"/>
    <s v="King, Christopher A Esq"/>
    <s v="410-655-8723"/>
    <x v="3"/>
    <x v="9"/>
    <x v="8"/>
    <x v="9"/>
  </r>
  <r>
    <x v="6"/>
    <x v="3"/>
    <x v="0"/>
    <x v="10"/>
    <s v="Amigon"/>
    <s v="Dorl, James J Esq"/>
    <s v="215-874-1229"/>
    <x v="5"/>
    <x v="10"/>
    <x v="9"/>
    <x v="10"/>
  </r>
  <r>
    <x v="2"/>
    <x v="1"/>
    <x v="4"/>
    <x v="11"/>
    <s v="Maclead"/>
    <s v="Rangoni Of Florence"/>
    <s v="631-335-3414"/>
    <x v="2"/>
    <x v="11"/>
    <x v="10"/>
    <x v="11"/>
  </r>
  <r>
    <x v="7"/>
    <x v="0"/>
    <x v="0"/>
    <x v="12"/>
    <s v="Caldarera"/>
    <s v="Feiner Bros"/>
    <s v="310-498-5651"/>
    <x v="6"/>
    <x v="0"/>
    <x v="11"/>
    <x v="12"/>
  </r>
  <r>
    <x v="7"/>
    <x v="1"/>
    <x v="3"/>
    <x v="13"/>
    <s v="Ruta"/>
    <s v="Buckley Miller &amp; Wright"/>
    <s v="440-780-8425"/>
    <x v="2"/>
    <x v="1"/>
    <x v="10"/>
    <x v="13"/>
  </r>
  <r>
    <x v="1"/>
    <x v="2"/>
    <x v="0"/>
    <x v="14"/>
    <s v="Albares"/>
    <s v="Rousseaux, Michael Esq"/>
    <s v="956-537-6195"/>
    <x v="3"/>
    <x v="2"/>
    <x v="12"/>
    <x v="14"/>
  </r>
  <r>
    <x v="4"/>
    <x v="2"/>
    <x v="2"/>
    <x v="15"/>
    <s v="Poquette"/>
    <s v="Century Communications"/>
    <s v="602-277-4385"/>
    <x v="6"/>
    <x v="3"/>
    <x v="11"/>
    <x v="15"/>
  </r>
  <r>
    <x v="8"/>
    <x v="0"/>
    <x v="3"/>
    <x v="16"/>
    <s v="Garufi"/>
    <s v="Bolton, Wilbur Esq"/>
    <s v="931-313-9635"/>
    <x v="7"/>
    <x v="4"/>
    <x v="13"/>
    <x v="16"/>
  </r>
  <r>
    <x v="5"/>
    <x v="1"/>
    <x v="1"/>
    <x v="17"/>
    <s v="Rim"/>
    <s v="T M Byxbee Company Pc"/>
    <s v="414-661-9598"/>
    <x v="0"/>
    <x v="5"/>
    <x v="14"/>
    <x v="17"/>
  </r>
  <r>
    <x v="5"/>
    <x v="4"/>
    <x v="3"/>
    <x v="18"/>
    <s v="Whobrey"/>
    <s v="Farmers Insurance Group"/>
    <s v="313-288-7937"/>
    <x v="2"/>
    <x v="6"/>
    <x v="15"/>
    <x v="18"/>
  </r>
  <r>
    <x v="5"/>
    <x v="1"/>
    <x v="3"/>
    <x v="19"/>
    <s v="Flosi"/>
    <s v="Post Box Services Plus"/>
    <s v="815-828-2147"/>
    <x v="0"/>
    <x v="7"/>
    <x v="16"/>
    <x v="19"/>
  </r>
  <r>
    <x v="6"/>
    <x v="0"/>
    <x v="4"/>
    <x v="20"/>
    <s v="Nicka"/>
    <s v="Sport En Art"/>
    <s v="610-545-3615"/>
    <x v="6"/>
    <x v="8"/>
    <x v="17"/>
    <x v="20"/>
  </r>
  <r>
    <x v="9"/>
    <x v="0"/>
    <x v="0"/>
    <x v="21"/>
    <s v="Inouye"/>
    <s v="C 4 Network Inc"/>
    <s v="408-540-1785"/>
    <x v="5"/>
    <x v="9"/>
    <x v="18"/>
    <x v="21"/>
  </r>
  <r>
    <x v="2"/>
    <x v="1"/>
    <x v="0"/>
    <x v="22"/>
    <s v="Kolmetz"/>
    <s v="Ingalls, Donald R Esq"/>
    <s v="972-303-9197"/>
    <x v="5"/>
    <x v="10"/>
    <x v="19"/>
    <x v="22"/>
  </r>
  <r>
    <x v="2"/>
    <x v="0"/>
    <x v="0"/>
    <x v="23"/>
    <s v="Royster"/>
    <s v="Franklin, Peter L Esq"/>
    <s v="518-966-7987"/>
    <x v="8"/>
    <x v="11"/>
    <x v="20"/>
    <x v="23"/>
  </r>
  <r>
    <x v="2"/>
    <x v="0"/>
    <x v="2"/>
    <x v="24"/>
    <s v="Slusarski"/>
    <s v="Wtlz Power 107 Fm"/>
    <s v="732-658-3154"/>
    <x v="0"/>
    <x v="0"/>
    <x v="8"/>
    <x v="24"/>
  </r>
  <r>
    <x v="0"/>
    <x v="0"/>
    <x v="3"/>
    <x v="25"/>
    <s v="Iturbide"/>
    <s v="Ledecky, David Esq"/>
    <s v="715-662-6764"/>
    <x v="6"/>
    <x v="1"/>
    <x v="21"/>
    <x v="25"/>
  </r>
  <r>
    <x v="7"/>
    <x v="3"/>
    <x v="1"/>
    <x v="26"/>
    <s v="Caudy"/>
    <s v="Professional Image Inc"/>
    <s v="913-388-2079"/>
    <x v="5"/>
    <x v="2"/>
    <x v="9"/>
    <x v="26"/>
  </r>
  <r>
    <x v="3"/>
    <x v="2"/>
    <x v="2"/>
    <x v="27"/>
    <s v="Chui"/>
    <s v="Sider, Donald C Esq"/>
    <s v="410-669-1642"/>
    <x v="6"/>
    <x v="10"/>
    <x v="22"/>
    <x v="27"/>
  </r>
  <r>
    <x v="1"/>
    <x v="0"/>
    <x v="2"/>
    <x v="28"/>
    <s v="Kusko"/>
    <s v="U Pull It"/>
    <s v="212-582-4976"/>
    <x v="7"/>
    <x v="4"/>
    <x v="23"/>
    <x v="28"/>
  </r>
  <r>
    <x v="1"/>
    <x v="2"/>
    <x v="2"/>
    <x v="29"/>
    <s v="Figeroa"/>
    <s v="Clark, Richard Cpa"/>
    <s v="936-336-3951"/>
    <x v="8"/>
    <x v="5"/>
    <x v="24"/>
    <x v="29"/>
  </r>
  <r>
    <x v="8"/>
    <x v="3"/>
    <x v="4"/>
    <x v="30"/>
    <s v="Corrio"/>
    <s v="Moskowitz, Barry S"/>
    <s v="614-801-9788"/>
    <x v="0"/>
    <x v="6"/>
    <x v="14"/>
    <x v="30"/>
  </r>
  <r>
    <x v="6"/>
    <x v="3"/>
    <x v="0"/>
    <x v="31"/>
    <s v="Vocelka"/>
    <s v="Cascade Realty Advisors Inc"/>
    <s v="505-977-3911"/>
    <x v="7"/>
    <x v="7"/>
    <x v="23"/>
    <x v="31"/>
  </r>
  <r>
    <x v="10"/>
    <x v="2"/>
    <x v="2"/>
    <x v="32"/>
    <s v="Stenseth"/>
    <s v="Knwz Newsradio"/>
    <s v="201-709-6245"/>
    <x v="7"/>
    <x v="8"/>
    <x v="25"/>
    <x v="32"/>
  </r>
  <r>
    <x v="1"/>
    <x v="1"/>
    <x v="1"/>
    <x v="33"/>
    <s v="Glick"/>
    <s v="Giampetro, Anthony D"/>
    <s v="732-924-7882"/>
    <x v="9"/>
    <x v="9"/>
    <x v="24"/>
    <x v="33"/>
  </r>
  <r>
    <x v="1"/>
    <x v="1"/>
    <x v="2"/>
    <x v="34"/>
    <s v="Sergi"/>
    <s v="Milford Enterprises Inc"/>
    <s v="212-860-1579"/>
    <x v="5"/>
    <x v="10"/>
    <x v="26"/>
    <x v="34"/>
  </r>
  <r>
    <x v="5"/>
    <x v="0"/>
    <x v="1"/>
    <x v="35"/>
    <s v="Shinko"/>
    <s v="Mosocco, Ronald A"/>
    <s v="504-979-9175"/>
    <x v="10"/>
    <x v="11"/>
    <x v="27"/>
    <x v="35"/>
  </r>
  <r>
    <x v="5"/>
    <x v="4"/>
    <x v="1"/>
    <x v="36"/>
    <s v="Stockham"/>
    <s v="Tri State Refueler Co"/>
    <s v="212-675-8570"/>
    <x v="1"/>
    <x v="0"/>
    <x v="28"/>
    <x v="36"/>
  </r>
  <r>
    <x v="2"/>
    <x v="0"/>
    <x v="0"/>
    <x v="37"/>
    <s v="Ostrosky"/>
    <s v="Parkway Company"/>
    <s v="805-832-6163"/>
    <x v="1"/>
    <x v="1"/>
    <x v="29"/>
    <x v="37"/>
  </r>
  <r>
    <x v="7"/>
    <x v="0"/>
    <x v="1"/>
    <x v="38"/>
    <s v="Gillian"/>
    <s v="Fbs Business Finance"/>
    <s v="210-812-9597"/>
    <x v="10"/>
    <x v="10"/>
    <x v="27"/>
    <x v="38"/>
  </r>
  <r>
    <x v="10"/>
    <x v="2"/>
    <x v="4"/>
    <x v="39"/>
    <s v="Rulapaugh"/>
    <s v="Eder Assocs Consltng Engrs Pc"/>
    <s v="785-463-7829"/>
    <x v="1"/>
    <x v="10"/>
    <x v="30"/>
    <x v="39"/>
  </r>
  <r>
    <x v="10"/>
    <x v="3"/>
    <x v="2"/>
    <x v="40"/>
    <s v="Schemmer"/>
    <s v="Tri M Tool Inc"/>
    <s v="541-548-8197"/>
    <x v="1"/>
    <x v="4"/>
    <x v="30"/>
    <x v="40"/>
  </r>
  <r>
    <x v="1"/>
    <x v="0"/>
    <x v="1"/>
    <x v="41"/>
    <s v="Oldroyd"/>
    <s v="International Eyelets Inc"/>
    <s v="913-413-4604"/>
    <x v="11"/>
    <x v="5"/>
    <x v="31"/>
    <x v="41"/>
  </r>
  <r>
    <x v="4"/>
    <x v="0"/>
    <x v="2"/>
    <x v="42"/>
    <s v="Campain"/>
    <s v="Rapid Trading Intl"/>
    <s v="907-231-4722"/>
    <x v="2"/>
    <x v="6"/>
    <x v="32"/>
    <x v="42"/>
  </r>
  <r>
    <x v="8"/>
    <x v="2"/>
    <x v="4"/>
    <x v="43"/>
    <s v="Perin"/>
    <s v="Abc Enterprises Inc"/>
    <s v="305-606-7291"/>
    <x v="8"/>
    <x v="12"/>
    <x v="33"/>
    <x v="43"/>
  </r>
  <r>
    <x v="6"/>
    <x v="0"/>
    <x v="4"/>
    <x v="44"/>
    <s v="Ferencz"/>
    <s v="Cindy Turner Associates"/>
    <s v="907-741-1044"/>
    <x v="10"/>
    <x v="10"/>
    <x v="34"/>
    <x v="44"/>
  </r>
  <r>
    <x v="2"/>
    <x v="1"/>
    <x v="4"/>
    <x v="45"/>
    <s v="Saylors"/>
    <s v="Stanton, James D Esq"/>
    <s v="952-768-2416"/>
    <x v="9"/>
    <x v="9"/>
    <x v="35"/>
    <x v="45"/>
  </r>
  <r>
    <x v="0"/>
    <x v="0"/>
    <x v="1"/>
    <x v="46"/>
    <s v="Briddick"/>
    <s v="Grace Pastries Inc"/>
    <s v="617-399-5124"/>
    <x v="11"/>
    <x v="13"/>
    <x v="31"/>
    <x v="46"/>
  </r>
  <r>
    <x v="7"/>
    <x v="1"/>
    <x v="1"/>
    <x v="47"/>
    <s v="Waycott"/>
    <s v="Schroer, Gene E Esq"/>
    <s v="323-453-2780"/>
    <x v="0"/>
    <x v="11"/>
    <x v="36"/>
    <x v="47"/>
  </r>
  <r>
    <x v="11"/>
    <x v="0"/>
    <x v="1"/>
    <x v="48"/>
    <s v="Bowley"/>
    <s v="Knights Inn"/>
    <s v="608-336-7444"/>
    <x v="7"/>
    <x v="0"/>
    <x v="37"/>
    <x v="48"/>
  </r>
  <r>
    <x v="9"/>
    <x v="0"/>
    <x v="1"/>
    <x v="49"/>
    <s v="Malet"/>
    <s v="Bollinger Mach Shp &amp; Shipyard"/>
    <s v="215-907-9111"/>
    <x v="5"/>
    <x v="1"/>
    <x v="26"/>
    <x v="49"/>
  </r>
  <r>
    <x v="3"/>
    <x v="0"/>
    <x v="0"/>
    <x v="50"/>
    <s v="Bolognia"/>
    <s v="Orinda News"/>
    <s v="212-402-9216"/>
    <x v="7"/>
    <x v="10"/>
    <x v="38"/>
    <x v="50"/>
  </r>
  <r>
    <x v="7"/>
    <x v="2"/>
    <x v="4"/>
    <x v="51"/>
    <s v="Nestle"/>
    <s v="Ballard Spahr Andrews"/>
    <s v="931-875-6644"/>
    <x v="7"/>
    <x v="10"/>
    <x v="12"/>
    <x v="51"/>
  </r>
  <r>
    <x v="3"/>
    <x v="0"/>
    <x v="3"/>
    <x v="52"/>
    <s v="Uyetake"/>
    <s v="Lowy Limousine Service"/>
    <s v="803-925-5213"/>
    <x v="12"/>
    <x v="4"/>
    <x v="11"/>
    <x v="52"/>
  </r>
  <r>
    <x v="4"/>
    <x v="0"/>
    <x v="4"/>
    <x v="53"/>
    <s v="Mastella"/>
    <s v="Vicon Corporation"/>
    <s v="610-814-5533"/>
    <x v="1"/>
    <x v="14"/>
    <x v="39"/>
    <x v="53"/>
  </r>
  <r>
    <x v="5"/>
    <x v="2"/>
    <x v="0"/>
    <x v="54"/>
    <s v="Klonowski"/>
    <s v="Rossi, Michael M"/>
    <s v="908-877-6135"/>
    <x v="13"/>
    <x v="6"/>
    <x v="17"/>
    <x v="54"/>
  </r>
  <r>
    <x v="5"/>
    <x v="3"/>
    <x v="4"/>
    <x v="55"/>
    <s v="Wenner"/>
    <s v="Northwest Publishing"/>
    <s v="516-968-6051"/>
    <x v="1"/>
    <x v="12"/>
    <x v="39"/>
    <x v="55"/>
  </r>
  <r>
    <x v="5"/>
    <x v="2"/>
    <x v="1"/>
    <x v="56"/>
    <s v="Monarrez"/>
    <s v="Branford Wire &amp; Mfg Co"/>
    <s v="215-934-8655"/>
    <x v="5"/>
    <x v="10"/>
    <x v="9"/>
    <x v="10"/>
  </r>
  <r>
    <x v="6"/>
    <x v="2"/>
    <x v="2"/>
    <x v="57"/>
    <s v="Seewald"/>
    <s v="East Coast Marketing"/>
    <s v="818-423-4007"/>
    <x v="13"/>
    <x v="9"/>
    <x v="40"/>
    <x v="56"/>
  </r>
  <r>
    <x v="6"/>
    <x v="4"/>
    <x v="3"/>
    <x v="58"/>
    <s v="Ahle"/>
    <s v="Wye Technologies Inc"/>
    <s v="401-458-2547"/>
    <x v="14"/>
    <x v="13"/>
    <x v="41"/>
    <x v="57"/>
  </r>
  <r>
    <x v="6"/>
    <x v="0"/>
    <x v="3"/>
    <x v="59"/>
    <s v="Juhas"/>
    <s v="Healy, George W Iv"/>
    <s v="215-211-9589"/>
    <x v="13"/>
    <x v="11"/>
    <x v="40"/>
    <x v="58"/>
  </r>
  <r>
    <x v="2"/>
    <x v="0"/>
    <x v="1"/>
    <x v="60"/>
    <s v="Pugh"/>
    <s v="Alpenlite Inc"/>
    <s v="401-960-8259"/>
    <x v="8"/>
    <x v="0"/>
    <x v="0"/>
    <x v="0"/>
  </r>
  <r>
    <x v="3"/>
    <x v="1"/>
    <x v="3"/>
    <x v="61"/>
    <s v="Vanausdal"/>
    <s v="Hubbard, Bruce Esq"/>
    <s v="732-234-1546"/>
    <x v="14"/>
    <x v="1"/>
    <x v="41"/>
    <x v="59"/>
  </r>
  <r>
    <x v="10"/>
    <x v="4"/>
    <x v="4"/>
    <x v="62"/>
    <s v="Hollack"/>
    <s v="Arthur A Oliver &amp; Son Inc"/>
    <s v="512-486-3817"/>
    <x v="8"/>
    <x v="10"/>
    <x v="0"/>
    <x v="60"/>
  </r>
  <r>
    <x v="4"/>
    <x v="0"/>
    <x v="1"/>
    <x v="63"/>
    <s v="Lindall"/>
    <s v="George Jessop Carter Jewelers"/>
    <s v="303-724-7371"/>
    <x v="0"/>
    <x v="10"/>
    <x v="20"/>
    <x v="61"/>
  </r>
  <r>
    <x v="8"/>
    <x v="0"/>
    <x v="0"/>
    <x v="64"/>
    <s v="Yglesias"/>
    <s v="Schultz, Thomas C Md"/>
    <s v="414-748-1374"/>
    <x v="9"/>
    <x v="4"/>
    <x v="35"/>
    <x v="62"/>
  </r>
  <r>
    <x v="5"/>
    <x v="4"/>
    <x v="4"/>
    <x v="65"/>
    <s v="Buvens"/>
    <s v="H H H Enterprises Inc"/>
    <s v="212-674-9610"/>
    <x v="7"/>
    <x v="14"/>
    <x v="15"/>
    <x v="63"/>
  </r>
  <r>
    <x v="6"/>
    <x v="3"/>
    <x v="4"/>
    <x v="66"/>
    <s v="Weight"/>
    <s v="Hawaiian King Hotel"/>
    <s v="907-797-9628"/>
    <x v="13"/>
    <x v="6"/>
    <x v="42"/>
    <x v="64"/>
  </r>
  <r>
    <x v="7"/>
    <x v="1"/>
    <x v="4"/>
    <x v="67"/>
    <s v="Morocco"/>
    <s v="Killion Industries"/>
    <s v="814-393-5571"/>
    <x v="0"/>
    <x v="12"/>
    <x v="20"/>
    <x v="65"/>
  </r>
  <r>
    <x v="10"/>
    <x v="0"/>
    <x v="4"/>
    <x v="68"/>
    <s v="Eroman"/>
    <s v="Robinson, William J Esq"/>
    <s v="410-914-9018"/>
    <x v="9"/>
    <x v="10"/>
    <x v="35"/>
    <x v="66"/>
  </r>
  <r>
    <x v="1"/>
    <x v="3"/>
    <x v="4"/>
    <x v="69"/>
    <s v="Mondella"/>
    <s v="Private Properties"/>
    <s v="208-862-5339"/>
    <x v="7"/>
    <x v="9"/>
    <x v="15"/>
    <x v="67"/>
  </r>
  <r>
    <x v="1"/>
    <x v="3"/>
    <x v="1"/>
    <x v="70"/>
    <s v="Blackwood"/>
    <s v="Rowley Schlimgen Inc"/>
    <s v="415-315-2761"/>
    <x v="13"/>
    <x v="13"/>
    <x v="42"/>
    <x v="68"/>
  </r>
  <r>
    <x v="4"/>
    <x v="3"/>
    <x v="3"/>
    <x v="71"/>
    <s v="Abdallah"/>
    <s v="Forging Specialties"/>
    <s v="919-225-9345"/>
    <x v="9"/>
    <x v="11"/>
    <x v="43"/>
    <x v="69"/>
  </r>
  <r>
    <x v="5"/>
    <x v="1"/>
    <x v="2"/>
    <x v="72"/>
    <s v="Rhym"/>
    <s v="Smits, Patricia Garity"/>
    <s v="650-528-5783"/>
    <x v="5"/>
    <x v="15"/>
    <x v="19"/>
    <x v="70"/>
  </r>
  <r>
    <x v="6"/>
    <x v="2"/>
    <x v="2"/>
    <x v="73"/>
    <s v="Rhymes"/>
    <s v="H Lee Leonard Attorney At Law"/>
    <s v="925-647-3298"/>
    <x v="12"/>
    <x v="1"/>
    <x v="44"/>
    <x v="71"/>
  </r>
  <r>
    <x v="9"/>
    <x v="4"/>
    <x v="4"/>
    <x v="74"/>
    <s v="Hoogland"/>
    <s v="A K Construction Co"/>
    <s v="740-343-8575"/>
    <x v="2"/>
    <x v="10"/>
    <x v="14"/>
    <x v="72"/>
  </r>
  <r>
    <x v="2"/>
    <x v="0"/>
    <x v="1"/>
    <x v="75"/>
    <s v="Parlato"/>
    <s v="Ambelang, Jessica M Md"/>
    <s v="585-866-8313"/>
    <x v="4"/>
    <x v="10"/>
    <x v="45"/>
    <x v="73"/>
  </r>
  <r>
    <x v="11"/>
    <x v="0"/>
    <x v="3"/>
    <x v="76"/>
    <s v="Reitler"/>
    <s v="Q A Service"/>
    <s v="410-520-4832"/>
    <x v="7"/>
    <x v="4"/>
    <x v="46"/>
    <x v="74"/>
  </r>
  <r>
    <x v="8"/>
    <x v="3"/>
    <x v="0"/>
    <x v="77"/>
    <s v="Crupi"/>
    <s v="Wood &amp; Whitacre Contractors"/>
    <s v="973-354-2040"/>
    <x v="12"/>
    <x v="14"/>
    <x v="47"/>
    <x v="75"/>
  </r>
  <r>
    <x v="6"/>
    <x v="3"/>
    <x v="4"/>
    <x v="78"/>
    <s v="Toelkes"/>
    <s v="Mark Iv Press Ltd"/>
    <s v="773-446-5569"/>
    <x v="7"/>
    <x v="6"/>
    <x v="48"/>
    <x v="76"/>
  </r>
  <r>
    <x v="3"/>
    <x v="0"/>
    <x v="2"/>
    <x v="79"/>
    <s v="Lipke"/>
    <s v="Museum Of Science &amp; Industry"/>
    <s v="973-927-3447"/>
    <x v="12"/>
    <x v="12"/>
    <x v="47"/>
    <x v="77"/>
  </r>
  <r>
    <x v="10"/>
    <x v="0"/>
    <x v="0"/>
    <x v="80"/>
    <s v="Chickering"/>
    <s v="Garrison Ind"/>
    <s v="505-975-8559"/>
    <x v="7"/>
    <x v="10"/>
    <x v="49"/>
    <x v="78"/>
  </r>
  <r>
    <x v="1"/>
    <x v="3"/>
    <x v="4"/>
    <x v="81"/>
    <s v="Mulqueen"/>
    <s v="Saronix Nymph Products"/>
    <s v="718-332-6527"/>
    <x v="11"/>
    <x v="16"/>
    <x v="50"/>
    <x v="79"/>
  </r>
  <r>
    <x v="1"/>
    <x v="3"/>
    <x v="1"/>
    <x v="82"/>
    <s v="Honeywell"/>
    <s v="Smc Inc"/>
    <s v="904-775-4480"/>
    <x v="2"/>
    <x v="13"/>
    <x v="51"/>
    <x v="80"/>
  </r>
  <r>
    <x v="5"/>
    <x v="4"/>
    <x v="2"/>
    <x v="83"/>
    <s v="Dickerson"/>
    <s v="E A I Electronic Assocs Inc"/>
    <s v="510-993-3758"/>
    <x v="1"/>
    <x v="11"/>
    <x v="52"/>
    <x v="81"/>
  </r>
  <r>
    <x v="6"/>
    <x v="4"/>
    <x v="3"/>
    <x v="84"/>
    <s v="Isenhower"/>
    <s v="Conte, Christopher A Esq"/>
    <s v="216-657-7668"/>
    <x v="13"/>
    <x v="15"/>
    <x v="53"/>
    <x v="82"/>
  </r>
  <r>
    <x v="6"/>
    <x v="0"/>
    <x v="3"/>
    <x v="85"/>
    <s v="Munns"/>
    <s v="Anker Law Office"/>
    <s v="817-914-7518"/>
    <x v="4"/>
    <x v="1"/>
    <x v="23"/>
    <x v="83"/>
  </r>
  <r>
    <x v="5"/>
    <x v="2"/>
    <x v="4"/>
    <x v="86"/>
    <s v="Barfield"/>
    <s v="Beutelschies &amp; Company"/>
    <s v="310-774-7643"/>
    <x v="0"/>
    <x v="10"/>
    <x v="0"/>
    <x v="60"/>
  </r>
  <r>
    <x v="9"/>
    <x v="1"/>
    <x v="1"/>
    <x v="87"/>
    <s v="Gato"/>
    <s v="Fligg, Kenneth I Jr"/>
    <s v="847-728-7286"/>
    <x v="2"/>
    <x v="10"/>
    <x v="54"/>
    <x v="84"/>
  </r>
  <r>
    <x v="10"/>
    <x v="3"/>
    <x v="0"/>
    <x v="88"/>
    <s v="Emigh"/>
    <s v="Sharp, J Daniel Esq"/>
    <s v="330-537-5358"/>
    <x v="5"/>
    <x v="17"/>
    <x v="55"/>
    <x v="85"/>
  </r>
  <r>
    <x v="6"/>
    <x v="2"/>
    <x v="0"/>
    <x v="89"/>
    <s v="Shields"/>
    <s v="Assink, Anne H Esq"/>
    <s v="215-255-1641"/>
    <x v="13"/>
    <x v="14"/>
    <x v="56"/>
    <x v="86"/>
  </r>
  <r>
    <x v="6"/>
    <x v="4"/>
    <x v="2"/>
    <x v="90"/>
    <s v="Wardrip"/>
    <s v="Jewel My Shop Inc"/>
    <s v="650-803-1936"/>
    <x v="5"/>
    <x v="6"/>
    <x v="57"/>
    <x v="87"/>
  </r>
  <r>
    <x v="9"/>
    <x v="0"/>
    <x v="1"/>
    <x v="91"/>
    <s v="Gibes"/>
    <s v="Chinese Translation Resources"/>
    <s v="626-572-1096"/>
    <x v="15"/>
    <x v="12"/>
    <x v="47"/>
    <x v="77"/>
  </r>
  <r>
    <x v="2"/>
    <x v="0"/>
    <x v="0"/>
    <x v="92"/>
    <s v="Bruschke"/>
    <s v="Stevens, Charles T"/>
    <s v="254-782-8569"/>
    <x v="14"/>
    <x v="10"/>
    <x v="29"/>
    <x v="88"/>
  </r>
  <r>
    <x v="1"/>
    <x v="2"/>
    <x v="4"/>
    <x v="93"/>
    <s v="Giguere"/>
    <s v="Mclaughlin, Luther W Cpa"/>
    <s v="907-870-5536"/>
    <x v="7"/>
    <x v="16"/>
    <x v="12"/>
    <x v="89"/>
  </r>
  <r>
    <x v="6"/>
    <x v="0"/>
    <x v="4"/>
    <x v="94"/>
    <s v="Benimadho"/>
    <s v="Tree Musketeers"/>
    <s v="408-703-8505"/>
    <x v="6"/>
    <x v="13"/>
    <x v="58"/>
    <x v="90"/>
  </r>
</pivotCacheRecords>
</file>

<file path=xl/pivotCache/pivotCacheRecords2.xml><?xml version="1.0" encoding="utf-8"?>
<pivotCacheRecords xmlns="http://schemas.openxmlformats.org/spreadsheetml/2006/main" xmlns:r="http://schemas.openxmlformats.org/officeDocument/2006/relationships" count="95">
  <r>
    <d v="2023-01-01T00:00:00"/>
    <x v="0"/>
    <x v="0"/>
    <s v="James"/>
    <s v="Butt"/>
    <s v="Benton, John B Jr"/>
    <s v="504-621-8927"/>
    <s v="Pens &amp; Art Supplies"/>
    <n v="870"/>
    <x v="0"/>
    <n v="156600"/>
  </r>
  <r>
    <d v="2023-06-01T00:00:00"/>
    <x v="1"/>
    <x v="1"/>
    <s v="Josephine"/>
    <s v="Darakjy"/>
    <s v="Chanay, Jeffrey A Esq"/>
    <s v="810-292-9388"/>
    <s v="Chairs &amp; Chairmats"/>
    <n v="25"/>
    <x v="1"/>
    <n v="801500"/>
  </r>
  <r>
    <d v="2023-06-01T00:00:00"/>
    <x v="1"/>
    <x v="2"/>
    <s v="Art"/>
    <s v="Venere"/>
    <s v="Chemel, James L Cpa"/>
    <s v="856-636-8749"/>
    <s v="Office Furnishings"/>
    <n v="680"/>
    <x v="2"/>
    <n v="414800"/>
  </r>
  <r>
    <d v="2023-12-01T00:00:00"/>
    <x v="0"/>
    <x v="2"/>
    <s v="Lenna"/>
    <s v="Paprocki"/>
    <s v="Feltz Printing Service"/>
    <s v="907-385-4412"/>
    <s v="Office Furnishings"/>
    <n v="258"/>
    <x v="3"/>
    <n v="1300320"/>
  </r>
  <r>
    <d v="2023-03-01T00:00:00"/>
    <x v="1"/>
    <x v="2"/>
    <s v="Donette"/>
    <s v="Foller"/>
    <s v="Printing Dimensions"/>
    <s v="513-570-1893"/>
    <s v="Pens &amp; Art Supplies"/>
    <n v="800"/>
    <x v="4"/>
    <n v="168000"/>
  </r>
  <r>
    <d v="2023-06-01T00:00:00"/>
    <x v="0"/>
    <x v="1"/>
    <s v="Simona"/>
    <s v="Morasca"/>
    <s v="Chapman, Ross E Esq"/>
    <s v="419-503-2484"/>
    <s v="Pens &amp; Art Supplies"/>
    <n v="780"/>
    <x v="4"/>
    <n v="163800"/>
  </r>
  <r>
    <d v="2023-06-01T00:00:00"/>
    <x v="2"/>
    <x v="2"/>
    <s v="Mitsue"/>
    <s v="Tollner"/>
    <s v="Morlong Associates"/>
    <s v="773-573-6914"/>
    <s v="Rubber Bands"/>
    <n v="690"/>
    <x v="5"/>
    <n v="158700"/>
  </r>
  <r>
    <d v="2023-06-01T00:00:00"/>
    <x v="1"/>
    <x v="3"/>
    <s v="Leota"/>
    <s v="Dilliard"/>
    <s v="Commercial Press"/>
    <s v="408-752-3500"/>
    <s v="Envelopes"/>
    <n v="750"/>
    <x v="6"/>
    <n v="210000"/>
  </r>
  <r>
    <d v="2023-07-01T00:00:00"/>
    <x v="3"/>
    <x v="0"/>
    <s v="Sage"/>
    <s v="Wieser"/>
    <s v="Truhlar And Truhlar Attys"/>
    <s v="605-414-2147"/>
    <s v="Envelopes"/>
    <n v="450"/>
    <x v="7"/>
    <n v="1035000"/>
  </r>
  <r>
    <d v="2023-09-01T00:00:00"/>
    <x v="0"/>
    <x v="2"/>
    <s v="Kris"/>
    <s v="Marrier"/>
    <s v="King, Christopher A Esq"/>
    <s v="410-655-8723"/>
    <s v="Rubber Bands"/>
    <n v="950"/>
    <x v="8"/>
    <n v="180500"/>
  </r>
  <r>
    <d v="2023-10-01T00:00:00"/>
    <x v="3"/>
    <x v="0"/>
    <s v="Minna"/>
    <s v="Amigon"/>
    <s v="Dorl, James J Esq"/>
    <s v="215-874-1229"/>
    <s v="Telephones and Communication"/>
    <n v="150"/>
    <x v="9"/>
    <n v="1113000"/>
  </r>
  <r>
    <d v="2023-12-01T00:00:00"/>
    <x v="1"/>
    <x v="4"/>
    <s v="Abel"/>
    <s v="Maclead"/>
    <s v="Rangoni Of Florence"/>
    <s v="631-335-3414"/>
    <s v="Office Furnishings"/>
    <n v="260"/>
    <x v="10"/>
    <n v="439400"/>
  </r>
  <r>
    <d v="2023-02-01T00:00:00"/>
    <x v="0"/>
    <x v="0"/>
    <s v="Kiley"/>
    <s v="Caldarera"/>
    <s v="Feiner Bros"/>
    <s v="310-498-5651"/>
    <s v="Office Machines"/>
    <n v="870"/>
    <x v="11"/>
    <n v="722100"/>
  </r>
  <r>
    <d v="2023-02-01T00:00:00"/>
    <x v="1"/>
    <x v="3"/>
    <s v="Graciela"/>
    <s v="Ruta"/>
    <s v="Buckley Miller &amp; Wright"/>
    <s v="440-780-8425"/>
    <s v="Office Furnishings"/>
    <n v="25"/>
    <x v="10"/>
    <n v="42250"/>
  </r>
  <r>
    <d v="2023-06-01T00:00:00"/>
    <x v="2"/>
    <x v="0"/>
    <s v="Cammy"/>
    <s v="Albares"/>
    <s v="Rousseaux, Michael Esq"/>
    <s v="956-537-6195"/>
    <s v="Rubber Bands"/>
    <n v="680"/>
    <x v="12"/>
    <n v="217600"/>
  </r>
  <r>
    <d v="2023-07-01T00:00:00"/>
    <x v="2"/>
    <x v="2"/>
    <s v="Mattie"/>
    <s v="Poquette"/>
    <s v="Century Communications"/>
    <s v="602-277-4385"/>
    <s v="Office Machines"/>
    <n v="258"/>
    <x v="11"/>
    <n v="214140"/>
  </r>
  <r>
    <d v="2023-08-01T00:00:00"/>
    <x v="0"/>
    <x v="3"/>
    <s v="Meaghan"/>
    <s v="Garufi"/>
    <s v="Bolton, Wilbur Esq"/>
    <s v="931-313-9635"/>
    <s v="Paper"/>
    <n v="800"/>
    <x v="13"/>
    <n v="2840000"/>
  </r>
  <r>
    <d v="2023-09-01T00:00:00"/>
    <x v="1"/>
    <x v="1"/>
    <s v="Gladys"/>
    <s v="Rim"/>
    <s v="T M Byxbee Company Pc"/>
    <s v="414-661-9598"/>
    <s v="Pens &amp; Art Supplies"/>
    <n v="780"/>
    <x v="14"/>
    <n v="85800"/>
  </r>
  <r>
    <d v="2023-09-01T00:00:00"/>
    <x v="4"/>
    <x v="3"/>
    <s v="Yuki"/>
    <s v="Whobrey"/>
    <s v="Farmers Insurance Group"/>
    <s v="313-288-7937"/>
    <s v="Office Furnishings"/>
    <n v="690"/>
    <x v="15"/>
    <n v="179400"/>
  </r>
  <r>
    <d v="2023-09-01T00:00:00"/>
    <x v="1"/>
    <x v="3"/>
    <s v="Fletcher"/>
    <s v="Flosi"/>
    <s v="Post Box Services Plus"/>
    <s v="815-828-2147"/>
    <s v="Pens &amp; Art Supplies"/>
    <n v="750"/>
    <x v="16"/>
    <n v="1680000"/>
  </r>
  <r>
    <d v="2023-10-01T00:00:00"/>
    <x v="0"/>
    <x v="4"/>
    <s v="Bette"/>
    <s v="Nicka"/>
    <s v="Sport En Art"/>
    <s v="610-545-3615"/>
    <s v="Office Machines"/>
    <n v="450"/>
    <x v="17"/>
    <n v="517500"/>
  </r>
  <r>
    <d v="2023-11-01T00:00:00"/>
    <x v="0"/>
    <x v="0"/>
    <s v="Veronika"/>
    <s v="Inouye"/>
    <s v="C 4 Network Inc"/>
    <s v="408-540-1785"/>
    <s v="Telephones and Communication"/>
    <n v="950"/>
    <x v="18"/>
    <n v="7657000"/>
  </r>
  <r>
    <d v="2023-12-01T00:00:00"/>
    <x v="1"/>
    <x v="0"/>
    <s v="Willard"/>
    <s v="Kolmetz"/>
    <s v="Ingalls, Donald R Esq"/>
    <s v="972-303-9197"/>
    <s v="Telephones and Communication"/>
    <n v="150"/>
    <x v="19"/>
    <n v="1977000"/>
  </r>
  <r>
    <d v="2023-12-01T00:00:00"/>
    <x v="0"/>
    <x v="0"/>
    <s v="Maryann"/>
    <s v="Royster"/>
    <s v="Franklin, Peter L Esq"/>
    <s v="518-966-7987"/>
    <s v="Binders and Binder Accessories"/>
    <n v="260"/>
    <x v="20"/>
    <n v="70200"/>
  </r>
  <r>
    <d v="2023-12-01T00:00:00"/>
    <x v="0"/>
    <x v="2"/>
    <s v="Alisha"/>
    <s v="Slusarski"/>
    <s v="Wtlz Power 107 Fm"/>
    <s v="732-658-3154"/>
    <s v="Pens &amp; Art Supplies"/>
    <n v="870"/>
    <x v="8"/>
    <n v="165300"/>
  </r>
  <r>
    <d v="2023-01-01T00:00:00"/>
    <x v="0"/>
    <x v="3"/>
    <s v="Allene"/>
    <s v="Iturbide"/>
    <s v="Ledecky, David Esq"/>
    <s v="715-662-6764"/>
    <s v="Office Machines"/>
    <n v="25"/>
    <x v="21"/>
    <n v="160000"/>
  </r>
  <r>
    <d v="2023-02-01T00:00:00"/>
    <x v="3"/>
    <x v="1"/>
    <s v="Chanel"/>
    <s v="Caudy"/>
    <s v="Professional Image Inc"/>
    <s v="913-388-2079"/>
    <s v="Telephones and Communication"/>
    <n v="680"/>
    <x v="9"/>
    <n v="5045600"/>
  </r>
  <r>
    <d v="2023-03-01T00:00:00"/>
    <x v="2"/>
    <x v="2"/>
    <s v="Ezekiel"/>
    <s v="Chui"/>
    <s v="Sider, Donald C Esq"/>
    <s v="410-669-1642"/>
    <s v="Office Machines"/>
    <n v="150"/>
    <x v="22"/>
    <n v="33621000"/>
  </r>
  <r>
    <d v="2023-06-01T00:00:00"/>
    <x v="0"/>
    <x v="2"/>
    <s v="Willow"/>
    <s v="Kusko"/>
    <s v="U Pull It"/>
    <s v="212-582-4976"/>
    <s v="Paper"/>
    <n v="800"/>
    <x v="23"/>
    <n v="304000"/>
  </r>
  <r>
    <d v="2023-06-01T00:00:00"/>
    <x v="2"/>
    <x v="2"/>
    <s v="Bernardo"/>
    <s v="Figeroa"/>
    <s v="Clark, Richard Cpa"/>
    <s v="936-336-3951"/>
    <s v="Binders and Binder Accessories"/>
    <n v="780"/>
    <x v="24"/>
    <n v="187200"/>
  </r>
  <r>
    <d v="2023-08-01T00:00:00"/>
    <x v="3"/>
    <x v="4"/>
    <s v="Ammie"/>
    <s v="Corrio"/>
    <s v="Moskowitz, Barry S"/>
    <s v="614-801-9788"/>
    <s v="Pens &amp; Art Supplies"/>
    <n v="690"/>
    <x v="14"/>
    <n v="75900"/>
  </r>
  <r>
    <d v="2023-10-01T00:00:00"/>
    <x v="3"/>
    <x v="0"/>
    <s v="Francine"/>
    <s v="Vocelka"/>
    <s v="Cascade Realty Advisors Inc"/>
    <s v="505-977-3911"/>
    <s v="Paper"/>
    <n v="750"/>
    <x v="23"/>
    <n v="285000"/>
  </r>
  <r>
    <d v="2023-04-01T00:00:00"/>
    <x v="2"/>
    <x v="2"/>
    <s v="Ernie"/>
    <s v="Stenseth"/>
    <s v="Knwz Newsradio"/>
    <s v="201-709-6245"/>
    <s v="Paper"/>
    <n v="450"/>
    <x v="25"/>
    <n v="837000"/>
  </r>
  <r>
    <d v="2023-06-01T00:00:00"/>
    <x v="1"/>
    <x v="1"/>
    <s v="Albina"/>
    <s v="Glick"/>
    <s v="Giampetro, Anthony D"/>
    <s v="732-924-7882"/>
    <s v="Labels"/>
    <n v="950"/>
    <x v="24"/>
    <n v="228000"/>
  </r>
  <r>
    <d v="2023-06-01T00:00:00"/>
    <x v="1"/>
    <x v="2"/>
    <s v="Alishia"/>
    <s v="Sergi"/>
    <s v="Milford Enterprises Inc"/>
    <s v="212-860-1579"/>
    <s v="Telephones and Communication"/>
    <n v="150"/>
    <x v="26"/>
    <n v="1689000"/>
  </r>
  <r>
    <d v="2023-09-01T00:00:00"/>
    <x v="0"/>
    <x v="1"/>
    <s v="Solange"/>
    <s v="Shinko"/>
    <s v="Mosocco, Ronald A"/>
    <s v="504-979-9175"/>
    <s v="Storage &amp; Organization"/>
    <n v="260"/>
    <x v="27"/>
    <n v="2579200"/>
  </r>
  <r>
    <d v="2023-09-01T00:00:00"/>
    <x v="4"/>
    <x v="1"/>
    <s v="Jose"/>
    <s v="Stockham"/>
    <s v="Tri State Refueler Co"/>
    <s v="212-675-8570"/>
    <s v="Chairs &amp; Chairmats"/>
    <n v="870"/>
    <x v="28"/>
    <n v="16242900"/>
  </r>
  <r>
    <d v="2023-12-01T00:00:00"/>
    <x v="0"/>
    <x v="0"/>
    <s v="Rozella"/>
    <s v="Ostrosky"/>
    <s v="Parkway Company"/>
    <s v="805-832-6163"/>
    <s v="Chairs &amp; Chairmats"/>
    <n v="25"/>
    <x v="29"/>
    <n v="161500"/>
  </r>
  <r>
    <d v="2023-02-01T00:00:00"/>
    <x v="0"/>
    <x v="1"/>
    <s v="Valentine"/>
    <s v="Gillian"/>
    <s v="Fbs Business Finance"/>
    <s v="210-812-9597"/>
    <s v="Storage &amp; Organization"/>
    <n v="150"/>
    <x v="27"/>
    <n v="1488000"/>
  </r>
  <r>
    <d v="2023-04-01T00:00:00"/>
    <x v="2"/>
    <x v="4"/>
    <s v="Kati"/>
    <s v="Rulapaugh"/>
    <s v="Eder Assocs Consltng Engrs Pc"/>
    <s v="785-463-7829"/>
    <s v="Chairs &amp; Chairmats"/>
    <n v="150"/>
    <x v="30"/>
    <n v="1180500"/>
  </r>
  <r>
    <d v="2023-04-01T00:00:00"/>
    <x v="3"/>
    <x v="2"/>
    <s v="Youlanda"/>
    <s v="Schemmer"/>
    <s v="Tri M Tool Inc"/>
    <s v="541-548-8197"/>
    <s v="Chairs &amp; Chairmats"/>
    <n v="800"/>
    <x v="30"/>
    <n v="6296000"/>
  </r>
  <r>
    <d v="2023-06-01T00:00:00"/>
    <x v="0"/>
    <x v="1"/>
    <s v="Dyan"/>
    <s v="Oldroyd"/>
    <s v="International Eyelets Inc"/>
    <s v="913-413-4604"/>
    <s v="Tables"/>
    <n v="780"/>
    <x v="31"/>
    <n v="14788800"/>
  </r>
  <r>
    <d v="2023-07-01T00:00:00"/>
    <x v="0"/>
    <x v="2"/>
    <s v="Roxane"/>
    <s v="Campain"/>
    <s v="Rapid Trading Intl"/>
    <s v="907-231-4722"/>
    <s v="Office Furnishings"/>
    <n v="690"/>
    <x v="32"/>
    <n v="358800"/>
  </r>
  <r>
    <d v="2023-08-01T00:00:00"/>
    <x v="2"/>
    <x v="4"/>
    <s v="Lavera"/>
    <s v="Perin"/>
    <s v="Abc Enterprises Inc"/>
    <s v="305-606-7291"/>
    <s v="Binders and Binder Accessories"/>
    <n v="60"/>
    <x v="33"/>
    <n v="3444600"/>
  </r>
  <r>
    <d v="2023-10-01T00:00:00"/>
    <x v="0"/>
    <x v="4"/>
    <s v="Erick"/>
    <s v="Ferencz"/>
    <s v="Cindy Turner Associates"/>
    <s v="907-741-1044"/>
    <s v="Storage &amp; Organization"/>
    <n v="150"/>
    <x v="34"/>
    <n v="1551000"/>
  </r>
  <r>
    <d v="2023-12-01T00:00:00"/>
    <x v="1"/>
    <x v="4"/>
    <s v="Fatima"/>
    <s v="Saylors"/>
    <s v="Stanton, James D Esq"/>
    <s v="952-768-2416"/>
    <s v="Labels"/>
    <n v="950"/>
    <x v="35"/>
    <n v="294500"/>
  </r>
  <r>
    <d v="2023-01-01T00:00:00"/>
    <x v="0"/>
    <x v="1"/>
    <s v="Jina"/>
    <s v="Briddick"/>
    <s v="Grace Pastries Inc"/>
    <s v="617-399-5124"/>
    <s v="Tables"/>
    <n v="90"/>
    <x v="31"/>
    <n v="1706400"/>
  </r>
  <r>
    <d v="2023-02-01T00:00:00"/>
    <x v="1"/>
    <x v="1"/>
    <s v="Kanisha"/>
    <s v="Waycott"/>
    <s v="Schroer, Gene E Esq"/>
    <s v="323-453-2780"/>
    <s v="Pens &amp; Art Supplies"/>
    <n v="260"/>
    <x v="36"/>
    <n v="330200"/>
  </r>
  <r>
    <d v="2023-05-01T00:00:00"/>
    <x v="0"/>
    <x v="1"/>
    <s v="Emerson"/>
    <s v="Bowley"/>
    <s v="Knights Inn"/>
    <s v="608-336-7444"/>
    <s v="Paper"/>
    <n v="870"/>
    <x v="37"/>
    <n v="287100"/>
  </r>
  <r>
    <d v="2023-11-01T00:00:00"/>
    <x v="0"/>
    <x v="1"/>
    <s v="Blair"/>
    <s v="Malet"/>
    <s v="Bollinger Mach Shp &amp; Shipyard"/>
    <s v="215-907-9111"/>
    <s v="Telephones and Communication"/>
    <n v="25"/>
    <x v="26"/>
    <n v="281500"/>
  </r>
  <r>
    <d v="2023-03-01T00:00:00"/>
    <x v="0"/>
    <x v="0"/>
    <s v="Brock"/>
    <s v="Bolognia"/>
    <s v="Orinda News"/>
    <s v="212-402-9216"/>
    <s v="Paper"/>
    <n v="150"/>
    <x v="38"/>
    <n v="79500"/>
  </r>
  <r>
    <d v="2023-02-01T00:00:00"/>
    <x v="2"/>
    <x v="4"/>
    <s v="Lorrie"/>
    <s v="Nestle"/>
    <s v="Ballard Spahr Andrews"/>
    <s v="931-875-6644"/>
    <s v="Paper"/>
    <n v="150"/>
    <x v="12"/>
    <n v="48000"/>
  </r>
  <r>
    <d v="2023-03-01T00:00:00"/>
    <x v="0"/>
    <x v="3"/>
    <s v="Sabra"/>
    <s v="Uyetake"/>
    <s v="Lowy Limousine Service"/>
    <s v="803-925-5213"/>
    <s v="Scissors, Rulers and Trimmers"/>
    <n v="800"/>
    <x v="11"/>
    <n v="664000"/>
  </r>
  <r>
    <d v="2023-07-01T00:00:00"/>
    <x v="0"/>
    <x v="4"/>
    <s v="Marjory"/>
    <s v="Mastella"/>
    <s v="Vicon Corporation"/>
    <s v="610-814-5533"/>
    <s v="Chairs &amp; Chairmats"/>
    <n v="180"/>
    <x v="39"/>
    <n v="1854000"/>
  </r>
  <r>
    <d v="2023-09-01T00:00:00"/>
    <x v="2"/>
    <x v="0"/>
    <s v="Karl"/>
    <s v="Klonowski"/>
    <s v="Rossi, Michael M"/>
    <s v="908-877-6135"/>
    <s v="Computer Peripherals"/>
    <n v="690"/>
    <x v="17"/>
    <n v="793500"/>
  </r>
  <r>
    <d v="2023-09-01T00:00:00"/>
    <x v="3"/>
    <x v="4"/>
    <s v="Tonette"/>
    <s v="Wenner"/>
    <s v="Northwest Publishing"/>
    <s v="516-968-6051"/>
    <s v="Chairs &amp; Chairmats"/>
    <n v="60"/>
    <x v="39"/>
    <n v="618000"/>
  </r>
  <r>
    <d v="2023-09-01T00:00:00"/>
    <x v="2"/>
    <x v="1"/>
    <s v="Amber"/>
    <s v="Monarrez"/>
    <s v="Branford Wire &amp; Mfg Co"/>
    <s v="215-934-8655"/>
    <s v="Telephones and Communication"/>
    <n v="150"/>
    <x v="9"/>
    <n v="1113000"/>
  </r>
  <r>
    <d v="2023-10-01T00:00:00"/>
    <x v="2"/>
    <x v="2"/>
    <s v="Shenika"/>
    <s v="Seewald"/>
    <s v="East Coast Marketing"/>
    <s v="818-423-4007"/>
    <s v="Computer Peripherals"/>
    <n v="950"/>
    <x v="40"/>
    <n v="1216000"/>
  </r>
  <r>
    <d v="2023-10-01T00:00:00"/>
    <x v="4"/>
    <x v="3"/>
    <s v="Delmy"/>
    <s v="Ahle"/>
    <s v="Wye Technologies Inc"/>
    <s v="401-458-2547"/>
    <s v="Bookcases"/>
    <n v="90"/>
    <x v="41"/>
    <n v="1733400"/>
  </r>
  <r>
    <d v="2023-10-01T00:00:00"/>
    <x v="0"/>
    <x v="3"/>
    <s v="Deeanna"/>
    <s v="Juhas"/>
    <s v="Healy, George W Iv"/>
    <s v="215-211-9589"/>
    <s v="Computer Peripherals"/>
    <n v="260"/>
    <x v="40"/>
    <n v="332800"/>
  </r>
  <r>
    <d v="2023-12-01T00:00:00"/>
    <x v="0"/>
    <x v="1"/>
    <s v="Blondell"/>
    <s v="Pugh"/>
    <s v="Alpenlite Inc"/>
    <s v="401-960-8259"/>
    <s v="Binders and Binder Accessories"/>
    <n v="870"/>
    <x v="0"/>
    <n v="156600"/>
  </r>
  <r>
    <d v="2023-03-01T00:00:00"/>
    <x v="1"/>
    <x v="3"/>
    <s v="Jamal"/>
    <s v="Vanausdal"/>
    <s v="Hubbard, Bruce Esq"/>
    <s v="732-234-1546"/>
    <s v="Bookcases"/>
    <n v="25"/>
    <x v="41"/>
    <n v="481500"/>
  </r>
  <r>
    <d v="2023-04-01T00:00:00"/>
    <x v="4"/>
    <x v="4"/>
    <s v="Cecily"/>
    <s v="Hollack"/>
    <s v="Arthur A Oliver &amp; Son Inc"/>
    <s v="512-486-3817"/>
    <s v="Binders and Binder Accessories"/>
    <n v="150"/>
    <x v="0"/>
    <n v="27000"/>
  </r>
  <r>
    <d v="2023-07-01T00:00:00"/>
    <x v="0"/>
    <x v="1"/>
    <s v="Carmelina"/>
    <s v="Lindall"/>
    <s v="George Jessop Carter Jewelers"/>
    <s v="303-724-7371"/>
    <s v="Pens &amp; Art Supplies"/>
    <n v="150"/>
    <x v="20"/>
    <n v="40500"/>
  </r>
  <r>
    <d v="2023-08-01T00:00:00"/>
    <x v="0"/>
    <x v="0"/>
    <s v="Maurine"/>
    <s v="Yglesias"/>
    <s v="Schultz, Thomas C Md"/>
    <s v="414-748-1374"/>
    <s v="Labels"/>
    <n v="800"/>
    <x v="35"/>
    <n v="248000"/>
  </r>
  <r>
    <d v="2023-09-01T00:00:00"/>
    <x v="4"/>
    <x v="4"/>
    <s v="Tawna"/>
    <s v="Buvens"/>
    <s v="H H H Enterprises Inc"/>
    <s v="212-674-9610"/>
    <s v="Paper"/>
    <n v="180"/>
    <x v="15"/>
    <n v="46800"/>
  </r>
  <r>
    <d v="2023-10-01T00:00:00"/>
    <x v="3"/>
    <x v="4"/>
    <s v="Penney"/>
    <s v="Weight"/>
    <s v="Hawaiian King Hotel"/>
    <s v="907-797-9628"/>
    <s v="Computer Peripherals"/>
    <n v="690"/>
    <x v="42"/>
    <n v="96600"/>
  </r>
  <r>
    <d v="2023-02-01T00:00:00"/>
    <x v="1"/>
    <x v="4"/>
    <s v="Elly"/>
    <s v="Morocco"/>
    <s v="Killion Industries"/>
    <s v="814-393-5571"/>
    <s v="Pens &amp; Art Supplies"/>
    <n v="60"/>
    <x v="20"/>
    <n v="16200"/>
  </r>
  <r>
    <d v="2023-04-01T00:00:00"/>
    <x v="0"/>
    <x v="4"/>
    <s v="Ilene"/>
    <s v="Eroman"/>
    <s v="Robinson, William J Esq"/>
    <s v="410-914-9018"/>
    <s v="Labels"/>
    <n v="150"/>
    <x v="35"/>
    <n v="46500"/>
  </r>
  <r>
    <d v="2023-06-01T00:00:00"/>
    <x v="3"/>
    <x v="4"/>
    <s v="Vallie"/>
    <s v="Mondella"/>
    <s v="Private Properties"/>
    <s v="208-862-5339"/>
    <s v="Paper"/>
    <n v="950"/>
    <x v="15"/>
    <n v="247000"/>
  </r>
  <r>
    <d v="2023-06-01T00:00:00"/>
    <x v="3"/>
    <x v="1"/>
    <s v="Kallie"/>
    <s v="Blackwood"/>
    <s v="Rowley Schlimgen Inc"/>
    <s v="415-315-2761"/>
    <s v="Computer Peripherals"/>
    <n v="90"/>
    <x v="42"/>
    <n v="12600"/>
  </r>
  <r>
    <d v="2023-07-01T00:00:00"/>
    <x v="3"/>
    <x v="3"/>
    <s v="Johnetta"/>
    <s v="Abdallah"/>
    <s v="Forging Specialties"/>
    <s v="919-225-9345"/>
    <s v="Labels"/>
    <n v="260"/>
    <x v="43"/>
    <n v="104000"/>
  </r>
  <r>
    <d v="2023-09-01T00:00:00"/>
    <x v="1"/>
    <x v="2"/>
    <s v="Bobbye"/>
    <s v="Rhym"/>
    <s v="Smits, Patricia Garity"/>
    <s v="650-528-5783"/>
    <s v="Telephones and Communication"/>
    <n v="120"/>
    <x v="19"/>
    <n v="1581600"/>
  </r>
  <r>
    <d v="2023-10-01T00:00:00"/>
    <x v="2"/>
    <x v="2"/>
    <s v="Micaela"/>
    <s v="Rhymes"/>
    <s v="H Lee Leonard Attorney At Law"/>
    <s v="925-647-3298"/>
    <s v="Scissors, Rulers and Trimmers"/>
    <n v="25"/>
    <x v="44"/>
    <n v="13750"/>
  </r>
  <r>
    <d v="2023-11-01T00:00:00"/>
    <x v="4"/>
    <x v="4"/>
    <s v="Tamar"/>
    <s v="Hoogland"/>
    <s v="A K Construction Co"/>
    <s v="740-343-8575"/>
    <s v="Office Furnishings"/>
    <n v="150"/>
    <x v="14"/>
    <n v="16500"/>
  </r>
  <r>
    <d v="2023-12-01T00:00:00"/>
    <x v="0"/>
    <x v="1"/>
    <s v="Moon"/>
    <s v="Parlato"/>
    <s v="Ambelang, Jessica M Md"/>
    <s v="585-866-8313"/>
    <s v="Envelopes"/>
    <n v="150"/>
    <x v="45"/>
    <n v="151500"/>
  </r>
  <r>
    <d v="2023-05-01T00:00:00"/>
    <x v="0"/>
    <x v="3"/>
    <s v="Laurel"/>
    <s v="Reitler"/>
    <s v="Q A Service"/>
    <s v="410-520-4832"/>
    <s v="Paper"/>
    <n v="800"/>
    <x v="46"/>
    <n v="968000"/>
  </r>
  <r>
    <d v="2023-08-01T00:00:00"/>
    <x v="3"/>
    <x v="0"/>
    <s v="Delisa"/>
    <s v="Crupi"/>
    <s v="Wood &amp; Whitacre Contractors"/>
    <s v="973-354-2040"/>
    <s v="Scissors, Rulers and Trimmers"/>
    <n v="180"/>
    <x v="47"/>
    <n v="126000"/>
  </r>
  <r>
    <d v="2023-10-01T00:00:00"/>
    <x v="3"/>
    <x v="4"/>
    <s v="Viva"/>
    <s v="Toelkes"/>
    <s v="Mark Iv Press Ltd"/>
    <s v="773-446-5569"/>
    <s v="Paper"/>
    <n v="690"/>
    <x v="48"/>
    <n v="1007400"/>
  </r>
  <r>
    <d v="2023-03-01T00:00:00"/>
    <x v="0"/>
    <x v="2"/>
    <s v="Elza"/>
    <s v="Lipke"/>
    <s v="Museum Of Science &amp; Industry"/>
    <s v="973-927-3447"/>
    <s v="Scissors, Rulers and Trimmers"/>
    <n v="60"/>
    <x v="47"/>
    <n v="42000"/>
  </r>
  <r>
    <d v="2023-04-01T00:00:00"/>
    <x v="0"/>
    <x v="0"/>
    <s v="Devorah"/>
    <s v="Chickering"/>
    <s v="Garrison Ind"/>
    <s v="505-975-8559"/>
    <s v="Paper"/>
    <n v="150"/>
    <x v="49"/>
    <n v="67500"/>
  </r>
  <r>
    <d v="2023-06-01T00:00:00"/>
    <x v="3"/>
    <x v="4"/>
    <s v="Timothy"/>
    <s v="Mulqueen"/>
    <s v="Saronix Nymph Products"/>
    <s v="718-332-6527"/>
    <s v="Tables"/>
    <n v="200"/>
    <x v="50"/>
    <n v="1972000"/>
  </r>
  <r>
    <d v="2023-06-01T00:00:00"/>
    <x v="3"/>
    <x v="1"/>
    <s v="Arlette"/>
    <s v="Honeywell"/>
    <s v="Smc Inc"/>
    <s v="904-775-4480"/>
    <s v="Office Furnishings"/>
    <n v="90"/>
    <x v="51"/>
    <n v="264600"/>
  </r>
  <r>
    <d v="2023-09-01T00:00:00"/>
    <x v="4"/>
    <x v="2"/>
    <s v="Dominque"/>
    <s v="Dickerson"/>
    <s v="E A I Electronic Assocs Inc"/>
    <s v="510-993-3758"/>
    <s v="Chairs &amp; Chairmats"/>
    <n v="260"/>
    <x v="52"/>
    <n v="3010800"/>
  </r>
  <r>
    <d v="2023-10-01T00:00:00"/>
    <x v="4"/>
    <x v="3"/>
    <s v="Lettie"/>
    <s v="Isenhower"/>
    <s v="Conte, Christopher A Esq"/>
    <s v="216-657-7668"/>
    <s v="Computer Peripherals"/>
    <n v="120"/>
    <x v="53"/>
    <n v="253200"/>
  </r>
  <r>
    <d v="2023-10-01T00:00:00"/>
    <x v="0"/>
    <x v="3"/>
    <s v="Myra"/>
    <s v="Munns"/>
    <s v="Anker Law Office"/>
    <s v="817-914-7518"/>
    <s v="Envelopes"/>
    <n v="25"/>
    <x v="23"/>
    <n v="9500"/>
  </r>
  <r>
    <d v="2023-09-01T00:00:00"/>
    <x v="2"/>
    <x v="4"/>
    <s v="Stephaine"/>
    <s v="Barfield"/>
    <s v="Beutelschies &amp; Company"/>
    <s v="310-774-7643"/>
    <s v="Pens &amp; Art Supplies"/>
    <n v="150"/>
    <x v="0"/>
    <n v="27000"/>
  </r>
  <r>
    <d v="2023-11-01T00:00:00"/>
    <x v="1"/>
    <x v="1"/>
    <s v="Lai"/>
    <s v="Gato"/>
    <s v="Fligg, Kenneth I Jr"/>
    <s v="847-728-7286"/>
    <s v="Office Furnishings"/>
    <n v="150"/>
    <x v="54"/>
    <n v="763500"/>
  </r>
  <r>
    <d v="2023-04-01T00:00:00"/>
    <x v="3"/>
    <x v="0"/>
    <s v="Stephen"/>
    <s v="Emigh"/>
    <s v="Sharp, J Daniel Esq"/>
    <s v="330-537-5358"/>
    <s v="Telephones and Communication"/>
    <n v="410"/>
    <x v="55"/>
    <n v="1730200"/>
  </r>
  <r>
    <d v="2023-10-01T00:00:00"/>
    <x v="2"/>
    <x v="0"/>
    <s v="Tyra"/>
    <s v="Shields"/>
    <s v="Assink, Anne H Esq"/>
    <s v="215-255-1641"/>
    <s v="Computer Peripherals"/>
    <n v="180"/>
    <x v="56"/>
    <n v="460800"/>
  </r>
  <r>
    <d v="2023-10-01T00:00:00"/>
    <x v="4"/>
    <x v="2"/>
    <s v="Tammara"/>
    <s v="Wardrip"/>
    <s v="Jewel My Shop Inc"/>
    <s v="650-803-1936"/>
    <s v="Telephones and Communication"/>
    <n v="690"/>
    <x v="57"/>
    <n v="4236600"/>
  </r>
  <r>
    <d v="2023-11-01T00:00:00"/>
    <x v="0"/>
    <x v="1"/>
    <s v="Cory"/>
    <s v="Gibes"/>
    <s v="Chinese Translation Resources"/>
    <s v="626-572-1096"/>
    <s v="Appliances"/>
    <n v="60"/>
    <x v="47"/>
    <n v="42000"/>
  </r>
  <r>
    <d v="2023-12-01T00:00:00"/>
    <x v="0"/>
    <x v="0"/>
    <s v="Danica"/>
    <s v="Bruschke"/>
    <s v="Stevens, Charles T"/>
    <s v="254-782-8569"/>
    <s v="Bookcases"/>
    <n v="150"/>
    <x v="29"/>
    <n v="969000"/>
  </r>
  <r>
    <d v="2023-06-01T00:00:00"/>
    <x v="2"/>
    <x v="4"/>
    <s v="Wilda"/>
    <s v="Giguere"/>
    <s v="Mclaughlin, Luther W Cpa"/>
    <s v="907-870-5536"/>
    <s v="Paper"/>
    <n v="200"/>
    <x v="12"/>
    <n v="64000"/>
  </r>
  <r>
    <d v="2023-10-01T00:00:00"/>
    <x v="0"/>
    <x v="4"/>
    <s v="Elvera"/>
    <s v="Benimadho"/>
    <s v="Tree Musketeers"/>
    <s v="408-703-8505"/>
    <s v="Office Machines"/>
    <n v="90"/>
    <x v="58"/>
    <n v="2304000"/>
  </r>
</pivotCacheRecords>
</file>

<file path=xl/pivotCache/pivotCacheRecords3.xml><?xml version="1.0" encoding="utf-8"?>
<pivotCacheRecords xmlns="http://schemas.openxmlformats.org/spreadsheetml/2006/main" xmlns:r="http://schemas.openxmlformats.org/officeDocument/2006/relationships" count="1035">
  <r>
    <d v="2023-01-01T00:00:00"/>
    <x v="0"/>
    <x v="0"/>
    <s v="James"/>
    <s v="Butt"/>
    <s v="Benton, John B Jr"/>
    <s v="504-621-8927"/>
    <s v="Pens &amp; Art Supplies"/>
    <n v="870"/>
    <n v="180"/>
    <x v="0"/>
  </r>
  <r>
    <d v="2023-06-01T00:00:00"/>
    <x v="1"/>
    <x v="1"/>
    <s v="Josephine"/>
    <s v="Darakjy"/>
    <s v="Chanay, Jeffrey A Esq"/>
    <s v="810-292-9388"/>
    <s v="Chairs &amp; Chairmats"/>
    <n v="25"/>
    <n v="32060"/>
    <x v="1"/>
  </r>
  <r>
    <d v="2023-06-01T00:00:00"/>
    <x v="1"/>
    <x v="2"/>
    <s v="Art"/>
    <s v="Venere"/>
    <s v="Chemel, James L Cpa"/>
    <s v="856-636-8749"/>
    <s v="Office Furnishings"/>
    <n v="680"/>
    <n v="610"/>
    <x v="2"/>
  </r>
  <r>
    <d v="2023-12-01T00:00:00"/>
    <x v="0"/>
    <x v="2"/>
    <s v="Lenna"/>
    <s v="Paprocki"/>
    <s v="Feltz Printing Service"/>
    <s v="907-385-4412"/>
    <s v="Office Furnishings"/>
    <n v="258"/>
    <n v="5040"/>
    <x v="3"/>
  </r>
  <r>
    <d v="2023-03-01T00:00:00"/>
    <x v="1"/>
    <x v="2"/>
    <s v="Donette"/>
    <s v="Foller"/>
    <s v="Printing Dimensions"/>
    <s v="513-570-1893"/>
    <s v="Pens &amp; Art Supplies"/>
    <n v="800"/>
    <n v="210"/>
    <x v="4"/>
  </r>
  <r>
    <d v="2023-06-01T00:00:00"/>
    <x v="0"/>
    <x v="1"/>
    <s v="Simona"/>
    <s v="Morasca"/>
    <s v="Chapman, Ross E Esq"/>
    <s v="419-503-2484"/>
    <s v="Pens &amp; Art Supplies"/>
    <n v="780"/>
    <n v="210"/>
    <x v="5"/>
  </r>
  <r>
    <d v="2023-06-01T00:00:00"/>
    <x v="2"/>
    <x v="2"/>
    <s v="Mitsue"/>
    <s v="Tollner"/>
    <s v="Morlong Associates"/>
    <s v="773-573-6914"/>
    <s v="Rubber Bands"/>
    <n v="690"/>
    <n v="230"/>
    <x v="6"/>
  </r>
  <r>
    <d v="2023-06-01T00:00:00"/>
    <x v="1"/>
    <x v="3"/>
    <s v="Leota"/>
    <s v="Dilliard"/>
    <s v="Commercial Press"/>
    <s v="408-752-3500"/>
    <s v="Envelopes"/>
    <n v="750"/>
    <n v="280"/>
    <x v="7"/>
  </r>
  <r>
    <d v="2023-07-01T00:00:00"/>
    <x v="3"/>
    <x v="0"/>
    <s v="Sage"/>
    <s v="Wieser"/>
    <s v="Truhlar And Truhlar Attys"/>
    <s v="605-414-2147"/>
    <s v="Envelopes"/>
    <n v="450"/>
    <n v="2300"/>
    <x v="8"/>
  </r>
  <r>
    <d v="2023-09-01T00:00:00"/>
    <x v="0"/>
    <x v="2"/>
    <s v="Kris"/>
    <s v="Marrier"/>
    <s v="King, Christopher A Esq"/>
    <s v="410-655-8723"/>
    <s v="Rubber Bands"/>
    <n v="950"/>
    <n v="190"/>
    <x v="9"/>
  </r>
  <r>
    <d v="2023-10-01T00:00:00"/>
    <x v="3"/>
    <x v="0"/>
    <s v="Minna"/>
    <s v="Amigon"/>
    <s v="Dorl, James J Esq"/>
    <s v="215-874-1229"/>
    <s v="Telephones and Communication"/>
    <n v="150"/>
    <n v="7420"/>
    <x v="10"/>
  </r>
  <r>
    <d v="2023-12-01T00:00:00"/>
    <x v="1"/>
    <x v="4"/>
    <s v="Abel"/>
    <s v="Maclead"/>
    <s v="Rangoni Of Florence"/>
    <s v="631-335-3414"/>
    <s v="Office Furnishings"/>
    <n v="260"/>
    <n v="1690"/>
    <x v="11"/>
  </r>
  <r>
    <d v="2023-02-01T00:00:00"/>
    <x v="0"/>
    <x v="0"/>
    <s v="Kiley"/>
    <s v="Caldarera"/>
    <s v="Feiner Bros"/>
    <s v="310-498-5651"/>
    <s v="Office Machines"/>
    <n v="870"/>
    <n v="830"/>
    <x v="12"/>
  </r>
  <r>
    <d v="2023-02-01T00:00:00"/>
    <x v="1"/>
    <x v="3"/>
    <s v="Graciela"/>
    <s v="Ruta"/>
    <s v="Buckley Miller &amp; Wright"/>
    <s v="440-780-8425"/>
    <s v="Office Furnishings"/>
    <n v="25"/>
    <n v="1690"/>
    <x v="13"/>
  </r>
  <r>
    <d v="2023-06-01T00:00:00"/>
    <x v="2"/>
    <x v="0"/>
    <s v="Cammy"/>
    <s v="Albares"/>
    <s v="Rousseaux, Michael Esq"/>
    <s v="956-537-6195"/>
    <s v="Rubber Bands"/>
    <n v="680"/>
    <n v="320"/>
    <x v="14"/>
  </r>
  <r>
    <d v="2023-07-01T00:00:00"/>
    <x v="2"/>
    <x v="2"/>
    <s v="Mattie"/>
    <s v="Poquette"/>
    <s v="Century Communications"/>
    <s v="602-277-4385"/>
    <s v="Office Machines"/>
    <n v="258"/>
    <n v="830"/>
    <x v="15"/>
  </r>
  <r>
    <d v="2023-08-01T00:00:00"/>
    <x v="0"/>
    <x v="3"/>
    <s v="Meaghan"/>
    <s v="Garufi"/>
    <s v="Bolton, Wilbur Esq"/>
    <s v="931-313-9635"/>
    <s v="Paper"/>
    <n v="800"/>
    <n v="3550"/>
    <x v="16"/>
  </r>
  <r>
    <d v="2023-09-01T00:00:00"/>
    <x v="1"/>
    <x v="1"/>
    <s v="Gladys"/>
    <s v="Rim"/>
    <s v="T M Byxbee Company Pc"/>
    <s v="414-661-9598"/>
    <s v="Pens &amp; Art Supplies"/>
    <n v="780"/>
    <n v="110"/>
    <x v="17"/>
  </r>
  <r>
    <d v="2023-09-01T00:00:00"/>
    <x v="4"/>
    <x v="3"/>
    <s v="Yuki"/>
    <s v="Whobrey"/>
    <s v="Farmers Insurance Group"/>
    <s v="313-288-7937"/>
    <s v="Office Furnishings"/>
    <n v="690"/>
    <n v="260"/>
    <x v="18"/>
  </r>
  <r>
    <d v="2023-09-01T00:00:00"/>
    <x v="1"/>
    <x v="3"/>
    <s v="Fletcher"/>
    <s v="Flosi"/>
    <s v="Post Box Services Plus"/>
    <s v="815-828-2147"/>
    <s v="Pens &amp; Art Supplies"/>
    <n v="750"/>
    <n v="2240"/>
    <x v="19"/>
  </r>
  <r>
    <d v="2023-10-01T00:00:00"/>
    <x v="0"/>
    <x v="4"/>
    <s v="Bette"/>
    <s v="Nicka"/>
    <s v="Sport En Art"/>
    <s v="610-545-3615"/>
    <s v="Office Machines"/>
    <n v="450"/>
    <n v="1150"/>
    <x v="20"/>
  </r>
  <r>
    <d v="2023-11-01T00:00:00"/>
    <x v="0"/>
    <x v="0"/>
    <s v="Veronika"/>
    <s v="Inouye"/>
    <s v="C 4 Network Inc"/>
    <s v="408-540-1785"/>
    <s v="Telephones and Communication"/>
    <n v="950"/>
    <n v="8060"/>
    <x v="21"/>
  </r>
  <r>
    <d v="2023-12-01T00:00:00"/>
    <x v="1"/>
    <x v="0"/>
    <s v="Willard"/>
    <s v="Kolmetz"/>
    <s v="Ingalls, Donald R Esq"/>
    <s v="972-303-9197"/>
    <s v="Telephones and Communication"/>
    <n v="150"/>
    <n v="13180"/>
    <x v="22"/>
  </r>
  <r>
    <d v="2023-12-01T00:00:00"/>
    <x v="0"/>
    <x v="0"/>
    <s v="Maryann"/>
    <s v="Royster"/>
    <s v="Franklin, Peter L Esq"/>
    <s v="518-966-7987"/>
    <s v="Binders and Binder Accessories"/>
    <n v="260"/>
    <n v="270"/>
    <x v="23"/>
  </r>
  <r>
    <d v="2023-12-01T00:00:00"/>
    <x v="0"/>
    <x v="2"/>
    <s v="Alisha"/>
    <s v="Slusarski"/>
    <s v="Wtlz Power 107 Fm"/>
    <s v="732-658-3154"/>
    <s v="Pens &amp; Art Supplies"/>
    <n v="870"/>
    <n v="190"/>
    <x v="24"/>
  </r>
  <r>
    <d v="2023-01-01T00:00:00"/>
    <x v="0"/>
    <x v="3"/>
    <s v="Allene"/>
    <s v="Iturbide"/>
    <s v="Ledecky, David Esq"/>
    <s v="715-662-6764"/>
    <s v="Office Machines"/>
    <n v="25"/>
    <n v="6400"/>
    <x v="25"/>
  </r>
  <r>
    <d v="2023-02-01T00:00:00"/>
    <x v="3"/>
    <x v="1"/>
    <s v="Chanel"/>
    <s v="Caudy"/>
    <s v="Professional Image Inc"/>
    <s v="913-388-2079"/>
    <s v="Telephones and Communication"/>
    <n v="680"/>
    <n v="7420"/>
    <x v="26"/>
  </r>
  <r>
    <d v="2023-03-01T00:00:00"/>
    <x v="2"/>
    <x v="2"/>
    <s v="Ezekiel"/>
    <s v="Chui"/>
    <s v="Sider, Donald C Esq"/>
    <s v="410-669-1642"/>
    <s v="Office Machines"/>
    <n v="150"/>
    <n v="224140"/>
    <x v="27"/>
  </r>
  <r>
    <d v="2023-06-01T00:00:00"/>
    <x v="0"/>
    <x v="2"/>
    <s v="Willow"/>
    <s v="Kusko"/>
    <s v="U Pull It"/>
    <s v="212-582-4976"/>
    <s v="Paper"/>
    <n v="800"/>
    <n v="380"/>
    <x v="28"/>
  </r>
  <r>
    <d v="2023-06-01T00:00:00"/>
    <x v="2"/>
    <x v="2"/>
    <s v="Bernardo"/>
    <s v="Figeroa"/>
    <s v="Clark, Richard Cpa"/>
    <s v="936-336-3951"/>
    <s v="Binders and Binder Accessories"/>
    <n v="780"/>
    <n v="240"/>
    <x v="29"/>
  </r>
  <r>
    <d v="2023-08-01T00:00:00"/>
    <x v="3"/>
    <x v="4"/>
    <s v="Ammie"/>
    <s v="Corrio"/>
    <s v="Moskowitz, Barry S"/>
    <s v="614-801-9788"/>
    <s v="Pens &amp; Art Supplies"/>
    <n v="690"/>
    <n v="110"/>
    <x v="30"/>
  </r>
  <r>
    <d v="2023-10-01T00:00:00"/>
    <x v="3"/>
    <x v="0"/>
    <s v="Francine"/>
    <s v="Vocelka"/>
    <s v="Cascade Realty Advisors Inc"/>
    <s v="505-977-3911"/>
    <s v="Paper"/>
    <n v="750"/>
    <n v="380"/>
    <x v="31"/>
  </r>
  <r>
    <d v="2023-04-01T00:00:00"/>
    <x v="2"/>
    <x v="2"/>
    <s v="Ernie"/>
    <s v="Stenseth"/>
    <s v="Knwz Newsradio"/>
    <s v="201-709-6245"/>
    <s v="Paper"/>
    <n v="450"/>
    <n v="1860"/>
    <x v="32"/>
  </r>
  <r>
    <d v="2023-06-01T00:00:00"/>
    <x v="1"/>
    <x v="1"/>
    <s v="Albina"/>
    <s v="Glick"/>
    <s v="Giampetro, Anthony D"/>
    <s v="732-924-7882"/>
    <s v="Labels"/>
    <n v="950"/>
    <n v="240"/>
    <x v="33"/>
  </r>
  <r>
    <d v="2023-06-01T00:00:00"/>
    <x v="1"/>
    <x v="2"/>
    <s v="Alishia"/>
    <s v="Sergi"/>
    <s v="Milford Enterprises Inc"/>
    <s v="212-860-1579"/>
    <s v="Telephones and Communication"/>
    <n v="150"/>
    <n v="11260"/>
    <x v="34"/>
  </r>
  <r>
    <d v="2023-09-01T00:00:00"/>
    <x v="0"/>
    <x v="1"/>
    <s v="Solange"/>
    <s v="Shinko"/>
    <s v="Mosocco, Ronald A"/>
    <s v="504-979-9175"/>
    <s v="Storage &amp; Organization"/>
    <n v="260"/>
    <n v="9920"/>
    <x v="35"/>
  </r>
  <r>
    <d v="2023-09-01T00:00:00"/>
    <x v="4"/>
    <x v="1"/>
    <s v="Jose"/>
    <s v="Stockham"/>
    <s v="Tri State Refueler Co"/>
    <s v="212-675-8570"/>
    <s v="Chairs &amp; Chairmats"/>
    <n v="870"/>
    <n v="18670"/>
    <x v="36"/>
  </r>
  <r>
    <d v="2023-12-01T00:00:00"/>
    <x v="0"/>
    <x v="0"/>
    <s v="Rozella"/>
    <s v="Ostrosky"/>
    <s v="Parkway Company"/>
    <s v="805-832-6163"/>
    <s v="Chairs &amp; Chairmats"/>
    <n v="25"/>
    <n v="6460"/>
    <x v="37"/>
  </r>
  <r>
    <d v="2023-02-01T00:00:00"/>
    <x v="0"/>
    <x v="1"/>
    <s v="Valentine"/>
    <s v="Gillian"/>
    <s v="Fbs Business Finance"/>
    <s v="210-812-9597"/>
    <s v="Storage &amp; Organization"/>
    <n v="150"/>
    <n v="9920"/>
    <x v="38"/>
  </r>
  <r>
    <d v="2023-04-01T00:00:00"/>
    <x v="2"/>
    <x v="4"/>
    <s v="Kati"/>
    <s v="Rulapaugh"/>
    <s v="Eder Assocs Consltng Engrs Pc"/>
    <s v="785-463-7829"/>
    <s v="Chairs &amp; Chairmats"/>
    <n v="150"/>
    <n v="7870"/>
    <x v="39"/>
  </r>
  <r>
    <d v="2023-04-01T00:00:00"/>
    <x v="3"/>
    <x v="2"/>
    <s v="Youlanda"/>
    <s v="Schemmer"/>
    <s v="Tri M Tool Inc"/>
    <s v="541-548-8197"/>
    <s v="Chairs &amp; Chairmats"/>
    <n v="800"/>
    <n v="7870"/>
    <x v="40"/>
  </r>
  <r>
    <d v="2023-06-01T00:00:00"/>
    <x v="0"/>
    <x v="1"/>
    <s v="Dyan"/>
    <s v="Oldroyd"/>
    <s v="International Eyelets Inc"/>
    <s v="913-413-4604"/>
    <s v="Tables"/>
    <n v="780"/>
    <n v="18960"/>
    <x v="41"/>
  </r>
  <r>
    <d v="2023-07-01T00:00:00"/>
    <x v="0"/>
    <x v="2"/>
    <s v="Roxane"/>
    <s v="Campain"/>
    <s v="Rapid Trading Intl"/>
    <s v="907-231-4722"/>
    <s v="Office Furnishings"/>
    <n v="690"/>
    <n v="520"/>
    <x v="42"/>
  </r>
  <r>
    <d v="2023-08-01T00:00:00"/>
    <x v="2"/>
    <x v="4"/>
    <s v="Lavera"/>
    <s v="Perin"/>
    <s v="Abc Enterprises Inc"/>
    <s v="305-606-7291"/>
    <s v="Binders and Binder Accessories"/>
    <n v="60"/>
    <n v="57410"/>
    <x v="43"/>
  </r>
  <r>
    <d v="2023-10-01T00:00:00"/>
    <x v="0"/>
    <x v="4"/>
    <s v="Erick"/>
    <s v="Ferencz"/>
    <s v="Cindy Turner Associates"/>
    <s v="907-741-1044"/>
    <s v="Storage &amp; Organization"/>
    <n v="150"/>
    <n v="10340"/>
    <x v="44"/>
  </r>
  <r>
    <d v="2023-12-01T00:00:00"/>
    <x v="1"/>
    <x v="4"/>
    <s v="Fatima"/>
    <s v="Saylors"/>
    <s v="Stanton, James D Esq"/>
    <s v="952-768-2416"/>
    <s v="Labels"/>
    <n v="950"/>
    <n v="310"/>
    <x v="45"/>
  </r>
  <r>
    <d v="2023-01-01T00:00:00"/>
    <x v="0"/>
    <x v="1"/>
    <s v="Jina"/>
    <s v="Briddick"/>
    <s v="Grace Pastries Inc"/>
    <s v="617-399-5124"/>
    <s v="Tables"/>
    <n v="90"/>
    <n v="18960"/>
    <x v="46"/>
  </r>
  <r>
    <d v="2023-02-01T00:00:00"/>
    <x v="1"/>
    <x v="1"/>
    <s v="Kanisha"/>
    <s v="Waycott"/>
    <s v="Schroer, Gene E Esq"/>
    <s v="323-453-2780"/>
    <s v="Pens &amp; Art Supplies"/>
    <n v="260"/>
    <n v="1270"/>
    <x v="47"/>
  </r>
  <r>
    <d v="2023-05-01T00:00:00"/>
    <x v="0"/>
    <x v="1"/>
    <s v="Emerson"/>
    <s v="Bowley"/>
    <s v="Knights Inn"/>
    <s v="608-336-7444"/>
    <s v="Paper"/>
    <n v="870"/>
    <n v="330"/>
    <x v="48"/>
  </r>
  <r>
    <d v="2023-11-01T00:00:00"/>
    <x v="0"/>
    <x v="1"/>
    <s v="Blair"/>
    <s v="Malet"/>
    <s v="Bollinger Mach Shp &amp; Shipyard"/>
    <s v="215-907-9111"/>
    <s v="Telephones and Communication"/>
    <n v="25"/>
    <n v="11260"/>
    <x v="49"/>
  </r>
  <r>
    <d v="2023-03-01T00:00:00"/>
    <x v="0"/>
    <x v="0"/>
    <s v="Brock"/>
    <s v="Bolognia"/>
    <s v="Orinda News"/>
    <s v="212-402-9216"/>
    <s v="Paper"/>
    <n v="150"/>
    <n v="530"/>
    <x v="50"/>
  </r>
  <r>
    <d v="2023-02-01T00:00:00"/>
    <x v="2"/>
    <x v="4"/>
    <s v="Lorrie"/>
    <s v="Nestle"/>
    <s v="Ballard Spahr Andrews"/>
    <s v="931-875-6644"/>
    <s v="Paper"/>
    <n v="150"/>
    <n v="320"/>
    <x v="51"/>
  </r>
  <r>
    <d v="2023-03-01T00:00:00"/>
    <x v="0"/>
    <x v="3"/>
    <s v="Sabra"/>
    <s v="Uyetake"/>
    <s v="Lowy Limousine Service"/>
    <s v="803-925-5213"/>
    <s v="Scissors, Rulers and Trimmers"/>
    <n v="800"/>
    <n v="830"/>
    <x v="52"/>
  </r>
  <r>
    <d v="2023-07-01T00:00:00"/>
    <x v="0"/>
    <x v="4"/>
    <s v="Marjory"/>
    <s v="Mastella"/>
    <s v="Vicon Corporation"/>
    <s v="610-814-5533"/>
    <s v="Chairs &amp; Chairmats"/>
    <n v="180"/>
    <n v="10300"/>
    <x v="53"/>
  </r>
  <r>
    <d v="2023-09-01T00:00:00"/>
    <x v="2"/>
    <x v="0"/>
    <s v="Karl"/>
    <s v="Klonowski"/>
    <s v="Rossi, Michael M"/>
    <s v="908-877-6135"/>
    <s v="Computer Peripherals"/>
    <n v="690"/>
    <n v="1150"/>
    <x v="54"/>
  </r>
  <r>
    <d v="2023-09-01T00:00:00"/>
    <x v="3"/>
    <x v="4"/>
    <s v="Tonette"/>
    <s v="Wenner"/>
    <s v="Northwest Publishing"/>
    <s v="516-968-6051"/>
    <s v="Chairs &amp; Chairmats"/>
    <n v="60"/>
    <n v="10300"/>
    <x v="55"/>
  </r>
  <r>
    <d v="2023-09-01T00:00:00"/>
    <x v="2"/>
    <x v="1"/>
    <s v="Amber"/>
    <s v="Monarrez"/>
    <s v="Branford Wire &amp; Mfg Co"/>
    <s v="215-934-8655"/>
    <s v="Telephones and Communication"/>
    <n v="150"/>
    <n v="7420"/>
    <x v="10"/>
  </r>
  <r>
    <d v="2023-10-01T00:00:00"/>
    <x v="2"/>
    <x v="2"/>
    <s v="Shenika"/>
    <s v="Seewald"/>
    <s v="East Coast Marketing"/>
    <s v="818-423-4007"/>
    <s v="Computer Peripherals"/>
    <n v="950"/>
    <n v="1280"/>
    <x v="56"/>
  </r>
  <r>
    <d v="2023-10-01T00:00:00"/>
    <x v="4"/>
    <x v="3"/>
    <s v="Delmy"/>
    <s v="Ahle"/>
    <s v="Wye Technologies Inc"/>
    <s v="401-458-2547"/>
    <s v="Bookcases"/>
    <n v="90"/>
    <n v="19260"/>
    <x v="57"/>
  </r>
  <r>
    <d v="2023-10-01T00:00:00"/>
    <x v="0"/>
    <x v="3"/>
    <s v="Deeanna"/>
    <s v="Juhas"/>
    <s v="Healy, George W Iv"/>
    <s v="215-211-9589"/>
    <s v="Computer Peripherals"/>
    <n v="260"/>
    <n v="1280"/>
    <x v="58"/>
  </r>
  <r>
    <d v="2023-12-01T00:00:00"/>
    <x v="0"/>
    <x v="1"/>
    <s v="Blondell"/>
    <s v="Pugh"/>
    <s v="Alpenlite Inc"/>
    <s v="401-960-8259"/>
    <s v="Binders and Binder Accessories"/>
    <n v="870"/>
    <n v="180"/>
    <x v="0"/>
  </r>
  <r>
    <d v="2023-03-01T00:00:00"/>
    <x v="1"/>
    <x v="3"/>
    <s v="Jamal"/>
    <s v="Vanausdal"/>
    <s v="Hubbard, Bruce Esq"/>
    <s v="732-234-1546"/>
    <s v="Bookcases"/>
    <n v="25"/>
    <n v="19260"/>
    <x v="59"/>
  </r>
  <r>
    <d v="2023-04-01T00:00:00"/>
    <x v="4"/>
    <x v="4"/>
    <s v="Cecily"/>
    <s v="Hollack"/>
    <s v="Arthur A Oliver &amp; Son Inc"/>
    <s v="512-486-3817"/>
    <s v="Binders and Binder Accessories"/>
    <n v="150"/>
    <n v="180"/>
    <x v="60"/>
  </r>
  <r>
    <d v="2023-07-01T00:00:00"/>
    <x v="0"/>
    <x v="1"/>
    <s v="Carmelina"/>
    <s v="Lindall"/>
    <s v="George Jessop Carter Jewelers"/>
    <s v="303-724-7371"/>
    <s v="Pens &amp; Art Supplies"/>
    <n v="150"/>
    <n v="270"/>
    <x v="61"/>
  </r>
  <r>
    <d v="2023-08-01T00:00:00"/>
    <x v="0"/>
    <x v="0"/>
    <s v="Maurine"/>
    <s v="Yglesias"/>
    <s v="Schultz, Thomas C Md"/>
    <s v="414-748-1374"/>
    <s v="Labels"/>
    <n v="800"/>
    <n v="310"/>
    <x v="62"/>
  </r>
  <r>
    <d v="2023-09-01T00:00:00"/>
    <x v="4"/>
    <x v="4"/>
    <s v="Tawna"/>
    <s v="Buvens"/>
    <s v="H H H Enterprises Inc"/>
    <s v="212-674-9610"/>
    <s v="Paper"/>
    <n v="180"/>
    <n v="260"/>
    <x v="63"/>
  </r>
  <r>
    <d v="2023-10-01T00:00:00"/>
    <x v="3"/>
    <x v="4"/>
    <s v="Penney"/>
    <s v="Weight"/>
    <s v="Hawaiian King Hotel"/>
    <s v="907-797-9628"/>
    <s v="Computer Peripherals"/>
    <n v="690"/>
    <n v="140"/>
    <x v="64"/>
  </r>
  <r>
    <d v="2023-02-01T00:00:00"/>
    <x v="1"/>
    <x v="4"/>
    <s v="Elly"/>
    <s v="Morocco"/>
    <s v="Killion Industries"/>
    <s v="814-393-5571"/>
    <s v="Pens &amp; Art Supplies"/>
    <n v="60"/>
    <n v="270"/>
    <x v="65"/>
  </r>
  <r>
    <d v="2023-04-01T00:00:00"/>
    <x v="0"/>
    <x v="4"/>
    <s v="Ilene"/>
    <s v="Eroman"/>
    <s v="Robinson, William J Esq"/>
    <s v="410-914-9018"/>
    <s v="Labels"/>
    <n v="150"/>
    <n v="310"/>
    <x v="66"/>
  </r>
  <r>
    <d v="2023-06-01T00:00:00"/>
    <x v="3"/>
    <x v="4"/>
    <s v="Vallie"/>
    <s v="Mondella"/>
    <s v="Private Properties"/>
    <s v="208-862-5339"/>
    <s v="Paper"/>
    <n v="950"/>
    <n v="260"/>
    <x v="67"/>
  </r>
  <r>
    <d v="2023-06-01T00:00:00"/>
    <x v="3"/>
    <x v="1"/>
    <s v="Kallie"/>
    <s v="Blackwood"/>
    <s v="Rowley Schlimgen Inc"/>
    <s v="415-315-2761"/>
    <s v="Computer Peripherals"/>
    <n v="90"/>
    <n v="140"/>
    <x v="68"/>
  </r>
  <r>
    <d v="2023-07-01T00:00:00"/>
    <x v="3"/>
    <x v="3"/>
    <s v="Johnetta"/>
    <s v="Abdallah"/>
    <s v="Forging Specialties"/>
    <s v="919-225-9345"/>
    <s v="Labels"/>
    <n v="260"/>
    <n v="400"/>
    <x v="69"/>
  </r>
  <r>
    <d v="2023-09-01T00:00:00"/>
    <x v="1"/>
    <x v="2"/>
    <s v="Bobbye"/>
    <s v="Rhym"/>
    <s v="Smits, Patricia Garity"/>
    <s v="650-528-5783"/>
    <s v="Telephones and Communication"/>
    <n v="120"/>
    <n v="13180"/>
    <x v="70"/>
  </r>
  <r>
    <d v="2023-10-01T00:00:00"/>
    <x v="2"/>
    <x v="2"/>
    <s v="Micaela"/>
    <s v="Rhymes"/>
    <s v="H Lee Leonard Attorney At Law"/>
    <s v="925-647-3298"/>
    <s v="Scissors, Rulers and Trimmers"/>
    <n v="25"/>
    <n v="550"/>
    <x v="71"/>
  </r>
  <r>
    <d v="2023-11-01T00:00:00"/>
    <x v="4"/>
    <x v="4"/>
    <s v="Tamar"/>
    <s v="Hoogland"/>
    <s v="A K Construction Co"/>
    <s v="740-343-8575"/>
    <s v="Office Furnishings"/>
    <n v="150"/>
    <n v="110"/>
    <x v="72"/>
  </r>
  <r>
    <d v="2023-12-01T00:00:00"/>
    <x v="0"/>
    <x v="1"/>
    <s v="Moon"/>
    <s v="Parlato"/>
    <s v="Ambelang, Jessica M Md"/>
    <s v="585-866-8313"/>
    <s v="Envelopes"/>
    <n v="150"/>
    <n v="1010"/>
    <x v="73"/>
  </r>
  <r>
    <d v="2023-05-01T00:00:00"/>
    <x v="0"/>
    <x v="3"/>
    <s v="Laurel"/>
    <s v="Reitler"/>
    <s v="Q A Service"/>
    <s v="410-520-4832"/>
    <s v="Paper"/>
    <n v="800"/>
    <n v="1210"/>
    <x v="74"/>
  </r>
  <r>
    <d v="2023-08-01T00:00:00"/>
    <x v="3"/>
    <x v="0"/>
    <s v="Delisa"/>
    <s v="Crupi"/>
    <s v="Wood &amp; Whitacre Contractors"/>
    <s v="973-354-2040"/>
    <s v="Scissors, Rulers and Trimmers"/>
    <n v="180"/>
    <n v="700"/>
    <x v="75"/>
  </r>
  <r>
    <d v="2023-10-01T00:00:00"/>
    <x v="3"/>
    <x v="4"/>
    <s v="Viva"/>
    <s v="Toelkes"/>
    <s v="Mark Iv Press Ltd"/>
    <s v="773-446-5569"/>
    <s v="Paper"/>
    <n v="690"/>
    <n v="1460"/>
    <x v="76"/>
  </r>
  <r>
    <d v="2023-03-01T00:00:00"/>
    <x v="0"/>
    <x v="2"/>
    <s v="Elza"/>
    <s v="Lipke"/>
    <s v="Museum Of Science &amp; Industry"/>
    <s v="973-927-3447"/>
    <s v="Scissors, Rulers and Trimmers"/>
    <n v="60"/>
    <n v="700"/>
    <x v="77"/>
  </r>
  <r>
    <d v="2023-04-01T00:00:00"/>
    <x v="0"/>
    <x v="0"/>
    <s v="Devorah"/>
    <s v="Chickering"/>
    <s v="Garrison Ind"/>
    <s v="505-975-8559"/>
    <s v="Paper"/>
    <n v="150"/>
    <n v="450"/>
    <x v="78"/>
  </r>
  <r>
    <d v="2023-06-01T00:00:00"/>
    <x v="3"/>
    <x v="4"/>
    <s v="Timothy"/>
    <s v="Mulqueen"/>
    <s v="Saronix Nymph Products"/>
    <s v="718-332-6527"/>
    <s v="Tables"/>
    <n v="200"/>
    <n v="9860"/>
    <x v="79"/>
  </r>
  <r>
    <d v="2023-06-01T00:00:00"/>
    <x v="3"/>
    <x v="1"/>
    <s v="Arlette"/>
    <s v="Honeywell"/>
    <s v="Smc Inc"/>
    <s v="904-775-4480"/>
    <s v="Office Furnishings"/>
    <n v="90"/>
    <n v="2940"/>
    <x v="80"/>
  </r>
  <r>
    <d v="2023-09-01T00:00:00"/>
    <x v="4"/>
    <x v="2"/>
    <s v="Dominque"/>
    <s v="Dickerson"/>
    <s v="E A I Electronic Assocs Inc"/>
    <s v="510-993-3758"/>
    <s v="Chairs &amp; Chairmats"/>
    <n v="260"/>
    <n v="11580"/>
    <x v="81"/>
  </r>
  <r>
    <d v="2023-10-01T00:00:00"/>
    <x v="4"/>
    <x v="3"/>
    <s v="Lettie"/>
    <s v="Isenhower"/>
    <s v="Conte, Christopher A Esq"/>
    <s v="216-657-7668"/>
    <s v="Computer Peripherals"/>
    <n v="120"/>
    <n v="2110"/>
    <x v="82"/>
  </r>
  <r>
    <d v="2023-10-01T00:00:00"/>
    <x v="0"/>
    <x v="3"/>
    <s v="Myra"/>
    <s v="Munns"/>
    <s v="Anker Law Office"/>
    <s v="817-914-7518"/>
    <s v="Envelopes"/>
    <n v="25"/>
    <n v="380"/>
    <x v="83"/>
  </r>
  <r>
    <d v="2023-09-01T00:00:00"/>
    <x v="2"/>
    <x v="4"/>
    <s v="Stephaine"/>
    <s v="Barfield"/>
    <s v="Beutelschies &amp; Company"/>
    <s v="310-774-7643"/>
    <s v="Pens &amp; Art Supplies"/>
    <n v="150"/>
    <n v="180"/>
    <x v="60"/>
  </r>
  <r>
    <d v="2023-11-01T00:00:00"/>
    <x v="1"/>
    <x v="1"/>
    <s v="Lai"/>
    <s v="Gato"/>
    <s v="Fligg, Kenneth I Jr"/>
    <s v="847-728-7286"/>
    <s v="Office Furnishings"/>
    <n v="150"/>
    <n v="5090"/>
    <x v="84"/>
  </r>
  <r>
    <d v="2023-04-01T00:00:00"/>
    <x v="3"/>
    <x v="0"/>
    <s v="Stephen"/>
    <s v="Emigh"/>
    <s v="Sharp, J Daniel Esq"/>
    <s v="330-537-5358"/>
    <s v="Telephones and Communication"/>
    <n v="410"/>
    <n v="4220"/>
    <x v="85"/>
  </r>
  <r>
    <d v="2023-10-01T00:00:00"/>
    <x v="2"/>
    <x v="0"/>
    <s v="Tyra"/>
    <s v="Shields"/>
    <s v="Assink, Anne H Esq"/>
    <s v="215-255-1641"/>
    <s v="Computer Peripherals"/>
    <n v="180"/>
    <n v="2560"/>
    <x v="86"/>
  </r>
  <r>
    <d v="2023-10-01T00:00:00"/>
    <x v="4"/>
    <x v="2"/>
    <s v="Tammara"/>
    <s v="Wardrip"/>
    <s v="Jewel My Shop Inc"/>
    <s v="650-803-1936"/>
    <s v="Telephones and Communication"/>
    <n v="690"/>
    <n v="6140"/>
    <x v="87"/>
  </r>
  <r>
    <d v="2023-11-01T00:00:00"/>
    <x v="0"/>
    <x v="1"/>
    <s v="Cory"/>
    <s v="Gibes"/>
    <s v="Chinese Translation Resources"/>
    <s v="626-572-1096"/>
    <s v="Appliances"/>
    <n v="60"/>
    <n v="700"/>
    <x v="77"/>
  </r>
  <r>
    <d v="2023-12-01T00:00:00"/>
    <x v="0"/>
    <x v="0"/>
    <s v="Danica"/>
    <s v="Bruschke"/>
    <s v="Stevens, Charles T"/>
    <s v="254-782-8569"/>
    <s v="Bookcases"/>
    <n v="150"/>
    <n v="6460"/>
    <x v="88"/>
  </r>
  <r>
    <d v="2023-06-01T00:00:00"/>
    <x v="2"/>
    <x v="4"/>
    <s v="Wilda"/>
    <s v="Giguere"/>
    <s v="Mclaughlin, Luther W Cpa"/>
    <s v="907-870-5536"/>
    <s v="Paper"/>
    <n v="200"/>
    <n v="320"/>
    <x v="89"/>
  </r>
  <r>
    <d v="2023-10-01T00:00:00"/>
    <x v="0"/>
    <x v="4"/>
    <s v="Elvera"/>
    <s v="Benimadho"/>
    <s v="Tree Musketeers"/>
    <s v="408-703-8505"/>
    <s v="Office Machines"/>
    <n v="90"/>
    <n v="25600"/>
    <x v="90"/>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m/>
    <m/>
    <m/>
    <x v="91"/>
  </r>
  <r>
    <m/>
    <x v="5"/>
    <x v="5"/>
    <m/>
    <m/>
    <m/>
    <m/>
    <s v="Paper"/>
    <n v="210"/>
    <n v="410"/>
    <x v="92"/>
  </r>
  <r>
    <m/>
    <x v="5"/>
    <x v="5"/>
    <m/>
    <m/>
    <m/>
    <m/>
    <s v="Telephones and Communication"/>
    <n v="60"/>
    <n v="4220"/>
    <x v="82"/>
  </r>
  <r>
    <m/>
    <x v="5"/>
    <x v="5"/>
    <m/>
    <m/>
    <m/>
    <m/>
    <s v="Office Furnishings"/>
    <n v="150"/>
    <n v="540"/>
    <x v="93"/>
  </r>
  <r>
    <m/>
    <x v="5"/>
    <x v="5"/>
    <m/>
    <m/>
    <m/>
    <m/>
    <s v="Bookcases"/>
    <n v="200"/>
    <n v="19260"/>
    <x v="94"/>
  </r>
  <r>
    <m/>
    <x v="5"/>
    <x v="5"/>
    <m/>
    <m/>
    <m/>
    <m/>
    <s v="Office Machines"/>
    <n v="90"/>
    <n v="163210"/>
    <x v="95"/>
  </r>
  <r>
    <m/>
    <x v="5"/>
    <x v="5"/>
    <m/>
    <m/>
    <m/>
    <m/>
    <s v="Labels"/>
    <n v="260"/>
    <n v="180"/>
    <x v="63"/>
  </r>
  <r>
    <m/>
    <x v="5"/>
    <x v="5"/>
    <m/>
    <m/>
    <m/>
    <m/>
    <s v="Telephones and Communication"/>
    <n v="120"/>
    <n v="3580"/>
    <x v="96"/>
  </r>
  <r>
    <m/>
    <x v="5"/>
    <x v="5"/>
    <m/>
    <m/>
    <m/>
    <m/>
    <s v="Storage &amp; Organization"/>
    <n v="25"/>
    <n v="4140"/>
    <x v="97"/>
  </r>
  <r>
    <m/>
    <x v="5"/>
    <x v="5"/>
    <m/>
    <m/>
    <m/>
    <m/>
    <s v="Paper"/>
    <n v="150"/>
    <n v="1280"/>
    <x v="98"/>
  </r>
  <r>
    <m/>
    <x v="5"/>
    <x v="5"/>
    <m/>
    <m/>
    <m/>
    <m/>
    <s v="Telephones and Communication"/>
    <n v="150"/>
    <n v="8060"/>
    <x v="99"/>
  </r>
  <r>
    <m/>
    <x v="5"/>
    <x v="5"/>
    <m/>
    <m/>
    <m/>
    <m/>
    <s v="Binders and Binder Accessories"/>
    <n v="410"/>
    <n v="470"/>
    <x v="100"/>
  </r>
  <r>
    <m/>
    <x v="5"/>
    <x v="5"/>
    <m/>
    <m/>
    <m/>
    <m/>
    <s v="Telephones and Communication"/>
    <n v="180"/>
    <n v="11260"/>
    <x v="101"/>
  </r>
  <r>
    <m/>
    <x v="5"/>
    <x v="5"/>
    <m/>
    <m/>
    <m/>
    <m/>
    <s v="Bookcases"/>
    <n v="210"/>
    <n v="10300"/>
    <x v="102"/>
  </r>
  <r>
    <m/>
    <x v="5"/>
    <x v="5"/>
    <m/>
    <m/>
    <m/>
    <m/>
    <s v="Appliances"/>
    <n v="60"/>
    <n v="260"/>
    <x v="103"/>
  </r>
  <r>
    <m/>
    <x v="5"/>
    <x v="5"/>
    <m/>
    <m/>
    <m/>
    <m/>
    <s v="Rubber Bands"/>
    <n v="150"/>
    <n v="300"/>
    <x v="104"/>
  </r>
  <r>
    <m/>
    <x v="5"/>
    <x v="5"/>
    <m/>
    <m/>
    <m/>
    <m/>
    <s v="Paper"/>
    <n v="200"/>
    <n v="270"/>
    <x v="105"/>
  </r>
  <r>
    <m/>
    <x v="5"/>
    <x v="5"/>
    <m/>
    <m/>
    <m/>
    <m/>
    <s v="Binders and Binder Accessories"/>
    <n v="90"/>
    <n v="550"/>
    <x v="106"/>
  </r>
  <r>
    <m/>
    <x v="5"/>
    <x v="5"/>
    <m/>
    <m/>
    <m/>
    <m/>
    <s v="Copiers and Fax"/>
    <n v="260"/>
    <n v="44800"/>
    <x v="107"/>
  </r>
  <r>
    <m/>
    <x v="5"/>
    <x v="5"/>
    <m/>
    <m/>
    <m/>
    <m/>
    <s v="Paper"/>
    <n v="120"/>
    <n v="370"/>
    <x v="108"/>
  </r>
  <r>
    <m/>
    <x v="5"/>
    <x v="5"/>
    <m/>
    <m/>
    <m/>
    <m/>
    <s v="Envelopes"/>
    <n v="25"/>
    <n v="490"/>
    <x v="109"/>
  </r>
  <r>
    <m/>
    <x v="5"/>
    <x v="5"/>
    <m/>
    <m/>
    <m/>
    <m/>
    <s v="Computer Peripherals"/>
    <n v="150"/>
    <n v="1980"/>
    <x v="110"/>
  </r>
  <r>
    <m/>
    <x v="5"/>
    <x v="5"/>
    <m/>
    <m/>
    <m/>
    <m/>
    <s v="Paper"/>
    <n v="150"/>
    <n v="320"/>
    <x v="51"/>
  </r>
  <r>
    <m/>
    <x v="5"/>
    <x v="5"/>
    <m/>
    <m/>
    <m/>
    <m/>
    <s v="Envelopes"/>
    <n v="410"/>
    <n v="490"/>
    <x v="111"/>
  </r>
  <r>
    <m/>
    <x v="5"/>
    <x v="5"/>
    <m/>
    <m/>
    <m/>
    <m/>
    <s v="Binders and Binder Accessories"/>
    <n v="180"/>
    <n v="410"/>
    <x v="112"/>
  </r>
  <r>
    <m/>
    <x v="5"/>
    <x v="5"/>
    <m/>
    <m/>
    <m/>
    <m/>
    <s v="Binders and Binder Accessories"/>
    <n v="210"/>
    <n v="550"/>
    <x v="113"/>
  </r>
  <r>
    <m/>
    <x v="5"/>
    <x v="5"/>
    <m/>
    <m/>
    <m/>
    <m/>
    <s v="Copiers and Fax"/>
    <n v="60"/>
    <n v="44800"/>
    <x v="114"/>
  </r>
  <r>
    <m/>
    <x v="5"/>
    <x v="5"/>
    <m/>
    <m/>
    <m/>
    <m/>
    <s v="Computer Peripherals"/>
    <n v="150"/>
    <n v="1980"/>
    <x v="110"/>
  </r>
  <r>
    <m/>
    <x v="5"/>
    <x v="5"/>
    <m/>
    <m/>
    <m/>
    <m/>
    <s v="Paper"/>
    <n v="200"/>
    <n v="320"/>
    <x v="89"/>
  </r>
  <r>
    <m/>
    <x v="5"/>
    <x v="5"/>
    <m/>
    <m/>
    <m/>
    <m/>
    <s v="Office Machines"/>
    <n v="90"/>
    <n v="17340"/>
    <x v="115"/>
  </r>
  <r>
    <m/>
    <x v="5"/>
    <x v="5"/>
    <m/>
    <m/>
    <m/>
    <m/>
    <s v="Chairs &amp; Chairmats"/>
    <n v="260"/>
    <n v="10300"/>
    <x v="116"/>
  </r>
  <r>
    <m/>
    <x v="5"/>
    <x v="5"/>
    <m/>
    <m/>
    <m/>
    <m/>
    <s v="Appliances"/>
    <n v="120"/>
    <n v="23250"/>
    <x v="117"/>
  </r>
  <r>
    <m/>
    <x v="5"/>
    <x v="5"/>
    <m/>
    <m/>
    <m/>
    <m/>
    <s v="Paper"/>
    <n v="25"/>
    <n v="1210"/>
    <x v="118"/>
  </r>
  <r>
    <m/>
    <x v="5"/>
    <x v="5"/>
    <m/>
    <m/>
    <m/>
    <m/>
    <s v="Office Furnishings"/>
    <n v="150"/>
    <n v="490"/>
    <x v="119"/>
  </r>
  <r>
    <m/>
    <x v="5"/>
    <x v="5"/>
    <m/>
    <m/>
    <m/>
    <m/>
    <s v="Paper"/>
    <n v="150"/>
    <n v="580"/>
    <x v="120"/>
  </r>
  <r>
    <m/>
    <x v="5"/>
    <x v="5"/>
    <m/>
    <m/>
    <m/>
    <m/>
    <s v="Paper"/>
    <n v="410"/>
    <n v="960"/>
    <x v="121"/>
  </r>
  <r>
    <m/>
    <x v="5"/>
    <x v="5"/>
    <m/>
    <m/>
    <m/>
    <m/>
    <s v="Telephones and Communication"/>
    <n v="180"/>
    <n v="11260"/>
    <x v="101"/>
  </r>
  <r>
    <m/>
    <x v="5"/>
    <x v="5"/>
    <m/>
    <m/>
    <m/>
    <m/>
    <s v="Bookcases"/>
    <n v="210"/>
    <n v="6460"/>
    <x v="122"/>
  </r>
  <r>
    <m/>
    <x v="5"/>
    <x v="5"/>
    <m/>
    <m/>
    <m/>
    <m/>
    <s v="Envelopes"/>
    <n v="60"/>
    <n v="630"/>
    <x v="123"/>
  </r>
  <r>
    <m/>
    <x v="5"/>
    <x v="5"/>
    <m/>
    <m/>
    <m/>
    <m/>
    <s v="Telephones and Communication"/>
    <n v="150"/>
    <n v="12860"/>
    <x v="124"/>
  </r>
  <r>
    <m/>
    <x v="5"/>
    <x v="5"/>
    <m/>
    <m/>
    <m/>
    <m/>
    <s v="Appliances"/>
    <n v="200"/>
    <n v="290"/>
    <x v="125"/>
  </r>
  <r>
    <m/>
    <x v="5"/>
    <x v="5"/>
    <m/>
    <m/>
    <m/>
    <m/>
    <s v="Chairs &amp; Chairmats"/>
    <n v="90"/>
    <n v="22460"/>
    <x v="126"/>
  </r>
  <r>
    <m/>
    <x v="5"/>
    <x v="5"/>
    <m/>
    <m/>
    <m/>
    <m/>
    <s v="Computer Peripherals"/>
    <n v="260"/>
    <n v="2620"/>
    <x v="127"/>
  </r>
  <r>
    <m/>
    <x v="5"/>
    <x v="5"/>
    <m/>
    <m/>
    <m/>
    <m/>
    <s v="Tables"/>
    <n v="120"/>
    <n v="22360"/>
    <x v="128"/>
  </r>
  <r>
    <m/>
    <x v="5"/>
    <x v="5"/>
    <m/>
    <m/>
    <m/>
    <m/>
    <s v="Labels"/>
    <n v="25"/>
    <n v="170"/>
    <x v="129"/>
  </r>
  <r>
    <m/>
    <x v="5"/>
    <x v="5"/>
    <m/>
    <m/>
    <m/>
    <m/>
    <s v="Telephones and Communication"/>
    <n v="150"/>
    <n v="2300"/>
    <x v="130"/>
  </r>
  <r>
    <m/>
    <x v="5"/>
    <x v="5"/>
    <m/>
    <m/>
    <m/>
    <m/>
    <s v="Office Machines"/>
    <n v="150"/>
    <n v="434110"/>
    <x v="131"/>
  </r>
  <r>
    <m/>
    <x v="5"/>
    <x v="5"/>
    <m/>
    <m/>
    <m/>
    <m/>
    <s v="Appliances"/>
    <n v="410"/>
    <n v="750"/>
    <x v="132"/>
  </r>
  <r>
    <m/>
    <x v="5"/>
    <x v="5"/>
    <m/>
    <m/>
    <m/>
    <m/>
    <s v="Office Machines"/>
    <n v="180"/>
    <n v="25660"/>
    <x v="133"/>
  </r>
  <r>
    <m/>
    <x v="5"/>
    <x v="5"/>
    <m/>
    <m/>
    <m/>
    <m/>
    <s v="Appliances"/>
    <n v="210"/>
    <n v="700"/>
    <x v="134"/>
  </r>
  <r>
    <m/>
    <x v="5"/>
    <x v="5"/>
    <m/>
    <m/>
    <m/>
    <m/>
    <s v="Office Furnishings"/>
    <n v="60"/>
    <n v="680"/>
    <x v="135"/>
  </r>
  <r>
    <m/>
    <x v="5"/>
    <x v="5"/>
    <m/>
    <m/>
    <m/>
    <m/>
    <s v="Office Furnishings"/>
    <n v="150"/>
    <n v="510"/>
    <x v="136"/>
  </r>
  <r>
    <m/>
    <x v="5"/>
    <x v="5"/>
    <m/>
    <m/>
    <m/>
    <m/>
    <s v="Binders and Binder Accessories"/>
    <n v="200"/>
    <n v="1830"/>
    <x v="137"/>
  </r>
  <r>
    <m/>
    <x v="5"/>
    <x v="5"/>
    <m/>
    <m/>
    <m/>
    <m/>
    <s v="Office Furnishings"/>
    <n v="90"/>
    <n v="680"/>
    <x v="138"/>
  </r>
  <r>
    <m/>
    <x v="5"/>
    <x v="5"/>
    <m/>
    <m/>
    <m/>
    <m/>
    <s v="Office Furnishings"/>
    <n v="260"/>
    <n v="510"/>
    <x v="139"/>
  </r>
  <r>
    <m/>
    <x v="5"/>
    <x v="5"/>
    <m/>
    <m/>
    <m/>
    <m/>
    <s v="Binders and Binder Accessories"/>
    <n v="120"/>
    <n v="3350"/>
    <x v="140"/>
  </r>
  <r>
    <m/>
    <x v="5"/>
    <x v="5"/>
    <m/>
    <m/>
    <m/>
    <m/>
    <s v="Pens &amp; Art Supplies"/>
    <n v="25"/>
    <n v="2340"/>
    <x v="141"/>
  </r>
  <r>
    <m/>
    <x v="5"/>
    <x v="5"/>
    <m/>
    <m/>
    <m/>
    <m/>
    <s v="Binders and Binder Accessories"/>
    <n v="150"/>
    <n v="380"/>
    <x v="142"/>
  </r>
  <r>
    <m/>
    <x v="5"/>
    <x v="5"/>
    <m/>
    <m/>
    <m/>
    <m/>
    <s v="Computer Peripherals"/>
    <n v="150"/>
    <n v="3200"/>
    <x v="143"/>
  </r>
  <r>
    <m/>
    <x v="5"/>
    <x v="5"/>
    <m/>
    <m/>
    <m/>
    <m/>
    <s v="Binders and Binder Accessories"/>
    <n v="410"/>
    <n v="1830"/>
    <x v="144"/>
  </r>
  <r>
    <m/>
    <x v="5"/>
    <x v="5"/>
    <m/>
    <m/>
    <m/>
    <m/>
    <s v="Binders and Binder Accessories"/>
    <n v="180"/>
    <n v="380"/>
    <x v="145"/>
  </r>
  <r>
    <m/>
    <x v="5"/>
    <x v="5"/>
    <m/>
    <m/>
    <m/>
    <m/>
    <s v="Chairs &amp; Chairmats"/>
    <n v="210"/>
    <n v="22780"/>
    <x v="146"/>
  </r>
  <r>
    <m/>
    <x v="5"/>
    <x v="5"/>
    <m/>
    <m/>
    <m/>
    <m/>
    <s v="Storage &amp; Organization"/>
    <n v="60"/>
    <n v="970"/>
    <x v="147"/>
  </r>
  <r>
    <m/>
    <x v="5"/>
    <x v="5"/>
    <m/>
    <m/>
    <m/>
    <m/>
    <s v="Binders and Binder Accessories"/>
    <n v="150"/>
    <n v="3350"/>
    <x v="148"/>
  </r>
  <r>
    <m/>
    <x v="5"/>
    <x v="5"/>
    <m/>
    <m/>
    <m/>
    <m/>
    <s v="Pens &amp; Art Supplies"/>
    <n v="200"/>
    <n v="2340"/>
    <x v="149"/>
  </r>
  <r>
    <m/>
    <x v="5"/>
    <x v="5"/>
    <m/>
    <m/>
    <m/>
    <m/>
    <s v="Computer Peripherals"/>
    <n v="90"/>
    <n v="3200"/>
    <x v="150"/>
  </r>
  <r>
    <m/>
    <x v="5"/>
    <x v="5"/>
    <m/>
    <m/>
    <m/>
    <m/>
    <s v="Labels"/>
    <n v="260"/>
    <n v="200"/>
    <x v="151"/>
  </r>
  <r>
    <m/>
    <x v="5"/>
    <x v="5"/>
    <m/>
    <m/>
    <m/>
    <m/>
    <s v="Binders and Binder Accessories"/>
    <n v="120"/>
    <n v="310"/>
    <x v="152"/>
  </r>
  <r>
    <m/>
    <x v="5"/>
    <x v="5"/>
    <m/>
    <m/>
    <m/>
    <m/>
    <s v="Copiers and Fax"/>
    <n v="25"/>
    <n v="224000"/>
    <x v="153"/>
  </r>
  <r>
    <m/>
    <x v="5"/>
    <x v="5"/>
    <m/>
    <m/>
    <m/>
    <m/>
    <s v="Computer Peripherals"/>
    <n v="150"/>
    <n v="1910"/>
    <x v="154"/>
  </r>
  <r>
    <m/>
    <x v="5"/>
    <x v="5"/>
    <m/>
    <m/>
    <m/>
    <m/>
    <s v="Paper"/>
    <n v="150"/>
    <n v="530"/>
    <x v="50"/>
  </r>
  <r>
    <m/>
    <x v="5"/>
    <x v="5"/>
    <m/>
    <m/>
    <m/>
    <m/>
    <s v="Pens &amp; Art Supplies"/>
    <n v="410"/>
    <n v="370"/>
    <x v="155"/>
  </r>
  <r>
    <m/>
    <x v="5"/>
    <x v="5"/>
    <m/>
    <m/>
    <m/>
    <m/>
    <s v="Chairs &amp; Chairmats"/>
    <n v="180"/>
    <n v="8380"/>
    <x v="156"/>
  </r>
  <r>
    <m/>
    <x v="5"/>
    <x v="5"/>
    <m/>
    <m/>
    <m/>
    <m/>
    <s v="Scissors, Rulers and Trimmers"/>
    <n v="210"/>
    <n v="530"/>
    <x v="157"/>
  </r>
  <r>
    <m/>
    <x v="5"/>
    <x v="5"/>
    <m/>
    <m/>
    <m/>
    <m/>
    <s v="Chairs &amp; Chairmats"/>
    <n v="60"/>
    <n v="8380"/>
    <x v="158"/>
  </r>
  <r>
    <m/>
    <x v="5"/>
    <x v="5"/>
    <m/>
    <m/>
    <m/>
    <m/>
    <s v="Binders and Binder Accessories"/>
    <n v="150"/>
    <n v="450"/>
    <x v="78"/>
  </r>
  <r>
    <m/>
    <x v="5"/>
    <x v="5"/>
    <m/>
    <m/>
    <m/>
    <m/>
    <s v="Computer Peripherals"/>
    <n v="200"/>
    <n v="320"/>
    <x v="89"/>
  </r>
  <r>
    <m/>
    <x v="5"/>
    <x v="5"/>
    <m/>
    <m/>
    <m/>
    <m/>
    <s v="Envelopes"/>
    <n v="90"/>
    <n v="360"/>
    <x v="159"/>
  </r>
  <r>
    <m/>
    <x v="5"/>
    <x v="5"/>
    <m/>
    <m/>
    <m/>
    <m/>
    <s v="Computer Peripherals"/>
    <n v="260"/>
    <n v="320"/>
    <x v="160"/>
  </r>
  <r>
    <m/>
    <x v="5"/>
    <x v="5"/>
    <m/>
    <m/>
    <m/>
    <m/>
    <s v="Binders and Binder Accessories"/>
    <n v="120"/>
    <n v="7740"/>
    <x v="161"/>
  </r>
  <r>
    <m/>
    <x v="5"/>
    <x v="5"/>
    <m/>
    <m/>
    <m/>
    <m/>
    <s v="Computer Peripherals"/>
    <n v="25"/>
    <n v="9760"/>
    <x v="162"/>
  </r>
  <r>
    <m/>
    <x v="5"/>
    <x v="5"/>
    <m/>
    <m/>
    <m/>
    <m/>
    <s v="Computer Peripherals"/>
    <n v="150"/>
    <n v="6400"/>
    <x v="163"/>
  </r>
  <r>
    <m/>
    <x v="5"/>
    <x v="5"/>
    <m/>
    <m/>
    <m/>
    <m/>
    <s v="Telephones and Communication"/>
    <n v="150"/>
    <n v="13180"/>
    <x v="22"/>
  </r>
  <r>
    <m/>
    <x v="5"/>
    <x v="5"/>
    <m/>
    <m/>
    <m/>
    <m/>
    <s v="Chairs &amp; Chairmats"/>
    <n v="410"/>
    <n v="8210"/>
    <x v="164"/>
  </r>
  <r>
    <m/>
    <x v="5"/>
    <x v="5"/>
    <m/>
    <m/>
    <m/>
    <m/>
    <s v="Office Furnishings"/>
    <n v="180"/>
    <n v="470"/>
    <x v="165"/>
  </r>
  <r>
    <m/>
    <x v="5"/>
    <x v="5"/>
    <m/>
    <m/>
    <m/>
    <m/>
    <s v="Office Machines"/>
    <n v="210"/>
    <n v="19260"/>
    <x v="166"/>
  </r>
  <r>
    <m/>
    <x v="5"/>
    <x v="5"/>
    <m/>
    <m/>
    <m/>
    <m/>
    <s v="Telephones and Communication"/>
    <n v="60"/>
    <n v="13180"/>
    <x v="167"/>
  </r>
  <r>
    <m/>
    <x v="5"/>
    <x v="5"/>
    <m/>
    <m/>
    <m/>
    <m/>
    <s v="Chairs &amp; Chairmats"/>
    <n v="150"/>
    <n v="10300"/>
    <x v="168"/>
  </r>
  <r>
    <m/>
    <x v="5"/>
    <x v="5"/>
    <m/>
    <m/>
    <m/>
    <m/>
    <s v="Binders and Binder Accessories"/>
    <n v="200"/>
    <n v="24830"/>
    <x v="169"/>
  </r>
  <r>
    <m/>
    <x v="5"/>
    <x v="5"/>
    <m/>
    <m/>
    <m/>
    <m/>
    <s v="Office Machines"/>
    <n v="90"/>
    <n v="12860"/>
    <x v="170"/>
  </r>
  <r>
    <m/>
    <x v="5"/>
    <x v="5"/>
    <m/>
    <m/>
    <m/>
    <m/>
    <s v="Binders and Binder Accessories"/>
    <n v="260"/>
    <n v="1430"/>
    <x v="171"/>
  </r>
  <r>
    <m/>
    <x v="5"/>
    <x v="5"/>
    <m/>
    <m/>
    <m/>
    <m/>
    <s v="Office Furnishings"/>
    <n v="120"/>
    <n v="450"/>
    <x v="105"/>
  </r>
  <r>
    <m/>
    <x v="5"/>
    <x v="5"/>
    <m/>
    <m/>
    <m/>
    <m/>
    <s v="Computer Peripherals"/>
    <n v="25"/>
    <n v="16450"/>
    <x v="172"/>
  </r>
  <r>
    <m/>
    <x v="5"/>
    <x v="5"/>
    <m/>
    <m/>
    <m/>
    <m/>
    <s v="Binders and Binder Accessories"/>
    <n v="150"/>
    <n v="1430"/>
    <x v="173"/>
  </r>
  <r>
    <m/>
    <x v="5"/>
    <x v="5"/>
    <m/>
    <m/>
    <m/>
    <m/>
    <s v="Office Furnishings"/>
    <n v="150"/>
    <n v="450"/>
    <x v="78"/>
  </r>
  <r>
    <m/>
    <x v="5"/>
    <x v="5"/>
    <m/>
    <m/>
    <m/>
    <m/>
    <s v="Binders and Binder Accessories"/>
    <n v="410"/>
    <n v="250"/>
    <x v="174"/>
  </r>
  <r>
    <m/>
    <x v="5"/>
    <x v="5"/>
    <m/>
    <m/>
    <m/>
    <m/>
    <s v="Chairs &amp; Chairmats"/>
    <n v="180"/>
    <n v="7740"/>
    <x v="175"/>
  </r>
  <r>
    <m/>
    <x v="5"/>
    <x v="5"/>
    <m/>
    <m/>
    <m/>
    <m/>
    <s v="Paper"/>
    <n v="210"/>
    <n v="1980"/>
    <x v="176"/>
  </r>
  <r>
    <m/>
    <x v="5"/>
    <x v="5"/>
    <m/>
    <m/>
    <m/>
    <m/>
    <s v="Appliances"/>
    <n v="60"/>
    <n v="3000"/>
    <x v="177"/>
  </r>
  <r>
    <m/>
    <x v="5"/>
    <x v="5"/>
    <m/>
    <m/>
    <m/>
    <m/>
    <s v="Bookcases"/>
    <n v="150"/>
    <n v="9020"/>
    <x v="178"/>
  </r>
  <r>
    <m/>
    <x v="5"/>
    <x v="5"/>
    <m/>
    <m/>
    <m/>
    <m/>
    <s v="Tables"/>
    <n v="200"/>
    <n v="13610"/>
    <x v="179"/>
  </r>
  <r>
    <m/>
    <x v="5"/>
    <x v="5"/>
    <m/>
    <m/>
    <m/>
    <m/>
    <s v="Binders and Binder Accessories"/>
    <n v="90"/>
    <n v="130"/>
    <x v="180"/>
  </r>
  <r>
    <m/>
    <x v="5"/>
    <x v="5"/>
    <m/>
    <m/>
    <m/>
    <m/>
    <s v="Storage &amp; Organization"/>
    <n v="260"/>
    <n v="5180"/>
    <x v="181"/>
  </r>
  <r>
    <m/>
    <x v="5"/>
    <x v="5"/>
    <m/>
    <m/>
    <m/>
    <m/>
    <s v="Rubber Bands"/>
    <n v="120"/>
    <n v="250"/>
    <x v="182"/>
  </r>
  <r>
    <m/>
    <x v="5"/>
    <x v="5"/>
    <m/>
    <m/>
    <m/>
    <m/>
    <s v="Office Machines"/>
    <n v="25"/>
    <n v="7420"/>
    <x v="183"/>
  </r>
  <r>
    <m/>
    <x v="5"/>
    <x v="5"/>
    <m/>
    <m/>
    <m/>
    <m/>
    <s v="Scissors, Rulers and Trimmers"/>
    <n v="150"/>
    <n v="160"/>
    <x v="184"/>
  </r>
  <r>
    <m/>
    <x v="5"/>
    <x v="5"/>
    <m/>
    <m/>
    <m/>
    <m/>
    <s v="Envelopes"/>
    <n v="150"/>
    <n v="240"/>
    <x v="185"/>
  </r>
  <r>
    <m/>
    <x v="5"/>
    <x v="5"/>
    <m/>
    <m/>
    <m/>
    <m/>
    <s v="Computer Peripherals"/>
    <n v="410"/>
    <n v="4730"/>
    <x v="186"/>
  </r>
  <r>
    <m/>
    <x v="5"/>
    <x v="5"/>
    <m/>
    <m/>
    <m/>
    <m/>
    <s v="Paper"/>
    <n v="180"/>
    <n v="340"/>
    <x v="138"/>
  </r>
  <r>
    <m/>
    <x v="5"/>
    <x v="5"/>
    <m/>
    <m/>
    <m/>
    <m/>
    <s v="Office Machines"/>
    <n v="210"/>
    <n v="900"/>
    <x v="187"/>
  </r>
  <r>
    <m/>
    <x v="5"/>
    <x v="5"/>
    <m/>
    <m/>
    <m/>
    <m/>
    <s v="Chairs &amp; Chairmats"/>
    <n v="60"/>
    <n v="8210"/>
    <x v="188"/>
  </r>
  <r>
    <m/>
    <x v="5"/>
    <x v="5"/>
    <m/>
    <m/>
    <m/>
    <m/>
    <s v="Computer Peripherals"/>
    <n v="150"/>
    <n v="380"/>
    <x v="142"/>
  </r>
  <r>
    <m/>
    <x v="5"/>
    <x v="5"/>
    <m/>
    <m/>
    <m/>
    <m/>
    <s v="Telephones and Communication"/>
    <n v="200"/>
    <n v="8060"/>
    <x v="189"/>
  </r>
  <r>
    <m/>
    <x v="5"/>
    <x v="5"/>
    <m/>
    <m/>
    <m/>
    <m/>
    <s v="Office Furnishings"/>
    <n v="90"/>
    <n v="2190"/>
    <x v="190"/>
  </r>
  <r>
    <m/>
    <x v="5"/>
    <x v="5"/>
    <m/>
    <m/>
    <m/>
    <m/>
    <s v="Binders and Binder Accessories"/>
    <n v="260"/>
    <n v="2620"/>
    <x v="127"/>
  </r>
  <r>
    <m/>
    <x v="5"/>
    <x v="5"/>
    <m/>
    <m/>
    <m/>
    <m/>
    <s v="Office Machines"/>
    <n v="120"/>
    <n v="28300"/>
    <x v="191"/>
  </r>
  <r>
    <m/>
    <x v="5"/>
    <x v="5"/>
    <m/>
    <m/>
    <m/>
    <m/>
    <s v="Binders and Binder Accessories"/>
    <n v="25"/>
    <n v="2620"/>
    <x v="192"/>
  </r>
  <r>
    <m/>
    <x v="5"/>
    <x v="5"/>
    <m/>
    <m/>
    <m/>
    <m/>
    <s v="Chairs &amp; Chairmats"/>
    <n v="150"/>
    <n v="15260"/>
    <x v="193"/>
  </r>
  <r>
    <m/>
    <x v="5"/>
    <x v="5"/>
    <m/>
    <m/>
    <m/>
    <m/>
    <s v="Copiers and Fax"/>
    <n v="150"/>
    <n v="12800"/>
    <x v="194"/>
  </r>
  <r>
    <m/>
    <x v="5"/>
    <x v="5"/>
    <m/>
    <m/>
    <m/>
    <m/>
    <s v="Chairs &amp; Chairmats"/>
    <n v="410"/>
    <n v="15260"/>
    <x v="195"/>
  </r>
  <r>
    <m/>
    <x v="5"/>
    <x v="5"/>
    <m/>
    <m/>
    <m/>
    <m/>
    <s v="Copiers and Fax"/>
    <n v="180"/>
    <n v="12800"/>
    <x v="90"/>
  </r>
  <r>
    <m/>
    <x v="5"/>
    <x v="5"/>
    <m/>
    <m/>
    <m/>
    <m/>
    <s v="Office Machines"/>
    <n v="210"/>
    <n v="9660"/>
    <x v="196"/>
  </r>
  <r>
    <m/>
    <x v="5"/>
    <x v="5"/>
    <m/>
    <m/>
    <m/>
    <m/>
    <s v="Storage &amp; Organization"/>
    <n v="60"/>
    <n v="11280"/>
    <x v="197"/>
  </r>
  <r>
    <m/>
    <x v="5"/>
    <x v="5"/>
    <m/>
    <m/>
    <m/>
    <m/>
    <s v="Computer Peripherals"/>
    <n v="150"/>
    <n v="2530"/>
    <x v="198"/>
  </r>
  <r>
    <m/>
    <x v="5"/>
    <x v="5"/>
    <m/>
    <m/>
    <m/>
    <m/>
    <s v="Telephones and Communication"/>
    <n v="200"/>
    <n v="4220"/>
    <x v="199"/>
  </r>
  <r>
    <m/>
    <x v="5"/>
    <x v="5"/>
    <m/>
    <m/>
    <m/>
    <m/>
    <s v="Labels"/>
    <n v="90"/>
    <n v="180"/>
    <x v="65"/>
  </r>
  <r>
    <m/>
    <x v="5"/>
    <x v="5"/>
    <m/>
    <m/>
    <m/>
    <m/>
    <s v="Office Furnishings"/>
    <n v="260"/>
    <n v="3980"/>
    <x v="200"/>
  </r>
  <r>
    <m/>
    <x v="5"/>
    <x v="5"/>
    <m/>
    <m/>
    <m/>
    <m/>
    <s v="Computer Peripherals"/>
    <n v="120"/>
    <n v="530"/>
    <x v="201"/>
  </r>
  <r>
    <m/>
    <x v="5"/>
    <x v="5"/>
    <m/>
    <m/>
    <m/>
    <m/>
    <s v="Binders and Binder Accessories"/>
    <n v="25"/>
    <n v="340"/>
    <x v="202"/>
  </r>
  <r>
    <m/>
    <x v="5"/>
    <x v="5"/>
    <m/>
    <m/>
    <m/>
    <m/>
    <s v="Telephones and Communication"/>
    <n v="150"/>
    <n v="3580"/>
    <x v="203"/>
  </r>
  <r>
    <m/>
    <x v="5"/>
    <x v="5"/>
    <m/>
    <m/>
    <m/>
    <m/>
    <s v="Storage &amp; Organization"/>
    <n v="150"/>
    <n v="5180"/>
    <x v="204"/>
  </r>
  <r>
    <m/>
    <x v="5"/>
    <x v="5"/>
    <m/>
    <m/>
    <m/>
    <m/>
    <s v="Storage &amp; Organization"/>
    <n v="410"/>
    <n v="17890"/>
    <x v="205"/>
  </r>
  <r>
    <m/>
    <x v="5"/>
    <x v="5"/>
    <m/>
    <m/>
    <m/>
    <m/>
    <s v="Binders and Binder Accessories"/>
    <n v="180"/>
    <n v="310"/>
    <x v="206"/>
  </r>
  <r>
    <m/>
    <x v="5"/>
    <x v="5"/>
    <m/>
    <m/>
    <m/>
    <m/>
    <s v="Binders and Binder Accessories"/>
    <n v="210"/>
    <n v="340"/>
    <x v="207"/>
  </r>
  <r>
    <m/>
    <x v="5"/>
    <x v="5"/>
    <m/>
    <m/>
    <m/>
    <m/>
    <s v="Telephones and Communication"/>
    <n v="60"/>
    <n v="3580"/>
    <x v="208"/>
  </r>
  <r>
    <m/>
    <x v="5"/>
    <x v="5"/>
    <m/>
    <m/>
    <m/>
    <m/>
    <s v="Storage &amp; Organization"/>
    <n v="150"/>
    <n v="5180"/>
    <x v="204"/>
  </r>
  <r>
    <m/>
    <x v="5"/>
    <x v="5"/>
    <m/>
    <m/>
    <m/>
    <m/>
    <s v="Storage &amp; Organization"/>
    <n v="200"/>
    <n v="17890"/>
    <x v="209"/>
  </r>
  <r>
    <m/>
    <x v="5"/>
    <x v="5"/>
    <m/>
    <m/>
    <m/>
    <m/>
    <s v="Telephones and Communication"/>
    <n v="90"/>
    <n v="3580"/>
    <x v="210"/>
  </r>
  <r>
    <m/>
    <x v="5"/>
    <x v="5"/>
    <m/>
    <m/>
    <m/>
    <m/>
    <s v="Binders and Binder Accessories"/>
    <n v="260"/>
    <n v="1430"/>
    <x v="171"/>
  </r>
  <r>
    <m/>
    <x v="5"/>
    <x v="5"/>
    <m/>
    <m/>
    <m/>
    <m/>
    <s v="Storage &amp; Organization"/>
    <n v="120"/>
    <n v="380"/>
    <x v="211"/>
  </r>
  <r>
    <m/>
    <x v="5"/>
    <x v="5"/>
    <m/>
    <m/>
    <m/>
    <m/>
    <s v="Telephones and Communication"/>
    <n v="25"/>
    <n v="3580"/>
    <x v="212"/>
  </r>
  <r>
    <m/>
    <x v="5"/>
    <x v="5"/>
    <m/>
    <m/>
    <m/>
    <m/>
    <s v="Pens &amp; Art Supplies"/>
    <n v="150"/>
    <n v="250"/>
    <x v="213"/>
  </r>
  <r>
    <m/>
    <x v="5"/>
    <x v="5"/>
    <m/>
    <m/>
    <m/>
    <m/>
    <s v="Storage &amp; Organization"/>
    <n v="150"/>
    <n v="380"/>
    <x v="142"/>
  </r>
  <r>
    <m/>
    <x v="5"/>
    <x v="5"/>
    <m/>
    <m/>
    <m/>
    <m/>
    <s v="Computer Peripherals"/>
    <n v="410"/>
    <n v="1340"/>
    <x v="214"/>
  </r>
  <r>
    <m/>
    <x v="5"/>
    <x v="5"/>
    <m/>
    <m/>
    <m/>
    <m/>
    <s v="Pens &amp; Art Supplies"/>
    <n v="180"/>
    <n v="250"/>
    <x v="104"/>
  </r>
  <r>
    <m/>
    <x v="5"/>
    <x v="5"/>
    <m/>
    <m/>
    <m/>
    <m/>
    <s v="Rubber Bands"/>
    <n v="210"/>
    <n v="170"/>
    <x v="215"/>
  </r>
  <r>
    <m/>
    <x v="5"/>
    <x v="5"/>
    <m/>
    <m/>
    <m/>
    <m/>
    <s v="Office Furnishings"/>
    <n v="60"/>
    <n v="780"/>
    <x v="63"/>
  </r>
  <r>
    <m/>
    <x v="5"/>
    <x v="5"/>
    <m/>
    <m/>
    <m/>
    <m/>
    <s v="Telephones and Communication"/>
    <n v="150"/>
    <n v="7100"/>
    <x v="216"/>
  </r>
  <r>
    <m/>
    <x v="5"/>
    <x v="5"/>
    <m/>
    <m/>
    <m/>
    <m/>
    <s v="Office Furnishings"/>
    <n v="200"/>
    <n v="1130"/>
    <x v="217"/>
  </r>
  <r>
    <m/>
    <x v="5"/>
    <x v="5"/>
    <m/>
    <m/>
    <m/>
    <m/>
    <s v="Labels"/>
    <n v="90"/>
    <n v="260"/>
    <x v="218"/>
  </r>
  <r>
    <m/>
    <x v="5"/>
    <x v="5"/>
    <m/>
    <m/>
    <m/>
    <m/>
    <s v="Labels"/>
    <n v="260"/>
    <n v="320"/>
    <x v="160"/>
  </r>
  <r>
    <m/>
    <x v="5"/>
    <x v="5"/>
    <m/>
    <m/>
    <m/>
    <m/>
    <s v="Telephones and Communication"/>
    <n v="120"/>
    <n v="8060"/>
    <x v="219"/>
  </r>
  <r>
    <m/>
    <x v="5"/>
    <x v="5"/>
    <m/>
    <m/>
    <m/>
    <m/>
    <s v="Office Machines"/>
    <n v="25"/>
    <n v="7680"/>
    <x v="98"/>
  </r>
  <r>
    <m/>
    <x v="5"/>
    <x v="5"/>
    <m/>
    <m/>
    <m/>
    <m/>
    <s v="Office Furnishings"/>
    <n v="150"/>
    <n v="920"/>
    <x v="220"/>
  </r>
  <r>
    <m/>
    <x v="5"/>
    <x v="5"/>
    <m/>
    <m/>
    <m/>
    <m/>
    <s v="Labels"/>
    <n v="150"/>
    <n v="180"/>
    <x v="60"/>
  </r>
  <r>
    <m/>
    <x v="5"/>
    <x v="5"/>
    <m/>
    <m/>
    <m/>
    <m/>
    <s v="Paper"/>
    <n v="410"/>
    <n v="410"/>
    <x v="221"/>
  </r>
  <r>
    <m/>
    <x v="5"/>
    <x v="5"/>
    <m/>
    <m/>
    <m/>
    <m/>
    <s v="Telephones and Communication"/>
    <n v="180"/>
    <n v="5500"/>
    <x v="222"/>
  </r>
  <r>
    <m/>
    <x v="5"/>
    <x v="5"/>
    <m/>
    <m/>
    <m/>
    <m/>
    <s v="Binders and Binder Accessories"/>
    <n v="210"/>
    <n v="830"/>
    <x v="223"/>
  </r>
  <r>
    <m/>
    <x v="5"/>
    <x v="5"/>
    <m/>
    <m/>
    <m/>
    <m/>
    <s v="Rubber Bands"/>
    <n v="60"/>
    <n v="370"/>
    <x v="224"/>
  </r>
  <r>
    <m/>
    <x v="5"/>
    <x v="5"/>
    <m/>
    <m/>
    <m/>
    <m/>
    <s v="Paper"/>
    <n v="150"/>
    <n v="380"/>
    <x v="142"/>
  </r>
  <r>
    <m/>
    <x v="5"/>
    <x v="5"/>
    <m/>
    <m/>
    <m/>
    <m/>
    <s v="Computer Peripherals"/>
    <n v="200"/>
    <n v="4730"/>
    <x v="225"/>
  </r>
  <r>
    <m/>
    <x v="5"/>
    <x v="5"/>
    <m/>
    <m/>
    <m/>
    <m/>
    <s v="Binders and Binder Accessories"/>
    <n v="90"/>
    <n v="290"/>
    <x v="226"/>
  </r>
  <r>
    <m/>
    <x v="5"/>
    <x v="5"/>
    <m/>
    <m/>
    <m/>
    <m/>
    <s v="Envelopes"/>
    <n v="260"/>
    <n v="630"/>
    <x v="5"/>
  </r>
  <r>
    <m/>
    <x v="5"/>
    <x v="5"/>
    <m/>
    <m/>
    <m/>
    <m/>
    <s v="Appliances"/>
    <n v="120"/>
    <n v="2820"/>
    <x v="227"/>
  </r>
  <r>
    <m/>
    <x v="5"/>
    <x v="5"/>
    <m/>
    <m/>
    <m/>
    <m/>
    <s v="Labels"/>
    <n v="25"/>
    <n v="180"/>
    <x v="228"/>
  </r>
  <r>
    <m/>
    <x v="5"/>
    <x v="5"/>
    <m/>
    <m/>
    <m/>
    <m/>
    <s v="Office Furnishings"/>
    <n v="150"/>
    <n v="140"/>
    <x v="229"/>
  </r>
  <r>
    <m/>
    <x v="5"/>
    <x v="5"/>
    <m/>
    <m/>
    <m/>
    <m/>
    <s v="Storage &amp; Organization"/>
    <n v="150"/>
    <n v="720"/>
    <x v="230"/>
  </r>
  <r>
    <m/>
    <x v="5"/>
    <x v="5"/>
    <m/>
    <m/>
    <m/>
    <m/>
    <s v="Appliances"/>
    <n v="410"/>
    <n v="4540"/>
    <x v="231"/>
  </r>
  <r>
    <m/>
    <x v="5"/>
    <x v="5"/>
    <m/>
    <m/>
    <m/>
    <m/>
    <s v="Office Furnishings"/>
    <n v="180"/>
    <n v="110"/>
    <x v="232"/>
  </r>
  <r>
    <m/>
    <x v="5"/>
    <x v="5"/>
    <m/>
    <m/>
    <m/>
    <m/>
    <s v="Rubber Bands"/>
    <n v="210"/>
    <n v="170"/>
    <x v="215"/>
  </r>
  <r>
    <m/>
    <x v="5"/>
    <x v="5"/>
    <m/>
    <m/>
    <m/>
    <m/>
    <s v="Labels"/>
    <n v="60"/>
    <n v="170"/>
    <x v="233"/>
  </r>
  <r>
    <m/>
    <x v="5"/>
    <x v="5"/>
    <m/>
    <m/>
    <m/>
    <m/>
    <s v="Paper"/>
    <n v="150"/>
    <n v="520"/>
    <x v="234"/>
  </r>
  <r>
    <m/>
    <x v="5"/>
    <x v="5"/>
    <m/>
    <m/>
    <m/>
    <m/>
    <s v="Telephones and Communication"/>
    <n v="200"/>
    <n v="7100"/>
    <x v="235"/>
  </r>
  <r>
    <m/>
    <x v="5"/>
    <x v="5"/>
    <m/>
    <m/>
    <m/>
    <m/>
    <s v="Pens &amp; Art Supplies"/>
    <n v="90"/>
    <n v="180"/>
    <x v="65"/>
  </r>
  <r>
    <m/>
    <x v="5"/>
    <x v="5"/>
    <m/>
    <m/>
    <m/>
    <m/>
    <s v="Storage &amp; Organization"/>
    <n v="260"/>
    <n v="790"/>
    <x v="236"/>
  </r>
  <r>
    <m/>
    <x v="5"/>
    <x v="5"/>
    <m/>
    <m/>
    <m/>
    <m/>
    <s v="Binders and Binder Accessories"/>
    <n v="120"/>
    <n v="550"/>
    <x v="237"/>
  </r>
  <r>
    <m/>
    <x v="5"/>
    <x v="5"/>
    <m/>
    <m/>
    <m/>
    <m/>
    <s v="Computer Peripherals"/>
    <n v="25"/>
    <n v="1970"/>
    <x v="238"/>
  </r>
  <r>
    <m/>
    <x v="5"/>
    <x v="5"/>
    <m/>
    <m/>
    <m/>
    <m/>
    <s v="Binders and Binder Accessories"/>
    <n v="150"/>
    <n v="550"/>
    <x v="239"/>
  </r>
  <r>
    <m/>
    <x v="5"/>
    <x v="5"/>
    <m/>
    <m/>
    <m/>
    <m/>
    <s v="Computer Peripherals"/>
    <n v="150"/>
    <n v="1970"/>
    <x v="240"/>
  </r>
  <r>
    <m/>
    <x v="5"/>
    <x v="5"/>
    <m/>
    <m/>
    <m/>
    <m/>
    <s v="Telephones and Communication"/>
    <n v="410"/>
    <n v="4220"/>
    <x v="85"/>
  </r>
  <r>
    <m/>
    <x v="5"/>
    <x v="5"/>
    <m/>
    <m/>
    <m/>
    <m/>
    <s v="Pens &amp; Art Supplies"/>
    <n v="180"/>
    <n v="220"/>
    <x v="241"/>
  </r>
  <r>
    <m/>
    <x v="5"/>
    <x v="5"/>
    <m/>
    <m/>
    <m/>
    <m/>
    <s v="Telephones and Communication"/>
    <n v="210"/>
    <n v="4220"/>
    <x v="242"/>
  </r>
  <r>
    <m/>
    <x v="5"/>
    <x v="5"/>
    <m/>
    <m/>
    <m/>
    <m/>
    <s v="Computer Peripherals"/>
    <n v="60"/>
    <n v="1050"/>
    <x v="243"/>
  </r>
  <r>
    <m/>
    <x v="5"/>
    <x v="5"/>
    <m/>
    <m/>
    <m/>
    <m/>
    <s v="Tables"/>
    <n v="150"/>
    <n v="26710"/>
    <x v="244"/>
  </r>
  <r>
    <m/>
    <x v="5"/>
    <x v="5"/>
    <m/>
    <m/>
    <m/>
    <m/>
    <s v="Appliances"/>
    <n v="200"/>
    <n v="3000"/>
    <x v="245"/>
  </r>
  <r>
    <m/>
    <x v="5"/>
    <x v="5"/>
    <m/>
    <m/>
    <m/>
    <m/>
    <s v="Pens &amp; Art Supplies"/>
    <n v="90"/>
    <n v="310"/>
    <x v="246"/>
  </r>
  <r>
    <m/>
    <x v="5"/>
    <x v="5"/>
    <m/>
    <m/>
    <m/>
    <m/>
    <s v="Tables"/>
    <n v="260"/>
    <n v="7970"/>
    <x v="247"/>
  </r>
  <r>
    <m/>
    <x v="5"/>
    <x v="5"/>
    <m/>
    <m/>
    <m/>
    <m/>
    <s v="Chairs &amp; Chairmats"/>
    <n v="120"/>
    <n v="22460"/>
    <x v="248"/>
  </r>
  <r>
    <m/>
    <x v="5"/>
    <x v="5"/>
    <m/>
    <m/>
    <m/>
    <m/>
    <s v="Envelopes"/>
    <n v="25"/>
    <n v="560"/>
    <x v="249"/>
  </r>
  <r>
    <m/>
    <x v="5"/>
    <x v="5"/>
    <m/>
    <m/>
    <m/>
    <m/>
    <s v="Rubber Bands"/>
    <n v="150"/>
    <n v="130"/>
    <x v="250"/>
  </r>
  <r>
    <m/>
    <x v="5"/>
    <x v="5"/>
    <m/>
    <m/>
    <m/>
    <m/>
    <s v="Binders and Binder Accessories"/>
    <n v="150"/>
    <n v="510"/>
    <x v="136"/>
  </r>
  <r>
    <m/>
    <x v="5"/>
    <x v="5"/>
    <m/>
    <m/>
    <m/>
    <m/>
    <s v="Office Machines"/>
    <n v="410"/>
    <n v="130330"/>
    <x v="251"/>
  </r>
  <r>
    <m/>
    <x v="5"/>
    <x v="5"/>
    <m/>
    <m/>
    <m/>
    <m/>
    <s v="Telephones and Communication"/>
    <n v="180"/>
    <n v="8060"/>
    <x v="252"/>
  </r>
  <r>
    <m/>
    <x v="5"/>
    <x v="5"/>
    <m/>
    <m/>
    <m/>
    <m/>
    <s v="Envelopes"/>
    <n v="210"/>
    <n v="630"/>
    <x v="253"/>
  </r>
  <r>
    <m/>
    <x v="5"/>
    <x v="5"/>
    <m/>
    <m/>
    <m/>
    <m/>
    <s v="Envelopes"/>
    <n v="60"/>
    <n v="700"/>
    <x v="77"/>
  </r>
  <r>
    <m/>
    <x v="5"/>
    <x v="5"/>
    <m/>
    <m/>
    <m/>
    <m/>
    <s v="Pens &amp; Art Supplies"/>
    <n v="150"/>
    <n v="210"/>
    <x v="254"/>
  </r>
  <r>
    <m/>
    <x v="5"/>
    <x v="5"/>
    <m/>
    <m/>
    <m/>
    <m/>
    <s v="Chairs &amp; Chairmats"/>
    <n v="200"/>
    <n v="19260"/>
    <x v="94"/>
  </r>
  <r>
    <m/>
    <x v="5"/>
    <x v="5"/>
    <m/>
    <m/>
    <m/>
    <m/>
    <s v="Storage &amp; Organization"/>
    <n v="90"/>
    <n v="1340"/>
    <x v="255"/>
  </r>
  <r>
    <m/>
    <x v="5"/>
    <x v="5"/>
    <m/>
    <m/>
    <m/>
    <m/>
    <s v="Storage &amp; Organization"/>
    <n v="260"/>
    <n v="5180"/>
    <x v="181"/>
  </r>
  <r>
    <m/>
    <x v="5"/>
    <x v="5"/>
    <m/>
    <m/>
    <m/>
    <m/>
    <s v="Paper"/>
    <n v="120"/>
    <n v="410"/>
    <x v="256"/>
  </r>
  <r>
    <m/>
    <x v="5"/>
    <x v="5"/>
    <m/>
    <m/>
    <m/>
    <m/>
    <s v="Appliances"/>
    <n v="25"/>
    <n v="11390"/>
    <x v="257"/>
  </r>
  <r>
    <m/>
    <x v="5"/>
    <x v="5"/>
    <m/>
    <m/>
    <m/>
    <m/>
    <s v="Binders and Binder Accessories"/>
    <n v="150"/>
    <n v="1020"/>
    <x v="258"/>
  </r>
  <r>
    <m/>
    <x v="5"/>
    <x v="5"/>
    <m/>
    <m/>
    <m/>
    <m/>
    <s v="Office Furnishings"/>
    <n v="150"/>
    <n v="3000"/>
    <x v="259"/>
  </r>
  <r>
    <m/>
    <x v="5"/>
    <x v="5"/>
    <m/>
    <m/>
    <m/>
    <m/>
    <s v="Chairs &amp; Chairmats"/>
    <n v="410"/>
    <n v="13960"/>
    <x v="260"/>
  </r>
  <r>
    <m/>
    <x v="5"/>
    <x v="5"/>
    <m/>
    <m/>
    <m/>
    <m/>
    <s v="Telephones and Communication"/>
    <n v="180"/>
    <n v="5500"/>
    <x v="222"/>
  </r>
  <r>
    <m/>
    <x v="5"/>
    <x v="5"/>
    <m/>
    <m/>
    <m/>
    <m/>
    <s v="Binders and Binder Accessories"/>
    <n v="210"/>
    <n v="830"/>
    <x v="223"/>
  </r>
  <r>
    <m/>
    <x v="5"/>
    <x v="5"/>
    <m/>
    <m/>
    <m/>
    <m/>
    <s v="Telephones and Communication"/>
    <n v="60"/>
    <n v="4220"/>
    <x v="82"/>
  </r>
  <r>
    <m/>
    <x v="5"/>
    <x v="5"/>
    <m/>
    <m/>
    <m/>
    <m/>
    <s v="Bookcases"/>
    <n v="150"/>
    <n v="8380"/>
    <x v="261"/>
  </r>
  <r>
    <m/>
    <x v="5"/>
    <x v="5"/>
    <m/>
    <m/>
    <m/>
    <m/>
    <s v="Office Furnishings"/>
    <n v="200"/>
    <n v="6740"/>
    <x v="262"/>
  </r>
  <r>
    <m/>
    <x v="5"/>
    <x v="5"/>
    <m/>
    <m/>
    <m/>
    <m/>
    <s v="Tables"/>
    <n v="90"/>
    <n v="2030"/>
    <x v="263"/>
  </r>
  <r>
    <m/>
    <x v="5"/>
    <x v="5"/>
    <m/>
    <m/>
    <m/>
    <m/>
    <s v="Binders and Binder Accessories"/>
    <n v="260"/>
    <n v="26940"/>
    <x v="264"/>
  </r>
  <r>
    <m/>
    <x v="5"/>
    <x v="5"/>
    <m/>
    <m/>
    <m/>
    <m/>
    <s v="Computer Peripherals"/>
    <n v="120"/>
    <n v="1980"/>
    <x v="265"/>
  </r>
  <r>
    <m/>
    <x v="5"/>
    <x v="5"/>
    <m/>
    <m/>
    <m/>
    <m/>
    <s v="Appliances"/>
    <n v="25"/>
    <n v="1300"/>
    <x v="266"/>
  </r>
  <r>
    <m/>
    <x v="5"/>
    <x v="5"/>
    <m/>
    <m/>
    <m/>
    <m/>
    <s v="Computer Peripherals"/>
    <n v="150"/>
    <n v="630"/>
    <x v="267"/>
  </r>
  <r>
    <m/>
    <x v="5"/>
    <x v="5"/>
    <m/>
    <m/>
    <m/>
    <m/>
    <s v="Paper"/>
    <n v="150"/>
    <n v="570"/>
    <x v="268"/>
  </r>
  <r>
    <m/>
    <x v="5"/>
    <x v="5"/>
    <m/>
    <m/>
    <m/>
    <m/>
    <s v="Paper"/>
    <n v="410"/>
    <n v="570"/>
    <x v="269"/>
  </r>
  <r>
    <m/>
    <x v="5"/>
    <x v="5"/>
    <m/>
    <m/>
    <m/>
    <m/>
    <s v="Office Furnishings"/>
    <n v="180"/>
    <n v="620"/>
    <x v="270"/>
  </r>
  <r>
    <m/>
    <x v="5"/>
    <x v="5"/>
    <m/>
    <m/>
    <m/>
    <m/>
    <s v="Computer Peripherals"/>
    <n v="210"/>
    <n v="6400"/>
    <x v="271"/>
  </r>
  <r>
    <m/>
    <x v="5"/>
    <x v="5"/>
    <m/>
    <m/>
    <m/>
    <m/>
    <s v="Storage &amp; Organization"/>
    <n v="60"/>
    <n v="12360"/>
    <x v="272"/>
  </r>
  <r>
    <m/>
    <x v="5"/>
    <x v="5"/>
    <m/>
    <m/>
    <m/>
    <m/>
    <s v="Telephones and Communication"/>
    <n v="150"/>
    <n v="1340"/>
    <x v="273"/>
  </r>
  <r>
    <m/>
    <x v="5"/>
    <x v="5"/>
    <m/>
    <m/>
    <m/>
    <m/>
    <s v="Binders and Binder Accessories"/>
    <n v="200"/>
    <n v="740"/>
    <x v="274"/>
  </r>
  <r>
    <m/>
    <x v="5"/>
    <x v="5"/>
    <m/>
    <m/>
    <m/>
    <m/>
    <s v="Storage &amp; Organization"/>
    <n v="90"/>
    <n v="1000"/>
    <x v="275"/>
  </r>
  <r>
    <m/>
    <x v="5"/>
    <x v="5"/>
    <m/>
    <m/>
    <m/>
    <m/>
    <s v="Storage &amp; Organization"/>
    <n v="260"/>
    <n v="14400"/>
    <x v="276"/>
  </r>
  <r>
    <m/>
    <x v="5"/>
    <x v="5"/>
    <m/>
    <m/>
    <m/>
    <m/>
    <s v="Office Machines"/>
    <n v="120"/>
    <n v="7680"/>
    <x v="277"/>
  </r>
  <r>
    <m/>
    <x v="5"/>
    <x v="5"/>
    <m/>
    <m/>
    <m/>
    <m/>
    <s v="Office Furnishings"/>
    <n v="25"/>
    <n v="540"/>
    <x v="278"/>
  </r>
  <r>
    <m/>
    <x v="5"/>
    <x v="5"/>
    <m/>
    <m/>
    <m/>
    <m/>
    <s v="Paper"/>
    <n v="150"/>
    <n v="410"/>
    <x v="279"/>
  </r>
  <r>
    <m/>
    <x v="5"/>
    <x v="5"/>
    <m/>
    <m/>
    <m/>
    <m/>
    <s v="Office Furnishings"/>
    <n v="150"/>
    <n v="400"/>
    <x v="280"/>
  </r>
  <r>
    <m/>
    <x v="5"/>
    <x v="5"/>
    <m/>
    <m/>
    <m/>
    <m/>
    <s v="Storage &amp; Organization"/>
    <n v="410"/>
    <n v="970"/>
    <x v="281"/>
  </r>
  <r>
    <m/>
    <x v="5"/>
    <x v="5"/>
    <m/>
    <m/>
    <m/>
    <m/>
    <s v="Binders and Binder Accessories"/>
    <n v="180"/>
    <n v="140"/>
    <x v="282"/>
  </r>
  <r>
    <m/>
    <x v="5"/>
    <x v="5"/>
    <m/>
    <m/>
    <m/>
    <m/>
    <s v="Paper"/>
    <n v="210"/>
    <n v="410"/>
    <x v="92"/>
  </r>
  <r>
    <m/>
    <x v="5"/>
    <x v="5"/>
    <m/>
    <m/>
    <m/>
    <m/>
    <s v="Tables"/>
    <n v="60"/>
    <n v="9350"/>
    <x v="283"/>
  </r>
  <r>
    <m/>
    <x v="5"/>
    <x v="5"/>
    <m/>
    <m/>
    <m/>
    <m/>
    <s v="Labels"/>
    <n v="150"/>
    <n v="240"/>
    <x v="185"/>
  </r>
  <r>
    <m/>
    <x v="5"/>
    <x v="5"/>
    <m/>
    <m/>
    <m/>
    <m/>
    <s v="Pens &amp; Art Supplies"/>
    <n v="200"/>
    <n v="370"/>
    <x v="284"/>
  </r>
  <r>
    <m/>
    <x v="5"/>
    <x v="5"/>
    <m/>
    <m/>
    <m/>
    <m/>
    <s v="Telephones and Communication"/>
    <n v="90"/>
    <n v="13180"/>
    <x v="285"/>
  </r>
  <r>
    <m/>
    <x v="5"/>
    <x v="5"/>
    <m/>
    <m/>
    <m/>
    <m/>
    <s v="Telephones and Communication"/>
    <n v="260"/>
    <n v="5500"/>
    <x v="286"/>
  </r>
  <r>
    <m/>
    <x v="5"/>
    <x v="5"/>
    <m/>
    <m/>
    <m/>
    <m/>
    <s v="Binders and Binder Accessories"/>
    <n v="120"/>
    <n v="1340"/>
    <x v="287"/>
  </r>
  <r>
    <m/>
    <x v="5"/>
    <x v="5"/>
    <m/>
    <m/>
    <m/>
    <m/>
    <s v="Paper"/>
    <n v="25"/>
    <n v="3550"/>
    <x v="288"/>
  </r>
  <r>
    <m/>
    <x v="5"/>
    <x v="5"/>
    <m/>
    <m/>
    <m/>
    <m/>
    <s v="Chairs &amp; Chairmats"/>
    <n v="150"/>
    <n v="7870"/>
    <x v="39"/>
  </r>
  <r>
    <m/>
    <x v="5"/>
    <x v="5"/>
    <m/>
    <m/>
    <m/>
    <m/>
    <s v="Paper"/>
    <n v="150"/>
    <n v="730"/>
    <x v="289"/>
  </r>
  <r>
    <m/>
    <x v="5"/>
    <x v="5"/>
    <m/>
    <m/>
    <m/>
    <m/>
    <s v="Pens &amp; Art Supplies"/>
    <n v="410"/>
    <n v="1980"/>
    <x v="290"/>
  </r>
  <r>
    <m/>
    <x v="5"/>
    <x v="5"/>
    <m/>
    <m/>
    <m/>
    <m/>
    <s v="Telephones and Communication"/>
    <n v="180"/>
    <n v="4220"/>
    <x v="291"/>
  </r>
  <r>
    <m/>
    <x v="5"/>
    <x v="5"/>
    <m/>
    <m/>
    <m/>
    <m/>
    <s v="Computer Peripherals"/>
    <n v="210"/>
    <n v="3260"/>
    <x v="292"/>
  </r>
  <r>
    <m/>
    <x v="5"/>
    <x v="5"/>
    <m/>
    <m/>
    <m/>
    <m/>
    <s v="Binders and Binder Accessories"/>
    <n v="60"/>
    <n v="33660"/>
    <x v="293"/>
  </r>
  <r>
    <m/>
    <x v="5"/>
    <x v="5"/>
    <m/>
    <m/>
    <m/>
    <m/>
    <s v="Labels"/>
    <n v="150"/>
    <n v="310"/>
    <x v="66"/>
  </r>
  <r>
    <m/>
    <x v="5"/>
    <x v="5"/>
    <m/>
    <m/>
    <m/>
    <m/>
    <s v="Computer Peripherals"/>
    <n v="200"/>
    <n v="310"/>
    <x v="294"/>
  </r>
  <r>
    <m/>
    <x v="5"/>
    <x v="5"/>
    <m/>
    <m/>
    <m/>
    <m/>
    <s v="Paper"/>
    <n v="90"/>
    <n v="640"/>
    <x v="295"/>
  </r>
  <r>
    <m/>
    <x v="5"/>
    <x v="5"/>
    <m/>
    <m/>
    <m/>
    <m/>
    <s v="Copiers and Fax"/>
    <n v="260"/>
    <n v="38400"/>
    <x v="296"/>
  </r>
  <r>
    <m/>
    <x v="5"/>
    <x v="5"/>
    <m/>
    <m/>
    <m/>
    <m/>
    <s v="Storage &amp; Organization"/>
    <n v="120"/>
    <n v="1130"/>
    <x v="297"/>
  </r>
  <r>
    <m/>
    <x v="5"/>
    <x v="5"/>
    <m/>
    <m/>
    <m/>
    <m/>
    <s v="Tables"/>
    <n v="25"/>
    <n v="22290"/>
    <x v="298"/>
  </r>
  <r>
    <m/>
    <x v="5"/>
    <x v="5"/>
    <m/>
    <m/>
    <m/>
    <m/>
    <s v="Paper"/>
    <n v="150"/>
    <n v="790"/>
    <x v="299"/>
  </r>
  <r>
    <m/>
    <x v="5"/>
    <x v="5"/>
    <m/>
    <m/>
    <m/>
    <m/>
    <s v="Appliances"/>
    <n v="150"/>
    <n v="700"/>
    <x v="300"/>
  </r>
  <r>
    <m/>
    <x v="5"/>
    <x v="5"/>
    <m/>
    <m/>
    <m/>
    <m/>
    <s v="Tables"/>
    <n v="410"/>
    <n v="7970"/>
    <x v="301"/>
  </r>
  <r>
    <m/>
    <x v="5"/>
    <x v="5"/>
    <m/>
    <m/>
    <m/>
    <m/>
    <s v="Labels"/>
    <n v="180"/>
    <n v="180"/>
    <x v="159"/>
  </r>
  <r>
    <m/>
    <x v="5"/>
    <x v="5"/>
    <m/>
    <m/>
    <m/>
    <m/>
    <s v="Paper"/>
    <n v="210"/>
    <n v="1460"/>
    <x v="302"/>
  </r>
  <r>
    <m/>
    <x v="5"/>
    <x v="5"/>
    <m/>
    <m/>
    <m/>
    <m/>
    <s v="Appliances"/>
    <n v="60"/>
    <n v="3900"/>
    <x v="303"/>
  </r>
  <r>
    <m/>
    <x v="5"/>
    <x v="5"/>
    <m/>
    <m/>
    <m/>
    <m/>
    <s v="Computer Peripherals"/>
    <n v="150"/>
    <n v="1910"/>
    <x v="154"/>
  </r>
  <r>
    <m/>
    <x v="5"/>
    <x v="5"/>
    <m/>
    <m/>
    <m/>
    <m/>
    <s v="Chairs &amp; Chairmats"/>
    <n v="200"/>
    <n v="14510"/>
    <x v="304"/>
  </r>
  <r>
    <m/>
    <x v="5"/>
    <x v="5"/>
    <m/>
    <m/>
    <m/>
    <m/>
    <s v="Paper"/>
    <n v="90"/>
    <n v="730"/>
    <x v="305"/>
  </r>
  <r>
    <m/>
    <x v="5"/>
    <x v="5"/>
    <m/>
    <m/>
    <m/>
    <m/>
    <s v="Office Furnishings"/>
    <n v="260"/>
    <n v="780"/>
    <x v="306"/>
  </r>
  <r>
    <m/>
    <x v="5"/>
    <x v="5"/>
    <m/>
    <m/>
    <m/>
    <m/>
    <s v="Computer Peripherals"/>
    <n v="120"/>
    <n v="1340"/>
    <x v="287"/>
  </r>
  <r>
    <m/>
    <x v="5"/>
    <x v="5"/>
    <m/>
    <m/>
    <m/>
    <m/>
    <s v="Envelopes"/>
    <n v="25"/>
    <n v="740"/>
    <x v="307"/>
  </r>
  <r>
    <m/>
    <x v="5"/>
    <x v="5"/>
    <m/>
    <m/>
    <m/>
    <m/>
    <s v="Office Furnishings"/>
    <n v="150"/>
    <n v="1220"/>
    <x v="308"/>
  </r>
  <r>
    <m/>
    <x v="5"/>
    <x v="5"/>
    <m/>
    <m/>
    <m/>
    <m/>
    <s v="Binders and Binder Accessories"/>
    <n v="150"/>
    <n v="350"/>
    <x v="309"/>
  </r>
  <r>
    <m/>
    <x v="5"/>
    <x v="5"/>
    <m/>
    <m/>
    <m/>
    <m/>
    <s v="Chairs &amp; Chairmats"/>
    <n v="410"/>
    <n v="32060"/>
    <x v="310"/>
  </r>
  <r>
    <m/>
    <x v="5"/>
    <x v="5"/>
    <m/>
    <m/>
    <m/>
    <m/>
    <s v="Office Furnishings"/>
    <n v="180"/>
    <n v="630"/>
    <x v="311"/>
  </r>
  <r>
    <m/>
    <x v="5"/>
    <x v="5"/>
    <m/>
    <m/>
    <m/>
    <m/>
    <s v="Pens &amp; Art Supplies"/>
    <n v="210"/>
    <n v="210"/>
    <x v="312"/>
  </r>
  <r>
    <m/>
    <x v="5"/>
    <x v="5"/>
    <m/>
    <m/>
    <m/>
    <m/>
    <s v="Paper"/>
    <n v="60"/>
    <n v="580"/>
    <x v="313"/>
  </r>
  <r>
    <m/>
    <x v="5"/>
    <x v="5"/>
    <m/>
    <m/>
    <m/>
    <m/>
    <s v="Rubber Bands"/>
    <n v="150"/>
    <n v="140"/>
    <x v="229"/>
  </r>
  <r>
    <m/>
    <x v="5"/>
    <x v="5"/>
    <m/>
    <m/>
    <m/>
    <m/>
    <s v="Tables"/>
    <n v="200"/>
    <n v="11470"/>
    <x v="314"/>
  </r>
  <r>
    <m/>
    <x v="5"/>
    <x v="5"/>
    <m/>
    <m/>
    <m/>
    <m/>
    <s v="Binders and Binder Accessories"/>
    <n v="90"/>
    <n v="130"/>
    <x v="180"/>
  </r>
  <r>
    <m/>
    <x v="5"/>
    <x v="5"/>
    <m/>
    <m/>
    <m/>
    <m/>
    <s v="Copiers and Fax"/>
    <n v="260"/>
    <n v="44800"/>
    <x v="107"/>
  </r>
  <r>
    <m/>
    <x v="5"/>
    <x v="5"/>
    <m/>
    <m/>
    <m/>
    <m/>
    <s v="Office Machines"/>
    <n v="120"/>
    <n v="434110"/>
    <x v="315"/>
  </r>
  <r>
    <m/>
    <x v="5"/>
    <x v="5"/>
    <m/>
    <m/>
    <m/>
    <m/>
    <s v="Binders and Binder Accessories"/>
    <n v="25"/>
    <n v="970"/>
    <x v="316"/>
  </r>
  <r>
    <m/>
    <x v="5"/>
    <x v="5"/>
    <m/>
    <m/>
    <m/>
    <m/>
    <s v="Scissors, Rulers and Trimmers"/>
    <n v="150"/>
    <n v="360"/>
    <x v="105"/>
  </r>
  <r>
    <m/>
    <x v="5"/>
    <x v="5"/>
    <m/>
    <m/>
    <m/>
    <m/>
    <s v="Binders and Binder Accessories"/>
    <n v="150"/>
    <n v="140"/>
    <x v="229"/>
  </r>
  <r>
    <m/>
    <x v="5"/>
    <x v="5"/>
    <m/>
    <m/>
    <m/>
    <m/>
    <s v="Storage &amp; Organization"/>
    <n v="410"/>
    <n v="620"/>
    <x v="317"/>
  </r>
  <r>
    <m/>
    <x v="5"/>
    <x v="5"/>
    <m/>
    <m/>
    <m/>
    <m/>
    <s v="Computer Peripherals"/>
    <n v="180"/>
    <n v="2620"/>
    <x v="318"/>
  </r>
  <r>
    <m/>
    <x v="5"/>
    <x v="5"/>
    <m/>
    <m/>
    <m/>
    <m/>
    <s v="Scissors, Rulers and Trimmers"/>
    <n v="210"/>
    <n v="820"/>
    <x v="319"/>
  </r>
  <r>
    <m/>
    <x v="5"/>
    <x v="5"/>
    <m/>
    <m/>
    <m/>
    <m/>
    <s v="Telephones and Communication"/>
    <n v="60"/>
    <n v="2940"/>
    <x v="320"/>
  </r>
  <r>
    <m/>
    <x v="5"/>
    <x v="5"/>
    <m/>
    <m/>
    <m/>
    <m/>
    <s v="Binders and Binder Accessories"/>
    <n v="150"/>
    <n v="960"/>
    <x v="321"/>
  </r>
  <r>
    <m/>
    <x v="5"/>
    <x v="5"/>
    <m/>
    <m/>
    <m/>
    <m/>
    <s v="Computer Peripherals"/>
    <n v="200"/>
    <n v="2590"/>
    <x v="322"/>
  </r>
  <r>
    <m/>
    <x v="5"/>
    <x v="5"/>
    <m/>
    <m/>
    <m/>
    <m/>
    <s v="Storage &amp; Organization"/>
    <n v="90"/>
    <n v="790"/>
    <x v="323"/>
  </r>
  <r>
    <m/>
    <x v="5"/>
    <x v="5"/>
    <m/>
    <m/>
    <m/>
    <m/>
    <s v="Office Machines"/>
    <n v="260"/>
    <n v="13660"/>
    <x v="324"/>
  </r>
  <r>
    <m/>
    <x v="5"/>
    <x v="5"/>
    <m/>
    <m/>
    <m/>
    <m/>
    <s v="Paper"/>
    <n v="120"/>
    <n v="3580"/>
    <x v="96"/>
  </r>
  <r>
    <m/>
    <x v="5"/>
    <x v="5"/>
    <m/>
    <m/>
    <m/>
    <m/>
    <s v="Storage &amp; Organization"/>
    <n v="25"/>
    <n v="1030"/>
    <x v="325"/>
  </r>
  <r>
    <m/>
    <x v="5"/>
    <x v="5"/>
    <m/>
    <m/>
    <m/>
    <m/>
    <s v="Tables"/>
    <n v="150"/>
    <n v="13400"/>
    <x v="326"/>
  </r>
  <r>
    <m/>
    <x v="5"/>
    <x v="5"/>
    <m/>
    <m/>
    <m/>
    <m/>
    <s v="Storage &amp; Organization"/>
    <n v="150"/>
    <n v="2790"/>
    <x v="327"/>
  </r>
  <r>
    <m/>
    <x v="5"/>
    <x v="5"/>
    <m/>
    <m/>
    <m/>
    <m/>
    <s v="Office Furnishings"/>
    <n v="410"/>
    <n v="520"/>
    <x v="328"/>
  </r>
  <r>
    <m/>
    <x v="5"/>
    <x v="5"/>
    <m/>
    <m/>
    <m/>
    <m/>
    <s v="Pens &amp; Art Supplies"/>
    <n v="180"/>
    <n v="1660"/>
    <x v="329"/>
  </r>
  <r>
    <m/>
    <x v="5"/>
    <x v="5"/>
    <m/>
    <m/>
    <m/>
    <m/>
    <s v="Computer Peripherals"/>
    <n v="210"/>
    <n v="380"/>
    <x v="330"/>
  </r>
  <r>
    <m/>
    <x v="5"/>
    <x v="5"/>
    <m/>
    <m/>
    <m/>
    <m/>
    <s v="Office Machines"/>
    <n v="60"/>
    <n v="6460"/>
    <x v="331"/>
  </r>
  <r>
    <m/>
    <x v="5"/>
    <x v="5"/>
    <m/>
    <m/>
    <m/>
    <m/>
    <s v="Office Machines"/>
    <n v="150"/>
    <n v="7420"/>
    <x v="10"/>
  </r>
  <r>
    <m/>
    <x v="5"/>
    <x v="5"/>
    <m/>
    <m/>
    <m/>
    <m/>
    <s v="Pens &amp; Art Supplies"/>
    <n v="200"/>
    <n v="270"/>
    <x v="105"/>
  </r>
  <r>
    <m/>
    <x v="5"/>
    <x v="5"/>
    <m/>
    <m/>
    <m/>
    <m/>
    <s v="Office Furnishings"/>
    <n v="90"/>
    <n v="8770"/>
    <x v="332"/>
  </r>
  <r>
    <m/>
    <x v="5"/>
    <x v="5"/>
    <m/>
    <m/>
    <m/>
    <m/>
    <s v="Paper"/>
    <n v="260"/>
    <n v="3550"/>
    <x v="333"/>
  </r>
  <r>
    <m/>
    <x v="5"/>
    <x v="5"/>
    <m/>
    <m/>
    <m/>
    <m/>
    <s v="Office Furnishings"/>
    <n v="120"/>
    <n v="6880"/>
    <x v="334"/>
  </r>
  <r>
    <m/>
    <x v="5"/>
    <x v="5"/>
    <m/>
    <m/>
    <m/>
    <m/>
    <s v="Rubber Bands"/>
    <n v="25"/>
    <n v="210"/>
    <x v="335"/>
  </r>
  <r>
    <m/>
    <x v="5"/>
    <x v="5"/>
    <m/>
    <m/>
    <m/>
    <m/>
    <s v="Appliances"/>
    <n v="150"/>
    <n v="3000"/>
    <x v="259"/>
  </r>
  <r>
    <m/>
    <x v="5"/>
    <x v="5"/>
    <m/>
    <m/>
    <m/>
    <m/>
    <s v="Scissors, Rulers and Trimmers"/>
    <n v="150"/>
    <n v="830"/>
    <x v="336"/>
  </r>
  <r>
    <m/>
    <x v="5"/>
    <x v="5"/>
    <m/>
    <m/>
    <m/>
    <m/>
    <s v="Appliances"/>
    <n v="410"/>
    <n v="3110"/>
    <x v="337"/>
  </r>
  <r>
    <m/>
    <x v="5"/>
    <x v="5"/>
    <m/>
    <m/>
    <m/>
    <m/>
    <s v="Computer Peripherals"/>
    <n v="180"/>
    <n v="410"/>
    <x v="112"/>
  </r>
  <r>
    <m/>
    <x v="5"/>
    <x v="5"/>
    <m/>
    <m/>
    <m/>
    <m/>
    <s v="Labels"/>
    <n v="210"/>
    <n v="800"/>
    <x v="4"/>
  </r>
  <r>
    <m/>
    <x v="5"/>
    <x v="5"/>
    <m/>
    <m/>
    <m/>
    <m/>
    <s v="Telephones and Communication"/>
    <n v="60"/>
    <n v="4220"/>
    <x v="82"/>
  </r>
  <r>
    <m/>
    <x v="5"/>
    <x v="5"/>
    <m/>
    <m/>
    <m/>
    <m/>
    <s v="Storage &amp; Organization"/>
    <n v="150"/>
    <n v="6490"/>
    <x v="338"/>
  </r>
  <r>
    <m/>
    <x v="5"/>
    <x v="5"/>
    <m/>
    <m/>
    <m/>
    <m/>
    <s v="Telephones and Communication"/>
    <n v="200"/>
    <n v="6140"/>
    <x v="339"/>
  </r>
  <r>
    <m/>
    <x v="5"/>
    <x v="5"/>
    <m/>
    <m/>
    <m/>
    <m/>
    <s v="Paper"/>
    <n v="90"/>
    <n v="230"/>
    <x v="340"/>
  </r>
  <r>
    <m/>
    <x v="5"/>
    <x v="5"/>
    <m/>
    <m/>
    <m/>
    <m/>
    <s v="Computer Peripherals"/>
    <n v="260"/>
    <n v="2270"/>
    <x v="341"/>
  </r>
  <r>
    <m/>
    <x v="5"/>
    <x v="5"/>
    <m/>
    <m/>
    <m/>
    <m/>
    <s v="Storage &amp; Organization"/>
    <n v="120"/>
    <n v="9140"/>
    <x v="342"/>
  </r>
  <r>
    <m/>
    <x v="5"/>
    <x v="5"/>
    <m/>
    <m/>
    <m/>
    <m/>
    <s v="Labels"/>
    <n v="25"/>
    <n v="260"/>
    <x v="343"/>
  </r>
  <r>
    <m/>
    <x v="5"/>
    <x v="5"/>
    <m/>
    <m/>
    <m/>
    <m/>
    <s v="Binders and Binder Accessories"/>
    <n v="150"/>
    <n v="14330"/>
    <x v="344"/>
  </r>
  <r>
    <m/>
    <x v="5"/>
    <x v="5"/>
    <m/>
    <m/>
    <m/>
    <m/>
    <s v="Chairs &amp; Chairmats"/>
    <n v="150"/>
    <n v="18240"/>
    <x v="345"/>
  </r>
  <r>
    <m/>
    <x v="5"/>
    <x v="5"/>
    <m/>
    <m/>
    <m/>
    <m/>
    <s v="Paper"/>
    <n v="410"/>
    <n v="3550"/>
    <x v="346"/>
  </r>
  <r>
    <m/>
    <x v="5"/>
    <x v="5"/>
    <m/>
    <m/>
    <m/>
    <m/>
    <s v="Office Furnishings"/>
    <n v="180"/>
    <n v="880"/>
    <x v="347"/>
  </r>
  <r>
    <m/>
    <x v="5"/>
    <x v="5"/>
    <m/>
    <m/>
    <m/>
    <m/>
    <s v="Envelopes"/>
    <n v="210"/>
    <n v="1980"/>
    <x v="176"/>
  </r>
  <r>
    <m/>
    <x v="5"/>
    <x v="5"/>
    <m/>
    <m/>
    <m/>
    <m/>
    <s v="Office Furnishings"/>
    <n v="60"/>
    <n v="3160"/>
    <x v="348"/>
  </r>
  <r>
    <m/>
    <x v="5"/>
    <x v="5"/>
    <m/>
    <m/>
    <m/>
    <m/>
    <s v="Office Furnishings"/>
    <n v="150"/>
    <n v="400"/>
    <x v="280"/>
  </r>
  <r>
    <m/>
    <x v="5"/>
    <x v="5"/>
    <m/>
    <m/>
    <m/>
    <m/>
    <s v="Paper"/>
    <n v="200"/>
    <n v="320"/>
    <x v="89"/>
  </r>
  <r>
    <m/>
    <x v="5"/>
    <x v="5"/>
    <m/>
    <m/>
    <m/>
    <m/>
    <s v="Office Furnishings"/>
    <n v="90"/>
    <n v="400"/>
    <x v="185"/>
  </r>
  <r>
    <m/>
    <x v="5"/>
    <x v="5"/>
    <m/>
    <m/>
    <m/>
    <m/>
    <s v="Paper"/>
    <n v="260"/>
    <n v="320"/>
    <x v="160"/>
  </r>
  <r>
    <m/>
    <x v="5"/>
    <x v="5"/>
    <m/>
    <m/>
    <m/>
    <m/>
    <s v="Office Furnishings"/>
    <n v="120"/>
    <n v="130"/>
    <x v="103"/>
  </r>
  <r>
    <m/>
    <x v="5"/>
    <x v="5"/>
    <m/>
    <m/>
    <m/>
    <m/>
    <s v="Storage &amp; Organization"/>
    <n v="25"/>
    <n v="3130"/>
    <x v="349"/>
  </r>
  <r>
    <m/>
    <x v="5"/>
    <x v="5"/>
    <m/>
    <m/>
    <m/>
    <m/>
    <s v="Telephones and Communication"/>
    <n v="150"/>
    <n v="7420"/>
    <x v="10"/>
  </r>
  <r>
    <m/>
    <x v="5"/>
    <x v="5"/>
    <m/>
    <m/>
    <m/>
    <m/>
    <s v="Storage &amp; Organization"/>
    <n v="150"/>
    <n v="6110"/>
    <x v="350"/>
  </r>
  <r>
    <m/>
    <x v="5"/>
    <x v="5"/>
    <m/>
    <m/>
    <m/>
    <m/>
    <s v="Scissors, Rulers and Trimmers"/>
    <n v="410"/>
    <n v="440"/>
    <x v="351"/>
  </r>
  <r>
    <m/>
    <x v="5"/>
    <x v="5"/>
    <m/>
    <m/>
    <m/>
    <m/>
    <s v="Paper"/>
    <n v="180"/>
    <n v="1980"/>
    <x v="352"/>
  </r>
  <r>
    <m/>
    <x v="5"/>
    <x v="5"/>
    <m/>
    <m/>
    <m/>
    <m/>
    <s v="Envelopes"/>
    <n v="210"/>
    <n v="1000"/>
    <x v="7"/>
  </r>
  <r>
    <m/>
    <x v="5"/>
    <x v="5"/>
    <m/>
    <m/>
    <m/>
    <m/>
    <s v="Storage &amp; Organization"/>
    <n v="60"/>
    <n v="860"/>
    <x v="353"/>
  </r>
  <r>
    <m/>
    <x v="5"/>
    <x v="5"/>
    <m/>
    <m/>
    <m/>
    <m/>
    <s v="Binders and Binder Accessories"/>
    <n v="150"/>
    <n v="250"/>
    <x v="213"/>
  </r>
  <r>
    <m/>
    <x v="5"/>
    <x v="5"/>
    <m/>
    <m/>
    <m/>
    <m/>
    <s v="Paper"/>
    <n v="200"/>
    <n v="410"/>
    <x v="354"/>
  </r>
  <r>
    <m/>
    <x v="5"/>
    <x v="5"/>
    <m/>
    <m/>
    <m/>
    <m/>
    <s v="Appliances"/>
    <n v="90"/>
    <n v="950"/>
    <x v="268"/>
  </r>
  <r>
    <m/>
    <x v="5"/>
    <x v="5"/>
    <m/>
    <m/>
    <m/>
    <m/>
    <s v="Paper"/>
    <n v="260"/>
    <n v="270"/>
    <x v="23"/>
  </r>
  <r>
    <m/>
    <x v="5"/>
    <x v="5"/>
    <m/>
    <m/>
    <m/>
    <m/>
    <s v="Envelopes"/>
    <n v="120"/>
    <n v="360"/>
    <x v="355"/>
  </r>
  <r>
    <m/>
    <x v="5"/>
    <x v="5"/>
    <m/>
    <m/>
    <m/>
    <m/>
    <s v="Telephones and Communication"/>
    <n v="25"/>
    <n v="13180"/>
    <x v="356"/>
  </r>
  <r>
    <m/>
    <x v="5"/>
    <x v="5"/>
    <m/>
    <m/>
    <m/>
    <m/>
    <s v="Binders and Binder Accessories"/>
    <n v="150"/>
    <n v="910"/>
    <x v="357"/>
  </r>
  <r>
    <m/>
    <x v="5"/>
    <x v="5"/>
    <m/>
    <m/>
    <m/>
    <m/>
    <s v="Storage &amp; Organization"/>
    <n v="150"/>
    <n v="6110"/>
    <x v="350"/>
  </r>
  <r>
    <m/>
    <x v="5"/>
    <x v="5"/>
    <m/>
    <m/>
    <m/>
    <m/>
    <s v="Office Furnishings"/>
    <n v="410"/>
    <n v="490"/>
    <x v="111"/>
  </r>
  <r>
    <m/>
    <x v="5"/>
    <x v="5"/>
    <m/>
    <m/>
    <m/>
    <m/>
    <s v="Pens &amp; Art Supplies"/>
    <n v="180"/>
    <n v="750"/>
    <x v="358"/>
  </r>
  <r>
    <m/>
    <x v="5"/>
    <x v="5"/>
    <m/>
    <m/>
    <m/>
    <m/>
    <s v="Office Machines"/>
    <n v="210"/>
    <n v="1540"/>
    <x v="359"/>
  </r>
  <r>
    <m/>
    <x v="5"/>
    <x v="5"/>
    <m/>
    <m/>
    <m/>
    <m/>
    <s v="Chairs &amp; Chairmats"/>
    <n v="60"/>
    <n v="19260"/>
    <x v="360"/>
  </r>
  <r>
    <m/>
    <x v="5"/>
    <x v="5"/>
    <m/>
    <m/>
    <m/>
    <m/>
    <s v="Computer Peripherals"/>
    <n v="150"/>
    <n v="1050"/>
    <x v="361"/>
  </r>
  <r>
    <m/>
    <x v="5"/>
    <x v="5"/>
    <m/>
    <m/>
    <m/>
    <m/>
    <s v="Storage &amp; Organization"/>
    <n v="200"/>
    <n v="800"/>
    <x v="25"/>
  </r>
  <r>
    <m/>
    <x v="5"/>
    <x v="5"/>
    <m/>
    <m/>
    <m/>
    <m/>
    <s v="Computer Peripherals"/>
    <n v="90"/>
    <n v="3200"/>
    <x v="150"/>
  </r>
  <r>
    <m/>
    <x v="5"/>
    <x v="5"/>
    <m/>
    <m/>
    <m/>
    <m/>
    <s v="Paper"/>
    <n v="260"/>
    <n v="430"/>
    <x v="362"/>
  </r>
  <r>
    <m/>
    <x v="5"/>
    <x v="5"/>
    <m/>
    <m/>
    <m/>
    <m/>
    <s v="Storage &amp; Organization"/>
    <n v="120"/>
    <n v="1130"/>
    <x v="297"/>
  </r>
  <r>
    <m/>
    <x v="5"/>
    <x v="5"/>
    <m/>
    <m/>
    <m/>
    <m/>
    <s v="Storage &amp; Organization"/>
    <n v="25"/>
    <n v="800"/>
    <x v="363"/>
  </r>
  <r>
    <m/>
    <x v="5"/>
    <x v="5"/>
    <m/>
    <m/>
    <m/>
    <m/>
    <s v="Telephones and Communication"/>
    <n v="150"/>
    <n v="2300"/>
    <x v="130"/>
  </r>
  <r>
    <m/>
    <x v="5"/>
    <x v="5"/>
    <m/>
    <m/>
    <m/>
    <m/>
    <s v="Storage &amp; Organization"/>
    <n v="150"/>
    <n v="960"/>
    <x v="321"/>
  </r>
  <r>
    <m/>
    <x v="5"/>
    <x v="5"/>
    <m/>
    <m/>
    <m/>
    <m/>
    <s v="Paper"/>
    <n v="410"/>
    <n v="3550"/>
    <x v="346"/>
  </r>
  <r>
    <m/>
    <x v="5"/>
    <x v="5"/>
    <m/>
    <m/>
    <m/>
    <m/>
    <s v="Telephones and Communication"/>
    <n v="180"/>
    <n v="4220"/>
    <x v="291"/>
  </r>
  <r>
    <m/>
    <x v="5"/>
    <x v="5"/>
    <m/>
    <m/>
    <m/>
    <m/>
    <s v="Appliances"/>
    <n v="210"/>
    <n v="3900"/>
    <x v="364"/>
  </r>
  <r>
    <m/>
    <x v="5"/>
    <x v="5"/>
    <m/>
    <m/>
    <m/>
    <m/>
    <s v="Binders and Binder Accessories"/>
    <n v="60"/>
    <n v="81340"/>
    <x v="365"/>
  </r>
  <r>
    <m/>
    <x v="5"/>
    <x v="5"/>
    <m/>
    <m/>
    <m/>
    <m/>
    <s v="Paper"/>
    <n v="150"/>
    <n v="1980"/>
    <x v="110"/>
  </r>
  <r>
    <m/>
    <x v="5"/>
    <x v="5"/>
    <m/>
    <m/>
    <m/>
    <m/>
    <s v="Appliances"/>
    <n v="200"/>
    <n v="3900"/>
    <x v="366"/>
  </r>
  <r>
    <m/>
    <x v="5"/>
    <x v="5"/>
    <m/>
    <m/>
    <m/>
    <m/>
    <s v="Binders and Binder Accessories"/>
    <n v="90"/>
    <n v="81340"/>
    <x v="367"/>
  </r>
  <r>
    <m/>
    <x v="5"/>
    <x v="5"/>
    <m/>
    <m/>
    <m/>
    <m/>
    <s v="Telephones and Communication"/>
    <n v="260"/>
    <n v="13180"/>
    <x v="368"/>
  </r>
  <r>
    <m/>
    <x v="5"/>
    <x v="5"/>
    <m/>
    <m/>
    <m/>
    <m/>
    <s v="Paper"/>
    <n v="120"/>
    <n v="1980"/>
    <x v="265"/>
  </r>
  <r>
    <m/>
    <x v="5"/>
    <x v="5"/>
    <m/>
    <m/>
    <m/>
    <m/>
    <s v="Office Furnishings"/>
    <n v="25"/>
    <n v="1980"/>
    <x v="106"/>
  </r>
  <r>
    <m/>
    <x v="5"/>
    <x v="5"/>
    <m/>
    <m/>
    <m/>
    <m/>
    <s v="Pens &amp; Art Supplies"/>
    <n v="150"/>
    <n v="110"/>
    <x v="72"/>
  </r>
  <r>
    <m/>
    <x v="5"/>
    <x v="5"/>
    <m/>
    <m/>
    <m/>
    <m/>
    <s v="Telephones and Communication"/>
    <n v="150"/>
    <n v="11260"/>
    <x v="34"/>
  </r>
  <r>
    <m/>
    <x v="5"/>
    <x v="5"/>
    <m/>
    <m/>
    <m/>
    <m/>
    <s v="Paper"/>
    <n v="410"/>
    <n v="2270"/>
    <x v="369"/>
  </r>
  <r>
    <m/>
    <x v="5"/>
    <x v="5"/>
    <m/>
    <m/>
    <m/>
    <m/>
    <s v="Tables"/>
    <n v="180"/>
    <n v="22360"/>
    <x v="370"/>
  </r>
  <r>
    <m/>
    <x v="5"/>
    <x v="5"/>
    <m/>
    <m/>
    <m/>
    <m/>
    <s v="Telephones and Communication"/>
    <n v="210"/>
    <n v="3580"/>
    <x v="371"/>
  </r>
  <r>
    <m/>
    <x v="5"/>
    <x v="5"/>
    <m/>
    <m/>
    <m/>
    <m/>
    <s v="Labels"/>
    <n v="60"/>
    <n v="260"/>
    <x v="103"/>
  </r>
  <r>
    <m/>
    <x v="5"/>
    <x v="5"/>
    <m/>
    <m/>
    <m/>
    <m/>
    <s v="Office Furnishings"/>
    <n v="150"/>
    <n v="3880"/>
    <x v="372"/>
  </r>
  <r>
    <m/>
    <x v="5"/>
    <x v="5"/>
    <m/>
    <m/>
    <m/>
    <m/>
    <s v="Tables"/>
    <n v="200"/>
    <n v="7970"/>
    <x v="373"/>
  </r>
  <r>
    <m/>
    <x v="5"/>
    <x v="5"/>
    <m/>
    <m/>
    <m/>
    <m/>
    <s v="Telephones and Communication"/>
    <n v="90"/>
    <n v="2300"/>
    <x v="374"/>
  </r>
  <r>
    <m/>
    <x v="5"/>
    <x v="5"/>
    <m/>
    <m/>
    <m/>
    <m/>
    <s v="Tables"/>
    <n v="260"/>
    <n v="7970"/>
    <x v="247"/>
  </r>
  <r>
    <m/>
    <x v="5"/>
    <x v="5"/>
    <m/>
    <m/>
    <m/>
    <m/>
    <s v="Labels"/>
    <n v="120"/>
    <n v="260"/>
    <x v="375"/>
  </r>
  <r>
    <m/>
    <x v="5"/>
    <x v="5"/>
    <m/>
    <m/>
    <m/>
    <m/>
    <s v="Office Furnishings"/>
    <n v="25"/>
    <n v="3880"/>
    <x v="376"/>
  </r>
  <r>
    <m/>
    <x v="5"/>
    <x v="5"/>
    <m/>
    <m/>
    <m/>
    <m/>
    <s v="Computer Peripherals"/>
    <n v="150"/>
    <n v="540"/>
    <x v="93"/>
  </r>
  <r>
    <m/>
    <x v="5"/>
    <x v="5"/>
    <m/>
    <m/>
    <m/>
    <m/>
    <s v="Office Machines"/>
    <n v="150"/>
    <n v="1020"/>
    <x v="258"/>
  </r>
  <r>
    <m/>
    <x v="5"/>
    <x v="5"/>
    <m/>
    <m/>
    <m/>
    <m/>
    <s v="Telephones and Communication"/>
    <n v="410"/>
    <n v="6140"/>
    <x v="377"/>
  </r>
  <r>
    <m/>
    <x v="5"/>
    <x v="5"/>
    <m/>
    <m/>
    <m/>
    <m/>
    <s v="Telephones and Communication"/>
    <n v="180"/>
    <n v="7420"/>
    <x v="378"/>
  </r>
  <r>
    <m/>
    <x v="5"/>
    <x v="5"/>
    <m/>
    <m/>
    <m/>
    <m/>
    <s v="Office Furnishings"/>
    <n v="210"/>
    <n v="1280"/>
    <x v="379"/>
  </r>
  <r>
    <m/>
    <x v="5"/>
    <x v="5"/>
    <m/>
    <m/>
    <m/>
    <m/>
    <s v="Office Furnishings"/>
    <n v="60"/>
    <n v="110"/>
    <x v="380"/>
  </r>
  <r>
    <m/>
    <x v="5"/>
    <x v="5"/>
    <m/>
    <m/>
    <m/>
    <m/>
    <s v="Binders and Binder Accessories"/>
    <n v="150"/>
    <n v="370"/>
    <x v="381"/>
  </r>
  <r>
    <m/>
    <x v="5"/>
    <x v="5"/>
    <m/>
    <m/>
    <m/>
    <m/>
    <s v="Computer Peripherals"/>
    <n v="200"/>
    <n v="3260"/>
    <x v="382"/>
  </r>
  <r>
    <m/>
    <x v="5"/>
    <x v="5"/>
    <m/>
    <m/>
    <m/>
    <m/>
    <s v="Appliances"/>
    <n v="90"/>
    <n v="3900"/>
    <x v="383"/>
  </r>
  <r>
    <m/>
    <x v="5"/>
    <x v="5"/>
    <m/>
    <m/>
    <m/>
    <m/>
    <s v="Binders and Binder Accessories"/>
    <n v="260"/>
    <n v="830"/>
    <x v="384"/>
  </r>
  <r>
    <m/>
    <x v="5"/>
    <x v="5"/>
    <m/>
    <m/>
    <m/>
    <m/>
    <s v="Paper"/>
    <n v="120"/>
    <n v="370"/>
    <x v="108"/>
  </r>
  <r>
    <m/>
    <x v="5"/>
    <x v="5"/>
    <m/>
    <m/>
    <m/>
    <m/>
    <s v="Paper"/>
    <n v="25"/>
    <n v="350"/>
    <x v="385"/>
  </r>
  <r>
    <m/>
    <x v="5"/>
    <x v="5"/>
    <m/>
    <m/>
    <m/>
    <m/>
    <s v="Paper"/>
    <n v="150"/>
    <n v="640"/>
    <x v="386"/>
  </r>
  <r>
    <m/>
    <x v="5"/>
    <x v="5"/>
    <m/>
    <m/>
    <m/>
    <m/>
    <s v="Office Furnishings"/>
    <n v="150"/>
    <n v="1280"/>
    <x v="98"/>
  </r>
  <r>
    <m/>
    <x v="5"/>
    <x v="5"/>
    <m/>
    <m/>
    <m/>
    <m/>
    <s v="Office Machines"/>
    <n v="410"/>
    <n v="900"/>
    <x v="387"/>
  </r>
  <r>
    <m/>
    <x v="5"/>
    <x v="5"/>
    <m/>
    <m/>
    <m/>
    <m/>
    <s v="Paper"/>
    <n v="180"/>
    <n v="960"/>
    <x v="388"/>
  </r>
  <r>
    <m/>
    <x v="5"/>
    <x v="5"/>
    <m/>
    <m/>
    <m/>
    <m/>
    <s v="Paper"/>
    <n v="210"/>
    <n v="3550"/>
    <x v="389"/>
  </r>
  <r>
    <m/>
    <x v="5"/>
    <x v="5"/>
    <m/>
    <m/>
    <m/>
    <m/>
    <s v="Office Furnishings"/>
    <n v="60"/>
    <n v="330"/>
    <x v="232"/>
  </r>
  <r>
    <m/>
    <x v="5"/>
    <x v="5"/>
    <m/>
    <m/>
    <m/>
    <m/>
    <s v="Pens &amp; Art Supplies"/>
    <n v="150"/>
    <n v="210"/>
    <x v="254"/>
  </r>
  <r>
    <m/>
    <x v="5"/>
    <x v="5"/>
    <m/>
    <m/>
    <m/>
    <m/>
    <s v="Telephones and Communication"/>
    <n v="200"/>
    <n v="13180"/>
    <x v="390"/>
  </r>
  <r>
    <m/>
    <x v="5"/>
    <x v="5"/>
    <m/>
    <m/>
    <m/>
    <m/>
    <s v="Bookcases"/>
    <n v="90"/>
    <n v="56380"/>
    <x v="391"/>
  </r>
  <r>
    <m/>
    <x v="5"/>
    <x v="5"/>
    <m/>
    <m/>
    <m/>
    <m/>
    <s v="Scissors, Rulers and Trimmers"/>
    <n v="260"/>
    <n v="240"/>
    <x v="392"/>
  </r>
  <r>
    <m/>
    <x v="5"/>
    <x v="5"/>
    <m/>
    <m/>
    <m/>
    <m/>
    <s v="Computer Peripherals"/>
    <n v="120"/>
    <n v="520"/>
    <x v="392"/>
  </r>
  <r>
    <m/>
    <x v="5"/>
    <x v="5"/>
    <m/>
    <m/>
    <m/>
    <m/>
    <s v="Computer Peripherals"/>
    <n v="25"/>
    <n v="4960"/>
    <x v="393"/>
  </r>
  <r>
    <m/>
    <x v="5"/>
    <x v="5"/>
    <m/>
    <m/>
    <m/>
    <m/>
    <s v="Pens &amp; Art Supplies"/>
    <n v="150"/>
    <n v="180"/>
    <x v="60"/>
  </r>
  <r>
    <m/>
    <x v="5"/>
    <x v="5"/>
    <m/>
    <m/>
    <m/>
    <m/>
    <s v="Office Machines"/>
    <n v="150"/>
    <n v="5820"/>
    <x v="394"/>
  </r>
  <r>
    <m/>
    <x v="5"/>
    <x v="5"/>
    <m/>
    <m/>
    <m/>
    <m/>
    <s v="Pens &amp; Art Supplies"/>
    <n v="410"/>
    <n v="670"/>
    <x v="395"/>
  </r>
  <r>
    <m/>
    <x v="5"/>
    <x v="5"/>
    <m/>
    <m/>
    <m/>
    <m/>
    <s v="Office Machines"/>
    <n v="180"/>
    <n v="1150"/>
    <x v="374"/>
  </r>
  <r>
    <m/>
    <x v="5"/>
    <x v="5"/>
    <m/>
    <m/>
    <m/>
    <m/>
    <s v="Paper"/>
    <n v="210"/>
    <n v="640"/>
    <x v="396"/>
  </r>
  <r>
    <m/>
    <x v="5"/>
    <x v="5"/>
    <m/>
    <m/>
    <m/>
    <m/>
    <s v="Pens &amp; Art Supplies"/>
    <n v="60"/>
    <n v="670"/>
    <x v="397"/>
  </r>
  <r>
    <m/>
    <x v="5"/>
    <x v="5"/>
    <m/>
    <m/>
    <m/>
    <m/>
    <s v="Office Furnishings"/>
    <n v="150"/>
    <n v="1190"/>
    <x v="398"/>
  </r>
  <r>
    <m/>
    <x v="5"/>
    <x v="5"/>
    <m/>
    <m/>
    <m/>
    <m/>
    <s v="Office Machines"/>
    <n v="200"/>
    <n v="1150"/>
    <x v="399"/>
  </r>
  <r>
    <m/>
    <x v="5"/>
    <x v="5"/>
    <m/>
    <m/>
    <m/>
    <m/>
    <s v="Paper"/>
    <n v="90"/>
    <n v="640"/>
    <x v="295"/>
  </r>
  <r>
    <m/>
    <x v="5"/>
    <x v="5"/>
    <m/>
    <m/>
    <m/>
    <m/>
    <s v="Telephones and Communication"/>
    <n v="260"/>
    <n v="11260"/>
    <x v="400"/>
  </r>
  <r>
    <m/>
    <x v="5"/>
    <x v="5"/>
    <m/>
    <m/>
    <m/>
    <m/>
    <s v="Storage &amp; Organization"/>
    <n v="120"/>
    <n v="3390"/>
    <x v="401"/>
  </r>
  <r>
    <m/>
    <x v="5"/>
    <x v="5"/>
    <m/>
    <m/>
    <m/>
    <m/>
    <s v="Paper"/>
    <n v="25"/>
    <n v="590"/>
    <x v="402"/>
  </r>
  <r>
    <m/>
    <x v="5"/>
    <x v="5"/>
    <m/>
    <m/>
    <m/>
    <m/>
    <s v="Pens &amp; Art Supplies"/>
    <n v="150"/>
    <n v="380"/>
    <x v="142"/>
  </r>
  <r>
    <m/>
    <x v="5"/>
    <x v="5"/>
    <m/>
    <m/>
    <m/>
    <m/>
    <s v="Bookcases"/>
    <n v="150"/>
    <n v="6460"/>
    <x v="88"/>
  </r>
  <r>
    <m/>
    <x v="5"/>
    <x v="5"/>
    <m/>
    <m/>
    <m/>
    <m/>
    <s v="Telephones and Communication"/>
    <n v="410"/>
    <n v="5500"/>
    <x v="403"/>
  </r>
  <r>
    <m/>
    <x v="5"/>
    <x v="5"/>
    <m/>
    <m/>
    <m/>
    <m/>
    <s v="Paper"/>
    <n v="180"/>
    <n v="380"/>
    <x v="145"/>
  </r>
  <r>
    <m/>
    <x v="5"/>
    <x v="5"/>
    <m/>
    <m/>
    <m/>
    <m/>
    <s v="Binders and Binder Accessories"/>
    <n v="210"/>
    <n v="450"/>
    <x v="267"/>
  </r>
  <r>
    <m/>
    <x v="5"/>
    <x v="5"/>
    <m/>
    <m/>
    <m/>
    <m/>
    <s v="Computer Peripherals"/>
    <n v="60"/>
    <n v="1340"/>
    <x v="404"/>
  </r>
  <r>
    <m/>
    <x v="5"/>
    <x v="5"/>
    <m/>
    <m/>
    <m/>
    <m/>
    <s v="Office Furnishings"/>
    <n v="150"/>
    <n v="680"/>
    <x v="405"/>
  </r>
  <r>
    <m/>
    <x v="5"/>
    <x v="5"/>
    <m/>
    <m/>
    <m/>
    <m/>
    <s v="Binders and Binder Accessories"/>
    <n v="200"/>
    <n v="2500"/>
    <x v="406"/>
  </r>
  <r>
    <m/>
    <x v="5"/>
    <x v="5"/>
    <m/>
    <m/>
    <m/>
    <m/>
    <s v="Binders and Binder Accessories"/>
    <n v="90"/>
    <n v="230"/>
    <x v="340"/>
  </r>
  <r>
    <m/>
    <x v="5"/>
    <x v="5"/>
    <m/>
    <m/>
    <m/>
    <m/>
    <s v="Storage &amp; Organization"/>
    <n v="260"/>
    <n v="990"/>
    <x v="407"/>
  </r>
  <r>
    <m/>
    <x v="5"/>
    <x v="5"/>
    <m/>
    <m/>
    <m/>
    <m/>
    <s v="Telephones and Communication"/>
    <n v="120"/>
    <n v="9980"/>
    <x v="408"/>
  </r>
  <r>
    <m/>
    <x v="5"/>
    <x v="5"/>
    <m/>
    <m/>
    <m/>
    <m/>
    <s v="Paper"/>
    <n v="25"/>
    <n v="380"/>
    <x v="83"/>
  </r>
  <r>
    <m/>
    <x v="5"/>
    <x v="5"/>
    <m/>
    <m/>
    <m/>
    <m/>
    <m/>
    <m/>
    <m/>
    <x v="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9" firstHeaderRow="1" firstDataRow="1" firstDataCol="1"/>
  <pivotFields count="11">
    <pivotField numFmtId="14" showAll="0"/>
    <pivotField showAll="0"/>
    <pivotField axis="axisRow" showAll="0">
      <items count="6">
        <item x="4"/>
        <item x="3"/>
        <item x="2"/>
        <item x="0"/>
        <item x="1"/>
        <item t="default"/>
      </items>
    </pivotField>
    <pivotField showAll="0"/>
    <pivotField showAll="0"/>
    <pivotField showAll="0"/>
    <pivotField showAll="0"/>
    <pivotField showAll="0"/>
    <pivotField showAll="0"/>
    <pivotField dataField="1" numFmtId="2" showAll="0"/>
    <pivotField numFmtId="2" showAll="0"/>
  </pivotFields>
  <rowFields count="1">
    <field x="2"/>
  </rowFields>
  <rowItems count="6">
    <i>
      <x/>
    </i>
    <i>
      <x v="1"/>
    </i>
    <i>
      <x v="2"/>
    </i>
    <i>
      <x v="3"/>
    </i>
    <i>
      <x v="4"/>
    </i>
    <i t="grand">
      <x/>
    </i>
  </rowItems>
  <colItems count="1">
    <i/>
  </colItems>
  <dataFields count="1">
    <dataField name="Sum of Unit Price"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9" firstHeaderRow="1" firstDataRow="1" firstDataCol="1"/>
  <pivotFields count="11">
    <pivotField showAll="0"/>
    <pivotField axis="axisRow" showAll="0">
      <items count="7">
        <item x="2"/>
        <item x="3"/>
        <item x="0"/>
        <item x="1"/>
        <item x="4"/>
        <item h="1" x="5"/>
        <item t="default"/>
      </items>
    </pivotField>
    <pivotField showAll="0">
      <items count="7">
        <item x="4"/>
        <item h="1" x="3"/>
        <item x="2"/>
        <item h="1" x="0"/>
        <item x="1"/>
        <item h="1" x="5"/>
        <item t="default"/>
      </items>
    </pivotField>
    <pivotField showAll="0"/>
    <pivotField showAll="0"/>
    <pivotField showAll="0"/>
    <pivotField showAll="0"/>
    <pivotField showAll="0"/>
    <pivotField showAll="0"/>
    <pivotField showAll="0"/>
    <pivotField dataField="1" showAll="0">
      <items count="410">
        <item x="129"/>
        <item x="228"/>
        <item x="335"/>
        <item x="343"/>
        <item x="380"/>
        <item x="202"/>
        <item x="385"/>
        <item x="83"/>
        <item x="233"/>
        <item x="180"/>
        <item x="109"/>
        <item x="68"/>
        <item x="278"/>
        <item x="71"/>
        <item x="249"/>
        <item x="402"/>
        <item x="103"/>
        <item x="65"/>
        <item x="72"/>
        <item x="307"/>
        <item x="250"/>
        <item x="232"/>
        <item x="363"/>
        <item x="340"/>
        <item x="229"/>
        <item x="224"/>
        <item x="218"/>
        <item x="184"/>
        <item x="316"/>
        <item x="282"/>
        <item x="325"/>
        <item x="226"/>
        <item x="60"/>
        <item x="246"/>
        <item x="182"/>
        <item x="118"/>
        <item x="375"/>
        <item x="254"/>
        <item x="159"/>
        <item x="266"/>
        <item x="313"/>
        <item x="215"/>
        <item x="185"/>
        <item x="152"/>
        <item x="213"/>
        <item x="123"/>
        <item x="241"/>
        <item x="397"/>
        <item x="61"/>
        <item x="135"/>
        <item x="77"/>
        <item x="13"/>
        <item x="355"/>
        <item x="312"/>
        <item x="108"/>
        <item x="104"/>
        <item x="211"/>
        <item x="66"/>
        <item x="63"/>
        <item x="51"/>
        <item x="256"/>
        <item x="238"/>
        <item x="106"/>
        <item x="353"/>
        <item x="151"/>
        <item x="309"/>
        <item x="105"/>
        <item x="381"/>
        <item x="206"/>
        <item x="142"/>
        <item x="295"/>
        <item x="125"/>
        <item x="147"/>
        <item x="141"/>
        <item x="280"/>
        <item x="138"/>
        <item x="279"/>
        <item x="294"/>
        <item x="392"/>
        <item x="243"/>
        <item x="201"/>
        <item x="89"/>
        <item x="192"/>
        <item x="305"/>
        <item x="237"/>
        <item x="78"/>
        <item x="145"/>
        <item x="23"/>
        <item x="323"/>
        <item x="207"/>
        <item x="119"/>
        <item x="112"/>
        <item x="284"/>
        <item x="30"/>
        <item x="136"/>
        <item x="234"/>
        <item x="349"/>
        <item x="50"/>
        <item x="330"/>
        <item x="404"/>
        <item x="93"/>
        <item x="354"/>
        <item x="239"/>
        <item x="160"/>
        <item x="165"/>
        <item x="268"/>
        <item x="17"/>
        <item x="92"/>
        <item x="120"/>
        <item x="288"/>
        <item x="212"/>
        <item x="275"/>
        <item x="267"/>
        <item x="386"/>
        <item x="64"/>
        <item x="376"/>
        <item x="405"/>
        <item x="174"/>
        <item x="97"/>
        <item x="69"/>
        <item x="300"/>
        <item x="230"/>
        <item x="289"/>
        <item x="157"/>
        <item x="270"/>
        <item x="362"/>
        <item x="311"/>
        <item x="113"/>
        <item x="299"/>
        <item x="255"/>
        <item x="393"/>
        <item x="336"/>
        <item x="75"/>
        <item x="253"/>
        <item x="139"/>
        <item x="396"/>
        <item x="358"/>
        <item x="297"/>
        <item x="357"/>
        <item x="220"/>
        <item x="321"/>
        <item x="134"/>
        <item x="274"/>
        <item x="73"/>
        <item x="155"/>
        <item x="258"/>
        <item x="0"/>
        <item x="361"/>
        <item x="347"/>
        <item x="6"/>
        <item x="25"/>
        <item x="287"/>
        <item x="37"/>
        <item x="5"/>
        <item x="24"/>
        <item x="4"/>
        <item x="221"/>
        <item x="319"/>
        <item x="388"/>
        <item x="223"/>
        <item x="320"/>
        <item x="398"/>
        <item x="18"/>
        <item x="177"/>
        <item x="351"/>
        <item x="9"/>
        <item x="263"/>
        <item x="308"/>
        <item x="183"/>
        <item x="29"/>
        <item x="187"/>
        <item x="348"/>
        <item x="98"/>
        <item x="100"/>
        <item x="190"/>
        <item x="111"/>
        <item x="273"/>
        <item x="306"/>
        <item x="236"/>
        <item x="374"/>
        <item x="7"/>
        <item x="328"/>
        <item x="15"/>
        <item x="173"/>
        <item x="208"/>
        <item x="384"/>
        <item x="14"/>
        <item x="217"/>
        <item x="33"/>
        <item x="399"/>
        <item x="269"/>
        <item x="303"/>
        <item x="265"/>
        <item x="162"/>
        <item x="67"/>
        <item x="62"/>
        <item x="82"/>
        <item x="317"/>
        <item x="407"/>
        <item x="80"/>
        <item x="379"/>
        <item x="395"/>
        <item x="49"/>
        <item x="257"/>
        <item x="31"/>
        <item x="154"/>
        <item x="48"/>
        <item x="150"/>
        <item x="45"/>
        <item x="240"/>
        <item x="110"/>
        <item x="329"/>
        <item x="28"/>
        <item x="302"/>
        <item x="132"/>
        <item x="210"/>
        <item x="359"/>
        <item x="356"/>
        <item x="47"/>
        <item x="58"/>
        <item x="227"/>
        <item x="130"/>
        <item x="383"/>
        <item x="352"/>
        <item x="42"/>
        <item x="137"/>
        <item x="387"/>
        <item x="171"/>
        <item x="198"/>
        <item x="331"/>
        <item x="121"/>
        <item x="281"/>
        <item x="140"/>
        <item x="401"/>
        <item x="172"/>
        <item x="2"/>
        <item x="176"/>
        <item x="327"/>
        <item x="96"/>
        <item x="11"/>
        <item x="259"/>
        <item x="86"/>
        <item x="149"/>
        <item x="318"/>
        <item x="143"/>
        <item x="59"/>
        <item x="188"/>
        <item x="406"/>
        <item x="148"/>
        <item x="158"/>
        <item x="20"/>
        <item x="322"/>
        <item x="203"/>
        <item x="214"/>
        <item x="298"/>
        <item x="283"/>
        <item x="372"/>
        <item x="341"/>
        <item x="245"/>
        <item x="55"/>
        <item x="382"/>
        <item x="52"/>
        <item x="197"/>
        <item x="127"/>
        <item x="292"/>
        <item x="12"/>
        <item x="272"/>
        <item x="389"/>
        <item x="144"/>
        <item x="371"/>
        <item x="291"/>
        <item x="84"/>
        <item x="204"/>
        <item x="366"/>
        <item x="332"/>
        <item x="167"/>
        <item x="54"/>
        <item x="1"/>
        <item x="290"/>
        <item x="364"/>
        <item x="334"/>
        <item x="32"/>
        <item x="199"/>
        <item x="394"/>
        <item x="242"/>
        <item x="350"/>
        <item x="277"/>
        <item x="333"/>
        <item x="161"/>
        <item x="369"/>
        <item x="225"/>
        <item x="163"/>
        <item x="219"/>
        <item x="74"/>
        <item x="88"/>
        <item x="338"/>
        <item x="222"/>
        <item x="76"/>
        <item x="200"/>
        <item x="8"/>
        <item x="216"/>
        <item x="342"/>
        <item x="10"/>
        <item x="360"/>
        <item x="170"/>
        <item x="39"/>
        <item x="285"/>
        <item x="408"/>
        <item x="99"/>
        <item x="56"/>
        <item x="339"/>
        <item x="261"/>
        <item x="337"/>
        <item x="3"/>
        <item x="378"/>
        <item x="271"/>
        <item x="181"/>
        <item x="262"/>
        <item x="178"/>
        <item x="122"/>
        <item x="175"/>
        <item x="235"/>
        <item x="286"/>
        <item x="252"/>
        <item x="346"/>
        <item x="38"/>
        <item x="156"/>
        <item x="168"/>
        <item x="44"/>
        <item x="115"/>
        <item x="70"/>
        <item x="373"/>
        <item x="189"/>
        <item x="19"/>
        <item x="34"/>
        <item x="46"/>
        <item x="85"/>
        <item x="57"/>
        <item x="53"/>
        <item x="231"/>
        <item x="194"/>
        <item x="124"/>
        <item x="186"/>
        <item x="79"/>
        <item x="22"/>
        <item x="326"/>
        <item x="293"/>
        <item x="126"/>
        <item x="101"/>
        <item x="196"/>
        <item x="247"/>
        <item x="344"/>
        <item x="102"/>
        <item x="403"/>
        <item x="193"/>
        <item x="314"/>
        <item x="90"/>
        <item x="377"/>
        <item x="35"/>
        <item x="390"/>
        <item x="116"/>
        <item x="128"/>
        <item x="114"/>
        <item x="248"/>
        <item x="179"/>
        <item x="345"/>
        <item x="117"/>
        <item x="16"/>
        <item x="304"/>
        <item x="400"/>
        <item x="81"/>
        <item x="301"/>
        <item x="164"/>
        <item x="191"/>
        <item x="368"/>
        <item x="43"/>
        <item x="324"/>
        <item x="209"/>
        <item x="276"/>
        <item x="94"/>
        <item x="244"/>
        <item x="370"/>
        <item x="166"/>
        <item x="87"/>
        <item x="133"/>
        <item x="146"/>
        <item x="365"/>
        <item x="169"/>
        <item x="26"/>
        <item x="391"/>
        <item x="153"/>
        <item x="260"/>
        <item x="195"/>
        <item x="40"/>
        <item x="264"/>
        <item x="367"/>
        <item x="205"/>
        <item x="21"/>
        <item x="296"/>
        <item x="107"/>
        <item x="310"/>
        <item x="95"/>
        <item x="41"/>
        <item x="36"/>
        <item x="27"/>
        <item x="315"/>
        <item x="251"/>
        <item x="131"/>
        <item x="91"/>
        <item t="default"/>
      </items>
    </pivotField>
  </pivotFields>
  <rowFields count="1">
    <field x="1"/>
  </rowFields>
  <rowItems count="6">
    <i>
      <x/>
    </i>
    <i>
      <x v="1"/>
    </i>
    <i>
      <x v="2"/>
    </i>
    <i>
      <x v="3"/>
    </i>
    <i>
      <x v="4"/>
    </i>
    <i t="grand">
      <x/>
    </i>
  </rowItems>
  <colItems count="1">
    <i/>
  </colItems>
  <dataFields count="1">
    <dataField name="Sum of Net Amount" fld="10" baseField="1"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3"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location ref="A3:C9" firstHeaderRow="0" firstDataRow="1" firstDataCol="1"/>
  <pivotFields count="12">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2"/>
        <item x="3"/>
        <item x="0"/>
        <item x="1"/>
        <item x="4"/>
        <item t="default"/>
      </items>
    </pivotField>
    <pivotField axis="axisRow" showAll="0">
      <items count="6">
        <item x="4"/>
        <item x="3"/>
        <item x="2"/>
        <item x="0"/>
        <item x="1"/>
        <item t="default"/>
      </items>
    </pivotField>
    <pivotField showAll="0">
      <items count="96">
        <item x="11"/>
        <item x="33"/>
        <item x="24"/>
        <item x="34"/>
        <item x="25"/>
        <item x="56"/>
        <item x="30"/>
        <item x="82"/>
        <item x="2"/>
        <item x="29"/>
        <item x="20"/>
        <item x="49"/>
        <item x="60"/>
        <item x="72"/>
        <item x="50"/>
        <item x="14"/>
        <item x="63"/>
        <item x="62"/>
        <item x="26"/>
        <item x="91"/>
        <item x="92"/>
        <item x="59"/>
        <item x="77"/>
        <item x="58"/>
        <item x="80"/>
        <item x="83"/>
        <item x="4"/>
        <item x="41"/>
        <item x="67"/>
        <item x="94"/>
        <item x="79"/>
        <item x="48"/>
        <item x="44"/>
        <item x="32"/>
        <item x="27"/>
        <item x="45"/>
        <item x="19"/>
        <item x="31"/>
        <item x="17"/>
        <item x="13"/>
        <item x="68"/>
        <item x="61"/>
        <item x="0"/>
        <item x="46"/>
        <item x="71"/>
        <item x="36"/>
        <item x="1"/>
        <item x="70"/>
        <item x="47"/>
        <item x="54"/>
        <item x="39"/>
        <item x="12"/>
        <item x="9"/>
        <item x="87"/>
        <item x="76"/>
        <item x="43"/>
        <item x="3"/>
        <item x="7"/>
        <item x="84"/>
        <item x="51"/>
        <item x="53"/>
        <item x="23"/>
        <item x="15"/>
        <item x="64"/>
        <item x="16"/>
        <item x="73"/>
        <item x="10"/>
        <item x="6"/>
        <item x="75"/>
        <item x="85"/>
        <item x="66"/>
        <item x="42"/>
        <item x="37"/>
        <item x="52"/>
        <item x="8"/>
        <item x="57"/>
        <item x="5"/>
        <item x="35"/>
        <item x="86"/>
        <item x="88"/>
        <item x="74"/>
        <item x="90"/>
        <item x="65"/>
        <item x="81"/>
        <item x="55"/>
        <item x="89"/>
        <item x="38"/>
        <item x="69"/>
        <item x="21"/>
        <item x="78"/>
        <item x="93"/>
        <item x="22"/>
        <item x="28"/>
        <item x="40"/>
        <item x="18"/>
        <item t="default"/>
      </items>
    </pivotField>
    <pivotField showAll="0"/>
    <pivotField showAll="0"/>
    <pivotField showAll="0"/>
    <pivotField showAll="0"/>
    <pivotField dataField="1" showAll="0"/>
    <pivotField numFmtId="2" showAll="0"/>
    <pivotField numFmtId="2"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6">
    <i>
      <x/>
    </i>
    <i>
      <x v="1"/>
    </i>
    <i>
      <x v="2"/>
    </i>
    <i>
      <x v="3"/>
    </i>
    <i>
      <x v="4"/>
    </i>
    <i t="grand">
      <x/>
    </i>
  </rowItems>
  <colFields count="1">
    <field x="-2"/>
  </colFields>
  <colItems count="2">
    <i>
      <x/>
    </i>
    <i i="1">
      <x v="1"/>
    </i>
  </colItems>
  <dataFields count="2">
    <dataField name="Sum of Quantity ordered" fld="8" showDataAs="percentOfTotal" baseField="0" baseItem="0" numFmtId="10"/>
    <dataField name="Sum of Quantity ordered2"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1" cacheId="0" applyNumberFormats="0" applyBorderFormats="0" applyFontFormats="0" applyPatternFormats="0" applyAlignmentFormats="0" applyWidthHeightFormats="1" dataCaption="Values" missingCaption="0" updatedVersion="5" minRefreshableVersion="3" useAutoFormatting="1" itemPrintTitles="1" createdVersion="6" indent="0" outline="1" outlineData="1" multipleFieldFilters="0">
  <location ref="A3:G10" firstHeaderRow="1" firstDataRow="2" firstDataCol="1"/>
  <pivotFields count="12">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2"/>
        <item x="3"/>
        <item x="0"/>
        <item x="1"/>
        <item x="4"/>
        <item t="default"/>
      </items>
    </pivotField>
    <pivotField axis="axisCol" showAll="0">
      <items count="6">
        <item x="4"/>
        <item x="3"/>
        <item x="2"/>
        <item x="0"/>
        <item x="1"/>
        <item t="default"/>
      </items>
    </pivotField>
    <pivotField showAll="0"/>
    <pivotField showAll="0"/>
    <pivotField showAll="0"/>
    <pivotField showAll="0"/>
    <pivotField showAll="0"/>
    <pivotField showAll="0"/>
    <pivotField numFmtId="2" showAll="0"/>
    <pivotField dataField="1" numFmtId="2" showAll="0"/>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Fields count="1">
    <field x="2"/>
  </colFields>
  <colItems count="6">
    <i>
      <x/>
    </i>
    <i>
      <x v="1"/>
    </i>
    <i>
      <x v="2"/>
    </i>
    <i>
      <x v="3"/>
    </i>
    <i>
      <x v="4"/>
    </i>
    <i t="grand">
      <x/>
    </i>
  </colItems>
  <dataFields count="1">
    <dataField name="Sum of Net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17" firstHeaderRow="1" firstDataRow="2" firstDataCol="1"/>
  <pivotFields count="12">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6">
        <item x="2"/>
        <item x="3"/>
        <item x="0"/>
        <item x="1"/>
        <item x="4"/>
        <item t="default"/>
      </items>
    </pivotField>
    <pivotField showAll="0">
      <items count="6">
        <item x="4"/>
        <item x="3"/>
        <item x="2"/>
        <item x="0"/>
        <item x="1"/>
        <item t="default"/>
      </items>
    </pivotField>
    <pivotField showAll="0"/>
    <pivotField showAll="0"/>
    <pivotField showAll="0"/>
    <pivotField showAll="0"/>
    <pivotField showAll="0">
      <items count="17">
        <item x="15"/>
        <item x="8"/>
        <item x="14"/>
        <item x="1"/>
        <item x="13"/>
        <item x="4"/>
        <item x="9"/>
        <item x="2"/>
        <item x="6"/>
        <item x="7"/>
        <item x="0"/>
        <item x="3"/>
        <item x="12"/>
        <item x="10"/>
        <item x="11"/>
        <item x="5"/>
        <item t="default"/>
      </items>
    </pivotField>
    <pivotField showAll="0"/>
    <pivotField numFmtId="2" showAll="0"/>
    <pivotField dataField="1" numFmtId="2"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1"/>
    <field x="0"/>
  </rowFields>
  <rowItems count="13">
    <i>
      <x v="1"/>
    </i>
    <i>
      <x v="2"/>
    </i>
    <i>
      <x v="3"/>
    </i>
    <i>
      <x v="4"/>
    </i>
    <i>
      <x v="5"/>
    </i>
    <i>
      <x v="6"/>
    </i>
    <i>
      <x v="7"/>
    </i>
    <i>
      <x v="8"/>
    </i>
    <i>
      <x v="9"/>
    </i>
    <i>
      <x v="10"/>
    </i>
    <i>
      <x v="11"/>
    </i>
    <i>
      <x v="12"/>
    </i>
    <i t="grand">
      <x/>
    </i>
  </rowItems>
  <colFields count="1">
    <field x="1"/>
  </colFields>
  <colItems count="6">
    <i>
      <x/>
    </i>
    <i>
      <x v="1"/>
    </i>
    <i>
      <x v="2"/>
    </i>
    <i>
      <x v="3"/>
    </i>
    <i>
      <x v="4"/>
    </i>
    <i t="grand">
      <x/>
    </i>
  </colItems>
  <dataFields count="1">
    <dataField name="Sum of Net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5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9" firstHeaderRow="1" firstDataRow="1" firstDataCol="1"/>
  <pivotFields count="12">
    <pivotField numFmtId="14" showAll="0"/>
    <pivotField axis="axisRow" showAll="0">
      <items count="6">
        <item x="2"/>
        <item x="3"/>
        <item x="0"/>
        <item x="1"/>
        <item x="4"/>
        <item t="default"/>
      </items>
    </pivotField>
    <pivotField showAll="0">
      <items count="6">
        <item x="4"/>
        <item h="1" x="3"/>
        <item x="2"/>
        <item x="0"/>
        <item h="1" x="1"/>
        <item t="default"/>
      </items>
    </pivotField>
    <pivotField showAll="0"/>
    <pivotField showAll="0"/>
    <pivotField showAll="0"/>
    <pivotField showAll="0"/>
    <pivotField showAll="0">
      <items count="17">
        <item x="15"/>
        <item x="8"/>
        <item h="1" x="14"/>
        <item x="1"/>
        <item h="1" x="13"/>
        <item x="4"/>
        <item x="9"/>
        <item h="1" x="2"/>
        <item x="6"/>
        <item h="1" x="7"/>
        <item h="1" x="0"/>
        <item h="1" x="3"/>
        <item h="1" x="12"/>
        <item h="1" x="10"/>
        <item h="1" x="11"/>
        <item h="1" x="5"/>
        <item t="default"/>
      </items>
    </pivotField>
    <pivotField showAll="0">
      <items count="19">
        <item x="1"/>
        <item x="12"/>
        <item x="13"/>
        <item x="15"/>
        <item x="10"/>
        <item x="14"/>
        <item x="16"/>
        <item x="3"/>
        <item x="11"/>
        <item x="17"/>
        <item x="8"/>
        <item x="2"/>
        <item x="6"/>
        <item x="7"/>
        <item x="5"/>
        <item x="4"/>
        <item x="0"/>
        <item x="9"/>
        <item t="default"/>
      </items>
    </pivotField>
    <pivotField numFmtId="2" showAll="0">
      <items count="60">
        <item x="14"/>
        <item x="42"/>
        <item x="0"/>
        <item x="8"/>
        <item x="4"/>
        <item x="5"/>
        <item x="24"/>
        <item x="15"/>
        <item x="20"/>
        <item x="6"/>
        <item x="35"/>
        <item x="12"/>
        <item x="37"/>
        <item x="23"/>
        <item x="43"/>
        <item x="49"/>
        <item x="32"/>
        <item x="38"/>
        <item x="44"/>
        <item x="2"/>
        <item x="47"/>
        <item x="11"/>
        <item x="45"/>
        <item x="17"/>
        <item x="46"/>
        <item x="36"/>
        <item x="40"/>
        <item x="48"/>
        <item x="10"/>
        <item x="25"/>
        <item x="53"/>
        <item x="16"/>
        <item x="7"/>
        <item x="56"/>
        <item x="51"/>
        <item x="13"/>
        <item x="55"/>
        <item x="3"/>
        <item x="54"/>
        <item x="57"/>
        <item x="21"/>
        <item x="29"/>
        <item x="9"/>
        <item x="30"/>
        <item x="18"/>
        <item x="50"/>
        <item x="27"/>
        <item x="39"/>
        <item x="34"/>
        <item x="26"/>
        <item x="52"/>
        <item x="19"/>
        <item x="28"/>
        <item x="31"/>
        <item x="41"/>
        <item x="58"/>
        <item x="1"/>
        <item x="33"/>
        <item x="22"/>
        <item t="default"/>
      </items>
    </pivotField>
    <pivotField dataField="1" numFmtId="2" showAll="0">
      <items count="92">
        <item x="83"/>
        <item x="68"/>
        <item x="71"/>
        <item x="65"/>
        <item x="72"/>
        <item x="60"/>
        <item x="61"/>
        <item x="77"/>
        <item x="13"/>
        <item x="66"/>
        <item x="63"/>
        <item x="51"/>
        <item x="89"/>
        <item x="78"/>
        <item x="23"/>
        <item x="30"/>
        <item x="50"/>
        <item x="17"/>
        <item x="64"/>
        <item x="69"/>
        <item x="75"/>
        <item x="73"/>
        <item x="0"/>
        <item x="6"/>
        <item x="25"/>
        <item x="37"/>
        <item x="5"/>
        <item x="24"/>
        <item x="4"/>
        <item x="18"/>
        <item x="9"/>
        <item x="29"/>
        <item x="7"/>
        <item x="15"/>
        <item x="14"/>
        <item x="33"/>
        <item x="67"/>
        <item x="62"/>
        <item x="82"/>
        <item x="80"/>
        <item x="49"/>
        <item x="31"/>
        <item x="48"/>
        <item x="45"/>
        <item x="28"/>
        <item x="47"/>
        <item x="58"/>
        <item x="42"/>
        <item x="2"/>
        <item x="11"/>
        <item x="86"/>
        <item x="59"/>
        <item x="20"/>
        <item x="55"/>
        <item x="52"/>
        <item x="12"/>
        <item x="84"/>
        <item x="54"/>
        <item x="1"/>
        <item x="32"/>
        <item x="74"/>
        <item x="88"/>
        <item x="76"/>
        <item x="8"/>
        <item x="10"/>
        <item x="39"/>
        <item x="56"/>
        <item x="3"/>
        <item x="38"/>
        <item x="44"/>
        <item x="70"/>
        <item x="19"/>
        <item x="34"/>
        <item x="46"/>
        <item x="85"/>
        <item x="57"/>
        <item x="53"/>
        <item x="79"/>
        <item x="22"/>
        <item x="90"/>
        <item x="35"/>
        <item x="16"/>
        <item x="81"/>
        <item x="43"/>
        <item x="87"/>
        <item x="26"/>
        <item x="40"/>
        <item x="21"/>
        <item x="41"/>
        <item x="36"/>
        <item x="27"/>
        <item t="default"/>
      </items>
    </pivotField>
    <pivotField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t="grand">
      <x/>
    </i>
  </rowItems>
  <colItems count="1">
    <i/>
  </colItems>
  <dataFields count="1">
    <dataField name="Sum of Net Amount" fld="10" baseField="0" baseItem="0"/>
  </dataFields>
  <chartFormats count="6">
    <chartFormat chart="0" format="109" series="1">
      <pivotArea type="data" outline="0" fieldPosition="0">
        <references count="1">
          <reference field="4294967294" count="1" selected="0">
            <x v="0"/>
          </reference>
        </references>
      </pivotArea>
    </chartFormat>
    <chartFormat chart="0" format="111">
      <pivotArea type="data" outline="0" fieldPosition="0">
        <references count="2">
          <reference field="4294967294" count="1" selected="0">
            <x v="0"/>
          </reference>
          <reference field="1" count="1" selected="0">
            <x v="0"/>
          </reference>
        </references>
      </pivotArea>
    </chartFormat>
    <chartFormat chart="0" format="112">
      <pivotArea type="data" outline="0" fieldPosition="0">
        <references count="2">
          <reference field="4294967294" count="1" selected="0">
            <x v="0"/>
          </reference>
          <reference field="1" count="1" selected="0">
            <x v="1"/>
          </reference>
        </references>
      </pivotArea>
    </chartFormat>
    <chartFormat chart="0" format="113">
      <pivotArea type="data" outline="0" fieldPosition="0">
        <references count="2">
          <reference field="4294967294" count="1" selected="0">
            <x v="0"/>
          </reference>
          <reference field="1" count="1" selected="0">
            <x v="2"/>
          </reference>
        </references>
      </pivotArea>
    </chartFormat>
    <chartFormat chart="0" format="114">
      <pivotArea type="data" outline="0" fieldPosition="0">
        <references count="2">
          <reference field="4294967294" count="1" selected="0">
            <x v="0"/>
          </reference>
          <reference field="1" count="1" selected="0">
            <x v="3"/>
          </reference>
        </references>
      </pivotArea>
    </chartFormat>
    <chartFormat chart="0" format="11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6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7" firstHeaderRow="1" firstDataRow="1" firstDataCol="1"/>
  <pivotFields count="12">
    <pivotField numFmtId="14" showAll="0"/>
    <pivotField showAll="0"/>
    <pivotField axis="axisRow" showAll="0">
      <items count="6">
        <item x="4"/>
        <item x="3"/>
        <item x="2"/>
        <item x="0"/>
        <item x="1"/>
        <item t="default"/>
      </items>
    </pivotField>
    <pivotField showAll="0"/>
    <pivotField showAll="0"/>
    <pivotField showAll="0"/>
    <pivotField showAll="0"/>
    <pivotField showAll="0"/>
    <pivotField showAll="0"/>
    <pivotField dataField="1" numFmtId="2" showAll="0"/>
    <pivotField numFmtId="2" showAll="0"/>
    <pivotField showAll="0" defaultSubtotal="0"/>
  </pivotFields>
  <rowFields count="1">
    <field x="2"/>
  </rowFields>
  <rowItems count="6">
    <i>
      <x/>
    </i>
    <i>
      <x v="1"/>
    </i>
    <i>
      <x v="2"/>
    </i>
    <i>
      <x v="3"/>
    </i>
    <i>
      <x v="4"/>
    </i>
    <i t="grand">
      <x/>
    </i>
  </rowItems>
  <colItems count="1">
    <i/>
  </colItems>
  <dataFields count="1">
    <dataField name="Sum of Unit Price"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800-000007000000}"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9" firstHeaderRow="1" firstDataRow="1" firstDataCol="1"/>
  <pivotFields count="11">
    <pivotField numFmtId="14" showAll="0"/>
    <pivotField axis="axisRow" showAll="0">
      <items count="6">
        <item x="2"/>
        <item x="3"/>
        <item x="0"/>
        <item x="1"/>
        <item x="4"/>
        <item t="default"/>
      </items>
    </pivotField>
    <pivotField showAll="0">
      <items count="6">
        <item x="4"/>
        <item h="1" x="3"/>
        <item x="2"/>
        <item x="0"/>
        <item h="1" x="1"/>
        <item t="default"/>
      </items>
    </pivotField>
    <pivotField showAll="0"/>
    <pivotField showAll="0"/>
    <pivotField showAll="0"/>
    <pivotField showAll="0"/>
    <pivotField showAll="0"/>
    <pivotField showAll="0"/>
    <pivotField numFmtId="2" showAll="0"/>
    <pivotField dataField="1" numFmtId="2" showAll="0"/>
  </pivotFields>
  <rowFields count="1">
    <field x="1"/>
  </rowFields>
  <rowItems count="6">
    <i>
      <x/>
    </i>
    <i>
      <x v="1"/>
    </i>
    <i>
      <x v="2"/>
    </i>
    <i>
      <x v="3"/>
    </i>
    <i>
      <x v="4"/>
    </i>
    <i t="grand">
      <x/>
    </i>
  </rowItems>
  <colItems count="1">
    <i/>
  </colItems>
  <dataFields count="1">
    <dataField name="Sum of Net Amount" fld="10"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1000000}" sourceName="City">
  <pivotTables>
    <pivotTable tabId="5" name="PivotTable4"/>
  </pivotTables>
  <data>
    <tabular pivotCacheId="599642399">
      <items count="5">
        <i x="4" s="1"/>
        <i x="3"/>
        <i x="2" s="1"/>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00000000-0013-0000-FFFF-FFFF02000000}" sourceName="City">
  <pivotTables>
    <pivotTable tabId="8" name="PivotTable1"/>
  </pivotTables>
  <data>
    <tabular pivotCacheId="599642400">
      <items count="6">
        <i x="4" s="1"/>
        <i x="3"/>
        <i x="2" s="1"/>
        <i x="0"/>
        <i x="1" s="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2" xr10:uid="{00000000-0013-0000-FFFF-FFFF03000000}" sourceName="City">
  <pivotTables>
    <pivotTable tabId="9" name="PivotTable2"/>
  </pivotTables>
  <data>
    <tabular pivotCacheId="599642401">
      <items count="5">
        <i x="4" s="1"/>
        <i x="3"/>
        <i x="2" s="1"/>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00000000-0014-0000-FFFF-FFFF01000000}" cache="Slicer_City1" caption="Cit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2000000}" cache="Slicer_City" caption="Cit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2" xr10:uid="{00000000-0014-0000-FFFF-FFFF03000000}" cache="Slicer_City2" caption="Cit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9"/>
  <sheetViews>
    <sheetView topLeftCell="A2" workbookViewId="0">
      <selection activeCell="B9" sqref="B9"/>
    </sheetView>
  </sheetViews>
  <sheetFormatPr defaultRowHeight="14.5" x14ac:dyDescent="0.35"/>
  <cols>
    <col min="1" max="1" width="12.36328125" bestFit="1" customWidth="1"/>
    <col min="2" max="2" width="15.26953125" bestFit="1" customWidth="1"/>
  </cols>
  <sheetData>
    <row r="3" spans="1:2" x14ac:dyDescent="0.35">
      <c r="A3" s="12" t="s">
        <v>420</v>
      </c>
      <c r="B3" t="s">
        <v>438</v>
      </c>
    </row>
    <row r="4" spans="1:2" x14ac:dyDescent="0.35">
      <c r="A4" s="11" t="s">
        <v>69</v>
      </c>
      <c r="B4">
        <v>138750</v>
      </c>
    </row>
    <row r="5" spans="1:2" x14ac:dyDescent="0.35">
      <c r="A5" s="11" t="s">
        <v>49</v>
      </c>
      <c r="B5">
        <v>59150</v>
      </c>
    </row>
    <row r="6" spans="1:2" x14ac:dyDescent="0.35">
      <c r="A6" s="11" t="s">
        <v>25</v>
      </c>
      <c r="B6">
        <v>287000</v>
      </c>
    </row>
    <row r="7" spans="1:2" x14ac:dyDescent="0.35">
      <c r="A7" s="11" t="s">
        <v>12</v>
      </c>
      <c r="B7">
        <v>55780</v>
      </c>
    </row>
    <row r="8" spans="1:2" x14ac:dyDescent="0.35">
      <c r="A8" s="11" t="s">
        <v>19</v>
      </c>
      <c r="B8">
        <v>147080</v>
      </c>
    </row>
    <row r="9" spans="1:2" x14ac:dyDescent="0.35">
      <c r="A9" s="11" t="s">
        <v>421</v>
      </c>
      <c r="B9">
        <v>687760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9"/>
  <sheetViews>
    <sheetView workbookViewId="0">
      <selection activeCell="F1" sqref="F1:F1048576"/>
    </sheetView>
  </sheetViews>
  <sheetFormatPr defaultRowHeight="14.5" x14ac:dyDescent="0.35"/>
  <cols>
    <col min="1" max="1" width="15.1796875" customWidth="1"/>
    <col min="2" max="2" width="17.54296875" customWidth="1"/>
  </cols>
  <sheetData>
    <row r="3" spans="1:2" x14ac:dyDescent="0.35">
      <c r="A3" s="12" t="s">
        <v>420</v>
      </c>
      <c r="B3" t="s">
        <v>418</v>
      </c>
    </row>
    <row r="4" spans="1:2" x14ac:dyDescent="0.35">
      <c r="A4" s="11" t="s">
        <v>43</v>
      </c>
      <c r="B4">
        <v>42124890</v>
      </c>
    </row>
    <row r="5" spans="1:2" x14ac:dyDescent="0.35">
      <c r="A5" s="11" t="s">
        <v>55</v>
      </c>
      <c r="B5">
        <v>15635700</v>
      </c>
    </row>
    <row r="6" spans="1:2" x14ac:dyDescent="0.35">
      <c r="A6" s="11" t="s">
        <v>11</v>
      </c>
      <c r="B6">
        <v>30309320</v>
      </c>
    </row>
    <row r="7" spans="1:2" x14ac:dyDescent="0.35">
      <c r="A7" s="11" t="s">
        <v>18</v>
      </c>
      <c r="B7">
        <v>6812500</v>
      </c>
    </row>
    <row r="8" spans="1:2" x14ac:dyDescent="0.35">
      <c r="A8" s="11" t="s">
        <v>100</v>
      </c>
      <c r="B8">
        <v>23580600</v>
      </c>
    </row>
    <row r="9" spans="1:2" x14ac:dyDescent="0.35">
      <c r="A9" s="11" t="s">
        <v>421</v>
      </c>
      <c r="B9">
        <v>118463010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35"/>
  <sheetViews>
    <sheetView workbookViewId="0">
      <selection activeCell="B2" sqref="A1:K96"/>
    </sheetView>
  </sheetViews>
  <sheetFormatPr defaultRowHeight="14.5" x14ac:dyDescent="0.35"/>
  <cols>
    <col min="1" max="1" width="15" customWidth="1"/>
    <col min="2" max="2" width="16.26953125" bestFit="1" customWidth="1"/>
    <col min="3" max="3" width="9.81640625" bestFit="1" customWidth="1"/>
    <col min="4" max="4" width="12.54296875" bestFit="1" customWidth="1"/>
    <col min="5" max="5" width="11.81640625" bestFit="1" customWidth="1"/>
    <col min="6" max="6" width="32.81640625" bestFit="1" customWidth="1"/>
    <col min="7" max="7" width="14" bestFit="1" customWidth="1"/>
    <col min="8" max="8" width="32.7265625" bestFit="1" customWidth="1"/>
    <col min="10" max="10" width="11.54296875" bestFit="1" customWidth="1"/>
    <col min="11" max="11" width="13.54296875" bestFit="1" customWidth="1"/>
  </cols>
  <sheetData>
    <row r="1" spans="1:11" x14ac:dyDescent="0.35">
      <c r="A1" s="1" t="s">
        <v>0</v>
      </c>
      <c r="B1" s="1" t="s">
        <v>1</v>
      </c>
      <c r="C1" s="1" t="s">
        <v>2</v>
      </c>
      <c r="D1" s="1" t="s">
        <v>3</v>
      </c>
      <c r="E1" s="1" t="s">
        <v>4</v>
      </c>
      <c r="F1" s="1" t="s">
        <v>5</v>
      </c>
      <c r="G1" s="1" t="s">
        <v>6</v>
      </c>
      <c r="H1" s="1" t="s">
        <v>7</v>
      </c>
      <c r="I1" s="1" t="s">
        <v>8</v>
      </c>
      <c r="J1" s="1" t="s">
        <v>9</v>
      </c>
      <c r="K1" s="1" t="s">
        <v>10</v>
      </c>
    </row>
    <row r="2" spans="1:11" x14ac:dyDescent="0.35">
      <c r="A2" s="2">
        <v>44927</v>
      </c>
      <c r="B2" s="3" t="s">
        <v>11</v>
      </c>
      <c r="C2" s="3" t="s">
        <v>12</v>
      </c>
      <c r="D2" s="4" t="s">
        <v>13</v>
      </c>
      <c r="E2" s="4" t="s">
        <v>14</v>
      </c>
      <c r="F2" s="4" t="s">
        <v>15</v>
      </c>
      <c r="G2" s="4" t="s">
        <v>16</v>
      </c>
      <c r="H2" s="5" t="s">
        <v>17</v>
      </c>
      <c r="I2" s="6">
        <v>870</v>
      </c>
      <c r="J2" s="7">
        <v>180</v>
      </c>
      <c r="K2" s="7">
        <f>I2*J2</f>
        <v>156600</v>
      </c>
    </row>
    <row r="3" spans="1:11" x14ac:dyDescent="0.35">
      <c r="A3" s="2">
        <v>45078</v>
      </c>
      <c r="B3" s="3" t="s">
        <v>18</v>
      </c>
      <c r="C3" s="3" t="s">
        <v>19</v>
      </c>
      <c r="D3" s="4" t="s">
        <v>20</v>
      </c>
      <c r="E3" s="4" t="s">
        <v>21</v>
      </c>
      <c r="F3" s="4" t="s">
        <v>22</v>
      </c>
      <c r="G3" s="4" t="s">
        <v>23</v>
      </c>
      <c r="H3" s="8" t="s">
        <v>24</v>
      </c>
      <c r="I3" s="9">
        <v>25</v>
      </c>
      <c r="J3" s="10">
        <v>32060</v>
      </c>
      <c r="K3" s="10">
        <f t="shared" ref="K3:K66" si="0">I3*J3</f>
        <v>801500</v>
      </c>
    </row>
    <row r="4" spans="1:11" x14ac:dyDescent="0.35">
      <c r="A4" s="2">
        <v>45078</v>
      </c>
      <c r="B4" s="3" t="s">
        <v>18</v>
      </c>
      <c r="C4" s="3" t="s">
        <v>25</v>
      </c>
      <c r="D4" s="4" t="s">
        <v>26</v>
      </c>
      <c r="E4" s="4" t="s">
        <v>27</v>
      </c>
      <c r="F4" s="4" t="s">
        <v>28</v>
      </c>
      <c r="G4" s="4" t="s">
        <v>29</v>
      </c>
      <c r="H4" s="5" t="s">
        <v>30</v>
      </c>
      <c r="I4" s="6">
        <v>680</v>
      </c>
      <c r="J4" s="7">
        <v>610</v>
      </c>
      <c r="K4" s="7">
        <f t="shared" si="0"/>
        <v>414800</v>
      </c>
    </row>
    <row r="5" spans="1:11" x14ac:dyDescent="0.35">
      <c r="A5" s="2">
        <v>45261</v>
      </c>
      <c r="B5" s="3" t="s">
        <v>11</v>
      </c>
      <c r="C5" s="3" t="s">
        <v>25</v>
      </c>
      <c r="D5" s="4" t="s">
        <v>31</v>
      </c>
      <c r="E5" s="4" t="s">
        <v>32</v>
      </c>
      <c r="F5" s="4" t="s">
        <v>33</v>
      </c>
      <c r="G5" s="4" t="s">
        <v>34</v>
      </c>
      <c r="H5" s="8" t="s">
        <v>30</v>
      </c>
      <c r="I5" s="9">
        <v>258</v>
      </c>
      <c r="J5" s="10">
        <v>5040</v>
      </c>
      <c r="K5" s="10">
        <f t="shared" si="0"/>
        <v>1300320</v>
      </c>
    </row>
    <row r="6" spans="1:11" x14ac:dyDescent="0.35">
      <c r="A6" s="2">
        <v>44986</v>
      </c>
      <c r="B6" s="3" t="s">
        <v>18</v>
      </c>
      <c r="C6" s="3" t="s">
        <v>25</v>
      </c>
      <c r="D6" s="4" t="s">
        <v>35</v>
      </c>
      <c r="E6" s="4" t="s">
        <v>36</v>
      </c>
      <c r="F6" s="4" t="s">
        <v>37</v>
      </c>
      <c r="G6" s="4" t="s">
        <v>38</v>
      </c>
      <c r="H6" s="5" t="s">
        <v>17</v>
      </c>
      <c r="I6" s="6">
        <v>800</v>
      </c>
      <c r="J6" s="7">
        <v>210</v>
      </c>
      <c r="K6" s="7">
        <f t="shared" si="0"/>
        <v>168000</v>
      </c>
    </row>
    <row r="7" spans="1:11" x14ac:dyDescent="0.35">
      <c r="A7" s="2">
        <v>45078</v>
      </c>
      <c r="B7" s="3" t="s">
        <v>11</v>
      </c>
      <c r="C7" s="3" t="s">
        <v>19</v>
      </c>
      <c r="D7" s="4" t="s">
        <v>39</v>
      </c>
      <c r="E7" s="4" t="s">
        <v>40</v>
      </c>
      <c r="F7" s="4" t="s">
        <v>41</v>
      </c>
      <c r="G7" s="4" t="s">
        <v>42</v>
      </c>
      <c r="H7" s="8" t="s">
        <v>17</v>
      </c>
      <c r="I7" s="9">
        <v>780</v>
      </c>
      <c r="J7" s="10">
        <v>210</v>
      </c>
      <c r="K7" s="10">
        <f t="shared" si="0"/>
        <v>163800</v>
      </c>
    </row>
    <row r="8" spans="1:11" x14ac:dyDescent="0.35">
      <c r="A8" s="2">
        <v>45078</v>
      </c>
      <c r="B8" s="3" t="s">
        <v>43</v>
      </c>
      <c r="C8" s="3" t="s">
        <v>25</v>
      </c>
      <c r="D8" s="4" t="s">
        <v>44</v>
      </c>
      <c r="E8" s="4" t="s">
        <v>45</v>
      </c>
      <c r="F8" s="4" t="s">
        <v>46</v>
      </c>
      <c r="G8" s="4" t="s">
        <v>47</v>
      </c>
      <c r="H8" s="5" t="s">
        <v>48</v>
      </c>
      <c r="I8" s="6">
        <v>690</v>
      </c>
      <c r="J8" s="7">
        <v>230</v>
      </c>
      <c r="K8" s="7">
        <f t="shared" si="0"/>
        <v>158700</v>
      </c>
    </row>
    <row r="9" spans="1:11" x14ac:dyDescent="0.35">
      <c r="A9" s="2">
        <v>45078</v>
      </c>
      <c r="B9" s="3" t="s">
        <v>18</v>
      </c>
      <c r="C9" s="3" t="s">
        <v>49</v>
      </c>
      <c r="D9" s="4" t="s">
        <v>50</v>
      </c>
      <c r="E9" s="4" t="s">
        <v>51</v>
      </c>
      <c r="F9" s="4" t="s">
        <v>52</v>
      </c>
      <c r="G9" s="4" t="s">
        <v>53</v>
      </c>
      <c r="H9" s="8" t="s">
        <v>54</v>
      </c>
      <c r="I9" s="9">
        <v>750</v>
      </c>
      <c r="J9" s="10">
        <v>280</v>
      </c>
      <c r="K9" s="10">
        <f t="shared" si="0"/>
        <v>210000</v>
      </c>
    </row>
    <row r="10" spans="1:11" x14ac:dyDescent="0.35">
      <c r="A10" s="2">
        <v>45108</v>
      </c>
      <c r="B10" s="3" t="s">
        <v>55</v>
      </c>
      <c r="C10" s="3" t="s">
        <v>12</v>
      </c>
      <c r="D10" s="4" t="s">
        <v>56</v>
      </c>
      <c r="E10" s="4" t="s">
        <v>57</v>
      </c>
      <c r="F10" s="4" t="s">
        <v>58</v>
      </c>
      <c r="G10" s="4" t="s">
        <v>59</v>
      </c>
      <c r="H10" s="5" t="s">
        <v>54</v>
      </c>
      <c r="I10" s="6">
        <v>450</v>
      </c>
      <c r="J10" s="7">
        <v>2300</v>
      </c>
      <c r="K10" s="7">
        <f t="shared" si="0"/>
        <v>1035000</v>
      </c>
    </row>
    <row r="11" spans="1:11" x14ac:dyDescent="0.35">
      <c r="A11" s="2">
        <v>45170</v>
      </c>
      <c r="B11" s="3" t="s">
        <v>11</v>
      </c>
      <c r="C11" s="3" t="s">
        <v>25</v>
      </c>
      <c r="D11" s="4" t="s">
        <v>60</v>
      </c>
      <c r="E11" s="4" t="s">
        <v>61</v>
      </c>
      <c r="F11" s="4" t="s">
        <v>62</v>
      </c>
      <c r="G11" s="4" t="s">
        <v>63</v>
      </c>
      <c r="H11" s="8" t="s">
        <v>48</v>
      </c>
      <c r="I11" s="9">
        <v>950</v>
      </c>
      <c r="J11" s="10">
        <v>190</v>
      </c>
      <c r="K11" s="10">
        <f t="shared" si="0"/>
        <v>180500</v>
      </c>
    </row>
    <row r="12" spans="1:11" x14ac:dyDescent="0.35">
      <c r="A12" s="2">
        <v>45200</v>
      </c>
      <c r="B12" s="3" t="s">
        <v>55</v>
      </c>
      <c r="C12" s="3" t="s">
        <v>12</v>
      </c>
      <c r="D12" s="4" t="s">
        <v>64</v>
      </c>
      <c r="E12" s="4" t="s">
        <v>65</v>
      </c>
      <c r="F12" s="4" t="s">
        <v>66</v>
      </c>
      <c r="G12" s="4" t="s">
        <v>67</v>
      </c>
      <c r="H12" s="5" t="s">
        <v>68</v>
      </c>
      <c r="I12" s="6">
        <v>150</v>
      </c>
      <c r="J12" s="7">
        <v>7420</v>
      </c>
      <c r="K12" s="7">
        <f t="shared" si="0"/>
        <v>1113000</v>
      </c>
    </row>
    <row r="13" spans="1:11" x14ac:dyDescent="0.35">
      <c r="A13" s="2">
        <v>45261</v>
      </c>
      <c r="B13" s="3" t="s">
        <v>18</v>
      </c>
      <c r="C13" s="3" t="s">
        <v>69</v>
      </c>
      <c r="D13" s="4" t="s">
        <v>70</v>
      </c>
      <c r="E13" s="4" t="s">
        <v>71</v>
      </c>
      <c r="F13" s="4" t="s">
        <v>72</v>
      </c>
      <c r="G13" s="4" t="s">
        <v>73</v>
      </c>
      <c r="H13" s="8" t="s">
        <v>30</v>
      </c>
      <c r="I13" s="9">
        <v>260</v>
      </c>
      <c r="J13" s="10">
        <v>1690</v>
      </c>
      <c r="K13" s="10">
        <f t="shared" si="0"/>
        <v>439400</v>
      </c>
    </row>
    <row r="14" spans="1:11" x14ac:dyDescent="0.35">
      <c r="A14" s="2">
        <v>44958</v>
      </c>
      <c r="B14" s="3" t="s">
        <v>11</v>
      </c>
      <c r="C14" s="3" t="s">
        <v>12</v>
      </c>
      <c r="D14" s="4" t="s">
        <v>74</v>
      </c>
      <c r="E14" s="4" t="s">
        <v>75</v>
      </c>
      <c r="F14" s="4" t="s">
        <v>76</v>
      </c>
      <c r="G14" s="4" t="s">
        <v>77</v>
      </c>
      <c r="H14" s="5" t="s">
        <v>78</v>
      </c>
      <c r="I14" s="6">
        <v>870</v>
      </c>
      <c r="J14" s="7">
        <v>830</v>
      </c>
      <c r="K14" s="7">
        <f t="shared" si="0"/>
        <v>722100</v>
      </c>
    </row>
    <row r="15" spans="1:11" x14ac:dyDescent="0.35">
      <c r="A15" s="2">
        <v>44958</v>
      </c>
      <c r="B15" s="3" t="s">
        <v>18</v>
      </c>
      <c r="C15" s="3" t="s">
        <v>49</v>
      </c>
      <c r="D15" s="4" t="s">
        <v>79</v>
      </c>
      <c r="E15" s="4" t="s">
        <v>80</v>
      </c>
      <c r="F15" s="4" t="s">
        <v>81</v>
      </c>
      <c r="G15" s="4" t="s">
        <v>82</v>
      </c>
      <c r="H15" s="8" t="s">
        <v>30</v>
      </c>
      <c r="I15" s="9">
        <v>25</v>
      </c>
      <c r="J15" s="10">
        <v>1690</v>
      </c>
      <c r="K15" s="10">
        <f t="shared" si="0"/>
        <v>42250</v>
      </c>
    </row>
    <row r="16" spans="1:11" x14ac:dyDescent="0.35">
      <c r="A16" s="2">
        <v>45078</v>
      </c>
      <c r="B16" s="3" t="s">
        <v>43</v>
      </c>
      <c r="C16" s="3" t="s">
        <v>12</v>
      </c>
      <c r="D16" s="4" t="s">
        <v>83</v>
      </c>
      <c r="E16" s="4" t="s">
        <v>84</v>
      </c>
      <c r="F16" s="4" t="s">
        <v>85</v>
      </c>
      <c r="G16" s="4" t="s">
        <v>86</v>
      </c>
      <c r="H16" s="5" t="s">
        <v>48</v>
      </c>
      <c r="I16" s="6">
        <v>680</v>
      </c>
      <c r="J16" s="7">
        <v>320</v>
      </c>
      <c r="K16" s="7">
        <f t="shared" si="0"/>
        <v>217600</v>
      </c>
    </row>
    <row r="17" spans="1:11" x14ac:dyDescent="0.35">
      <c r="A17" s="2">
        <v>45108</v>
      </c>
      <c r="B17" s="3" t="s">
        <v>43</v>
      </c>
      <c r="C17" s="3" t="s">
        <v>25</v>
      </c>
      <c r="D17" s="4" t="s">
        <v>87</v>
      </c>
      <c r="E17" s="4" t="s">
        <v>88</v>
      </c>
      <c r="F17" s="4" t="s">
        <v>89</v>
      </c>
      <c r="G17" s="4" t="s">
        <v>90</v>
      </c>
      <c r="H17" s="8" t="s">
        <v>78</v>
      </c>
      <c r="I17" s="9">
        <v>258</v>
      </c>
      <c r="J17" s="10">
        <v>830</v>
      </c>
      <c r="K17" s="10">
        <f t="shared" si="0"/>
        <v>214140</v>
      </c>
    </row>
    <row r="18" spans="1:11" x14ac:dyDescent="0.35">
      <c r="A18" s="2">
        <v>45139</v>
      </c>
      <c r="B18" s="3" t="s">
        <v>11</v>
      </c>
      <c r="C18" s="3" t="s">
        <v>49</v>
      </c>
      <c r="D18" s="4" t="s">
        <v>91</v>
      </c>
      <c r="E18" s="4" t="s">
        <v>92</v>
      </c>
      <c r="F18" s="4" t="s">
        <v>93</v>
      </c>
      <c r="G18" s="4" t="s">
        <v>94</v>
      </c>
      <c r="H18" s="5" t="s">
        <v>95</v>
      </c>
      <c r="I18" s="6">
        <v>800</v>
      </c>
      <c r="J18" s="7">
        <v>3550</v>
      </c>
      <c r="K18" s="7">
        <f t="shared" si="0"/>
        <v>2840000</v>
      </c>
    </row>
    <row r="19" spans="1:11" x14ac:dyDescent="0.35">
      <c r="A19" s="2">
        <v>45170</v>
      </c>
      <c r="B19" s="3" t="s">
        <v>18</v>
      </c>
      <c r="C19" s="3" t="s">
        <v>19</v>
      </c>
      <c r="D19" s="4" t="s">
        <v>96</v>
      </c>
      <c r="E19" s="4" t="s">
        <v>97</v>
      </c>
      <c r="F19" s="4" t="s">
        <v>98</v>
      </c>
      <c r="G19" s="4" t="s">
        <v>99</v>
      </c>
      <c r="H19" s="8" t="s">
        <v>17</v>
      </c>
      <c r="I19" s="9">
        <v>780</v>
      </c>
      <c r="J19" s="10">
        <v>110</v>
      </c>
      <c r="K19" s="10">
        <f t="shared" si="0"/>
        <v>85800</v>
      </c>
    </row>
    <row r="20" spans="1:11" x14ac:dyDescent="0.35">
      <c r="A20" s="2">
        <v>45170</v>
      </c>
      <c r="B20" s="3" t="s">
        <v>100</v>
      </c>
      <c r="C20" s="3" t="s">
        <v>49</v>
      </c>
      <c r="D20" s="4" t="s">
        <v>101</v>
      </c>
      <c r="E20" s="4" t="s">
        <v>102</v>
      </c>
      <c r="F20" s="4" t="s">
        <v>103</v>
      </c>
      <c r="G20" s="4" t="s">
        <v>104</v>
      </c>
      <c r="H20" s="5" t="s">
        <v>30</v>
      </c>
      <c r="I20" s="6">
        <v>690</v>
      </c>
      <c r="J20" s="7">
        <v>260</v>
      </c>
      <c r="K20" s="7">
        <f t="shared" si="0"/>
        <v>179400</v>
      </c>
    </row>
    <row r="21" spans="1:11" x14ac:dyDescent="0.35">
      <c r="A21" s="2">
        <v>45170</v>
      </c>
      <c r="B21" s="3" t="s">
        <v>18</v>
      </c>
      <c r="C21" s="3" t="s">
        <v>49</v>
      </c>
      <c r="D21" s="4" t="s">
        <v>105</v>
      </c>
      <c r="E21" s="4" t="s">
        <v>106</v>
      </c>
      <c r="F21" s="4" t="s">
        <v>107</v>
      </c>
      <c r="G21" s="4" t="s">
        <v>108</v>
      </c>
      <c r="H21" s="8" t="s">
        <v>17</v>
      </c>
      <c r="I21" s="9">
        <v>750</v>
      </c>
      <c r="J21" s="10">
        <v>2240</v>
      </c>
      <c r="K21" s="10">
        <f t="shared" si="0"/>
        <v>1680000</v>
      </c>
    </row>
    <row r="22" spans="1:11" x14ac:dyDescent="0.35">
      <c r="A22" s="2">
        <v>45200</v>
      </c>
      <c r="B22" s="3" t="s">
        <v>11</v>
      </c>
      <c r="C22" s="3" t="s">
        <v>69</v>
      </c>
      <c r="D22" s="4" t="s">
        <v>109</v>
      </c>
      <c r="E22" s="4" t="s">
        <v>110</v>
      </c>
      <c r="F22" s="4" t="s">
        <v>111</v>
      </c>
      <c r="G22" s="4" t="s">
        <v>112</v>
      </c>
      <c r="H22" s="5" t="s">
        <v>78</v>
      </c>
      <c r="I22" s="6">
        <v>450</v>
      </c>
      <c r="J22" s="7">
        <v>1150</v>
      </c>
      <c r="K22" s="7">
        <f t="shared" si="0"/>
        <v>517500</v>
      </c>
    </row>
    <row r="23" spans="1:11" x14ac:dyDescent="0.35">
      <c r="A23" s="2">
        <v>45231</v>
      </c>
      <c r="B23" s="3" t="s">
        <v>11</v>
      </c>
      <c r="C23" s="3" t="s">
        <v>12</v>
      </c>
      <c r="D23" s="4" t="s">
        <v>113</v>
      </c>
      <c r="E23" s="4" t="s">
        <v>114</v>
      </c>
      <c r="F23" s="4" t="s">
        <v>115</v>
      </c>
      <c r="G23" s="4" t="s">
        <v>116</v>
      </c>
      <c r="H23" s="8" t="s">
        <v>68</v>
      </c>
      <c r="I23" s="9">
        <v>950</v>
      </c>
      <c r="J23" s="10">
        <v>8060</v>
      </c>
      <c r="K23" s="10">
        <f t="shared" si="0"/>
        <v>7657000</v>
      </c>
    </row>
    <row r="24" spans="1:11" x14ac:dyDescent="0.35">
      <c r="A24" s="2">
        <v>45261</v>
      </c>
      <c r="B24" s="3" t="s">
        <v>18</v>
      </c>
      <c r="C24" s="3" t="s">
        <v>12</v>
      </c>
      <c r="D24" s="4" t="s">
        <v>117</v>
      </c>
      <c r="E24" s="4" t="s">
        <v>118</v>
      </c>
      <c r="F24" s="4" t="s">
        <v>119</v>
      </c>
      <c r="G24" s="4" t="s">
        <v>120</v>
      </c>
      <c r="H24" s="5" t="s">
        <v>68</v>
      </c>
      <c r="I24" s="6">
        <v>150</v>
      </c>
      <c r="J24" s="7">
        <v>13180</v>
      </c>
      <c r="K24" s="7">
        <f t="shared" si="0"/>
        <v>1977000</v>
      </c>
    </row>
    <row r="25" spans="1:11" x14ac:dyDescent="0.35">
      <c r="A25" s="2">
        <v>45261</v>
      </c>
      <c r="B25" s="3" t="s">
        <v>11</v>
      </c>
      <c r="C25" s="3" t="s">
        <v>12</v>
      </c>
      <c r="D25" s="4" t="s">
        <v>121</v>
      </c>
      <c r="E25" s="4" t="s">
        <v>122</v>
      </c>
      <c r="F25" s="4" t="s">
        <v>123</v>
      </c>
      <c r="G25" s="4" t="s">
        <v>124</v>
      </c>
      <c r="H25" s="8" t="s">
        <v>125</v>
      </c>
      <c r="I25" s="9">
        <v>260</v>
      </c>
      <c r="J25" s="10">
        <v>270</v>
      </c>
      <c r="K25" s="10">
        <f t="shared" si="0"/>
        <v>70200</v>
      </c>
    </row>
    <row r="26" spans="1:11" x14ac:dyDescent="0.35">
      <c r="A26" s="2">
        <v>45261</v>
      </c>
      <c r="B26" s="3" t="s">
        <v>11</v>
      </c>
      <c r="C26" s="3" t="s">
        <v>25</v>
      </c>
      <c r="D26" s="4" t="s">
        <v>126</v>
      </c>
      <c r="E26" s="4" t="s">
        <v>127</v>
      </c>
      <c r="F26" s="4" t="s">
        <v>128</v>
      </c>
      <c r="G26" s="4" t="s">
        <v>129</v>
      </c>
      <c r="H26" s="5" t="s">
        <v>17</v>
      </c>
      <c r="I26" s="6">
        <v>870</v>
      </c>
      <c r="J26" s="7">
        <v>190</v>
      </c>
      <c r="K26" s="7">
        <f t="shared" si="0"/>
        <v>165300</v>
      </c>
    </row>
    <row r="27" spans="1:11" x14ac:dyDescent="0.35">
      <c r="A27" s="2">
        <v>44927</v>
      </c>
      <c r="B27" s="3" t="s">
        <v>11</v>
      </c>
      <c r="C27" s="3" t="s">
        <v>49</v>
      </c>
      <c r="D27" s="4" t="s">
        <v>130</v>
      </c>
      <c r="E27" s="4" t="s">
        <v>131</v>
      </c>
      <c r="F27" s="4" t="s">
        <v>132</v>
      </c>
      <c r="G27" s="4" t="s">
        <v>133</v>
      </c>
      <c r="H27" s="8" t="s">
        <v>78</v>
      </c>
      <c r="I27" s="9">
        <v>25</v>
      </c>
      <c r="J27" s="10">
        <v>6400</v>
      </c>
      <c r="K27" s="10">
        <f t="shared" si="0"/>
        <v>160000</v>
      </c>
    </row>
    <row r="28" spans="1:11" x14ac:dyDescent="0.35">
      <c r="A28" s="2">
        <v>44958</v>
      </c>
      <c r="B28" s="3" t="s">
        <v>55</v>
      </c>
      <c r="C28" s="3" t="s">
        <v>19</v>
      </c>
      <c r="D28" s="4" t="s">
        <v>134</v>
      </c>
      <c r="E28" s="4" t="s">
        <v>135</v>
      </c>
      <c r="F28" s="4" t="s">
        <v>136</v>
      </c>
      <c r="G28" s="4" t="s">
        <v>137</v>
      </c>
      <c r="H28" s="5" t="s">
        <v>68</v>
      </c>
      <c r="I28" s="6">
        <v>680</v>
      </c>
      <c r="J28" s="7">
        <v>7420</v>
      </c>
      <c r="K28" s="7">
        <f t="shared" si="0"/>
        <v>5045600</v>
      </c>
    </row>
    <row r="29" spans="1:11" x14ac:dyDescent="0.35">
      <c r="A29" s="2">
        <v>44986</v>
      </c>
      <c r="B29" s="3" t="s">
        <v>43</v>
      </c>
      <c r="C29" s="3" t="s">
        <v>25</v>
      </c>
      <c r="D29" s="4" t="s">
        <v>138</v>
      </c>
      <c r="E29" s="4" t="s">
        <v>139</v>
      </c>
      <c r="F29" s="4" t="s">
        <v>140</v>
      </c>
      <c r="G29" s="4" t="s">
        <v>141</v>
      </c>
      <c r="H29" s="8" t="s">
        <v>78</v>
      </c>
      <c r="I29" s="9">
        <v>150</v>
      </c>
      <c r="J29" s="10">
        <v>224140</v>
      </c>
      <c r="K29" s="10">
        <f t="shared" si="0"/>
        <v>33621000</v>
      </c>
    </row>
    <row r="30" spans="1:11" x14ac:dyDescent="0.35">
      <c r="A30" s="2">
        <v>45078</v>
      </c>
      <c r="B30" s="3" t="s">
        <v>11</v>
      </c>
      <c r="C30" s="3" t="s">
        <v>25</v>
      </c>
      <c r="D30" s="4" t="s">
        <v>142</v>
      </c>
      <c r="E30" s="4" t="s">
        <v>143</v>
      </c>
      <c r="F30" s="4" t="s">
        <v>144</v>
      </c>
      <c r="G30" s="4" t="s">
        <v>145</v>
      </c>
      <c r="H30" s="5" t="s">
        <v>95</v>
      </c>
      <c r="I30" s="6">
        <v>800</v>
      </c>
      <c r="J30" s="7">
        <v>380</v>
      </c>
      <c r="K30" s="7">
        <f t="shared" si="0"/>
        <v>304000</v>
      </c>
    </row>
    <row r="31" spans="1:11" x14ac:dyDescent="0.35">
      <c r="A31" s="2">
        <v>45078</v>
      </c>
      <c r="B31" s="3" t="s">
        <v>43</v>
      </c>
      <c r="C31" s="3" t="s">
        <v>25</v>
      </c>
      <c r="D31" s="4" t="s">
        <v>146</v>
      </c>
      <c r="E31" s="4" t="s">
        <v>147</v>
      </c>
      <c r="F31" s="4" t="s">
        <v>148</v>
      </c>
      <c r="G31" s="4" t="s">
        <v>149</v>
      </c>
      <c r="H31" s="8" t="s">
        <v>125</v>
      </c>
      <c r="I31" s="9">
        <v>780</v>
      </c>
      <c r="J31" s="10">
        <v>240</v>
      </c>
      <c r="K31" s="10">
        <f t="shared" si="0"/>
        <v>187200</v>
      </c>
    </row>
    <row r="32" spans="1:11" x14ac:dyDescent="0.35">
      <c r="A32" s="2">
        <v>45139</v>
      </c>
      <c r="B32" s="3" t="s">
        <v>55</v>
      </c>
      <c r="C32" s="3" t="s">
        <v>69</v>
      </c>
      <c r="D32" s="4" t="s">
        <v>150</v>
      </c>
      <c r="E32" s="4" t="s">
        <v>151</v>
      </c>
      <c r="F32" s="4" t="s">
        <v>152</v>
      </c>
      <c r="G32" s="4" t="s">
        <v>153</v>
      </c>
      <c r="H32" s="5" t="s">
        <v>17</v>
      </c>
      <c r="I32" s="6">
        <v>690</v>
      </c>
      <c r="J32" s="7">
        <v>110</v>
      </c>
      <c r="K32" s="7">
        <f t="shared" si="0"/>
        <v>75900</v>
      </c>
    </row>
    <row r="33" spans="1:11" x14ac:dyDescent="0.35">
      <c r="A33" s="2">
        <v>45200</v>
      </c>
      <c r="B33" s="3" t="s">
        <v>55</v>
      </c>
      <c r="C33" s="3" t="s">
        <v>12</v>
      </c>
      <c r="D33" s="4" t="s">
        <v>154</v>
      </c>
      <c r="E33" s="4" t="s">
        <v>155</v>
      </c>
      <c r="F33" s="4" t="s">
        <v>156</v>
      </c>
      <c r="G33" s="4" t="s">
        <v>157</v>
      </c>
      <c r="H33" s="8" t="s">
        <v>95</v>
      </c>
      <c r="I33" s="9">
        <v>750</v>
      </c>
      <c r="J33" s="10">
        <v>380</v>
      </c>
      <c r="K33" s="10">
        <f t="shared" si="0"/>
        <v>285000</v>
      </c>
    </row>
    <row r="34" spans="1:11" x14ac:dyDescent="0.35">
      <c r="A34" s="2">
        <v>45017</v>
      </c>
      <c r="B34" s="3" t="s">
        <v>43</v>
      </c>
      <c r="C34" s="3" t="s">
        <v>25</v>
      </c>
      <c r="D34" s="4" t="s">
        <v>158</v>
      </c>
      <c r="E34" s="4" t="s">
        <v>159</v>
      </c>
      <c r="F34" s="4" t="s">
        <v>160</v>
      </c>
      <c r="G34" s="4" t="s">
        <v>161</v>
      </c>
      <c r="H34" s="5" t="s">
        <v>95</v>
      </c>
      <c r="I34" s="6">
        <v>450</v>
      </c>
      <c r="J34" s="7">
        <v>1860</v>
      </c>
      <c r="K34" s="7">
        <f t="shared" si="0"/>
        <v>837000</v>
      </c>
    </row>
    <row r="35" spans="1:11" x14ac:dyDescent="0.35">
      <c r="A35" s="2">
        <v>45078</v>
      </c>
      <c r="B35" s="3" t="s">
        <v>18</v>
      </c>
      <c r="C35" s="3" t="s">
        <v>19</v>
      </c>
      <c r="D35" s="4" t="s">
        <v>162</v>
      </c>
      <c r="E35" s="4" t="s">
        <v>163</v>
      </c>
      <c r="F35" s="4" t="s">
        <v>164</v>
      </c>
      <c r="G35" s="4" t="s">
        <v>165</v>
      </c>
      <c r="H35" s="8" t="s">
        <v>166</v>
      </c>
      <c r="I35" s="9">
        <v>950</v>
      </c>
      <c r="J35" s="10">
        <v>240</v>
      </c>
      <c r="K35" s="10">
        <f t="shared" si="0"/>
        <v>228000</v>
      </c>
    </row>
    <row r="36" spans="1:11" x14ac:dyDescent="0.35">
      <c r="A36" s="2">
        <v>45078</v>
      </c>
      <c r="B36" s="3" t="s">
        <v>18</v>
      </c>
      <c r="C36" s="3" t="s">
        <v>25</v>
      </c>
      <c r="D36" s="4" t="s">
        <v>167</v>
      </c>
      <c r="E36" s="4" t="s">
        <v>168</v>
      </c>
      <c r="F36" s="4" t="s">
        <v>169</v>
      </c>
      <c r="G36" s="4" t="s">
        <v>170</v>
      </c>
      <c r="H36" s="5" t="s">
        <v>68</v>
      </c>
      <c r="I36" s="6">
        <v>150</v>
      </c>
      <c r="J36" s="7">
        <v>11260</v>
      </c>
      <c r="K36" s="7">
        <f t="shared" si="0"/>
        <v>1689000</v>
      </c>
    </row>
    <row r="37" spans="1:11" x14ac:dyDescent="0.35">
      <c r="A37" s="2">
        <v>45170</v>
      </c>
      <c r="B37" s="3" t="s">
        <v>11</v>
      </c>
      <c r="C37" s="3" t="s">
        <v>19</v>
      </c>
      <c r="D37" s="4" t="s">
        <v>171</v>
      </c>
      <c r="E37" s="4" t="s">
        <v>172</v>
      </c>
      <c r="F37" s="4" t="s">
        <v>173</v>
      </c>
      <c r="G37" s="4" t="s">
        <v>174</v>
      </c>
      <c r="H37" s="8" t="s">
        <v>175</v>
      </c>
      <c r="I37" s="9">
        <v>260</v>
      </c>
      <c r="J37" s="10">
        <v>9920</v>
      </c>
      <c r="K37" s="10">
        <f t="shared" si="0"/>
        <v>2579200</v>
      </c>
    </row>
    <row r="38" spans="1:11" x14ac:dyDescent="0.35">
      <c r="A38" s="2">
        <v>45170</v>
      </c>
      <c r="B38" s="3" t="s">
        <v>100</v>
      </c>
      <c r="C38" s="3" t="s">
        <v>19</v>
      </c>
      <c r="D38" s="4" t="s">
        <v>176</v>
      </c>
      <c r="E38" s="4" t="s">
        <v>177</v>
      </c>
      <c r="F38" s="4" t="s">
        <v>178</v>
      </c>
      <c r="G38" s="4" t="s">
        <v>179</v>
      </c>
      <c r="H38" s="5" t="s">
        <v>24</v>
      </c>
      <c r="I38" s="6">
        <v>870</v>
      </c>
      <c r="J38" s="7">
        <v>18670</v>
      </c>
      <c r="K38" s="7">
        <f t="shared" si="0"/>
        <v>16242900</v>
      </c>
    </row>
    <row r="39" spans="1:11" x14ac:dyDescent="0.35">
      <c r="A39" s="2">
        <v>45261</v>
      </c>
      <c r="B39" s="3" t="s">
        <v>11</v>
      </c>
      <c r="C39" s="3" t="s">
        <v>12</v>
      </c>
      <c r="D39" s="4" t="s">
        <v>180</v>
      </c>
      <c r="E39" s="4" t="s">
        <v>181</v>
      </c>
      <c r="F39" s="4" t="s">
        <v>182</v>
      </c>
      <c r="G39" s="4" t="s">
        <v>183</v>
      </c>
      <c r="H39" s="8" t="s">
        <v>24</v>
      </c>
      <c r="I39" s="9">
        <v>25</v>
      </c>
      <c r="J39" s="10">
        <v>6460</v>
      </c>
      <c r="K39" s="10">
        <f t="shared" si="0"/>
        <v>161500</v>
      </c>
    </row>
    <row r="40" spans="1:11" x14ac:dyDescent="0.35">
      <c r="A40" s="2">
        <v>44958</v>
      </c>
      <c r="B40" s="3" t="s">
        <v>11</v>
      </c>
      <c r="C40" s="3" t="s">
        <v>19</v>
      </c>
      <c r="D40" s="4" t="s">
        <v>184</v>
      </c>
      <c r="E40" s="4" t="s">
        <v>185</v>
      </c>
      <c r="F40" s="4" t="s">
        <v>186</v>
      </c>
      <c r="G40" s="4" t="s">
        <v>187</v>
      </c>
      <c r="H40" s="5" t="s">
        <v>175</v>
      </c>
      <c r="I40" s="6">
        <v>150</v>
      </c>
      <c r="J40" s="7">
        <v>9920</v>
      </c>
      <c r="K40" s="7">
        <f t="shared" si="0"/>
        <v>1488000</v>
      </c>
    </row>
    <row r="41" spans="1:11" x14ac:dyDescent="0.35">
      <c r="A41" s="2">
        <v>45017</v>
      </c>
      <c r="B41" s="3" t="s">
        <v>43</v>
      </c>
      <c r="C41" s="3" t="s">
        <v>69</v>
      </c>
      <c r="D41" s="4" t="s">
        <v>188</v>
      </c>
      <c r="E41" s="4" t="s">
        <v>189</v>
      </c>
      <c r="F41" s="4" t="s">
        <v>190</v>
      </c>
      <c r="G41" s="4" t="s">
        <v>191</v>
      </c>
      <c r="H41" s="8" t="s">
        <v>24</v>
      </c>
      <c r="I41" s="9">
        <v>150</v>
      </c>
      <c r="J41" s="10">
        <v>7870</v>
      </c>
      <c r="K41" s="10">
        <f t="shared" si="0"/>
        <v>1180500</v>
      </c>
    </row>
    <row r="42" spans="1:11" x14ac:dyDescent="0.35">
      <c r="A42" s="2">
        <v>45017</v>
      </c>
      <c r="B42" s="3" t="s">
        <v>55</v>
      </c>
      <c r="C42" s="3" t="s">
        <v>25</v>
      </c>
      <c r="D42" s="4" t="s">
        <v>192</v>
      </c>
      <c r="E42" s="4" t="s">
        <v>193</v>
      </c>
      <c r="F42" s="4" t="s">
        <v>194</v>
      </c>
      <c r="G42" s="4" t="s">
        <v>195</v>
      </c>
      <c r="H42" s="5" t="s">
        <v>24</v>
      </c>
      <c r="I42" s="6">
        <v>800</v>
      </c>
      <c r="J42" s="7">
        <v>7870</v>
      </c>
      <c r="K42" s="7">
        <f t="shared" si="0"/>
        <v>6296000</v>
      </c>
    </row>
    <row r="43" spans="1:11" x14ac:dyDescent="0.35">
      <c r="A43" s="2">
        <v>45078</v>
      </c>
      <c r="B43" s="3" t="s">
        <v>11</v>
      </c>
      <c r="C43" s="3" t="s">
        <v>19</v>
      </c>
      <c r="D43" s="4" t="s">
        <v>196</v>
      </c>
      <c r="E43" s="4" t="s">
        <v>197</v>
      </c>
      <c r="F43" s="4" t="s">
        <v>198</v>
      </c>
      <c r="G43" s="4" t="s">
        <v>199</v>
      </c>
      <c r="H43" s="8" t="s">
        <v>200</v>
      </c>
      <c r="I43" s="9">
        <v>780</v>
      </c>
      <c r="J43" s="10">
        <v>18960</v>
      </c>
      <c r="K43" s="10">
        <f t="shared" si="0"/>
        <v>14788800</v>
      </c>
    </row>
    <row r="44" spans="1:11" x14ac:dyDescent="0.35">
      <c r="A44" s="2">
        <v>45108</v>
      </c>
      <c r="B44" s="3" t="s">
        <v>11</v>
      </c>
      <c r="C44" s="3" t="s">
        <v>25</v>
      </c>
      <c r="D44" s="4" t="s">
        <v>201</v>
      </c>
      <c r="E44" s="4" t="s">
        <v>202</v>
      </c>
      <c r="F44" s="4" t="s">
        <v>203</v>
      </c>
      <c r="G44" s="4" t="s">
        <v>204</v>
      </c>
      <c r="H44" s="5" t="s">
        <v>30</v>
      </c>
      <c r="I44" s="6">
        <v>690</v>
      </c>
      <c r="J44" s="7">
        <v>520</v>
      </c>
      <c r="K44" s="7">
        <f t="shared" si="0"/>
        <v>358800</v>
      </c>
    </row>
    <row r="45" spans="1:11" x14ac:dyDescent="0.35">
      <c r="A45" s="2">
        <v>45139</v>
      </c>
      <c r="B45" s="3" t="s">
        <v>43</v>
      </c>
      <c r="C45" s="3" t="s">
        <v>69</v>
      </c>
      <c r="D45" s="4" t="s">
        <v>205</v>
      </c>
      <c r="E45" s="4" t="s">
        <v>206</v>
      </c>
      <c r="F45" s="4" t="s">
        <v>207</v>
      </c>
      <c r="G45" s="4" t="s">
        <v>208</v>
      </c>
      <c r="H45" s="8" t="s">
        <v>125</v>
      </c>
      <c r="I45" s="9">
        <v>60</v>
      </c>
      <c r="J45" s="10">
        <v>57410</v>
      </c>
      <c r="K45" s="10">
        <f t="shared" si="0"/>
        <v>3444600</v>
      </c>
    </row>
    <row r="46" spans="1:11" x14ac:dyDescent="0.35">
      <c r="A46" s="2">
        <v>45200</v>
      </c>
      <c r="B46" s="3" t="s">
        <v>11</v>
      </c>
      <c r="C46" s="3" t="s">
        <v>69</v>
      </c>
      <c r="D46" s="4" t="s">
        <v>209</v>
      </c>
      <c r="E46" s="4" t="s">
        <v>210</v>
      </c>
      <c r="F46" s="4" t="s">
        <v>211</v>
      </c>
      <c r="G46" s="4" t="s">
        <v>212</v>
      </c>
      <c r="H46" s="5" t="s">
        <v>175</v>
      </c>
      <c r="I46" s="6">
        <v>150</v>
      </c>
      <c r="J46" s="7">
        <v>10340</v>
      </c>
      <c r="K46" s="7">
        <f t="shared" si="0"/>
        <v>1551000</v>
      </c>
    </row>
    <row r="47" spans="1:11" x14ac:dyDescent="0.35">
      <c r="A47" s="2">
        <v>45261</v>
      </c>
      <c r="B47" s="3" t="s">
        <v>18</v>
      </c>
      <c r="C47" s="3" t="s">
        <v>69</v>
      </c>
      <c r="D47" s="4" t="s">
        <v>213</v>
      </c>
      <c r="E47" s="4" t="s">
        <v>214</v>
      </c>
      <c r="F47" s="4" t="s">
        <v>215</v>
      </c>
      <c r="G47" s="4" t="s">
        <v>216</v>
      </c>
      <c r="H47" s="8" t="s">
        <v>166</v>
      </c>
      <c r="I47" s="9">
        <v>950</v>
      </c>
      <c r="J47" s="10">
        <v>310</v>
      </c>
      <c r="K47" s="10">
        <f t="shared" si="0"/>
        <v>294500</v>
      </c>
    </row>
    <row r="48" spans="1:11" x14ac:dyDescent="0.35">
      <c r="A48" s="2">
        <v>44927</v>
      </c>
      <c r="B48" s="3" t="s">
        <v>11</v>
      </c>
      <c r="C48" s="3" t="s">
        <v>19</v>
      </c>
      <c r="D48" s="4" t="s">
        <v>217</v>
      </c>
      <c r="E48" s="4" t="s">
        <v>218</v>
      </c>
      <c r="F48" s="4" t="s">
        <v>219</v>
      </c>
      <c r="G48" s="4" t="s">
        <v>220</v>
      </c>
      <c r="H48" s="5" t="s">
        <v>200</v>
      </c>
      <c r="I48" s="6">
        <v>90</v>
      </c>
      <c r="J48" s="7">
        <v>18960</v>
      </c>
      <c r="K48" s="7">
        <f t="shared" si="0"/>
        <v>1706400</v>
      </c>
    </row>
    <row r="49" spans="1:11" x14ac:dyDescent="0.35">
      <c r="A49" s="2">
        <v>44958</v>
      </c>
      <c r="B49" s="3" t="s">
        <v>18</v>
      </c>
      <c r="C49" s="3" t="s">
        <v>19</v>
      </c>
      <c r="D49" s="4" t="s">
        <v>221</v>
      </c>
      <c r="E49" s="4" t="s">
        <v>222</v>
      </c>
      <c r="F49" s="4" t="s">
        <v>223</v>
      </c>
      <c r="G49" s="4" t="s">
        <v>224</v>
      </c>
      <c r="H49" s="8" t="s">
        <v>17</v>
      </c>
      <c r="I49" s="9">
        <v>260</v>
      </c>
      <c r="J49" s="10">
        <v>1270</v>
      </c>
      <c r="K49" s="10">
        <f t="shared" si="0"/>
        <v>330200</v>
      </c>
    </row>
    <row r="50" spans="1:11" x14ac:dyDescent="0.35">
      <c r="A50" s="2">
        <v>45047</v>
      </c>
      <c r="B50" s="3" t="s">
        <v>11</v>
      </c>
      <c r="C50" s="3" t="s">
        <v>19</v>
      </c>
      <c r="D50" s="4" t="s">
        <v>225</v>
      </c>
      <c r="E50" s="4" t="s">
        <v>226</v>
      </c>
      <c r="F50" s="4" t="s">
        <v>227</v>
      </c>
      <c r="G50" s="4" t="s">
        <v>228</v>
      </c>
      <c r="H50" s="5" t="s">
        <v>95</v>
      </c>
      <c r="I50" s="6">
        <v>870</v>
      </c>
      <c r="J50" s="7">
        <v>330</v>
      </c>
      <c r="K50" s="7">
        <f t="shared" si="0"/>
        <v>287100</v>
      </c>
    </row>
    <row r="51" spans="1:11" x14ac:dyDescent="0.35">
      <c r="A51" s="2">
        <v>45231</v>
      </c>
      <c r="B51" s="3" t="s">
        <v>11</v>
      </c>
      <c r="C51" s="3" t="s">
        <v>19</v>
      </c>
      <c r="D51" s="4" t="s">
        <v>229</v>
      </c>
      <c r="E51" s="4" t="s">
        <v>230</v>
      </c>
      <c r="F51" s="4" t="s">
        <v>231</v>
      </c>
      <c r="G51" s="4" t="s">
        <v>232</v>
      </c>
      <c r="H51" s="8" t="s">
        <v>68</v>
      </c>
      <c r="I51" s="9">
        <v>25</v>
      </c>
      <c r="J51" s="10">
        <v>11260</v>
      </c>
      <c r="K51" s="10">
        <f t="shared" si="0"/>
        <v>281500</v>
      </c>
    </row>
    <row r="52" spans="1:11" x14ac:dyDescent="0.35">
      <c r="A52" s="2">
        <v>44986</v>
      </c>
      <c r="B52" s="3" t="s">
        <v>11</v>
      </c>
      <c r="C52" s="3" t="s">
        <v>12</v>
      </c>
      <c r="D52" s="4" t="s">
        <v>233</v>
      </c>
      <c r="E52" s="4" t="s">
        <v>234</v>
      </c>
      <c r="F52" s="4" t="s">
        <v>235</v>
      </c>
      <c r="G52" s="4" t="s">
        <v>236</v>
      </c>
      <c r="H52" s="5" t="s">
        <v>95</v>
      </c>
      <c r="I52" s="6">
        <v>150</v>
      </c>
      <c r="J52" s="7">
        <v>530</v>
      </c>
      <c r="K52" s="7">
        <f t="shared" si="0"/>
        <v>79500</v>
      </c>
    </row>
    <row r="53" spans="1:11" x14ac:dyDescent="0.35">
      <c r="A53" s="2">
        <v>44958</v>
      </c>
      <c r="B53" s="3" t="s">
        <v>43</v>
      </c>
      <c r="C53" s="3" t="s">
        <v>69</v>
      </c>
      <c r="D53" s="4" t="s">
        <v>237</v>
      </c>
      <c r="E53" s="4" t="s">
        <v>238</v>
      </c>
      <c r="F53" s="4" t="s">
        <v>239</v>
      </c>
      <c r="G53" s="4" t="s">
        <v>240</v>
      </c>
      <c r="H53" s="8" t="s">
        <v>95</v>
      </c>
      <c r="I53" s="9">
        <v>150</v>
      </c>
      <c r="J53" s="10">
        <v>320</v>
      </c>
      <c r="K53" s="10">
        <f t="shared" si="0"/>
        <v>48000</v>
      </c>
    </row>
    <row r="54" spans="1:11" x14ac:dyDescent="0.35">
      <c r="A54" s="2">
        <v>44986</v>
      </c>
      <c r="B54" s="3" t="s">
        <v>11</v>
      </c>
      <c r="C54" s="3" t="s">
        <v>49</v>
      </c>
      <c r="D54" s="4" t="s">
        <v>241</v>
      </c>
      <c r="E54" s="4" t="s">
        <v>242</v>
      </c>
      <c r="F54" s="4" t="s">
        <v>243</v>
      </c>
      <c r="G54" s="4" t="s">
        <v>244</v>
      </c>
      <c r="H54" s="5" t="s">
        <v>245</v>
      </c>
      <c r="I54" s="6">
        <v>800</v>
      </c>
      <c r="J54" s="7">
        <v>830</v>
      </c>
      <c r="K54" s="7">
        <f t="shared" si="0"/>
        <v>664000</v>
      </c>
    </row>
    <row r="55" spans="1:11" x14ac:dyDescent="0.35">
      <c r="A55" s="2">
        <v>45108</v>
      </c>
      <c r="B55" s="3" t="s">
        <v>11</v>
      </c>
      <c r="C55" s="3" t="s">
        <v>69</v>
      </c>
      <c r="D55" s="4" t="s">
        <v>246</v>
      </c>
      <c r="E55" s="4" t="s">
        <v>247</v>
      </c>
      <c r="F55" s="4" t="s">
        <v>248</v>
      </c>
      <c r="G55" s="4" t="s">
        <v>249</v>
      </c>
      <c r="H55" s="8" t="s">
        <v>24</v>
      </c>
      <c r="I55" s="9">
        <v>180</v>
      </c>
      <c r="J55" s="10">
        <v>10300</v>
      </c>
      <c r="K55" s="10">
        <f t="shared" si="0"/>
        <v>1854000</v>
      </c>
    </row>
    <row r="56" spans="1:11" x14ac:dyDescent="0.35">
      <c r="A56" s="2">
        <v>45170</v>
      </c>
      <c r="B56" s="3" t="s">
        <v>43</v>
      </c>
      <c r="C56" s="3" t="s">
        <v>12</v>
      </c>
      <c r="D56" s="4" t="s">
        <v>250</v>
      </c>
      <c r="E56" s="4" t="s">
        <v>251</v>
      </c>
      <c r="F56" s="4" t="s">
        <v>252</v>
      </c>
      <c r="G56" s="4" t="s">
        <v>253</v>
      </c>
      <c r="H56" s="5" t="s">
        <v>254</v>
      </c>
      <c r="I56" s="6">
        <v>690</v>
      </c>
      <c r="J56" s="7">
        <v>1150</v>
      </c>
      <c r="K56" s="7">
        <f t="shared" si="0"/>
        <v>793500</v>
      </c>
    </row>
    <row r="57" spans="1:11" x14ac:dyDescent="0.35">
      <c r="A57" s="2">
        <v>45170</v>
      </c>
      <c r="B57" s="3" t="s">
        <v>55</v>
      </c>
      <c r="C57" s="3" t="s">
        <v>69</v>
      </c>
      <c r="D57" s="4" t="s">
        <v>255</v>
      </c>
      <c r="E57" s="4" t="s">
        <v>256</v>
      </c>
      <c r="F57" s="4" t="s">
        <v>257</v>
      </c>
      <c r="G57" s="4" t="s">
        <v>258</v>
      </c>
      <c r="H57" s="8" t="s">
        <v>24</v>
      </c>
      <c r="I57" s="9">
        <v>60</v>
      </c>
      <c r="J57" s="10">
        <v>10300</v>
      </c>
      <c r="K57" s="10">
        <f t="shared" si="0"/>
        <v>618000</v>
      </c>
    </row>
    <row r="58" spans="1:11" x14ac:dyDescent="0.35">
      <c r="A58" s="2">
        <v>45170</v>
      </c>
      <c r="B58" s="3" t="s">
        <v>43</v>
      </c>
      <c r="C58" s="3" t="s">
        <v>19</v>
      </c>
      <c r="D58" s="4" t="s">
        <v>259</v>
      </c>
      <c r="E58" s="4" t="s">
        <v>260</v>
      </c>
      <c r="F58" s="4" t="s">
        <v>261</v>
      </c>
      <c r="G58" s="4" t="s">
        <v>262</v>
      </c>
      <c r="H58" s="5" t="s">
        <v>68</v>
      </c>
      <c r="I58" s="6">
        <v>150</v>
      </c>
      <c r="J58" s="7">
        <v>7420</v>
      </c>
      <c r="K58" s="7">
        <f t="shared" si="0"/>
        <v>1113000</v>
      </c>
    </row>
    <row r="59" spans="1:11" x14ac:dyDescent="0.35">
      <c r="A59" s="2">
        <v>45200</v>
      </c>
      <c r="B59" s="3" t="s">
        <v>43</v>
      </c>
      <c r="C59" s="3" t="s">
        <v>25</v>
      </c>
      <c r="D59" s="4" t="s">
        <v>263</v>
      </c>
      <c r="E59" s="4" t="s">
        <v>264</v>
      </c>
      <c r="F59" s="4" t="s">
        <v>265</v>
      </c>
      <c r="G59" s="4" t="s">
        <v>266</v>
      </c>
      <c r="H59" s="8" t="s">
        <v>254</v>
      </c>
      <c r="I59" s="9">
        <v>950</v>
      </c>
      <c r="J59" s="10">
        <v>1280</v>
      </c>
      <c r="K59" s="10">
        <f t="shared" si="0"/>
        <v>1216000</v>
      </c>
    </row>
    <row r="60" spans="1:11" x14ac:dyDescent="0.35">
      <c r="A60" s="2">
        <v>45200</v>
      </c>
      <c r="B60" s="3" t="s">
        <v>100</v>
      </c>
      <c r="C60" s="3" t="s">
        <v>49</v>
      </c>
      <c r="D60" s="4" t="s">
        <v>267</v>
      </c>
      <c r="E60" s="4" t="s">
        <v>268</v>
      </c>
      <c r="F60" s="4" t="s">
        <v>269</v>
      </c>
      <c r="G60" s="4" t="s">
        <v>270</v>
      </c>
      <c r="H60" s="5" t="s">
        <v>271</v>
      </c>
      <c r="I60" s="6">
        <v>90</v>
      </c>
      <c r="J60" s="7">
        <v>19260</v>
      </c>
      <c r="K60" s="7">
        <f t="shared" si="0"/>
        <v>1733400</v>
      </c>
    </row>
    <row r="61" spans="1:11" x14ac:dyDescent="0.35">
      <c r="A61" s="2">
        <v>45200</v>
      </c>
      <c r="B61" s="3" t="s">
        <v>11</v>
      </c>
      <c r="C61" s="3" t="s">
        <v>49</v>
      </c>
      <c r="D61" s="4" t="s">
        <v>272</v>
      </c>
      <c r="E61" s="4" t="s">
        <v>273</v>
      </c>
      <c r="F61" s="4" t="s">
        <v>274</v>
      </c>
      <c r="G61" s="4" t="s">
        <v>275</v>
      </c>
      <c r="H61" s="8" t="s">
        <v>254</v>
      </c>
      <c r="I61" s="9">
        <v>260</v>
      </c>
      <c r="J61" s="10">
        <v>1280</v>
      </c>
      <c r="K61" s="10">
        <f t="shared" si="0"/>
        <v>332800</v>
      </c>
    </row>
    <row r="62" spans="1:11" x14ac:dyDescent="0.35">
      <c r="A62" s="2">
        <v>45261</v>
      </c>
      <c r="B62" s="3" t="s">
        <v>11</v>
      </c>
      <c r="C62" s="3" t="s">
        <v>19</v>
      </c>
      <c r="D62" s="4" t="s">
        <v>276</v>
      </c>
      <c r="E62" s="4" t="s">
        <v>277</v>
      </c>
      <c r="F62" s="4" t="s">
        <v>278</v>
      </c>
      <c r="G62" s="4" t="s">
        <v>279</v>
      </c>
      <c r="H62" s="5" t="s">
        <v>125</v>
      </c>
      <c r="I62" s="6">
        <v>870</v>
      </c>
      <c r="J62" s="7">
        <v>180</v>
      </c>
      <c r="K62" s="7">
        <f t="shared" si="0"/>
        <v>156600</v>
      </c>
    </row>
    <row r="63" spans="1:11" x14ac:dyDescent="0.35">
      <c r="A63" s="2">
        <v>44986</v>
      </c>
      <c r="B63" s="3" t="s">
        <v>18</v>
      </c>
      <c r="C63" s="3" t="s">
        <v>49</v>
      </c>
      <c r="D63" s="4" t="s">
        <v>280</v>
      </c>
      <c r="E63" s="4" t="s">
        <v>281</v>
      </c>
      <c r="F63" s="4" t="s">
        <v>282</v>
      </c>
      <c r="G63" s="4" t="s">
        <v>283</v>
      </c>
      <c r="H63" s="8" t="s">
        <v>271</v>
      </c>
      <c r="I63" s="9">
        <v>25</v>
      </c>
      <c r="J63" s="10">
        <v>19260</v>
      </c>
      <c r="K63" s="10">
        <f t="shared" si="0"/>
        <v>481500</v>
      </c>
    </row>
    <row r="64" spans="1:11" x14ac:dyDescent="0.35">
      <c r="A64" s="2">
        <v>45017</v>
      </c>
      <c r="B64" s="3" t="s">
        <v>100</v>
      </c>
      <c r="C64" s="3" t="s">
        <v>69</v>
      </c>
      <c r="D64" s="4" t="s">
        <v>284</v>
      </c>
      <c r="E64" s="4" t="s">
        <v>285</v>
      </c>
      <c r="F64" s="4" t="s">
        <v>286</v>
      </c>
      <c r="G64" s="4" t="s">
        <v>287</v>
      </c>
      <c r="H64" s="5" t="s">
        <v>125</v>
      </c>
      <c r="I64" s="6">
        <v>150</v>
      </c>
      <c r="J64" s="7">
        <v>180</v>
      </c>
      <c r="K64" s="7">
        <f t="shared" si="0"/>
        <v>27000</v>
      </c>
    </row>
    <row r="65" spans="1:11" x14ac:dyDescent="0.35">
      <c r="A65" s="2">
        <v>45108</v>
      </c>
      <c r="B65" s="3" t="s">
        <v>11</v>
      </c>
      <c r="C65" s="3" t="s">
        <v>19</v>
      </c>
      <c r="D65" s="4" t="s">
        <v>288</v>
      </c>
      <c r="E65" s="4" t="s">
        <v>289</v>
      </c>
      <c r="F65" s="4" t="s">
        <v>290</v>
      </c>
      <c r="G65" s="4" t="s">
        <v>291</v>
      </c>
      <c r="H65" s="8" t="s">
        <v>17</v>
      </c>
      <c r="I65" s="9">
        <v>150</v>
      </c>
      <c r="J65" s="10">
        <v>270</v>
      </c>
      <c r="K65" s="10">
        <f t="shared" si="0"/>
        <v>40500</v>
      </c>
    </row>
    <row r="66" spans="1:11" x14ac:dyDescent="0.35">
      <c r="A66" s="2">
        <v>45139</v>
      </c>
      <c r="B66" s="3" t="s">
        <v>11</v>
      </c>
      <c r="C66" s="3" t="s">
        <v>12</v>
      </c>
      <c r="D66" s="4" t="s">
        <v>292</v>
      </c>
      <c r="E66" s="4" t="s">
        <v>293</v>
      </c>
      <c r="F66" s="4" t="s">
        <v>294</v>
      </c>
      <c r="G66" s="4" t="s">
        <v>295</v>
      </c>
      <c r="H66" s="5" t="s">
        <v>166</v>
      </c>
      <c r="I66" s="6">
        <v>800</v>
      </c>
      <c r="J66" s="7">
        <v>310</v>
      </c>
      <c r="K66" s="7">
        <f t="shared" si="0"/>
        <v>248000</v>
      </c>
    </row>
    <row r="67" spans="1:11" x14ac:dyDescent="0.35">
      <c r="A67" s="2">
        <v>45170</v>
      </c>
      <c r="B67" s="3" t="s">
        <v>100</v>
      </c>
      <c r="C67" s="3" t="s">
        <v>69</v>
      </c>
      <c r="D67" s="4" t="s">
        <v>296</v>
      </c>
      <c r="E67" s="4" t="s">
        <v>297</v>
      </c>
      <c r="F67" s="4" t="s">
        <v>298</v>
      </c>
      <c r="G67" s="4" t="s">
        <v>299</v>
      </c>
      <c r="H67" s="8" t="s">
        <v>95</v>
      </c>
      <c r="I67" s="9">
        <v>180</v>
      </c>
      <c r="J67" s="10">
        <v>260</v>
      </c>
      <c r="K67" s="10">
        <f t="shared" ref="K67:K96" si="1">I67*J67</f>
        <v>46800</v>
      </c>
    </row>
    <row r="68" spans="1:11" x14ac:dyDescent="0.35">
      <c r="A68" s="2">
        <v>45200</v>
      </c>
      <c r="B68" s="3" t="s">
        <v>55</v>
      </c>
      <c r="C68" s="3" t="s">
        <v>69</v>
      </c>
      <c r="D68" s="4" t="s">
        <v>300</v>
      </c>
      <c r="E68" s="4" t="s">
        <v>301</v>
      </c>
      <c r="F68" s="4" t="s">
        <v>302</v>
      </c>
      <c r="G68" s="4" t="s">
        <v>303</v>
      </c>
      <c r="H68" s="5" t="s">
        <v>254</v>
      </c>
      <c r="I68" s="6">
        <v>690</v>
      </c>
      <c r="J68" s="7">
        <v>140</v>
      </c>
      <c r="K68" s="7">
        <f t="shared" si="1"/>
        <v>96600</v>
      </c>
    </row>
    <row r="69" spans="1:11" x14ac:dyDescent="0.35">
      <c r="A69" s="2">
        <v>44958</v>
      </c>
      <c r="B69" s="3" t="s">
        <v>18</v>
      </c>
      <c r="C69" s="3" t="s">
        <v>69</v>
      </c>
      <c r="D69" s="4" t="s">
        <v>304</v>
      </c>
      <c r="E69" s="4" t="s">
        <v>305</v>
      </c>
      <c r="F69" s="4" t="s">
        <v>306</v>
      </c>
      <c r="G69" s="4" t="s">
        <v>307</v>
      </c>
      <c r="H69" s="8" t="s">
        <v>17</v>
      </c>
      <c r="I69" s="9">
        <v>60</v>
      </c>
      <c r="J69" s="10">
        <v>270</v>
      </c>
      <c r="K69" s="10">
        <f t="shared" si="1"/>
        <v>16200</v>
      </c>
    </row>
    <row r="70" spans="1:11" x14ac:dyDescent="0.35">
      <c r="A70" s="2">
        <v>45017</v>
      </c>
      <c r="B70" s="3" t="s">
        <v>11</v>
      </c>
      <c r="C70" s="3" t="s">
        <v>69</v>
      </c>
      <c r="D70" s="4" t="s">
        <v>308</v>
      </c>
      <c r="E70" s="4" t="s">
        <v>309</v>
      </c>
      <c r="F70" s="4" t="s">
        <v>310</v>
      </c>
      <c r="G70" s="4" t="s">
        <v>311</v>
      </c>
      <c r="H70" s="5" t="s">
        <v>166</v>
      </c>
      <c r="I70" s="6">
        <v>150</v>
      </c>
      <c r="J70" s="7">
        <v>310</v>
      </c>
      <c r="K70" s="7">
        <f t="shared" si="1"/>
        <v>46500</v>
      </c>
    </row>
    <row r="71" spans="1:11" x14ac:dyDescent="0.35">
      <c r="A71" s="2">
        <v>45078</v>
      </c>
      <c r="B71" s="3" t="s">
        <v>55</v>
      </c>
      <c r="C71" s="3" t="s">
        <v>69</v>
      </c>
      <c r="D71" s="4" t="s">
        <v>312</v>
      </c>
      <c r="E71" s="4" t="s">
        <v>313</v>
      </c>
      <c r="F71" s="4" t="s">
        <v>314</v>
      </c>
      <c r="G71" s="4" t="s">
        <v>315</v>
      </c>
      <c r="H71" s="8" t="s">
        <v>95</v>
      </c>
      <c r="I71" s="9">
        <v>950</v>
      </c>
      <c r="J71" s="10">
        <v>260</v>
      </c>
      <c r="K71" s="10">
        <f t="shared" si="1"/>
        <v>247000</v>
      </c>
    </row>
    <row r="72" spans="1:11" x14ac:dyDescent="0.35">
      <c r="A72" s="2">
        <v>45078</v>
      </c>
      <c r="B72" s="3" t="s">
        <v>55</v>
      </c>
      <c r="C72" s="3" t="s">
        <v>19</v>
      </c>
      <c r="D72" s="4" t="s">
        <v>316</v>
      </c>
      <c r="E72" s="4" t="s">
        <v>317</v>
      </c>
      <c r="F72" s="4" t="s">
        <v>318</v>
      </c>
      <c r="G72" s="4" t="s">
        <v>319</v>
      </c>
      <c r="H72" s="5" t="s">
        <v>254</v>
      </c>
      <c r="I72" s="6">
        <v>90</v>
      </c>
      <c r="J72" s="7">
        <v>140</v>
      </c>
      <c r="K72" s="7">
        <f t="shared" si="1"/>
        <v>12600</v>
      </c>
    </row>
    <row r="73" spans="1:11" x14ac:dyDescent="0.35">
      <c r="A73" s="2">
        <v>45108</v>
      </c>
      <c r="B73" s="3" t="s">
        <v>55</v>
      </c>
      <c r="C73" s="3" t="s">
        <v>49</v>
      </c>
      <c r="D73" s="4" t="s">
        <v>320</v>
      </c>
      <c r="E73" s="4" t="s">
        <v>321</v>
      </c>
      <c r="F73" s="4" t="s">
        <v>322</v>
      </c>
      <c r="G73" s="4" t="s">
        <v>323</v>
      </c>
      <c r="H73" s="8" t="s">
        <v>166</v>
      </c>
      <c r="I73" s="9">
        <v>260</v>
      </c>
      <c r="J73" s="10">
        <v>400</v>
      </c>
      <c r="K73" s="10">
        <f t="shared" si="1"/>
        <v>104000</v>
      </c>
    </row>
    <row r="74" spans="1:11" x14ac:dyDescent="0.35">
      <c r="A74" s="2">
        <v>45170</v>
      </c>
      <c r="B74" s="3" t="s">
        <v>18</v>
      </c>
      <c r="C74" s="3" t="s">
        <v>25</v>
      </c>
      <c r="D74" s="4" t="s">
        <v>324</v>
      </c>
      <c r="E74" s="4" t="s">
        <v>325</v>
      </c>
      <c r="F74" s="4" t="s">
        <v>326</v>
      </c>
      <c r="G74" s="4" t="s">
        <v>327</v>
      </c>
      <c r="H74" s="5" t="s">
        <v>68</v>
      </c>
      <c r="I74" s="6">
        <v>120</v>
      </c>
      <c r="J74" s="7">
        <v>13180</v>
      </c>
      <c r="K74" s="7">
        <f t="shared" si="1"/>
        <v>1581600</v>
      </c>
    </row>
    <row r="75" spans="1:11" x14ac:dyDescent="0.35">
      <c r="A75" s="2">
        <v>45200</v>
      </c>
      <c r="B75" s="3" t="s">
        <v>43</v>
      </c>
      <c r="C75" s="3" t="s">
        <v>25</v>
      </c>
      <c r="D75" s="4" t="s">
        <v>328</v>
      </c>
      <c r="E75" s="4" t="s">
        <v>329</v>
      </c>
      <c r="F75" s="4" t="s">
        <v>330</v>
      </c>
      <c r="G75" s="4" t="s">
        <v>331</v>
      </c>
      <c r="H75" s="8" t="s">
        <v>245</v>
      </c>
      <c r="I75" s="9">
        <v>25</v>
      </c>
      <c r="J75" s="10">
        <v>550</v>
      </c>
      <c r="K75" s="10">
        <f t="shared" si="1"/>
        <v>13750</v>
      </c>
    </row>
    <row r="76" spans="1:11" x14ac:dyDescent="0.35">
      <c r="A76" s="2">
        <v>45231</v>
      </c>
      <c r="B76" s="3" t="s">
        <v>100</v>
      </c>
      <c r="C76" s="3" t="s">
        <v>69</v>
      </c>
      <c r="D76" s="4" t="s">
        <v>332</v>
      </c>
      <c r="E76" s="4" t="s">
        <v>333</v>
      </c>
      <c r="F76" s="4" t="s">
        <v>334</v>
      </c>
      <c r="G76" s="4" t="s">
        <v>335</v>
      </c>
      <c r="H76" s="5" t="s">
        <v>30</v>
      </c>
      <c r="I76" s="6">
        <v>150</v>
      </c>
      <c r="J76" s="7">
        <v>110</v>
      </c>
      <c r="K76" s="7">
        <f t="shared" si="1"/>
        <v>16500</v>
      </c>
    </row>
    <row r="77" spans="1:11" x14ac:dyDescent="0.35">
      <c r="A77" s="2">
        <v>45261</v>
      </c>
      <c r="B77" s="3" t="s">
        <v>11</v>
      </c>
      <c r="C77" s="3" t="s">
        <v>19</v>
      </c>
      <c r="D77" s="4" t="s">
        <v>336</v>
      </c>
      <c r="E77" s="4" t="s">
        <v>337</v>
      </c>
      <c r="F77" s="4" t="s">
        <v>338</v>
      </c>
      <c r="G77" s="4" t="s">
        <v>339</v>
      </c>
      <c r="H77" s="8" t="s">
        <v>54</v>
      </c>
      <c r="I77" s="9">
        <v>150</v>
      </c>
      <c r="J77" s="10">
        <v>1010</v>
      </c>
      <c r="K77" s="10">
        <f t="shared" si="1"/>
        <v>151500</v>
      </c>
    </row>
    <row r="78" spans="1:11" x14ac:dyDescent="0.35">
      <c r="A78" s="2">
        <v>45047</v>
      </c>
      <c r="B78" s="3" t="s">
        <v>11</v>
      </c>
      <c r="C78" s="3" t="s">
        <v>49</v>
      </c>
      <c r="D78" s="4" t="s">
        <v>340</v>
      </c>
      <c r="E78" s="4" t="s">
        <v>341</v>
      </c>
      <c r="F78" s="4" t="s">
        <v>342</v>
      </c>
      <c r="G78" s="4" t="s">
        <v>343</v>
      </c>
      <c r="H78" s="5" t="s">
        <v>95</v>
      </c>
      <c r="I78" s="6">
        <v>800</v>
      </c>
      <c r="J78" s="7">
        <v>1210</v>
      </c>
      <c r="K78" s="7">
        <f t="shared" si="1"/>
        <v>968000</v>
      </c>
    </row>
    <row r="79" spans="1:11" x14ac:dyDescent="0.35">
      <c r="A79" s="2">
        <v>45139</v>
      </c>
      <c r="B79" s="3" t="s">
        <v>55</v>
      </c>
      <c r="C79" s="3" t="s">
        <v>12</v>
      </c>
      <c r="D79" s="4" t="s">
        <v>344</v>
      </c>
      <c r="E79" s="4" t="s">
        <v>345</v>
      </c>
      <c r="F79" s="4" t="s">
        <v>346</v>
      </c>
      <c r="G79" s="4" t="s">
        <v>347</v>
      </c>
      <c r="H79" s="8" t="s">
        <v>245</v>
      </c>
      <c r="I79" s="9">
        <v>180</v>
      </c>
      <c r="J79" s="10">
        <v>700</v>
      </c>
      <c r="K79" s="10">
        <f t="shared" si="1"/>
        <v>126000</v>
      </c>
    </row>
    <row r="80" spans="1:11" x14ac:dyDescent="0.35">
      <c r="A80" s="2">
        <v>45200</v>
      </c>
      <c r="B80" s="3" t="s">
        <v>55</v>
      </c>
      <c r="C80" s="3" t="s">
        <v>69</v>
      </c>
      <c r="D80" s="4" t="s">
        <v>348</v>
      </c>
      <c r="E80" s="4" t="s">
        <v>349</v>
      </c>
      <c r="F80" s="4" t="s">
        <v>350</v>
      </c>
      <c r="G80" s="4" t="s">
        <v>351</v>
      </c>
      <c r="H80" s="5" t="s">
        <v>95</v>
      </c>
      <c r="I80" s="6">
        <v>690</v>
      </c>
      <c r="J80" s="7">
        <v>1460</v>
      </c>
      <c r="K80" s="7">
        <f t="shared" si="1"/>
        <v>1007400</v>
      </c>
    </row>
    <row r="81" spans="1:11" x14ac:dyDescent="0.35">
      <c r="A81" s="2">
        <v>44986</v>
      </c>
      <c r="B81" s="3" t="s">
        <v>11</v>
      </c>
      <c r="C81" s="3" t="s">
        <v>25</v>
      </c>
      <c r="D81" s="4" t="s">
        <v>352</v>
      </c>
      <c r="E81" s="4" t="s">
        <v>353</v>
      </c>
      <c r="F81" s="4" t="s">
        <v>354</v>
      </c>
      <c r="G81" s="4" t="s">
        <v>355</v>
      </c>
      <c r="H81" s="8" t="s">
        <v>245</v>
      </c>
      <c r="I81" s="9">
        <v>60</v>
      </c>
      <c r="J81" s="10">
        <v>700</v>
      </c>
      <c r="K81" s="10">
        <f t="shared" si="1"/>
        <v>42000</v>
      </c>
    </row>
    <row r="82" spans="1:11" x14ac:dyDescent="0.35">
      <c r="A82" s="2">
        <v>45017</v>
      </c>
      <c r="B82" s="3" t="s">
        <v>11</v>
      </c>
      <c r="C82" s="3" t="s">
        <v>12</v>
      </c>
      <c r="D82" s="4" t="s">
        <v>356</v>
      </c>
      <c r="E82" s="4" t="s">
        <v>357</v>
      </c>
      <c r="F82" s="4" t="s">
        <v>358</v>
      </c>
      <c r="G82" s="4" t="s">
        <v>359</v>
      </c>
      <c r="H82" s="5" t="s">
        <v>95</v>
      </c>
      <c r="I82" s="6">
        <v>150</v>
      </c>
      <c r="J82" s="7">
        <v>450</v>
      </c>
      <c r="K82" s="7">
        <f t="shared" si="1"/>
        <v>67500</v>
      </c>
    </row>
    <row r="83" spans="1:11" x14ac:dyDescent="0.35">
      <c r="A83" s="2">
        <v>45078</v>
      </c>
      <c r="B83" s="3" t="s">
        <v>55</v>
      </c>
      <c r="C83" s="3" t="s">
        <v>69</v>
      </c>
      <c r="D83" s="4" t="s">
        <v>360</v>
      </c>
      <c r="E83" s="4" t="s">
        <v>361</v>
      </c>
      <c r="F83" s="4" t="s">
        <v>362</v>
      </c>
      <c r="G83" s="4" t="s">
        <v>363</v>
      </c>
      <c r="H83" s="8" t="s">
        <v>200</v>
      </c>
      <c r="I83" s="9">
        <v>200</v>
      </c>
      <c r="J83" s="10">
        <v>9860</v>
      </c>
      <c r="K83" s="10">
        <f t="shared" si="1"/>
        <v>1972000</v>
      </c>
    </row>
    <row r="84" spans="1:11" x14ac:dyDescent="0.35">
      <c r="A84" s="2">
        <v>45078</v>
      </c>
      <c r="B84" s="3" t="s">
        <v>55</v>
      </c>
      <c r="C84" s="3" t="s">
        <v>19</v>
      </c>
      <c r="D84" s="4" t="s">
        <v>364</v>
      </c>
      <c r="E84" s="4" t="s">
        <v>365</v>
      </c>
      <c r="F84" s="4" t="s">
        <v>366</v>
      </c>
      <c r="G84" s="4" t="s">
        <v>367</v>
      </c>
      <c r="H84" s="5" t="s">
        <v>30</v>
      </c>
      <c r="I84" s="6">
        <v>90</v>
      </c>
      <c r="J84" s="7">
        <v>2940</v>
      </c>
      <c r="K84" s="7">
        <f t="shared" si="1"/>
        <v>264600</v>
      </c>
    </row>
    <row r="85" spans="1:11" x14ac:dyDescent="0.35">
      <c r="A85" s="2">
        <v>45170</v>
      </c>
      <c r="B85" s="3" t="s">
        <v>100</v>
      </c>
      <c r="C85" s="3" t="s">
        <v>25</v>
      </c>
      <c r="D85" s="4" t="s">
        <v>368</v>
      </c>
      <c r="E85" s="4" t="s">
        <v>369</v>
      </c>
      <c r="F85" s="4" t="s">
        <v>370</v>
      </c>
      <c r="G85" s="4" t="s">
        <v>371</v>
      </c>
      <c r="H85" s="8" t="s">
        <v>24</v>
      </c>
      <c r="I85" s="9">
        <v>260</v>
      </c>
      <c r="J85" s="10">
        <v>11580</v>
      </c>
      <c r="K85" s="10">
        <f t="shared" si="1"/>
        <v>3010800</v>
      </c>
    </row>
    <row r="86" spans="1:11" x14ac:dyDescent="0.35">
      <c r="A86" s="2">
        <v>45200</v>
      </c>
      <c r="B86" s="3" t="s">
        <v>100</v>
      </c>
      <c r="C86" s="3" t="s">
        <v>49</v>
      </c>
      <c r="D86" s="4" t="s">
        <v>372</v>
      </c>
      <c r="E86" s="4" t="s">
        <v>373</v>
      </c>
      <c r="F86" s="4" t="s">
        <v>374</v>
      </c>
      <c r="G86" s="4" t="s">
        <v>375</v>
      </c>
      <c r="H86" s="5" t="s">
        <v>254</v>
      </c>
      <c r="I86" s="6">
        <v>120</v>
      </c>
      <c r="J86" s="7">
        <v>2110</v>
      </c>
      <c r="K86" s="7">
        <f t="shared" si="1"/>
        <v>253200</v>
      </c>
    </row>
    <row r="87" spans="1:11" x14ac:dyDescent="0.35">
      <c r="A87" s="2">
        <v>45200</v>
      </c>
      <c r="B87" s="3" t="s">
        <v>11</v>
      </c>
      <c r="C87" s="3" t="s">
        <v>49</v>
      </c>
      <c r="D87" s="4" t="s">
        <v>376</v>
      </c>
      <c r="E87" s="4" t="s">
        <v>377</v>
      </c>
      <c r="F87" s="4" t="s">
        <v>378</v>
      </c>
      <c r="G87" s="4" t="s">
        <v>379</v>
      </c>
      <c r="H87" s="8" t="s">
        <v>54</v>
      </c>
      <c r="I87" s="9">
        <v>25</v>
      </c>
      <c r="J87" s="10">
        <v>380</v>
      </c>
      <c r="K87" s="10">
        <f t="shared" si="1"/>
        <v>9500</v>
      </c>
    </row>
    <row r="88" spans="1:11" x14ac:dyDescent="0.35">
      <c r="A88" s="2">
        <v>45170</v>
      </c>
      <c r="B88" s="3" t="s">
        <v>43</v>
      </c>
      <c r="C88" s="3" t="s">
        <v>69</v>
      </c>
      <c r="D88" s="4" t="s">
        <v>380</v>
      </c>
      <c r="E88" s="4" t="s">
        <v>381</v>
      </c>
      <c r="F88" s="4" t="s">
        <v>382</v>
      </c>
      <c r="G88" s="4" t="s">
        <v>383</v>
      </c>
      <c r="H88" s="5" t="s">
        <v>17</v>
      </c>
      <c r="I88" s="6">
        <v>150</v>
      </c>
      <c r="J88" s="7">
        <v>180</v>
      </c>
      <c r="K88" s="7">
        <f t="shared" si="1"/>
        <v>27000</v>
      </c>
    </row>
    <row r="89" spans="1:11" x14ac:dyDescent="0.35">
      <c r="A89" s="2">
        <v>45231</v>
      </c>
      <c r="B89" s="3" t="s">
        <v>18</v>
      </c>
      <c r="C89" s="3" t="s">
        <v>19</v>
      </c>
      <c r="D89" s="4" t="s">
        <v>384</v>
      </c>
      <c r="E89" s="4" t="s">
        <v>385</v>
      </c>
      <c r="F89" s="4" t="s">
        <v>386</v>
      </c>
      <c r="G89" s="4" t="s">
        <v>387</v>
      </c>
      <c r="H89" s="8" t="s">
        <v>30</v>
      </c>
      <c r="I89" s="9">
        <v>150</v>
      </c>
      <c r="J89" s="10">
        <v>5090</v>
      </c>
      <c r="K89" s="10">
        <f t="shared" si="1"/>
        <v>763500</v>
      </c>
    </row>
    <row r="90" spans="1:11" x14ac:dyDescent="0.35">
      <c r="A90" s="2">
        <v>45017</v>
      </c>
      <c r="B90" s="3" t="s">
        <v>55</v>
      </c>
      <c r="C90" s="3" t="s">
        <v>12</v>
      </c>
      <c r="D90" s="4" t="s">
        <v>388</v>
      </c>
      <c r="E90" s="4" t="s">
        <v>389</v>
      </c>
      <c r="F90" s="4" t="s">
        <v>390</v>
      </c>
      <c r="G90" s="4" t="s">
        <v>391</v>
      </c>
      <c r="H90" s="5" t="s">
        <v>68</v>
      </c>
      <c r="I90" s="6">
        <v>410</v>
      </c>
      <c r="J90" s="7">
        <v>4220</v>
      </c>
      <c r="K90" s="7">
        <f t="shared" si="1"/>
        <v>1730200</v>
      </c>
    </row>
    <row r="91" spans="1:11" x14ac:dyDescent="0.35">
      <c r="A91" s="2">
        <v>45200</v>
      </c>
      <c r="B91" s="3" t="s">
        <v>43</v>
      </c>
      <c r="C91" s="3" t="s">
        <v>12</v>
      </c>
      <c r="D91" s="4" t="s">
        <v>392</v>
      </c>
      <c r="E91" s="4" t="s">
        <v>393</v>
      </c>
      <c r="F91" s="4" t="s">
        <v>394</v>
      </c>
      <c r="G91" s="4" t="s">
        <v>395</v>
      </c>
      <c r="H91" s="8" t="s">
        <v>254</v>
      </c>
      <c r="I91" s="9">
        <v>180</v>
      </c>
      <c r="J91" s="10">
        <v>2560</v>
      </c>
      <c r="K91" s="10">
        <f t="shared" si="1"/>
        <v>460800</v>
      </c>
    </row>
    <row r="92" spans="1:11" x14ac:dyDescent="0.35">
      <c r="A92" s="2">
        <v>45200</v>
      </c>
      <c r="B92" s="3" t="s">
        <v>100</v>
      </c>
      <c r="C92" s="3" t="s">
        <v>25</v>
      </c>
      <c r="D92" s="4" t="s">
        <v>396</v>
      </c>
      <c r="E92" s="4" t="s">
        <v>397</v>
      </c>
      <c r="F92" s="4" t="s">
        <v>398</v>
      </c>
      <c r="G92" s="4" t="s">
        <v>399</v>
      </c>
      <c r="H92" s="5" t="s">
        <v>68</v>
      </c>
      <c r="I92" s="6">
        <v>690</v>
      </c>
      <c r="J92" s="7">
        <v>6140</v>
      </c>
      <c r="K92" s="7">
        <f t="shared" si="1"/>
        <v>4236600</v>
      </c>
    </row>
    <row r="93" spans="1:11" x14ac:dyDescent="0.35">
      <c r="A93" s="2">
        <v>45231</v>
      </c>
      <c r="B93" s="3" t="s">
        <v>11</v>
      </c>
      <c r="C93" s="3" t="s">
        <v>19</v>
      </c>
      <c r="D93" s="4" t="s">
        <v>400</v>
      </c>
      <c r="E93" s="4" t="s">
        <v>401</v>
      </c>
      <c r="F93" s="4" t="s">
        <v>402</v>
      </c>
      <c r="G93" s="4" t="s">
        <v>403</v>
      </c>
      <c r="H93" s="8" t="s">
        <v>404</v>
      </c>
      <c r="I93" s="9">
        <v>60</v>
      </c>
      <c r="J93" s="10">
        <v>700</v>
      </c>
      <c r="K93" s="10">
        <f t="shared" si="1"/>
        <v>42000</v>
      </c>
    </row>
    <row r="94" spans="1:11" x14ac:dyDescent="0.35">
      <c r="A94" s="2">
        <v>45261</v>
      </c>
      <c r="B94" s="3" t="s">
        <v>11</v>
      </c>
      <c r="C94" s="3" t="s">
        <v>12</v>
      </c>
      <c r="D94" s="4" t="s">
        <v>405</v>
      </c>
      <c r="E94" s="4" t="s">
        <v>406</v>
      </c>
      <c r="F94" s="4" t="s">
        <v>407</v>
      </c>
      <c r="G94" s="4" t="s">
        <v>408</v>
      </c>
      <c r="H94" s="5" t="s">
        <v>271</v>
      </c>
      <c r="I94" s="6">
        <v>150</v>
      </c>
      <c r="J94" s="7">
        <v>6460</v>
      </c>
      <c r="K94" s="7">
        <f t="shared" si="1"/>
        <v>969000</v>
      </c>
    </row>
    <row r="95" spans="1:11" x14ac:dyDescent="0.35">
      <c r="A95" s="2">
        <v>45078</v>
      </c>
      <c r="B95" s="3" t="s">
        <v>43</v>
      </c>
      <c r="C95" s="3" t="s">
        <v>69</v>
      </c>
      <c r="D95" s="4" t="s">
        <v>409</v>
      </c>
      <c r="E95" s="4" t="s">
        <v>410</v>
      </c>
      <c r="F95" s="4" t="s">
        <v>411</v>
      </c>
      <c r="G95" s="4" t="s">
        <v>412</v>
      </c>
      <c r="H95" s="8" t="s">
        <v>95</v>
      </c>
      <c r="I95" s="9">
        <v>200</v>
      </c>
      <c r="J95" s="10">
        <v>320</v>
      </c>
      <c r="K95" s="10">
        <f t="shared" si="1"/>
        <v>64000</v>
      </c>
    </row>
    <row r="96" spans="1:11" x14ac:dyDescent="0.35">
      <c r="A96" s="2">
        <v>45200</v>
      </c>
      <c r="B96" s="3" t="s">
        <v>11</v>
      </c>
      <c r="C96" s="3" t="s">
        <v>69</v>
      </c>
      <c r="D96" s="4" t="s">
        <v>413</v>
      </c>
      <c r="E96" s="4" t="s">
        <v>414</v>
      </c>
      <c r="F96" s="4" t="s">
        <v>415</v>
      </c>
      <c r="G96" s="4" t="s">
        <v>416</v>
      </c>
      <c r="H96" s="5" t="s">
        <v>78</v>
      </c>
      <c r="I96" s="6">
        <v>90</v>
      </c>
      <c r="J96" s="7">
        <v>25600</v>
      </c>
      <c r="K96" s="7">
        <f t="shared" si="1"/>
        <v>2304000</v>
      </c>
    </row>
    <row r="620" spans="8:11" x14ac:dyDescent="0.35">
      <c r="H620" s="5" t="s">
        <v>95</v>
      </c>
      <c r="I620" s="6">
        <v>210</v>
      </c>
      <c r="J620" s="7">
        <v>410</v>
      </c>
      <c r="K620" s="7">
        <f t="shared" ref="K620:K683" si="2">I620*J620</f>
        <v>86100</v>
      </c>
    </row>
    <row r="621" spans="8:11" x14ac:dyDescent="0.35">
      <c r="H621" s="8" t="s">
        <v>68</v>
      </c>
      <c r="I621" s="9">
        <v>60</v>
      </c>
      <c r="J621" s="10">
        <v>4220</v>
      </c>
      <c r="K621" s="10">
        <f t="shared" si="2"/>
        <v>253200</v>
      </c>
    </row>
    <row r="622" spans="8:11" x14ac:dyDescent="0.35">
      <c r="H622" s="5" t="s">
        <v>30</v>
      </c>
      <c r="I622" s="6">
        <v>150</v>
      </c>
      <c r="J622" s="7">
        <v>540</v>
      </c>
      <c r="K622" s="7">
        <f t="shared" si="2"/>
        <v>81000</v>
      </c>
    </row>
    <row r="623" spans="8:11" x14ac:dyDescent="0.35">
      <c r="H623" s="8" t="s">
        <v>271</v>
      </c>
      <c r="I623" s="9">
        <v>200</v>
      </c>
      <c r="J623" s="10">
        <v>19260</v>
      </c>
      <c r="K623" s="10">
        <f t="shared" si="2"/>
        <v>3852000</v>
      </c>
    </row>
    <row r="624" spans="8:11" x14ac:dyDescent="0.35">
      <c r="H624" s="5" t="s">
        <v>78</v>
      </c>
      <c r="I624" s="6">
        <v>90</v>
      </c>
      <c r="J624" s="7">
        <v>163210</v>
      </c>
      <c r="K624" s="7">
        <f t="shared" si="2"/>
        <v>14688900</v>
      </c>
    </row>
    <row r="625" spans="8:11" x14ac:dyDescent="0.35">
      <c r="H625" s="8" t="s">
        <v>166</v>
      </c>
      <c r="I625" s="9">
        <v>260</v>
      </c>
      <c r="J625" s="10">
        <v>180</v>
      </c>
      <c r="K625" s="10">
        <f t="shared" si="2"/>
        <v>46800</v>
      </c>
    </row>
    <row r="626" spans="8:11" x14ac:dyDescent="0.35">
      <c r="H626" s="5" t="s">
        <v>68</v>
      </c>
      <c r="I626" s="6">
        <v>120</v>
      </c>
      <c r="J626" s="7">
        <v>3580</v>
      </c>
      <c r="K626" s="7">
        <f t="shared" si="2"/>
        <v>429600</v>
      </c>
    </row>
    <row r="627" spans="8:11" x14ac:dyDescent="0.35">
      <c r="H627" s="8" t="s">
        <v>175</v>
      </c>
      <c r="I627" s="9">
        <v>25</v>
      </c>
      <c r="J627" s="10">
        <v>4140</v>
      </c>
      <c r="K627" s="10">
        <f t="shared" si="2"/>
        <v>103500</v>
      </c>
    </row>
    <row r="628" spans="8:11" x14ac:dyDescent="0.35">
      <c r="H628" s="5" t="s">
        <v>95</v>
      </c>
      <c r="I628" s="6">
        <v>150</v>
      </c>
      <c r="J628" s="7">
        <v>1280</v>
      </c>
      <c r="K628" s="7">
        <f t="shared" si="2"/>
        <v>192000</v>
      </c>
    </row>
    <row r="629" spans="8:11" x14ac:dyDescent="0.35">
      <c r="H629" s="8" t="s">
        <v>68</v>
      </c>
      <c r="I629" s="9">
        <v>150</v>
      </c>
      <c r="J629" s="10">
        <v>8060</v>
      </c>
      <c r="K629" s="10">
        <f t="shared" si="2"/>
        <v>1209000</v>
      </c>
    </row>
    <row r="630" spans="8:11" x14ac:dyDescent="0.35">
      <c r="H630" s="5" t="s">
        <v>125</v>
      </c>
      <c r="I630" s="6">
        <v>410</v>
      </c>
      <c r="J630" s="7">
        <v>470</v>
      </c>
      <c r="K630" s="7">
        <f t="shared" si="2"/>
        <v>192700</v>
      </c>
    </row>
    <row r="631" spans="8:11" x14ac:dyDescent="0.35">
      <c r="H631" s="8" t="s">
        <v>68</v>
      </c>
      <c r="I631" s="9">
        <v>180</v>
      </c>
      <c r="J631" s="10">
        <v>11260</v>
      </c>
      <c r="K631" s="10">
        <f t="shared" si="2"/>
        <v>2026800</v>
      </c>
    </row>
    <row r="632" spans="8:11" x14ac:dyDescent="0.35">
      <c r="H632" s="5" t="s">
        <v>271</v>
      </c>
      <c r="I632" s="6">
        <v>210</v>
      </c>
      <c r="J632" s="7">
        <v>10300</v>
      </c>
      <c r="K632" s="7">
        <f t="shared" si="2"/>
        <v>2163000</v>
      </c>
    </row>
    <row r="633" spans="8:11" x14ac:dyDescent="0.35">
      <c r="H633" s="8" t="s">
        <v>404</v>
      </c>
      <c r="I633" s="9">
        <v>60</v>
      </c>
      <c r="J633" s="10">
        <v>260</v>
      </c>
      <c r="K633" s="10">
        <f t="shared" si="2"/>
        <v>15600</v>
      </c>
    </row>
    <row r="634" spans="8:11" x14ac:dyDescent="0.35">
      <c r="H634" s="5" t="s">
        <v>48</v>
      </c>
      <c r="I634" s="6">
        <v>150</v>
      </c>
      <c r="J634" s="7">
        <v>300</v>
      </c>
      <c r="K634" s="7">
        <f t="shared" si="2"/>
        <v>45000</v>
      </c>
    </row>
    <row r="635" spans="8:11" x14ac:dyDescent="0.35">
      <c r="H635" s="8" t="s">
        <v>95</v>
      </c>
      <c r="I635" s="9">
        <v>200</v>
      </c>
      <c r="J635" s="10">
        <v>270</v>
      </c>
      <c r="K635" s="10">
        <f t="shared" si="2"/>
        <v>54000</v>
      </c>
    </row>
    <row r="636" spans="8:11" x14ac:dyDescent="0.35">
      <c r="H636" s="5" t="s">
        <v>125</v>
      </c>
      <c r="I636" s="6">
        <v>90</v>
      </c>
      <c r="J636" s="7">
        <v>550</v>
      </c>
      <c r="K636" s="7">
        <f t="shared" si="2"/>
        <v>49500</v>
      </c>
    </row>
    <row r="637" spans="8:11" x14ac:dyDescent="0.35">
      <c r="H637" s="8" t="s">
        <v>417</v>
      </c>
      <c r="I637" s="9">
        <v>260</v>
      </c>
      <c r="J637" s="10">
        <v>44800</v>
      </c>
      <c r="K637" s="10">
        <f t="shared" si="2"/>
        <v>11648000</v>
      </c>
    </row>
    <row r="638" spans="8:11" x14ac:dyDescent="0.35">
      <c r="H638" s="5" t="s">
        <v>95</v>
      </c>
      <c r="I638" s="6">
        <v>120</v>
      </c>
      <c r="J638" s="7">
        <v>370</v>
      </c>
      <c r="K638" s="7">
        <f t="shared" si="2"/>
        <v>44400</v>
      </c>
    </row>
    <row r="639" spans="8:11" x14ac:dyDescent="0.35">
      <c r="H639" s="8" t="s">
        <v>54</v>
      </c>
      <c r="I639" s="9">
        <v>25</v>
      </c>
      <c r="J639" s="10">
        <v>490</v>
      </c>
      <c r="K639" s="10">
        <f t="shared" si="2"/>
        <v>12250</v>
      </c>
    </row>
    <row r="640" spans="8:11" x14ac:dyDescent="0.35">
      <c r="H640" s="5" t="s">
        <v>254</v>
      </c>
      <c r="I640" s="6">
        <v>150</v>
      </c>
      <c r="J640" s="7">
        <v>1980</v>
      </c>
      <c r="K640" s="7">
        <f t="shared" si="2"/>
        <v>297000</v>
      </c>
    </row>
    <row r="641" spans="8:11" x14ac:dyDescent="0.35">
      <c r="H641" s="8" t="s">
        <v>95</v>
      </c>
      <c r="I641" s="9">
        <v>150</v>
      </c>
      <c r="J641" s="10">
        <v>320</v>
      </c>
      <c r="K641" s="10">
        <f t="shared" si="2"/>
        <v>48000</v>
      </c>
    </row>
    <row r="642" spans="8:11" x14ac:dyDescent="0.35">
      <c r="H642" s="5" t="s">
        <v>54</v>
      </c>
      <c r="I642" s="6">
        <v>410</v>
      </c>
      <c r="J642" s="7">
        <v>490</v>
      </c>
      <c r="K642" s="7">
        <f t="shared" si="2"/>
        <v>200900</v>
      </c>
    </row>
    <row r="643" spans="8:11" x14ac:dyDescent="0.35">
      <c r="H643" s="8" t="s">
        <v>125</v>
      </c>
      <c r="I643" s="9">
        <v>180</v>
      </c>
      <c r="J643" s="10">
        <v>410</v>
      </c>
      <c r="K643" s="10">
        <f t="shared" si="2"/>
        <v>73800</v>
      </c>
    </row>
    <row r="644" spans="8:11" x14ac:dyDescent="0.35">
      <c r="H644" s="5" t="s">
        <v>125</v>
      </c>
      <c r="I644" s="6">
        <v>210</v>
      </c>
      <c r="J644" s="7">
        <v>550</v>
      </c>
      <c r="K644" s="7">
        <f t="shared" si="2"/>
        <v>115500</v>
      </c>
    </row>
    <row r="645" spans="8:11" x14ac:dyDescent="0.35">
      <c r="H645" s="8" t="s">
        <v>417</v>
      </c>
      <c r="I645" s="9">
        <v>60</v>
      </c>
      <c r="J645" s="10">
        <v>44800</v>
      </c>
      <c r="K645" s="10">
        <f t="shared" si="2"/>
        <v>2688000</v>
      </c>
    </row>
    <row r="646" spans="8:11" x14ac:dyDescent="0.35">
      <c r="H646" s="5" t="s">
        <v>254</v>
      </c>
      <c r="I646" s="6">
        <v>150</v>
      </c>
      <c r="J646" s="7">
        <v>1980</v>
      </c>
      <c r="K646" s="7">
        <f t="shared" si="2"/>
        <v>297000</v>
      </c>
    </row>
    <row r="647" spans="8:11" x14ac:dyDescent="0.35">
      <c r="H647" s="8" t="s">
        <v>95</v>
      </c>
      <c r="I647" s="9">
        <v>200</v>
      </c>
      <c r="J647" s="10">
        <v>320</v>
      </c>
      <c r="K647" s="10">
        <f t="shared" si="2"/>
        <v>64000</v>
      </c>
    </row>
    <row r="648" spans="8:11" x14ac:dyDescent="0.35">
      <c r="H648" s="5" t="s">
        <v>78</v>
      </c>
      <c r="I648" s="6">
        <v>90</v>
      </c>
      <c r="J648" s="7">
        <v>17340</v>
      </c>
      <c r="K648" s="7">
        <f t="shared" si="2"/>
        <v>1560600</v>
      </c>
    </row>
    <row r="649" spans="8:11" x14ac:dyDescent="0.35">
      <c r="H649" s="8" t="s">
        <v>24</v>
      </c>
      <c r="I649" s="9">
        <v>260</v>
      </c>
      <c r="J649" s="10">
        <v>10300</v>
      </c>
      <c r="K649" s="10">
        <f t="shared" si="2"/>
        <v>2678000</v>
      </c>
    </row>
    <row r="650" spans="8:11" x14ac:dyDescent="0.35">
      <c r="H650" s="5" t="s">
        <v>404</v>
      </c>
      <c r="I650" s="6">
        <v>120</v>
      </c>
      <c r="J650" s="7">
        <v>23250</v>
      </c>
      <c r="K650" s="7">
        <f t="shared" si="2"/>
        <v>2790000</v>
      </c>
    </row>
    <row r="651" spans="8:11" x14ac:dyDescent="0.35">
      <c r="H651" s="8" t="s">
        <v>95</v>
      </c>
      <c r="I651" s="9">
        <v>25</v>
      </c>
      <c r="J651" s="10">
        <v>1210</v>
      </c>
      <c r="K651" s="10">
        <f t="shared" si="2"/>
        <v>30250</v>
      </c>
    </row>
    <row r="652" spans="8:11" x14ac:dyDescent="0.35">
      <c r="H652" s="5" t="s">
        <v>30</v>
      </c>
      <c r="I652" s="6">
        <v>150</v>
      </c>
      <c r="J652" s="7">
        <v>490</v>
      </c>
      <c r="K652" s="7">
        <f t="shared" si="2"/>
        <v>73500</v>
      </c>
    </row>
    <row r="653" spans="8:11" x14ac:dyDescent="0.35">
      <c r="H653" s="8" t="s">
        <v>95</v>
      </c>
      <c r="I653" s="9">
        <v>150</v>
      </c>
      <c r="J653" s="10">
        <v>580</v>
      </c>
      <c r="K653" s="10">
        <f t="shared" si="2"/>
        <v>87000</v>
      </c>
    </row>
    <row r="654" spans="8:11" x14ac:dyDescent="0.35">
      <c r="H654" s="5" t="s">
        <v>95</v>
      </c>
      <c r="I654" s="6">
        <v>410</v>
      </c>
      <c r="J654" s="7">
        <v>960</v>
      </c>
      <c r="K654" s="7">
        <f t="shared" si="2"/>
        <v>393600</v>
      </c>
    </row>
    <row r="655" spans="8:11" x14ac:dyDescent="0.35">
      <c r="H655" s="8" t="s">
        <v>68</v>
      </c>
      <c r="I655" s="9">
        <v>180</v>
      </c>
      <c r="J655" s="10">
        <v>11260</v>
      </c>
      <c r="K655" s="10">
        <f t="shared" si="2"/>
        <v>2026800</v>
      </c>
    </row>
    <row r="656" spans="8:11" x14ac:dyDescent="0.35">
      <c r="H656" s="5" t="s">
        <v>271</v>
      </c>
      <c r="I656" s="6">
        <v>210</v>
      </c>
      <c r="J656" s="7">
        <v>6460</v>
      </c>
      <c r="K656" s="7">
        <f t="shared" si="2"/>
        <v>1356600</v>
      </c>
    </row>
    <row r="657" spans="8:11" x14ac:dyDescent="0.35">
      <c r="H657" s="8" t="s">
        <v>54</v>
      </c>
      <c r="I657" s="9">
        <v>60</v>
      </c>
      <c r="J657" s="10">
        <v>630</v>
      </c>
      <c r="K657" s="10">
        <f t="shared" si="2"/>
        <v>37800</v>
      </c>
    </row>
    <row r="658" spans="8:11" x14ac:dyDescent="0.35">
      <c r="H658" s="5" t="s">
        <v>68</v>
      </c>
      <c r="I658" s="6">
        <v>150</v>
      </c>
      <c r="J658" s="7">
        <v>12860</v>
      </c>
      <c r="K658" s="7">
        <f t="shared" si="2"/>
        <v>1929000</v>
      </c>
    </row>
    <row r="659" spans="8:11" x14ac:dyDescent="0.35">
      <c r="H659" s="8" t="s">
        <v>404</v>
      </c>
      <c r="I659" s="9">
        <v>200</v>
      </c>
      <c r="J659" s="10">
        <v>290</v>
      </c>
      <c r="K659" s="10">
        <f t="shared" si="2"/>
        <v>58000</v>
      </c>
    </row>
    <row r="660" spans="8:11" x14ac:dyDescent="0.35">
      <c r="H660" s="5" t="s">
        <v>24</v>
      </c>
      <c r="I660" s="6">
        <v>90</v>
      </c>
      <c r="J660" s="7">
        <v>22460</v>
      </c>
      <c r="K660" s="7">
        <f t="shared" si="2"/>
        <v>2021400</v>
      </c>
    </row>
    <row r="661" spans="8:11" x14ac:dyDescent="0.35">
      <c r="H661" s="8" t="s">
        <v>254</v>
      </c>
      <c r="I661" s="9">
        <v>260</v>
      </c>
      <c r="J661" s="10">
        <v>2620</v>
      </c>
      <c r="K661" s="10">
        <f t="shared" si="2"/>
        <v>681200</v>
      </c>
    </row>
    <row r="662" spans="8:11" x14ac:dyDescent="0.35">
      <c r="H662" s="5" t="s">
        <v>200</v>
      </c>
      <c r="I662" s="6">
        <v>120</v>
      </c>
      <c r="J662" s="7">
        <v>22360</v>
      </c>
      <c r="K662" s="7">
        <f t="shared" si="2"/>
        <v>2683200</v>
      </c>
    </row>
    <row r="663" spans="8:11" x14ac:dyDescent="0.35">
      <c r="H663" s="8" t="s">
        <v>166</v>
      </c>
      <c r="I663" s="9">
        <v>25</v>
      </c>
      <c r="J663" s="10">
        <v>170</v>
      </c>
      <c r="K663" s="10">
        <f t="shared" si="2"/>
        <v>4250</v>
      </c>
    </row>
    <row r="664" spans="8:11" x14ac:dyDescent="0.35">
      <c r="H664" s="5" t="s">
        <v>68</v>
      </c>
      <c r="I664" s="6">
        <v>150</v>
      </c>
      <c r="J664" s="7">
        <v>2300</v>
      </c>
      <c r="K664" s="7">
        <f t="shared" si="2"/>
        <v>345000</v>
      </c>
    </row>
    <row r="665" spans="8:11" x14ac:dyDescent="0.35">
      <c r="H665" s="8" t="s">
        <v>78</v>
      </c>
      <c r="I665" s="9">
        <v>150</v>
      </c>
      <c r="J665" s="10">
        <v>434110</v>
      </c>
      <c r="K665" s="10">
        <f t="shared" si="2"/>
        <v>65116500</v>
      </c>
    </row>
    <row r="666" spans="8:11" x14ac:dyDescent="0.35">
      <c r="H666" s="5" t="s">
        <v>404</v>
      </c>
      <c r="I666" s="6">
        <v>410</v>
      </c>
      <c r="J666" s="7">
        <v>750</v>
      </c>
      <c r="K666" s="7">
        <f t="shared" si="2"/>
        <v>307500</v>
      </c>
    </row>
    <row r="667" spans="8:11" x14ac:dyDescent="0.35">
      <c r="H667" s="8" t="s">
        <v>78</v>
      </c>
      <c r="I667" s="9">
        <v>180</v>
      </c>
      <c r="J667" s="10">
        <v>25660</v>
      </c>
      <c r="K667" s="10">
        <f t="shared" si="2"/>
        <v>4618800</v>
      </c>
    </row>
    <row r="668" spans="8:11" x14ac:dyDescent="0.35">
      <c r="H668" s="5" t="s">
        <v>404</v>
      </c>
      <c r="I668" s="6">
        <v>210</v>
      </c>
      <c r="J668" s="7">
        <v>700</v>
      </c>
      <c r="K668" s="7">
        <f t="shared" si="2"/>
        <v>147000</v>
      </c>
    </row>
    <row r="669" spans="8:11" x14ac:dyDescent="0.35">
      <c r="H669" s="8" t="s">
        <v>30</v>
      </c>
      <c r="I669" s="9">
        <v>60</v>
      </c>
      <c r="J669" s="10">
        <v>680</v>
      </c>
      <c r="K669" s="10">
        <f t="shared" si="2"/>
        <v>40800</v>
      </c>
    </row>
    <row r="670" spans="8:11" x14ac:dyDescent="0.35">
      <c r="H670" s="5" t="s">
        <v>30</v>
      </c>
      <c r="I670" s="6">
        <v>150</v>
      </c>
      <c r="J670" s="7">
        <v>510</v>
      </c>
      <c r="K670" s="7">
        <f t="shared" si="2"/>
        <v>76500</v>
      </c>
    </row>
    <row r="671" spans="8:11" x14ac:dyDescent="0.35">
      <c r="H671" s="8" t="s">
        <v>125</v>
      </c>
      <c r="I671" s="9">
        <v>200</v>
      </c>
      <c r="J671" s="10">
        <v>1830</v>
      </c>
      <c r="K671" s="10">
        <f t="shared" si="2"/>
        <v>366000</v>
      </c>
    </row>
    <row r="672" spans="8:11" x14ac:dyDescent="0.35">
      <c r="H672" s="5" t="s">
        <v>30</v>
      </c>
      <c r="I672" s="6">
        <v>90</v>
      </c>
      <c r="J672" s="7">
        <v>680</v>
      </c>
      <c r="K672" s="7">
        <f t="shared" si="2"/>
        <v>61200</v>
      </c>
    </row>
    <row r="673" spans="8:11" x14ac:dyDescent="0.35">
      <c r="H673" s="8" t="s">
        <v>30</v>
      </c>
      <c r="I673" s="9">
        <v>260</v>
      </c>
      <c r="J673" s="10">
        <v>510</v>
      </c>
      <c r="K673" s="10">
        <f t="shared" si="2"/>
        <v>132600</v>
      </c>
    </row>
    <row r="674" spans="8:11" x14ac:dyDescent="0.35">
      <c r="H674" s="5" t="s">
        <v>125</v>
      </c>
      <c r="I674" s="6">
        <v>120</v>
      </c>
      <c r="J674" s="7">
        <v>3350</v>
      </c>
      <c r="K674" s="7">
        <f t="shared" si="2"/>
        <v>402000</v>
      </c>
    </row>
    <row r="675" spans="8:11" x14ac:dyDescent="0.35">
      <c r="H675" s="8" t="s">
        <v>17</v>
      </c>
      <c r="I675" s="9">
        <v>25</v>
      </c>
      <c r="J675" s="10">
        <v>2340</v>
      </c>
      <c r="K675" s="10">
        <f t="shared" si="2"/>
        <v>58500</v>
      </c>
    </row>
    <row r="676" spans="8:11" x14ac:dyDescent="0.35">
      <c r="H676" s="5" t="s">
        <v>125</v>
      </c>
      <c r="I676" s="6">
        <v>150</v>
      </c>
      <c r="J676" s="7">
        <v>380</v>
      </c>
      <c r="K676" s="7">
        <f t="shared" si="2"/>
        <v>57000</v>
      </c>
    </row>
    <row r="677" spans="8:11" x14ac:dyDescent="0.35">
      <c r="H677" s="8" t="s">
        <v>254</v>
      </c>
      <c r="I677" s="9">
        <v>150</v>
      </c>
      <c r="J677" s="10">
        <v>3200</v>
      </c>
      <c r="K677" s="10">
        <f t="shared" si="2"/>
        <v>480000</v>
      </c>
    </row>
    <row r="678" spans="8:11" x14ac:dyDescent="0.35">
      <c r="H678" s="5" t="s">
        <v>125</v>
      </c>
      <c r="I678" s="6">
        <v>410</v>
      </c>
      <c r="J678" s="7">
        <v>1830</v>
      </c>
      <c r="K678" s="7">
        <f t="shared" si="2"/>
        <v>750300</v>
      </c>
    </row>
    <row r="679" spans="8:11" x14ac:dyDescent="0.35">
      <c r="H679" s="8" t="s">
        <v>125</v>
      </c>
      <c r="I679" s="9">
        <v>180</v>
      </c>
      <c r="J679" s="10">
        <v>380</v>
      </c>
      <c r="K679" s="10">
        <f t="shared" si="2"/>
        <v>68400</v>
      </c>
    </row>
    <row r="680" spans="8:11" x14ac:dyDescent="0.35">
      <c r="H680" s="5" t="s">
        <v>24</v>
      </c>
      <c r="I680" s="6">
        <v>210</v>
      </c>
      <c r="J680" s="7">
        <v>22780</v>
      </c>
      <c r="K680" s="7">
        <f t="shared" si="2"/>
        <v>4783800</v>
      </c>
    </row>
    <row r="681" spans="8:11" x14ac:dyDescent="0.35">
      <c r="H681" s="8" t="s">
        <v>175</v>
      </c>
      <c r="I681" s="9">
        <v>60</v>
      </c>
      <c r="J681" s="10">
        <v>970</v>
      </c>
      <c r="K681" s="10">
        <f t="shared" si="2"/>
        <v>58200</v>
      </c>
    </row>
    <row r="682" spans="8:11" x14ac:dyDescent="0.35">
      <c r="H682" s="5" t="s">
        <v>125</v>
      </c>
      <c r="I682" s="6">
        <v>150</v>
      </c>
      <c r="J682" s="7">
        <v>3350</v>
      </c>
      <c r="K682" s="7">
        <f t="shared" si="2"/>
        <v>502500</v>
      </c>
    </row>
    <row r="683" spans="8:11" x14ac:dyDescent="0.35">
      <c r="H683" s="8" t="s">
        <v>17</v>
      </c>
      <c r="I683" s="9">
        <v>200</v>
      </c>
      <c r="J683" s="10">
        <v>2340</v>
      </c>
      <c r="K683" s="10">
        <f t="shared" si="2"/>
        <v>468000</v>
      </c>
    </row>
    <row r="684" spans="8:11" x14ac:dyDescent="0.35">
      <c r="H684" s="5" t="s">
        <v>254</v>
      </c>
      <c r="I684" s="6">
        <v>90</v>
      </c>
      <c r="J684" s="7">
        <v>3200</v>
      </c>
      <c r="K684" s="7">
        <f t="shared" ref="K684:K747" si="3">I684*J684</f>
        <v>288000</v>
      </c>
    </row>
    <row r="685" spans="8:11" x14ac:dyDescent="0.35">
      <c r="H685" s="8" t="s">
        <v>166</v>
      </c>
      <c r="I685" s="9">
        <v>260</v>
      </c>
      <c r="J685" s="10">
        <v>200</v>
      </c>
      <c r="K685" s="10">
        <f t="shared" si="3"/>
        <v>52000</v>
      </c>
    </row>
    <row r="686" spans="8:11" x14ac:dyDescent="0.35">
      <c r="H686" s="5" t="s">
        <v>125</v>
      </c>
      <c r="I686" s="6">
        <v>120</v>
      </c>
      <c r="J686" s="7">
        <v>310</v>
      </c>
      <c r="K686" s="7">
        <f t="shared" si="3"/>
        <v>37200</v>
      </c>
    </row>
    <row r="687" spans="8:11" x14ac:dyDescent="0.35">
      <c r="H687" s="8" t="s">
        <v>417</v>
      </c>
      <c r="I687" s="9">
        <v>25</v>
      </c>
      <c r="J687" s="10">
        <v>224000</v>
      </c>
      <c r="K687" s="10">
        <f t="shared" si="3"/>
        <v>5600000</v>
      </c>
    </row>
    <row r="688" spans="8:11" x14ac:dyDescent="0.35">
      <c r="H688" s="5" t="s">
        <v>254</v>
      </c>
      <c r="I688" s="6">
        <v>150</v>
      </c>
      <c r="J688" s="7">
        <v>1910</v>
      </c>
      <c r="K688" s="7">
        <f t="shared" si="3"/>
        <v>286500</v>
      </c>
    </row>
    <row r="689" spans="8:11" x14ac:dyDescent="0.35">
      <c r="H689" s="8" t="s">
        <v>95</v>
      </c>
      <c r="I689" s="9">
        <v>150</v>
      </c>
      <c r="J689" s="10">
        <v>530</v>
      </c>
      <c r="K689" s="10">
        <f t="shared" si="3"/>
        <v>79500</v>
      </c>
    </row>
    <row r="690" spans="8:11" x14ac:dyDescent="0.35">
      <c r="H690" s="5" t="s">
        <v>17</v>
      </c>
      <c r="I690" s="6">
        <v>410</v>
      </c>
      <c r="J690" s="7">
        <v>370</v>
      </c>
      <c r="K690" s="7">
        <f t="shared" si="3"/>
        <v>151700</v>
      </c>
    </row>
    <row r="691" spans="8:11" x14ac:dyDescent="0.35">
      <c r="H691" s="8" t="s">
        <v>24</v>
      </c>
      <c r="I691" s="9">
        <v>180</v>
      </c>
      <c r="J691" s="10">
        <v>8380</v>
      </c>
      <c r="K691" s="10">
        <f t="shared" si="3"/>
        <v>1508400</v>
      </c>
    </row>
    <row r="692" spans="8:11" x14ac:dyDescent="0.35">
      <c r="H692" s="5" t="s">
        <v>245</v>
      </c>
      <c r="I692" s="6">
        <v>210</v>
      </c>
      <c r="J692" s="7">
        <v>530</v>
      </c>
      <c r="K692" s="7">
        <f t="shared" si="3"/>
        <v>111300</v>
      </c>
    </row>
    <row r="693" spans="8:11" x14ac:dyDescent="0.35">
      <c r="H693" s="8" t="s">
        <v>24</v>
      </c>
      <c r="I693" s="9">
        <v>60</v>
      </c>
      <c r="J693" s="10">
        <v>8380</v>
      </c>
      <c r="K693" s="10">
        <f t="shared" si="3"/>
        <v>502800</v>
      </c>
    </row>
    <row r="694" spans="8:11" x14ac:dyDescent="0.35">
      <c r="H694" s="5" t="s">
        <v>125</v>
      </c>
      <c r="I694" s="6">
        <v>150</v>
      </c>
      <c r="J694" s="7">
        <v>450</v>
      </c>
      <c r="K694" s="7">
        <f t="shared" si="3"/>
        <v>67500</v>
      </c>
    </row>
    <row r="695" spans="8:11" x14ac:dyDescent="0.35">
      <c r="H695" s="8" t="s">
        <v>254</v>
      </c>
      <c r="I695" s="9">
        <v>200</v>
      </c>
      <c r="J695" s="10">
        <v>320</v>
      </c>
      <c r="K695" s="10">
        <f t="shared" si="3"/>
        <v>64000</v>
      </c>
    </row>
    <row r="696" spans="8:11" x14ac:dyDescent="0.35">
      <c r="H696" s="5" t="s">
        <v>54</v>
      </c>
      <c r="I696" s="6">
        <v>90</v>
      </c>
      <c r="J696" s="7">
        <v>360</v>
      </c>
      <c r="K696" s="7">
        <f t="shared" si="3"/>
        <v>32400</v>
      </c>
    </row>
    <row r="697" spans="8:11" x14ac:dyDescent="0.35">
      <c r="H697" s="8" t="s">
        <v>254</v>
      </c>
      <c r="I697" s="9">
        <v>260</v>
      </c>
      <c r="J697" s="10">
        <v>320</v>
      </c>
      <c r="K697" s="10">
        <f t="shared" si="3"/>
        <v>83200</v>
      </c>
    </row>
    <row r="698" spans="8:11" x14ac:dyDescent="0.35">
      <c r="H698" s="5" t="s">
        <v>125</v>
      </c>
      <c r="I698" s="6">
        <v>120</v>
      </c>
      <c r="J698" s="7">
        <v>7740</v>
      </c>
      <c r="K698" s="7">
        <f t="shared" si="3"/>
        <v>928800</v>
      </c>
    </row>
    <row r="699" spans="8:11" x14ac:dyDescent="0.35">
      <c r="H699" s="8" t="s">
        <v>254</v>
      </c>
      <c r="I699" s="9">
        <v>25</v>
      </c>
      <c r="J699" s="10">
        <v>9760</v>
      </c>
      <c r="K699" s="10">
        <f t="shared" si="3"/>
        <v>244000</v>
      </c>
    </row>
    <row r="700" spans="8:11" x14ac:dyDescent="0.35">
      <c r="H700" s="5" t="s">
        <v>254</v>
      </c>
      <c r="I700" s="6">
        <v>150</v>
      </c>
      <c r="J700" s="7">
        <v>6400</v>
      </c>
      <c r="K700" s="7">
        <f t="shared" si="3"/>
        <v>960000</v>
      </c>
    </row>
    <row r="701" spans="8:11" x14ac:dyDescent="0.35">
      <c r="H701" s="8" t="s">
        <v>68</v>
      </c>
      <c r="I701" s="9">
        <v>150</v>
      </c>
      <c r="J701" s="10">
        <v>13180</v>
      </c>
      <c r="K701" s="10">
        <f t="shared" si="3"/>
        <v>1977000</v>
      </c>
    </row>
    <row r="702" spans="8:11" x14ac:dyDescent="0.35">
      <c r="H702" s="5" t="s">
        <v>24</v>
      </c>
      <c r="I702" s="6">
        <v>410</v>
      </c>
      <c r="J702" s="7">
        <v>8210</v>
      </c>
      <c r="K702" s="7">
        <f t="shared" si="3"/>
        <v>3366100</v>
      </c>
    </row>
    <row r="703" spans="8:11" x14ac:dyDescent="0.35">
      <c r="H703" s="8" t="s">
        <v>30</v>
      </c>
      <c r="I703" s="9">
        <v>180</v>
      </c>
      <c r="J703" s="10">
        <v>470</v>
      </c>
      <c r="K703" s="10">
        <f t="shared" si="3"/>
        <v>84600</v>
      </c>
    </row>
    <row r="704" spans="8:11" x14ac:dyDescent="0.35">
      <c r="H704" s="5" t="s">
        <v>78</v>
      </c>
      <c r="I704" s="6">
        <v>210</v>
      </c>
      <c r="J704" s="7">
        <v>19260</v>
      </c>
      <c r="K704" s="7">
        <f t="shared" si="3"/>
        <v>4044600</v>
      </c>
    </row>
    <row r="705" spans="8:11" x14ac:dyDescent="0.35">
      <c r="H705" s="8" t="s">
        <v>68</v>
      </c>
      <c r="I705" s="9">
        <v>60</v>
      </c>
      <c r="J705" s="10">
        <v>13180</v>
      </c>
      <c r="K705" s="10">
        <f t="shared" si="3"/>
        <v>790800</v>
      </c>
    </row>
    <row r="706" spans="8:11" x14ac:dyDescent="0.35">
      <c r="H706" s="5" t="s">
        <v>24</v>
      </c>
      <c r="I706" s="6">
        <v>150</v>
      </c>
      <c r="J706" s="7">
        <v>10300</v>
      </c>
      <c r="K706" s="7">
        <f t="shared" si="3"/>
        <v>1545000</v>
      </c>
    </row>
    <row r="707" spans="8:11" x14ac:dyDescent="0.35">
      <c r="H707" s="8" t="s">
        <v>125</v>
      </c>
      <c r="I707" s="9">
        <v>200</v>
      </c>
      <c r="J707" s="10">
        <v>24830</v>
      </c>
      <c r="K707" s="10">
        <f t="shared" si="3"/>
        <v>4966000</v>
      </c>
    </row>
    <row r="708" spans="8:11" x14ac:dyDescent="0.35">
      <c r="H708" s="5" t="s">
        <v>78</v>
      </c>
      <c r="I708" s="6">
        <v>90</v>
      </c>
      <c r="J708" s="7">
        <v>12860</v>
      </c>
      <c r="K708" s="7">
        <f t="shared" si="3"/>
        <v>1157400</v>
      </c>
    </row>
    <row r="709" spans="8:11" x14ac:dyDescent="0.35">
      <c r="H709" s="8" t="s">
        <v>125</v>
      </c>
      <c r="I709" s="9">
        <v>260</v>
      </c>
      <c r="J709" s="10">
        <v>1430</v>
      </c>
      <c r="K709" s="10">
        <f t="shared" si="3"/>
        <v>371800</v>
      </c>
    </row>
    <row r="710" spans="8:11" x14ac:dyDescent="0.35">
      <c r="H710" s="5" t="s">
        <v>30</v>
      </c>
      <c r="I710" s="6">
        <v>120</v>
      </c>
      <c r="J710" s="7">
        <v>450</v>
      </c>
      <c r="K710" s="7">
        <f t="shared" si="3"/>
        <v>54000</v>
      </c>
    </row>
    <row r="711" spans="8:11" x14ac:dyDescent="0.35">
      <c r="H711" s="8" t="s">
        <v>254</v>
      </c>
      <c r="I711" s="9">
        <v>25</v>
      </c>
      <c r="J711" s="10">
        <v>16450</v>
      </c>
      <c r="K711" s="10">
        <f t="shared" si="3"/>
        <v>411250</v>
      </c>
    </row>
    <row r="712" spans="8:11" x14ac:dyDescent="0.35">
      <c r="H712" s="5" t="s">
        <v>125</v>
      </c>
      <c r="I712" s="6">
        <v>150</v>
      </c>
      <c r="J712" s="7">
        <v>1430</v>
      </c>
      <c r="K712" s="7">
        <f t="shared" si="3"/>
        <v>214500</v>
      </c>
    </row>
    <row r="713" spans="8:11" x14ac:dyDescent="0.35">
      <c r="H713" s="8" t="s">
        <v>30</v>
      </c>
      <c r="I713" s="9">
        <v>150</v>
      </c>
      <c r="J713" s="10">
        <v>450</v>
      </c>
      <c r="K713" s="10">
        <f t="shared" si="3"/>
        <v>67500</v>
      </c>
    </row>
    <row r="714" spans="8:11" x14ac:dyDescent="0.35">
      <c r="H714" s="5" t="s">
        <v>125</v>
      </c>
      <c r="I714" s="6">
        <v>410</v>
      </c>
      <c r="J714" s="7">
        <v>250</v>
      </c>
      <c r="K714" s="7">
        <f t="shared" si="3"/>
        <v>102500</v>
      </c>
    </row>
    <row r="715" spans="8:11" x14ac:dyDescent="0.35">
      <c r="H715" s="8" t="s">
        <v>24</v>
      </c>
      <c r="I715" s="9">
        <v>180</v>
      </c>
      <c r="J715" s="10">
        <v>7740</v>
      </c>
      <c r="K715" s="10">
        <f t="shared" si="3"/>
        <v>1393200</v>
      </c>
    </row>
    <row r="716" spans="8:11" x14ac:dyDescent="0.35">
      <c r="H716" s="5" t="s">
        <v>95</v>
      </c>
      <c r="I716" s="6">
        <v>210</v>
      </c>
      <c r="J716" s="7">
        <v>1980</v>
      </c>
      <c r="K716" s="7">
        <f t="shared" si="3"/>
        <v>415800</v>
      </c>
    </row>
    <row r="717" spans="8:11" x14ac:dyDescent="0.35">
      <c r="H717" s="8" t="s">
        <v>404</v>
      </c>
      <c r="I717" s="9">
        <v>60</v>
      </c>
      <c r="J717" s="10">
        <v>3000</v>
      </c>
      <c r="K717" s="10">
        <f t="shared" si="3"/>
        <v>180000</v>
      </c>
    </row>
    <row r="718" spans="8:11" x14ac:dyDescent="0.35">
      <c r="H718" s="5" t="s">
        <v>271</v>
      </c>
      <c r="I718" s="6">
        <v>150</v>
      </c>
      <c r="J718" s="7">
        <v>9020</v>
      </c>
      <c r="K718" s="7">
        <f t="shared" si="3"/>
        <v>1353000</v>
      </c>
    </row>
    <row r="719" spans="8:11" x14ac:dyDescent="0.35">
      <c r="H719" s="8" t="s">
        <v>200</v>
      </c>
      <c r="I719" s="9">
        <v>200</v>
      </c>
      <c r="J719" s="10">
        <v>13610</v>
      </c>
      <c r="K719" s="10">
        <f t="shared" si="3"/>
        <v>2722000</v>
      </c>
    </row>
    <row r="720" spans="8:11" x14ac:dyDescent="0.35">
      <c r="H720" s="5" t="s">
        <v>125</v>
      </c>
      <c r="I720" s="6">
        <v>90</v>
      </c>
      <c r="J720" s="7">
        <v>130</v>
      </c>
      <c r="K720" s="7">
        <f t="shared" si="3"/>
        <v>11700</v>
      </c>
    </row>
    <row r="721" spans="8:11" x14ac:dyDescent="0.35">
      <c r="H721" s="8" t="s">
        <v>175</v>
      </c>
      <c r="I721" s="9">
        <v>260</v>
      </c>
      <c r="J721" s="10">
        <v>5180</v>
      </c>
      <c r="K721" s="10">
        <f t="shared" si="3"/>
        <v>1346800</v>
      </c>
    </row>
    <row r="722" spans="8:11" x14ac:dyDescent="0.35">
      <c r="H722" s="5" t="s">
        <v>48</v>
      </c>
      <c r="I722" s="6">
        <v>120</v>
      </c>
      <c r="J722" s="7">
        <v>250</v>
      </c>
      <c r="K722" s="7">
        <f t="shared" si="3"/>
        <v>30000</v>
      </c>
    </row>
    <row r="723" spans="8:11" x14ac:dyDescent="0.35">
      <c r="H723" s="8" t="s">
        <v>78</v>
      </c>
      <c r="I723" s="9">
        <v>25</v>
      </c>
      <c r="J723" s="10">
        <v>7420</v>
      </c>
      <c r="K723" s="10">
        <f t="shared" si="3"/>
        <v>185500</v>
      </c>
    </row>
    <row r="724" spans="8:11" x14ac:dyDescent="0.35">
      <c r="H724" s="5" t="s">
        <v>245</v>
      </c>
      <c r="I724" s="6">
        <v>150</v>
      </c>
      <c r="J724" s="7">
        <v>160</v>
      </c>
      <c r="K724" s="7">
        <f t="shared" si="3"/>
        <v>24000</v>
      </c>
    </row>
    <row r="725" spans="8:11" x14ac:dyDescent="0.35">
      <c r="H725" s="8" t="s">
        <v>54</v>
      </c>
      <c r="I725" s="9">
        <v>150</v>
      </c>
      <c r="J725" s="10">
        <v>240</v>
      </c>
      <c r="K725" s="10">
        <f t="shared" si="3"/>
        <v>36000</v>
      </c>
    </row>
    <row r="726" spans="8:11" x14ac:dyDescent="0.35">
      <c r="H726" s="5" t="s">
        <v>254</v>
      </c>
      <c r="I726" s="6">
        <v>410</v>
      </c>
      <c r="J726" s="7">
        <v>4730</v>
      </c>
      <c r="K726" s="7">
        <f t="shared" si="3"/>
        <v>1939300</v>
      </c>
    </row>
    <row r="727" spans="8:11" x14ac:dyDescent="0.35">
      <c r="H727" s="8" t="s">
        <v>95</v>
      </c>
      <c r="I727" s="9">
        <v>180</v>
      </c>
      <c r="J727" s="10">
        <v>340</v>
      </c>
      <c r="K727" s="10">
        <f t="shared" si="3"/>
        <v>61200</v>
      </c>
    </row>
    <row r="728" spans="8:11" x14ac:dyDescent="0.35">
      <c r="H728" s="5" t="s">
        <v>78</v>
      </c>
      <c r="I728" s="6">
        <v>210</v>
      </c>
      <c r="J728" s="7">
        <v>900</v>
      </c>
      <c r="K728" s="7">
        <f t="shared" si="3"/>
        <v>189000</v>
      </c>
    </row>
    <row r="729" spans="8:11" x14ac:dyDescent="0.35">
      <c r="H729" s="8" t="s">
        <v>24</v>
      </c>
      <c r="I729" s="9">
        <v>60</v>
      </c>
      <c r="J729" s="10">
        <v>8210</v>
      </c>
      <c r="K729" s="10">
        <f t="shared" si="3"/>
        <v>492600</v>
      </c>
    </row>
    <row r="730" spans="8:11" x14ac:dyDescent="0.35">
      <c r="H730" s="5" t="s">
        <v>254</v>
      </c>
      <c r="I730" s="6">
        <v>150</v>
      </c>
      <c r="J730" s="7">
        <v>380</v>
      </c>
      <c r="K730" s="7">
        <f t="shared" si="3"/>
        <v>57000</v>
      </c>
    </row>
    <row r="731" spans="8:11" x14ac:dyDescent="0.35">
      <c r="H731" s="8" t="s">
        <v>68</v>
      </c>
      <c r="I731" s="9">
        <v>200</v>
      </c>
      <c r="J731" s="10">
        <v>8060</v>
      </c>
      <c r="K731" s="10">
        <f t="shared" si="3"/>
        <v>1612000</v>
      </c>
    </row>
    <row r="732" spans="8:11" x14ac:dyDescent="0.35">
      <c r="H732" s="5" t="s">
        <v>30</v>
      </c>
      <c r="I732" s="6">
        <v>90</v>
      </c>
      <c r="J732" s="7">
        <v>2190</v>
      </c>
      <c r="K732" s="7">
        <f t="shared" si="3"/>
        <v>197100</v>
      </c>
    </row>
    <row r="733" spans="8:11" x14ac:dyDescent="0.35">
      <c r="H733" s="8" t="s">
        <v>125</v>
      </c>
      <c r="I733" s="9">
        <v>260</v>
      </c>
      <c r="J733" s="10">
        <v>2620</v>
      </c>
      <c r="K733" s="10">
        <f t="shared" si="3"/>
        <v>681200</v>
      </c>
    </row>
    <row r="734" spans="8:11" x14ac:dyDescent="0.35">
      <c r="H734" s="5" t="s">
        <v>78</v>
      </c>
      <c r="I734" s="6">
        <v>120</v>
      </c>
      <c r="J734" s="7">
        <v>28300</v>
      </c>
      <c r="K734" s="7">
        <f t="shared" si="3"/>
        <v>3396000</v>
      </c>
    </row>
    <row r="735" spans="8:11" x14ac:dyDescent="0.35">
      <c r="H735" s="8" t="s">
        <v>125</v>
      </c>
      <c r="I735" s="9">
        <v>25</v>
      </c>
      <c r="J735" s="10">
        <v>2620</v>
      </c>
      <c r="K735" s="10">
        <f t="shared" si="3"/>
        <v>65500</v>
      </c>
    </row>
    <row r="736" spans="8:11" x14ac:dyDescent="0.35">
      <c r="H736" s="5" t="s">
        <v>24</v>
      </c>
      <c r="I736" s="6">
        <v>150</v>
      </c>
      <c r="J736" s="7">
        <v>15260</v>
      </c>
      <c r="K736" s="7">
        <f t="shared" si="3"/>
        <v>2289000</v>
      </c>
    </row>
    <row r="737" spans="8:11" x14ac:dyDescent="0.35">
      <c r="H737" s="8" t="s">
        <v>417</v>
      </c>
      <c r="I737" s="9">
        <v>150</v>
      </c>
      <c r="J737" s="10">
        <v>12800</v>
      </c>
      <c r="K737" s="10">
        <f t="shared" si="3"/>
        <v>1920000</v>
      </c>
    </row>
    <row r="738" spans="8:11" x14ac:dyDescent="0.35">
      <c r="H738" s="5" t="s">
        <v>24</v>
      </c>
      <c r="I738" s="6">
        <v>410</v>
      </c>
      <c r="J738" s="7">
        <v>15260</v>
      </c>
      <c r="K738" s="7">
        <f t="shared" si="3"/>
        <v>6256600</v>
      </c>
    </row>
    <row r="739" spans="8:11" x14ac:dyDescent="0.35">
      <c r="H739" s="8" t="s">
        <v>417</v>
      </c>
      <c r="I739" s="9">
        <v>180</v>
      </c>
      <c r="J739" s="10">
        <v>12800</v>
      </c>
      <c r="K739" s="10">
        <f t="shared" si="3"/>
        <v>2304000</v>
      </c>
    </row>
    <row r="740" spans="8:11" x14ac:dyDescent="0.35">
      <c r="H740" s="5" t="s">
        <v>78</v>
      </c>
      <c r="I740" s="6">
        <v>210</v>
      </c>
      <c r="J740" s="7">
        <v>9660</v>
      </c>
      <c r="K740" s="7">
        <f t="shared" si="3"/>
        <v>2028600</v>
      </c>
    </row>
    <row r="741" spans="8:11" x14ac:dyDescent="0.35">
      <c r="H741" s="8" t="s">
        <v>175</v>
      </c>
      <c r="I741" s="9">
        <v>60</v>
      </c>
      <c r="J741" s="10">
        <v>11280</v>
      </c>
      <c r="K741" s="10">
        <f t="shared" si="3"/>
        <v>676800</v>
      </c>
    </row>
    <row r="742" spans="8:11" x14ac:dyDescent="0.35">
      <c r="H742" s="5" t="s">
        <v>254</v>
      </c>
      <c r="I742" s="6">
        <v>150</v>
      </c>
      <c r="J742" s="7">
        <v>2530</v>
      </c>
      <c r="K742" s="7">
        <f t="shared" si="3"/>
        <v>379500</v>
      </c>
    </row>
    <row r="743" spans="8:11" x14ac:dyDescent="0.35">
      <c r="H743" s="8" t="s">
        <v>68</v>
      </c>
      <c r="I743" s="9">
        <v>200</v>
      </c>
      <c r="J743" s="10">
        <v>4220</v>
      </c>
      <c r="K743" s="10">
        <f t="shared" si="3"/>
        <v>844000</v>
      </c>
    </row>
    <row r="744" spans="8:11" x14ac:dyDescent="0.35">
      <c r="H744" s="5" t="s">
        <v>166</v>
      </c>
      <c r="I744" s="6">
        <v>90</v>
      </c>
      <c r="J744" s="7">
        <v>180</v>
      </c>
      <c r="K744" s="7">
        <f t="shared" si="3"/>
        <v>16200</v>
      </c>
    </row>
    <row r="745" spans="8:11" x14ac:dyDescent="0.35">
      <c r="H745" s="8" t="s">
        <v>30</v>
      </c>
      <c r="I745" s="9">
        <v>260</v>
      </c>
      <c r="J745" s="10">
        <v>3980</v>
      </c>
      <c r="K745" s="10">
        <f t="shared" si="3"/>
        <v>1034800</v>
      </c>
    </row>
    <row r="746" spans="8:11" x14ac:dyDescent="0.35">
      <c r="H746" s="5" t="s">
        <v>254</v>
      </c>
      <c r="I746" s="6">
        <v>120</v>
      </c>
      <c r="J746" s="7">
        <v>530</v>
      </c>
      <c r="K746" s="7">
        <f t="shared" si="3"/>
        <v>63600</v>
      </c>
    </row>
    <row r="747" spans="8:11" x14ac:dyDescent="0.35">
      <c r="H747" s="8" t="s">
        <v>125</v>
      </c>
      <c r="I747" s="9">
        <v>25</v>
      </c>
      <c r="J747" s="10">
        <v>340</v>
      </c>
      <c r="K747" s="10">
        <f t="shared" si="3"/>
        <v>8500</v>
      </c>
    </row>
    <row r="748" spans="8:11" x14ac:dyDescent="0.35">
      <c r="H748" s="5" t="s">
        <v>68</v>
      </c>
      <c r="I748" s="6">
        <v>150</v>
      </c>
      <c r="J748" s="7">
        <v>3580</v>
      </c>
      <c r="K748" s="7">
        <f t="shared" ref="K748:K811" si="4">I748*J748</f>
        <v>537000</v>
      </c>
    </row>
    <row r="749" spans="8:11" x14ac:dyDescent="0.35">
      <c r="H749" s="8" t="s">
        <v>175</v>
      </c>
      <c r="I749" s="9">
        <v>150</v>
      </c>
      <c r="J749" s="10">
        <v>5180</v>
      </c>
      <c r="K749" s="10">
        <f t="shared" si="4"/>
        <v>777000</v>
      </c>
    </row>
    <row r="750" spans="8:11" x14ac:dyDescent="0.35">
      <c r="H750" s="5" t="s">
        <v>175</v>
      </c>
      <c r="I750" s="6">
        <v>410</v>
      </c>
      <c r="J750" s="7">
        <v>17890</v>
      </c>
      <c r="K750" s="7">
        <f t="shared" si="4"/>
        <v>7334900</v>
      </c>
    </row>
    <row r="751" spans="8:11" x14ac:dyDescent="0.35">
      <c r="H751" s="8" t="s">
        <v>125</v>
      </c>
      <c r="I751" s="9">
        <v>180</v>
      </c>
      <c r="J751" s="10">
        <v>310</v>
      </c>
      <c r="K751" s="10">
        <f t="shared" si="4"/>
        <v>55800</v>
      </c>
    </row>
    <row r="752" spans="8:11" x14ac:dyDescent="0.35">
      <c r="H752" s="5" t="s">
        <v>125</v>
      </c>
      <c r="I752" s="6">
        <v>210</v>
      </c>
      <c r="J752" s="7">
        <v>340</v>
      </c>
      <c r="K752" s="7">
        <f t="shared" si="4"/>
        <v>71400</v>
      </c>
    </row>
    <row r="753" spans="8:11" x14ac:dyDescent="0.35">
      <c r="H753" s="8" t="s">
        <v>68</v>
      </c>
      <c r="I753" s="9">
        <v>60</v>
      </c>
      <c r="J753" s="10">
        <v>3580</v>
      </c>
      <c r="K753" s="10">
        <f t="shared" si="4"/>
        <v>214800</v>
      </c>
    </row>
    <row r="754" spans="8:11" x14ac:dyDescent="0.35">
      <c r="H754" s="5" t="s">
        <v>175</v>
      </c>
      <c r="I754" s="6">
        <v>150</v>
      </c>
      <c r="J754" s="7">
        <v>5180</v>
      </c>
      <c r="K754" s="7">
        <f t="shared" si="4"/>
        <v>777000</v>
      </c>
    </row>
    <row r="755" spans="8:11" x14ac:dyDescent="0.35">
      <c r="H755" s="8" t="s">
        <v>175</v>
      </c>
      <c r="I755" s="9">
        <v>200</v>
      </c>
      <c r="J755" s="10">
        <v>17890</v>
      </c>
      <c r="K755" s="10">
        <f t="shared" si="4"/>
        <v>3578000</v>
      </c>
    </row>
    <row r="756" spans="8:11" x14ac:dyDescent="0.35">
      <c r="H756" s="5" t="s">
        <v>68</v>
      </c>
      <c r="I756" s="6">
        <v>90</v>
      </c>
      <c r="J756" s="7">
        <v>3580</v>
      </c>
      <c r="K756" s="7">
        <f t="shared" si="4"/>
        <v>322200</v>
      </c>
    </row>
    <row r="757" spans="8:11" x14ac:dyDescent="0.35">
      <c r="H757" s="8" t="s">
        <v>125</v>
      </c>
      <c r="I757" s="9">
        <v>260</v>
      </c>
      <c r="J757" s="10">
        <v>1430</v>
      </c>
      <c r="K757" s="10">
        <f t="shared" si="4"/>
        <v>371800</v>
      </c>
    </row>
    <row r="758" spans="8:11" x14ac:dyDescent="0.35">
      <c r="H758" s="5" t="s">
        <v>175</v>
      </c>
      <c r="I758" s="6">
        <v>120</v>
      </c>
      <c r="J758" s="7">
        <v>380</v>
      </c>
      <c r="K758" s="7">
        <f t="shared" si="4"/>
        <v>45600</v>
      </c>
    </row>
    <row r="759" spans="8:11" x14ac:dyDescent="0.35">
      <c r="H759" s="8" t="s">
        <v>68</v>
      </c>
      <c r="I759" s="9">
        <v>25</v>
      </c>
      <c r="J759" s="10">
        <v>3580</v>
      </c>
      <c r="K759" s="10">
        <f t="shared" si="4"/>
        <v>89500</v>
      </c>
    </row>
    <row r="760" spans="8:11" x14ac:dyDescent="0.35">
      <c r="H760" s="5" t="s">
        <v>17</v>
      </c>
      <c r="I760" s="6">
        <v>150</v>
      </c>
      <c r="J760" s="7">
        <v>250</v>
      </c>
      <c r="K760" s="7">
        <f t="shared" si="4"/>
        <v>37500</v>
      </c>
    </row>
    <row r="761" spans="8:11" x14ac:dyDescent="0.35">
      <c r="H761" s="8" t="s">
        <v>175</v>
      </c>
      <c r="I761" s="9">
        <v>150</v>
      </c>
      <c r="J761" s="10">
        <v>380</v>
      </c>
      <c r="K761" s="10">
        <f t="shared" si="4"/>
        <v>57000</v>
      </c>
    </row>
    <row r="762" spans="8:11" x14ac:dyDescent="0.35">
      <c r="H762" s="5" t="s">
        <v>254</v>
      </c>
      <c r="I762" s="6">
        <v>410</v>
      </c>
      <c r="J762" s="7">
        <v>1340</v>
      </c>
      <c r="K762" s="7">
        <f t="shared" si="4"/>
        <v>549400</v>
      </c>
    </row>
    <row r="763" spans="8:11" x14ac:dyDescent="0.35">
      <c r="H763" s="8" t="s">
        <v>17</v>
      </c>
      <c r="I763" s="9">
        <v>180</v>
      </c>
      <c r="J763" s="10">
        <v>250</v>
      </c>
      <c r="K763" s="10">
        <f t="shared" si="4"/>
        <v>45000</v>
      </c>
    </row>
    <row r="764" spans="8:11" x14ac:dyDescent="0.35">
      <c r="H764" s="5" t="s">
        <v>48</v>
      </c>
      <c r="I764" s="6">
        <v>210</v>
      </c>
      <c r="J764" s="7">
        <v>170</v>
      </c>
      <c r="K764" s="7">
        <f t="shared" si="4"/>
        <v>35700</v>
      </c>
    </row>
    <row r="765" spans="8:11" x14ac:dyDescent="0.35">
      <c r="H765" s="8" t="s">
        <v>30</v>
      </c>
      <c r="I765" s="9">
        <v>60</v>
      </c>
      <c r="J765" s="10">
        <v>780</v>
      </c>
      <c r="K765" s="10">
        <f t="shared" si="4"/>
        <v>46800</v>
      </c>
    </row>
    <row r="766" spans="8:11" x14ac:dyDescent="0.35">
      <c r="H766" s="5" t="s">
        <v>68</v>
      </c>
      <c r="I766" s="6">
        <v>150</v>
      </c>
      <c r="J766" s="7">
        <v>7100</v>
      </c>
      <c r="K766" s="7">
        <f t="shared" si="4"/>
        <v>1065000</v>
      </c>
    </row>
    <row r="767" spans="8:11" x14ac:dyDescent="0.35">
      <c r="H767" s="8" t="s">
        <v>30</v>
      </c>
      <c r="I767" s="9">
        <v>200</v>
      </c>
      <c r="J767" s="10">
        <v>1130</v>
      </c>
      <c r="K767" s="10">
        <f t="shared" si="4"/>
        <v>226000</v>
      </c>
    </row>
    <row r="768" spans="8:11" x14ac:dyDescent="0.35">
      <c r="H768" s="5" t="s">
        <v>166</v>
      </c>
      <c r="I768" s="6">
        <v>90</v>
      </c>
      <c r="J768" s="7">
        <v>260</v>
      </c>
      <c r="K768" s="7">
        <f t="shared" si="4"/>
        <v>23400</v>
      </c>
    </row>
    <row r="769" spans="8:11" x14ac:dyDescent="0.35">
      <c r="H769" s="8" t="s">
        <v>166</v>
      </c>
      <c r="I769" s="9">
        <v>260</v>
      </c>
      <c r="J769" s="10">
        <v>320</v>
      </c>
      <c r="K769" s="10">
        <f t="shared" si="4"/>
        <v>83200</v>
      </c>
    </row>
    <row r="770" spans="8:11" x14ac:dyDescent="0.35">
      <c r="H770" s="5" t="s">
        <v>68</v>
      </c>
      <c r="I770" s="6">
        <v>120</v>
      </c>
      <c r="J770" s="7">
        <v>8060</v>
      </c>
      <c r="K770" s="7">
        <f t="shared" si="4"/>
        <v>967200</v>
      </c>
    </row>
    <row r="771" spans="8:11" x14ac:dyDescent="0.35">
      <c r="H771" s="8" t="s">
        <v>78</v>
      </c>
      <c r="I771" s="9">
        <v>25</v>
      </c>
      <c r="J771" s="10">
        <v>7680</v>
      </c>
      <c r="K771" s="10">
        <f t="shared" si="4"/>
        <v>192000</v>
      </c>
    </row>
    <row r="772" spans="8:11" x14ac:dyDescent="0.35">
      <c r="H772" s="5" t="s">
        <v>30</v>
      </c>
      <c r="I772" s="6">
        <v>150</v>
      </c>
      <c r="J772" s="7">
        <v>920</v>
      </c>
      <c r="K772" s="7">
        <f t="shared" si="4"/>
        <v>138000</v>
      </c>
    </row>
    <row r="773" spans="8:11" x14ac:dyDescent="0.35">
      <c r="H773" s="8" t="s">
        <v>166</v>
      </c>
      <c r="I773" s="9">
        <v>150</v>
      </c>
      <c r="J773" s="10">
        <v>180</v>
      </c>
      <c r="K773" s="10">
        <f t="shared" si="4"/>
        <v>27000</v>
      </c>
    </row>
    <row r="774" spans="8:11" x14ac:dyDescent="0.35">
      <c r="H774" s="5" t="s">
        <v>95</v>
      </c>
      <c r="I774" s="6">
        <v>410</v>
      </c>
      <c r="J774" s="7">
        <v>410</v>
      </c>
      <c r="K774" s="7">
        <f t="shared" si="4"/>
        <v>168100</v>
      </c>
    </row>
    <row r="775" spans="8:11" x14ac:dyDescent="0.35">
      <c r="H775" s="8" t="s">
        <v>68</v>
      </c>
      <c r="I775" s="9">
        <v>180</v>
      </c>
      <c r="J775" s="10">
        <v>5500</v>
      </c>
      <c r="K775" s="10">
        <f t="shared" si="4"/>
        <v>990000</v>
      </c>
    </row>
    <row r="776" spans="8:11" x14ac:dyDescent="0.35">
      <c r="H776" s="5" t="s">
        <v>125</v>
      </c>
      <c r="I776" s="6">
        <v>210</v>
      </c>
      <c r="J776" s="7">
        <v>830</v>
      </c>
      <c r="K776" s="7">
        <f t="shared" si="4"/>
        <v>174300</v>
      </c>
    </row>
    <row r="777" spans="8:11" x14ac:dyDescent="0.35">
      <c r="H777" s="8" t="s">
        <v>48</v>
      </c>
      <c r="I777" s="9">
        <v>60</v>
      </c>
      <c r="J777" s="10">
        <v>370</v>
      </c>
      <c r="K777" s="10">
        <f t="shared" si="4"/>
        <v>22200</v>
      </c>
    </row>
    <row r="778" spans="8:11" x14ac:dyDescent="0.35">
      <c r="H778" s="5" t="s">
        <v>95</v>
      </c>
      <c r="I778" s="6">
        <v>150</v>
      </c>
      <c r="J778" s="7">
        <v>380</v>
      </c>
      <c r="K778" s="7">
        <f t="shared" si="4"/>
        <v>57000</v>
      </c>
    </row>
    <row r="779" spans="8:11" x14ac:dyDescent="0.35">
      <c r="H779" s="8" t="s">
        <v>254</v>
      </c>
      <c r="I779" s="9">
        <v>200</v>
      </c>
      <c r="J779" s="10">
        <v>4730</v>
      </c>
      <c r="K779" s="10">
        <f t="shared" si="4"/>
        <v>946000</v>
      </c>
    </row>
    <row r="780" spans="8:11" x14ac:dyDescent="0.35">
      <c r="H780" s="5" t="s">
        <v>125</v>
      </c>
      <c r="I780" s="6">
        <v>90</v>
      </c>
      <c r="J780" s="7">
        <v>290</v>
      </c>
      <c r="K780" s="7">
        <f t="shared" si="4"/>
        <v>26100</v>
      </c>
    </row>
    <row r="781" spans="8:11" x14ac:dyDescent="0.35">
      <c r="H781" s="8" t="s">
        <v>54</v>
      </c>
      <c r="I781" s="9">
        <v>260</v>
      </c>
      <c r="J781" s="10">
        <v>630</v>
      </c>
      <c r="K781" s="10">
        <f t="shared" si="4"/>
        <v>163800</v>
      </c>
    </row>
    <row r="782" spans="8:11" x14ac:dyDescent="0.35">
      <c r="H782" s="5" t="s">
        <v>404</v>
      </c>
      <c r="I782" s="6">
        <v>120</v>
      </c>
      <c r="J782" s="7">
        <v>2820</v>
      </c>
      <c r="K782" s="7">
        <f t="shared" si="4"/>
        <v>338400</v>
      </c>
    </row>
    <row r="783" spans="8:11" x14ac:dyDescent="0.35">
      <c r="H783" s="8" t="s">
        <v>166</v>
      </c>
      <c r="I783" s="9">
        <v>25</v>
      </c>
      <c r="J783" s="10">
        <v>180</v>
      </c>
      <c r="K783" s="10">
        <f t="shared" si="4"/>
        <v>4500</v>
      </c>
    </row>
    <row r="784" spans="8:11" x14ac:dyDescent="0.35">
      <c r="H784" s="5" t="s">
        <v>30</v>
      </c>
      <c r="I784" s="6">
        <v>150</v>
      </c>
      <c r="J784" s="7">
        <v>140</v>
      </c>
      <c r="K784" s="7">
        <f t="shared" si="4"/>
        <v>21000</v>
      </c>
    </row>
    <row r="785" spans="8:11" x14ac:dyDescent="0.35">
      <c r="H785" s="8" t="s">
        <v>175</v>
      </c>
      <c r="I785" s="9">
        <v>150</v>
      </c>
      <c r="J785" s="10">
        <v>720</v>
      </c>
      <c r="K785" s="10">
        <f t="shared" si="4"/>
        <v>108000</v>
      </c>
    </row>
    <row r="786" spans="8:11" x14ac:dyDescent="0.35">
      <c r="H786" s="5" t="s">
        <v>404</v>
      </c>
      <c r="I786" s="6">
        <v>410</v>
      </c>
      <c r="J786" s="7">
        <v>4540</v>
      </c>
      <c r="K786" s="7">
        <f t="shared" si="4"/>
        <v>1861400</v>
      </c>
    </row>
    <row r="787" spans="8:11" x14ac:dyDescent="0.35">
      <c r="H787" s="8" t="s">
        <v>30</v>
      </c>
      <c r="I787" s="9">
        <v>180</v>
      </c>
      <c r="J787" s="10">
        <v>110</v>
      </c>
      <c r="K787" s="10">
        <f t="shared" si="4"/>
        <v>19800</v>
      </c>
    </row>
    <row r="788" spans="8:11" x14ac:dyDescent="0.35">
      <c r="H788" s="5" t="s">
        <v>48</v>
      </c>
      <c r="I788" s="6">
        <v>210</v>
      </c>
      <c r="J788" s="7">
        <v>170</v>
      </c>
      <c r="K788" s="7">
        <f t="shared" si="4"/>
        <v>35700</v>
      </c>
    </row>
    <row r="789" spans="8:11" x14ac:dyDescent="0.35">
      <c r="H789" s="8" t="s">
        <v>166</v>
      </c>
      <c r="I789" s="9">
        <v>60</v>
      </c>
      <c r="J789" s="10">
        <v>170</v>
      </c>
      <c r="K789" s="10">
        <f t="shared" si="4"/>
        <v>10200</v>
      </c>
    </row>
    <row r="790" spans="8:11" x14ac:dyDescent="0.35">
      <c r="H790" s="5" t="s">
        <v>95</v>
      </c>
      <c r="I790" s="6">
        <v>150</v>
      </c>
      <c r="J790" s="7">
        <v>520</v>
      </c>
      <c r="K790" s="7">
        <f t="shared" si="4"/>
        <v>78000</v>
      </c>
    </row>
    <row r="791" spans="8:11" x14ac:dyDescent="0.35">
      <c r="H791" s="8" t="s">
        <v>68</v>
      </c>
      <c r="I791" s="9">
        <v>200</v>
      </c>
      <c r="J791" s="10">
        <v>7100</v>
      </c>
      <c r="K791" s="10">
        <f t="shared" si="4"/>
        <v>1420000</v>
      </c>
    </row>
    <row r="792" spans="8:11" x14ac:dyDescent="0.35">
      <c r="H792" s="5" t="s">
        <v>17</v>
      </c>
      <c r="I792" s="6">
        <v>90</v>
      </c>
      <c r="J792" s="7">
        <v>180</v>
      </c>
      <c r="K792" s="7">
        <f t="shared" si="4"/>
        <v>16200</v>
      </c>
    </row>
    <row r="793" spans="8:11" x14ac:dyDescent="0.35">
      <c r="H793" s="8" t="s">
        <v>175</v>
      </c>
      <c r="I793" s="9">
        <v>260</v>
      </c>
      <c r="J793" s="10">
        <v>790</v>
      </c>
      <c r="K793" s="10">
        <f t="shared" si="4"/>
        <v>205400</v>
      </c>
    </row>
    <row r="794" spans="8:11" x14ac:dyDescent="0.35">
      <c r="H794" s="5" t="s">
        <v>125</v>
      </c>
      <c r="I794" s="6">
        <v>120</v>
      </c>
      <c r="J794" s="7">
        <v>550</v>
      </c>
      <c r="K794" s="7">
        <f t="shared" si="4"/>
        <v>66000</v>
      </c>
    </row>
    <row r="795" spans="8:11" x14ac:dyDescent="0.35">
      <c r="H795" s="8" t="s">
        <v>254</v>
      </c>
      <c r="I795" s="9">
        <v>25</v>
      </c>
      <c r="J795" s="10">
        <v>1970</v>
      </c>
      <c r="K795" s="10">
        <f t="shared" si="4"/>
        <v>49250</v>
      </c>
    </row>
    <row r="796" spans="8:11" x14ac:dyDescent="0.35">
      <c r="H796" s="5" t="s">
        <v>125</v>
      </c>
      <c r="I796" s="6">
        <v>150</v>
      </c>
      <c r="J796" s="7">
        <v>550</v>
      </c>
      <c r="K796" s="7">
        <f t="shared" si="4"/>
        <v>82500</v>
      </c>
    </row>
    <row r="797" spans="8:11" x14ac:dyDescent="0.35">
      <c r="H797" s="8" t="s">
        <v>254</v>
      </c>
      <c r="I797" s="9">
        <v>150</v>
      </c>
      <c r="J797" s="10">
        <v>1970</v>
      </c>
      <c r="K797" s="10">
        <f t="shared" si="4"/>
        <v>295500</v>
      </c>
    </row>
    <row r="798" spans="8:11" x14ac:dyDescent="0.35">
      <c r="H798" s="5" t="s">
        <v>68</v>
      </c>
      <c r="I798" s="6">
        <v>410</v>
      </c>
      <c r="J798" s="7">
        <v>4220</v>
      </c>
      <c r="K798" s="7">
        <f t="shared" si="4"/>
        <v>1730200</v>
      </c>
    </row>
    <row r="799" spans="8:11" x14ac:dyDescent="0.35">
      <c r="H799" s="8" t="s">
        <v>17</v>
      </c>
      <c r="I799" s="9">
        <v>180</v>
      </c>
      <c r="J799" s="10">
        <v>220</v>
      </c>
      <c r="K799" s="10">
        <f t="shared" si="4"/>
        <v>39600</v>
      </c>
    </row>
    <row r="800" spans="8:11" x14ac:dyDescent="0.35">
      <c r="H800" s="5" t="s">
        <v>68</v>
      </c>
      <c r="I800" s="6">
        <v>210</v>
      </c>
      <c r="J800" s="7">
        <v>4220</v>
      </c>
      <c r="K800" s="7">
        <f t="shared" si="4"/>
        <v>886200</v>
      </c>
    </row>
    <row r="801" spans="8:11" x14ac:dyDescent="0.35">
      <c r="H801" s="8" t="s">
        <v>254</v>
      </c>
      <c r="I801" s="9">
        <v>60</v>
      </c>
      <c r="J801" s="10">
        <v>1050</v>
      </c>
      <c r="K801" s="10">
        <f t="shared" si="4"/>
        <v>63000</v>
      </c>
    </row>
    <row r="802" spans="8:11" x14ac:dyDescent="0.35">
      <c r="H802" s="5" t="s">
        <v>200</v>
      </c>
      <c r="I802" s="6">
        <v>150</v>
      </c>
      <c r="J802" s="7">
        <v>26710</v>
      </c>
      <c r="K802" s="7">
        <f t="shared" si="4"/>
        <v>4006500</v>
      </c>
    </row>
    <row r="803" spans="8:11" x14ac:dyDescent="0.35">
      <c r="H803" s="8" t="s">
        <v>404</v>
      </c>
      <c r="I803" s="9">
        <v>200</v>
      </c>
      <c r="J803" s="10">
        <v>3000</v>
      </c>
      <c r="K803" s="10">
        <f t="shared" si="4"/>
        <v>600000</v>
      </c>
    </row>
    <row r="804" spans="8:11" x14ac:dyDescent="0.35">
      <c r="H804" s="5" t="s">
        <v>17</v>
      </c>
      <c r="I804" s="6">
        <v>90</v>
      </c>
      <c r="J804" s="7">
        <v>310</v>
      </c>
      <c r="K804" s="7">
        <f t="shared" si="4"/>
        <v>27900</v>
      </c>
    </row>
    <row r="805" spans="8:11" x14ac:dyDescent="0.35">
      <c r="H805" s="8" t="s">
        <v>200</v>
      </c>
      <c r="I805" s="9">
        <v>260</v>
      </c>
      <c r="J805" s="10">
        <v>7970</v>
      </c>
      <c r="K805" s="10">
        <f t="shared" si="4"/>
        <v>2072200</v>
      </c>
    </row>
    <row r="806" spans="8:11" x14ac:dyDescent="0.35">
      <c r="H806" s="5" t="s">
        <v>24</v>
      </c>
      <c r="I806" s="6">
        <v>120</v>
      </c>
      <c r="J806" s="7">
        <v>22460</v>
      </c>
      <c r="K806" s="7">
        <f t="shared" si="4"/>
        <v>2695200</v>
      </c>
    </row>
    <row r="807" spans="8:11" x14ac:dyDescent="0.35">
      <c r="H807" s="8" t="s">
        <v>54</v>
      </c>
      <c r="I807" s="9">
        <v>25</v>
      </c>
      <c r="J807" s="10">
        <v>560</v>
      </c>
      <c r="K807" s="10">
        <f t="shared" si="4"/>
        <v>14000</v>
      </c>
    </row>
    <row r="808" spans="8:11" x14ac:dyDescent="0.35">
      <c r="H808" s="5" t="s">
        <v>48</v>
      </c>
      <c r="I808" s="6">
        <v>150</v>
      </c>
      <c r="J808" s="7">
        <v>130</v>
      </c>
      <c r="K808" s="7">
        <f t="shared" si="4"/>
        <v>19500</v>
      </c>
    </row>
    <row r="809" spans="8:11" x14ac:dyDescent="0.35">
      <c r="H809" s="8" t="s">
        <v>125</v>
      </c>
      <c r="I809" s="9">
        <v>150</v>
      </c>
      <c r="J809" s="10">
        <v>510</v>
      </c>
      <c r="K809" s="10">
        <f t="shared" si="4"/>
        <v>76500</v>
      </c>
    </row>
    <row r="810" spans="8:11" x14ac:dyDescent="0.35">
      <c r="H810" s="5" t="s">
        <v>78</v>
      </c>
      <c r="I810" s="6">
        <v>410</v>
      </c>
      <c r="J810" s="7">
        <v>130330</v>
      </c>
      <c r="K810" s="7">
        <f t="shared" si="4"/>
        <v>53435300</v>
      </c>
    </row>
    <row r="811" spans="8:11" x14ac:dyDescent="0.35">
      <c r="H811" s="8" t="s">
        <v>68</v>
      </c>
      <c r="I811" s="9">
        <v>180</v>
      </c>
      <c r="J811" s="10">
        <v>8060</v>
      </c>
      <c r="K811" s="10">
        <f t="shared" si="4"/>
        <v>1450800</v>
      </c>
    </row>
    <row r="812" spans="8:11" x14ac:dyDescent="0.35">
      <c r="H812" s="5" t="s">
        <v>54</v>
      </c>
      <c r="I812" s="6">
        <v>210</v>
      </c>
      <c r="J812" s="7">
        <v>630</v>
      </c>
      <c r="K812" s="7">
        <f t="shared" ref="K812:K875" si="5">I812*J812</f>
        <v>132300</v>
      </c>
    </row>
    <row r="813" spans="8:11" x14ac:dyDescent="0.35">
      <c r="H813" s="8" t="s">
        <v>54</v>
      </c>
      <c r="I813" s="9">
        <v>60</v>
      </c>
      <c r="J813" s="10">
        <v>700</v>
      </c>
      <c r="K813" s="10">
        <f t="shared" si="5"/>
        <v>42000</v>
      </c>
    </row>
    <row r="814" spans="8:11" x14ac:dyDescent="0.35">
      <c r="H814" s="5" t="s">
        <v>17</v>
      </c>
      <c r="I814" s="6">
        <v>150</v>
      </c>
      <c r="J814" s="7">
        <v>210</v>
      </c>
      <c r="K814" s="7">
        <f t="shared" si="5"/>
        <v>31500</v>
      </c>
    </row>
    <row r="815" spans="8:11" x14ac:dyDescent="0.35">
      <c r="H815" s="8" t="s">
        <v>24</v>
      </c>
      <c r="I815" s="9">
        <v>200</v>
      </c>
      <c r="J815" s="10">
        <v>19260</v>
      </c>
      <c r="K815" s="10">
        <f t="shared" si="5"/>
        <v>3852000</v>
      </c>
    </row>
    <row r="816" spans="8:11" x14ac:dyDescent="0.35">
      <c r="H816" s="5" t="s">
        <v>175</v>
      </c>
      <c r="I816" s="6">
        <v>90</v>
      </c>
      <c r="J816" s="7">
        <v>1340</v>
      </c>
      <c r="K816" s="7">
        <f t="shared" si="5"/>
        <v>120600</v>
      </c>
    </row>
    <row r="817" spans="8:11" x14ac:dyDescent="0.35">
      <c r="H817" s="8" t="s">
        <v>175</v>
      </c>
      <c r="I817" s="9">
        <v>260</v>
      </c>
      <c r="J817" s="10">
        <v>5180</v>
      </c>
      <c r="K817" s="10">
        <f t="shared" si="5"/>
        <v>1346800</v>
      </c>
    </row>
    <row r="818" spans="8:11" x14ac:dyDescent="0.35">
      <c r="H818" s="5" t="s">
        <v>95</v>
      </c>
      <c r="I818" s="6">
        <v>120</v>
      </c>
      <c r="J818" s="7">
        <v>410</v>
      </c>
      <c r="K818" s="7">
        <f t="shared" si="5"/>
        <v>49200</v>
      </c>
    </row>
    <row r="819" spans="8:11" x14ac:dyDescent="0.35">
      <c r="H819" s="8" t="s">
        <v>404</v>
      </c>
      <c r="I819" s="9">
        <v>25</v>
      </c>
      <c r="J819" s="10">
        <v>11390</v>
      </c>
      <c r="K819" s="10">
        <f t="shared" si="5"/>
        <v>284750</v>
      </c>
    </row>
    <row r="820" spans="8:11" x14ac:dyDescent="0.35">
      <c r="H820" s="5" t="s">
        <v>125</v>
      </c>
      <c r="I820" s="6">
        <v>150</v>
      </c>
      <c r="J820" s="7">
        <v>1020</v>
      </c>
      <c r="K820" s="7">
        <f t="shared" si="5"/>
        <v>153000</v>
      </c>
    </row>
    <row r="821" spans="8:11" x14ac:dyDescent="0.35">
      <c r="H821" s="8" t="s">
        <v>30</v>
      </c>
      <c r="I821" s="9">
        <v>150</v>
      </c>
      <c r="J821" s="10">
        <v>3000</v>
      </c>
      <c r="K821" s="10">
        <f t="shared" si="5"/>
        <v>450000</v>
      </c>
    </row>
    <row r="822" spans="8:11" x14ac:dyDescent="0.35">
      <c r="H822" s="5" t="s">
        <v>24</v>
      </c>
      <c r="I822" s="6">
        <v>410</v>
      </c>
      <c r="J822" s="7">
        <v>13960</v>
      </c>
      <c r="K822" s="7">
        <f t="shared" si="5"/>
        <v>5723600</v>
      </c>
    </row>
    <row r="823" spans="8:11" x14ac:dyDescent="0.35">
      <c r="H823" s="8" t="s">
        <v>68</v>
      </c>
      <c r="I823" s="9">
        <v>180</v>
      </c>
      <c r="J823" s="10">
        <v>5500</v>
      </c>
      <c r="K823" s="10">
        <f t="shared" si="5"/>
        <v>990000</v>
      </c>
    </row>
    <row r="824" spans="8:11" x14ac:dyDescent="0.35">
      <c r="H824" s="5" t="s">
        <v>125</v>
      </c>
      <c r="I824" s="6">
        <v>210</v>
      </c>
      <c r="J824" s="7">
        <v>830</v>
      </c>
      <c r="K824" s="7">
        <f t="shared" si="5"/>
        <v>174300</v>
      </c>
    </row>
    <row r="825" spans="8:11" x14ac:dyDescent="0.35">
      <c r="H825" s="8" t="s">
        <v>68</v>
      </c>
      <c r="I825" s="9">
        <v>60</v>
      </c>
      <c r="J825" s="10">
        <v>4220</v>
      </c>
      <c r="K825" s="10">
        <f t="shared" si="5"/>
        <v>253200</v>
      </c>
    </row>
    <row r="826" spans="8:11" x14ac:dyDescent="0.35">
      <c r="H826" s="5" t="s">
        <v>271</v>
      </c>
      <c r="I826" s="6">
        <v>150</v>
      </c>
      <c r="J826" s="7">
        <v>8380</v>
      </c>
      <c r="K826" s="7">
        <f t="shared" si="5"/>
        <v>1257000</v>
      </c>
    </row>
    <row r="827" spans="8:11" x14ac:dyDescent="0.35">
      <c r="H827" s="8" t="s">
        <v>30</v>
      </c>
      <c r="I827" s="9">
        <v>200</v>
      </c>
      <c r="J827" s="10">
        <v>6740</v>
      </c>
      <c r="K827" s="10">
        <f t="shared" si="5"/>
        <v>1348000</v>
      </c>
    </row>
    <row r="828" spans="8:11" x14ac:dyDescent="0.35">
      <c r="H828" s="5" t="s">
        <v>200</v>
      </c>
      <c r="I828" s="6">
        <v>90</v>
      </c>
      <c r="J828" s="7">
        <v>2030</v>
      </c>
      <c r="K828" s="7">
        <f t="shared" si="5"/>
        <v>182700</v>
      </c>
    </row>
    <row r="829" spans="8:11" x14ac:dyDescent="0.35">
      <c r="H829" s="8" t="s">
        <v>125</v>
      </c>
      <c r="I829" s="9">
        <v>260</v>
      </c>
      <c r="J829" s="10">
        <v>26940</v>
      </c>
      <c r="K829" s="10">
        <f t="shared" si="5"/>
        <v>7004400</v>
      </c>
    </row>
    <row r="830" spans="8:11" x14ac:dyDescent="0.35">
      <c r="H830" s="5" t="s">
        <v>254</v>
      </c>
      <c r="I830" s="6">
        <v>120</v>
      </c>
      <c r="J830" s="7">
        <v>1980</v>
      </c>
      <c r="K830" s="7">
        <f t="shared" si="5"/>
        <v>237600</v>
      </c>
    </row>
    <row r="831" spans="8:11" x14ac:dyDescent="0.35">
      <c r="H831" s="8" t="s">
        <v>404</v>
      </c>
      <c r="I831" s="9">
        <v>25</v>
      </c>
      <c r="J831" s="10">
        <v>1300</v>
      </c>
      <c r="K831" s="10">
        <f t="shared" si="5"/>
        <v>32500</v>
      </c>
    </row>
    <row r="832" spans="8:11" x14ac:dyDescent="0.35">
      <c r="H832" s="5" t="s">
        <v>254</v>
      </c>
      <c r="I832" s="6">
        <v>150</v>
      </c>
      <c r="J832" s="7">
        <v>630</v>
      </c>
      <c r="K832" s="7">
        <f t="shared" si="5"/>
        <v>94500</v>
      </c>
    </row>
    <row r="833" spans="8:11" x14ac:dyDescent="0.35">
      <c r="H833" s="8" t="s">
        <v>95</v>
      </c>
      <c r="I833" s="9">
        <v>150</v>
      </c>
      <c r="J833" s="10">
        <v>570</v>
      </c>
      <c r="K833" s="10">
        <f t="shared" si="5"/>
        <v>85500</v>
      </c>
    </row>
    <row r="834" spans="8:11" x14ac:dyDescent="0.35">
      <c r="H834" s="5" t="s">
        <v>95</v>
      </c>
      <c r="I834" s="6">
        <v>410</v>
      </c>
      <c r="J834" s="7">
        <v>570</v>
      </c>
      <c r="K834" s="7">
        <f t="shared" si="5"/>
        <v>233700</v>
      </c>
    </row>
    <row r="835" spans="8:11" x14ac:dyDescent="0.35">
      <c r="H835" s="8" t="s">
        <v>30</v>
      </c>
      <c r="I835" s="9">
        <v>180</v>
      </c>
      <c r="J835" s="10">
        <v>620</v>
      </c>
      <c r="K835" s="10">
        <f t="shared" si="5"/>
        <v>111600</v>
      </c>
    </row>
    <row r="836" spans="8:11" x14ac:dyDescent="0.35">
      <c r="H836" s="5" t="s">
        <v>254</v>
      </c>
      <c r="I836" s="6">
        <v>210</v>
      </c>
      <c r="J836" s="7">
        <v>6400</v>
      </c>
      <c r="K836" s="7">
        <f t="shared" si="5"/>
        <v>1344000</v>
      </c>
    </row>
    <row r="837" spans="8:11" x14ac:dyDescent="0.35">
      <c r="H837" s="8" t="s">
        <v>175</v>
      </c>
      <c r="I837" s="9">
        <v>60</v>
      </c>
      <c r="J837" s="10">
        <v>12360</v>
      </c>
      <c r="K837" s="10">
        <f t="shared" si="5"/>
        <v>741600</v>
      </c>
    </row>
    <row r="838" spans="8:11" x14ac:dyDescent="0.35">
      <c r="H838" s="5" t="s">
        <v>68</v>
      </c>
      <c r="I838" s="6">
        <v>150</v>
      </c>
      <c r="J838" s="7">
        <v>1340</v>
      </c>
      <c r="K838" s="7">
        <f t="shared" si="5"/>
        <v>201000</v>
      </c>
    </row>
    <row r="839" spans="8:11" x14ac:dyDescent="0.35">
      <c r="H839" s="8" t="s">
        <v>125</v>
      </c>
      <c r="I839" s="9">
        <v>200</v>
      </c>
      <c r="J839" s="10">
        <v>740</v>
      </c>
      <c r="K839" s="10">
        <f t="shared" si="5"/>
        <v>148000</v>
      </c>
    </row>
    <row r="840" spans="8:11" x14ac:dyDescent="0.35">
      <c r="H840" s="5" t="s">
        <v>175</v>
      </c>
      <c r="I840" s="6">
        <v>90</v>
      </c>
      <c r="J840" s="7">
        <v>1000</v>
      </c>
      <c r="K840" s="7">
        <f t="shared" si="5"/>
        <v>90000</v>
      </c>
    </row>
    <row r="841" spans="8:11" x14ac:dyDescent="0.35">
      <c r="H841" s="8" t="s">
        <v>175</v>
      </c>
      <c r="I841" s="9">
        <v>260</v>
      </c>
      <c r="J841" s="10">
        <v>14400</v>
      </c>
      <c r="K841" s="10">
        <f t="shared" si="5"/>
        <v>3744000</v>
      </c>
    </row>
    <row r="842" spans="8:11" x14ac:dyDescent="0.35">
      <c r="H842" s="5" t="s">
        <v>78</v>
      </c>
      <c r="I842" s="6">
        <v>120</v>
      </c>
      <c r="J842" s="7">
        <v>7680</v>
      </c>
      <c r="K842" s="7">
        <f t="shared" si="5"/>
        <v>921600</v>
      </c>
    </row>
    <row r="843" spans="8:11" x14ac:dyDescent="0.35">
      <c r="H843" s="8" t="s">
        <v>30</v>
      </c>
      <c r="I843" s="9">
        <v>25</v>
      </c>
      <c r="J843" s="10">
        <v>540</v>
      </c>
      <c r="K843" s="10">
        <f t="shared" si="5"/>
        <v>13500</v>
      </c>
    </row>
    <row r="844" spans="8:11" x14ac:dyDescent="0.35">
      <c r="H844" s="5" t="s">
        <v>95</v>
      </c>
      <c r="I844" s="6">
        <v>150</v>
      </c>
      <c r="J844" s="7">
        <v>410</v>
      </c>
      <c r="K844" s="7">
        <f t="shared" si="5"/>
        <v>61500</v>
      </c>
    </row>
    <row r="845" spans="8:11" x14ac:dyDescent="0.35">
      <c r="H845" s="8" t="s">
        <v>30</v>
      </c>
      <c r="I845" s="9">
        <v>150</v>
      </c>
      <c r="J845" s="10">
        <v>400</v>
      </c>
      <c r="K845" s="10">
        <f t="shared" si="5"/>
        <v>60000</v>
      </c>
    </row>
    <row r="846" spans="8:11" x14ac:dyDescent="0.35">
      <c r="H846" s="5" t="s">
        <v>175</v>
      </c>
      <c r="I846" s="6">
        <v>410</v>
      </c>
      <c r="J846" s="7">
        <v>970</v>
      </c>
      <c r="K846" s="7">
        <f t="shared" si="5"/>
        <v>397700</v>
      </c>
    </row>
    <row r="847" spans="8:11" x14ac:dyDescent="0.35">
      <c r="H847" s="8" t="s">
        <v>125</v>
      </c>
      <c r="I847" s="9">
        <v>180</v>
      </c>
      <c r="J847" s="10">
        <v>140</v>
      </c>
      <c r="K847" s="10">
        <f t="shared" si="5"/>
        <v>25200</v>
      </c>
    </row>
    <row r="848" spans="8:11" x14ac:dyDescent="0.35">
      <c r="H848" s="5" t="s">
        <v>95</v>
      </c>
      <c r="I848" s="6">
        <v>210</v>
      </c>
      <c r="J848" s="7">
        <v>410</v>
      </c>
      <c r="K848" s="7">
        <f t="shared" si="5"/>
        <v>86100</v>
      </c>
    </row>
    <row r="849" spans="8:11" x14ac:dyDescent="0.35">
      <c r="H849" s="8" t="s">
        <v>200</v>
      </c>
      <c r="I849" s="9">
        <v>60</v>
      </c>
      <c r="J849" s="10">
        <v>9350</v>
      </c>
      <c r="K849" s="10">
        <f t="shared" si="5"/>
        <v>561000</v>
      </c>
    </row>
    <row r="850" spans="8:11" x14ac:dyDescent="0.35">
      <c r="H850" s="5" t="s">
        <v>166</v>
      </c>
      <c r="I850" s="6">
        <v>150</v>
      </c>
      <c r="J850" s="7">
        <v>240</v>
      </c>
      <c r="K850" s="7">
        <f t="shared" si="5"/>
        <v>36000</v>
      </c>
    </row>
    <row r="851" spans="8:11" x14ac:dyDescent="0.35">
      <c r="H851" s="8" t="s">
        <v>17</v>
      </c>
      <c r="I851" s="9">
        <v>200</v>
      </c>
      <c r="J851" s="10">
        <v>370</v>
      </c>
      <c r="K851" s="10">
        <f t="shared" si="5"/>
        <v>74000</v>
      </c>
    </row>
    <row r="852" spans="8:11" x14ac:dyDescent="0.35">
      <c r="H852" s="5" t="s">
        <v>68</v>
      </c>
      <c r="I852" s="6">
        <v>90</v>
      </c>
      <c r="J852" s="7">
        <v>13180</v>
      </c>
      <c r="K852" s="7">
        <f t="shared" si="5"/>
        <v>1186200</v>
      </c>
    </row>
    <row r="853" spans="8:11" x14ac:dyDescent="0.35">
      <c r="H853" s="8" t="s">
        <v>68</v>
      </c>
      <c r="I853" s="9">
        <v>260</v>
      </c>
      <c r="J853" s="10">
        <v>5500</v>
      </c>
      <c r="K853" s="10">
        <f t="shared" si="5"/>
        <v>1430000</v>
      </c>
    </row>
    <row r="854" spans="8:11" x14ac:dyDescent="0.35">
      <c r="H854" s="5" t="s">
        <v>125</v>
      </c>
      <c r="I854" s="6">
        <v>120</v>
      </c>
      <c r="J854" s="7">
        <v>1340</v>
      </c>
      <c r="K854" s="7">
        <f t="shared" si="5"/>
        <v>160800</v>
      </c>
    </row>
    <row r="855" spans="8:11" x14ac:dyDescent="0.35">
      <c r="H855" s="8" t="s">
        <v>95</v>
      </c>
      <c r="I855" s="9">
        <v>25</v>
      </c>
      <c r="J855" s="10">
        <v>3550</v>
      </c>
      <c r="K855" s="10">
        <f t="shared" si="5"/>
        <v>88750</v>
      </c>
    </row>
    <row r="856" spans="8:11" x14ac:dyDescent="0.35">
      <c r="H856" s="5" t="s">
        <v>24</v>
      </c>
      <c r="I856" s="6">
        <v>150</v>
      </c>
      <c r="J856" s="7">
        <v>7870</v>
      </c>
      <c r="K856" s="7">
        <f t="shared" si="5"/>
        <v>1180500</v>
      </c>
    </row>
    <row r="857" spans="8:11" x14ac:dyDescent="0.35">
      <c r="H857" s="8" t="s">
        <v>95</v>
      </c>
      <c r="I857" s="9">
        <v>150</v>
      </c>
      <c r="J857" s="10">
        <v>730</v>
      </c>
      <c r="K857" s="10">
        <f t="shared" si="5"/>
        <v>109500</v>
      </c>
    </row>
    <row r="858" spans="8:11" x14ac:dyDescent="0.35">
      <c r="H858" s="5" t="s">
        <v>17</v>
      </c>
      <c r="I858" s="6">
        <v>410</v>
      </c>
      <c r="J858" s="7">
        <v>1980</v>
      </c>
      <c r="K858" s="7">
        <f t="shared" si="5"/>
        <v>811800</v>
      </c>
    </row>
    <row r="859" spans="8:11" x14ac:dyDescent="0.35">
      <c r="H859" s="8" t="s">
        <v>68</v>
      </c>
      <c r="I859" s="9">
        <v>180</v>
      </c>
      <c r="J859" s="10">
        <v>4220</v>
      </c>
      <c r="K859" s="10">
        <f t="shared" si="5"/>
        <v>759600</v>
      </c>
    </row>
    <row r="860" spans="8:11" x14ac:dyDescent="0.35">
      <c r="H860" s="5" t="s">
        <v>254</v>
      </c>
      <c r="I860" s="6">
        <v>210</v>
      </c>
      <c r="J860" s="7">
        <v>3260</v>
      </c>
      <c r="K860" s="7">
        <f t="shared" si="5"/>
        <v>684600</v>
      </c>
    </row>
    <row r="861" spans="8:11" x14ac:dyDescent="0.35">
      <c r="H861" s="8" t="s">
        <v>125</v>
      </c>
      <c r="I861" s="9">
        <v>60</v>
      </c>
      <c r="J861" s="10">
        <v>33660</v>
      </c>
      <c r="K861" s="10">
        <f t="shared" si="5"/>
        <v>2019600</v>
      </c>
    </row>
    <row r="862" spans="8:11" x14ac:dyDescent="0.35">
      <c r="H862" s="5" t="s">
        <v>166</v>
      </c>
      <c r="I862" s="6">
        <v>150</v>
      </c>
      <c r="J862" s="7">
        <v>310</v>
      </c>
      <c r="K862" s="7">
        <f t="shared" si="5"/>
        <v>46500</v>
      </c>
    </row>
    <row r="863" spans="8:11" x14ac:dyDescent="0.35">
      <c r="H863" s="8" t="s">
        <v>254</v>
      </c>
      <c r="I863" s="9">
        <v>200</v>
      </c>
      <c r="J863" s="10">
        <v>310</v>
      </c>
      <c r="K863" s="10">
        <f t="shared" si="5"/>
        <v>62000</v>
      </c>
    </row>
    <row r="864" spans="8:11" x14ac:dyDescent="0.35">
      <c r="H864" s="5" t="s">
        <v>95</v>
      </c>
      <c r="I864" s="6">
        <v>90</v>
      </c>
      <c r="J864" s="7">
        <v>640</v>
      </c>
      <c r="K864" s="7">
        <f t="shared" si="5"/>
        <v>57600</v>
      </c>
    </row>
    <row r="865" spans="8:11" x14ac:dyDescent="0.35">
      <c r="H865" s="8" t="s">
        <v>417</v>
      </c>
      <c r="I865" s="9">
        <v>260</v>
      </c>
      <c r="J865" s="10">
        <v>38400</v>
      </c>
      <c r="K865" s="10">
        <f t="shared" si="5"/>
        <v>9984000</v>
      </c>
    </row>
    <row r="866" spans="8:11" x14ac:dyDescent="0.35">
      <c r="H866" s="5" t="s">
        <v>175</v>
      </c>
      <c r="I866" s="6">
        <v>120</v>
      </c>
      <c r="J866" s="7">
        <v>1130</v>
      </c>
      <c r="K866" s="7">
        <f t="shared" si="5"/>
        <v>135600</v>
      </c>
    </row>
    <row r="867" spans="8:11" x14ac:dyDescent="0.35">
      <c r="H867" s="8" t="s">
        <v>200</v>
      </c>
      <c r="I867" s="9">
        <v>25</v>
      </c>
      <c r="J867" s="10">
        <v>22290</v>
      </c>
      <c r="K867" s="10">
        <f t="shared" si="5"/>
        <v>557250</v>
      </c>
    </row>
    <row r="868" spans="8:11" x14ac:dyDescent="0.35">
      <c r="H868" s="5" t="s">
        <v>95</v>
      </c>
      <c r="I868" s="6">
        <v>150</v>
      </c>
      <c r="J868" s="7">
        <v>790</v>
      </c>
      <c r="K868" s="7">
        <f t="shared" si="5"/>
        <v>118500</v>
      </c>
    </row>
    <row r="869" spans="8:11" x14ac:dyDescent="0.35">
      <c r="H869" s="8" t="s">
        <v>404</v>
      </c>
      <c r="I869" s="9">
        <v>150</v>
      </c>
      <c r="J869" s="10">
        <v>700</v>
      </c>
      <c r="K869" s="10">
        <f t="shared" si="5"/>
        <v>105000</v>
      </c>
    </row>
    <row r="870" spans="8:11" x14ac:dyDescent="0.35">
      <c r="H870" s="5" t="s">
        <v>200</v>
      </c>
      <c r="I870" s="6">
        <v>410</v>
      </c>
      <c r="J870" s="7">
        <v>7970</v>
      </c>
      <c r="K870" s="7">
        <f t="shared" si="5"/>
        <v>3267700</v>
      </c>
    </row>
    <row r="871" spans="8:11" x14ac:dyDescent="0.35">
      <c r="H871" s="8" t="s">
        <v>166</v>
      </c>
      <c r="I871" s="9">
        <v>180</v>
      </c>
      <c r="J871" s="10">
        <v>180</v>
      </c>
      <c r="K871" s="10">
        <f t="shared" si="5"/>
        <v>32400</v>
      </c>
    </row>
    <row r="872" spans="8:11" x14ac:dyDescent="0.35">
      <c r="H872" s="5" t="s">
        <v>95</v>
      </c>
      <c r="I872" s="6">
        <v>210</v>
      </c>
      <c r="J872" s="7">
        <v>1460</v>
      </c>
      <c r="K872" s="7">
        <f t="shared" si="5"/>
        <v>306600</v>
      </c>
    </row>
    <row r="873" spans="8:11" x14ac:dyDescent="0.35">
      <c r="H873" s="8" t="s">
        <v>404</v>
      </c>
      <c r="I873" s="9">
        <v>60</v>
      </c>
      <c r="J873" s="10">
        <v>3900</v>
      </c>
      <c r="K873" s="10">
        <f t="shared" si="5"/>
        <v>234000</v>
      </c>
    </row>
    <row r="874" spans="8:11" x14ac:dyDescent="0.35">
      <c r="H874" s="5" t="s">
        <v>254</v>
      </c>
      <c r="I874" s="6">
        <v>150</v>
      </c>
      <c r="J874" s="7">
        <v>1910</v>
      </c>
      <c r="K874" s="7">
        <f t="shared" si="5"/>
        <v>286500</v>
      </c>
    </row>
    <row r="875" spans="8:11" x14ac:dyDescent="0.35">
      <c r="H875" s="8" t="s">
        <v>24</v>
      </c>
      <c r="I875" s="9">
        <v>200</v>
      </c>
      <c r="J875" s="10">
        <v>14510</v>
      </c>
      <c r="K875" s="10">
        <f t="shared" si="5"/>
        <v>2902000</v>
      </c>
    </row>
    <row r="876" spans="8:11" x14ac:dyDescent="0.35">
      <c r="H876" s="5" t="s">
        <v>95</v>
      </c>
      <c r="I876" s="6">
        <v>90</v>
      </c>
      <c r="J876" s="7">
        <v>730</v>
      </c>
      <c r="K876" s="7">
        <f t="shared" ref="K876:K939" si="6">I876*J876</f>
        <v>65700</v>
      </c>
    </row>
    <row r="877" spans="8:11" x14ac:dyDescent="0.35">
      <c r="H877" s="8" t="s">
        <v>30</v>
      </c>
      <c r="I877" s="9">
        <v>260</v>
      </c>
      <c r="J877" s="10">
        <v>780</v>
      </c>
      <c r="K877" s="10">
        <f t="shared" si="6"/>
        <v>202800</v>
      </c>
    </row>
    <row r="878" spans="8:11" x14ac:dyDescent="0.35">
      <c r="H878" s="5" t="s">
        <v>254</v>
      </c>
      <c r="I878" s="6">
        <v>120</v>
      </c>
      <c r="J878" s="7">
        <v>1340</v>
      </c>
      <c r="K878" s="7">
        <f t="shared" si="6"/>
        <v>160800</v>
      </c>
    </row>
    <row r="879" spans="8:11" x14ac:dyDescent="0.35">
      <c r="H879" s="8" t="s">
        <v>54</v>
      </c>
      <c r="I879" s="9">
        <v>25</v>
      </c>
      <c r="J879" s="10">
        <v>740</v>
      </c>
      <c r="K879" s="10">
        <f t="shared" si="6"/>
        <v>18500</v>
      </c>
    </row>
    <row r="880" spans="8:11" x14ac:dyDescent="0.35">
      <c r="H880" s="5" t="s">
        <v>30</v>
      </c>
      <c r="I880" s="6">
        <v>150</v>
      </c>
      <c r="J880" s="7">
        <v>1220</v>
      </c>
      <c r="K880" s="7">
        <f t="shared" si="6"/>
        <v>183000</v>
      </c>
    </row>
    <row r="881" spans="8:11" x14ac:dyDescent="0.35">
      <c r="H881" s="8" t="s">
        <v>125</v>
      </c>
      <c r="I881" s="9">
        <v>150</v>
      </c>
      <c r="J881" s="10">
        <v>350</v>
      </c>
      <c r="K881" s="10">
        <f t="shared" si="6"/>
        <v>52500</v>
      </c>
    </row>
    <row r="882" spans="8:11" x14ac:dyDescent="0.35">
      <c r="H882" s="5" t="s">
        <v>24</v>
      </c>
      <c r="I882" s="6">
        <v>410</v>
      </c>
      <c r="J882" s="7">
        <v>32060</v>
      </c>
      <c r="K882" s="7">
        <f t="shared" si="6"/>
        <v>13144600</v>
      </c>
    </row>
    <row r="883" spans="8:11" x14ac:dyDescent="0.35">
      <c r="H883" s="8" t="s">
        <v>30</v>
      </c>
      <c r="I883" s="9">
        <v>180</v>
      </c>
      <c r="J883" s="10">
        <v>630</v>
      </c>
      <c r="K883" s="10">
        <f t="shared" si="6"/>
        <v>113400</v>
      </c>
    </row>
    <row r="884" spans="8:11" x14ac:dyDescent="0.35">
      <c r="H884" s="5" t="s">
        <v>17</v>
      </c>
      <c r="I884" s="6">
        <v>210</v>
      </c>
      <c r="J884" s="7">
        <v>210</v>
      </c>
      <c r="K884" s="7">
        <f t="shared" si="6"/>
        <v>44100</v>
      </c>
    </row>
    <row r="885" spans="8:11" x14ac:dyDescent="0.35">
      <c r="H885" s="8" t="s">
        <v>95</v>
      </c>
      <c r="I885" s="9">
        <v>60</v>
      </c>
      <c r="J885" s="10">
        <v>580</v>
      </c>
      <c r="K885" s="10">
        <f t="shared" si="6"/>
        <v>34800</v>
      </c>
    </row>
    <row r="886" spans="8:11" x14ac:dyDescent="0.35">
      <c r="H886" s="5" t="s">
        <v>48</v>
      </c>
      <c r="I886" s="6">
        <v>150</v>
      </c>
      <c r="J886" s="7">
        <v>140</v>
      </c>
      <c r="K886" s="7">
        <f t="shared" si="6"/>
        <v>21000</v>
      </c>
    </row>
    <row r="887" spans="8:11" x14ac:dyDescent="0.35">
      <c r="H887" s="8" t="s">
        <v>200</v>
      </c>
      <c r="I887" s="9">
        <v>200</v>
      </c>
      <c r="J887" s="10">
        <v>11470</v>
      </c>
      <c r="K887" s="10">
        <f t="shared" si="6"/>
        <v>2294000</v>
      </c>
    </row>
    <row r="888" spans="8:11" x14ac:dyDescent="0.35">
      <c r="H888" s="5" t="s">
        <v>125</v>
      </c>
      <c r="I888" s="6">
        <v>90</v>
      </c>
      <c r="J888" s="7">
        <v>130</v>
      </c>
      <c r="K888" s="7">
        <f t="shared" si="6"/>
        <v>11700</v>
      </c>
    </row>
    <row r="889" spans="8:11" x14ac:dyDescent="0.35">
      <c r="H889" s="8" t="s">
        <v>417</v>
      </c>
      <c r="I889" s="9">
        <v>260</v>
      </c>
      <c r="J889" s="10">
        <v>44800</v>
      </c>
      <c r="K889" s="10">
        <f t="shared" si="6"/>
        <v>11648000</v>
      </c>
    </row>
    <row r="890" spans="8:11" x14ac:dyDescent="0.35">
      <c r="H890" s="5" t="s">
        <v>78</v>
      </c>
      <c r="I890" s="6">
        <v>120</v>
      </c>
      <c r="J890" s="7">
        <v>434110</v>
      </c>
      <c r="K890" s="7">
        <f t="shared" si="6"/>
        <v>52093200</v>
      </c>
    </row>
    <row r="891" spans="8:11" x14ac:dyDescent="0.35">
      <c r="H891" s="8" t="s">
        <v>125</v>
      </c>
      <c r="I891" s="9">
        <v>25</v>
      </c>
      <c r="J891" s="10">
        <v>970</v>
      </c>
      <c r="K891" s="10">
        <f t="shared" si="6"/>
        <v>24250</v>
      </c>
    </row>
    <row r="892" spans="8:11" x14ac:dyDescent="0.35">
      <c r="H892" s="5" t="s">
        <v>245</v>
      </c>
      <c r="I892" s="6">
        <v>150</v>
      </c>
      <c r="J892" s="7">
        <v>360</v>
      </c>
      <c r="K892" s="7">
        <f t="shared" si="6"/>
        <v>54000</v>
      </c>
    </row>
    <row r="893" spans="8:11" x14ac:dyDescent="0.35">
      <c r="H893" s="8" t="s">
        <v>125</v>
      </c>
      <c r="I893" s="9">
        <v>150</v>
      </c>
      <c r="J893" s="10">
        <v>140</v>
      </c>
      <c r="K893" s="10">
        <f t="shared" si="6"/>
        <v>21000</v>
      </c>
    </row>
    <row r="894" spans="8:11" x14ac:dyDescent="0.35">
      <c r="H894" s="5" t="s">
        <v>175</v>
      </c>
      <c r="I894" s="6">
        <v>410</v>
      </c>
      <c r="J894" s="7">
        <v>620</v>
      </c>
      <c r="K894" s="7">
        <f t="shared" si="6"/>
        <v>254200</v>
      </c>
    </row>
    <row r="895" spans="8:11" x14ac:dyDescent="0.35">
      <c r="H895" s="8" t="s">
        <v>254</v>
      </c>
      <c r="I895" s="9">
        <v>180</v>
      </c>
      <c r="J895" s="10">
        <v>2620</v>
      </c>
      <c r="K895" s="10">
        <f t="shared" si="6"/>
        <v>471600</v>
      </c>
    </row>
    <row r="896" spans="8:11" x14ac:dyDescent="0.35">
      <c r="H896" s="5" t="s">
        <v>245</v>
      </c>
      <c r="I896" s="6">
        <v>210</v>
      </c>
      <c r="J896" s="7">
        <v>820</v>
      </c>
      <c r="K896" s="7">
        <f t="shared" si="6"/>
        <v>172200</v>
      </c>
    </row>
    <row r="897" spans="8:11" x14ac:dyDescent="0.35">
      <c r="H897" s="8" t="s">
        <v>68</v>
      </c>
      <c r="I897" s="9">
        <v>60</v>
      </c>
      <c r="J897" s="10">
        <v>2940</v>
      </c>
      <c r="K897" s="10">
        <f t="shared" si="6"/>
        <v>176400</v>
      </c>
    </row>
    <row r="898" spans="8:11" x14ac:dyDescent="0.35">
      <c r="H898" s="5" t="s">
        <v>125</v>
      </c>
      <c r="I898" s="6">
        <v>150</v>
      </c>
      <c r="J898" s="7">
        <v>960</v>
      </c>
      <c r="K898" s="7">
        <f t="shared" si="6"/>
        <v>144000</v>
      </c>
    </row>
    <row r="899" spans="8:11" x14ac:dyDescent="0.35">
      <c r="H899" s="8" t="s">
        <v>254</v>
      </c>
      <c r="I899" s="9">
        <v>200</v>
      </c>
      <c r="J899" s="10">
        <v>2590</v>
      </c>
      <c r="K899" s="10">
        <f t="shared" si="6"/>
        <v>518000</v>
      </c>
    </row>
    <row r="900" spans="8:11" x14ac:dyDescent="0.35">
      <c r="H900" s="5" t="s">
        <v>175</v>
      </c>
      <c r="I900" s="6">
        <v>90</v>
      </c>
      <c r="J900" s="7">
        <v>790</v>
      </c>
      <c r="K900" s="7">
        <f t="shared" si="6"/>
        <v>71100</v>
      </c>
    </row>
    <row r="901" spans="8:11" x14ac:dyDescent="0.35">
      <c r="H901" s="8" t="s">
        <v>78</v>
      </c>
      <c r="I901" s="9">
        <v>260</v>
      </c>
      <c r="J901" s="10">
        <v>13660</v>
      </c>
      <c r="K901" s="10">
        <f t="shared" si="6"/>
        <v>3551600</v>
      </c>
    </row>
    <row r="902" spans="8:11" x14ac:dyDescent="0.35">
      <c r="H902" s="5" t="s">
        <v>95</v>
      </c>
      <c r="I902" s="6">
        <v>120</v>
      </c>
      <c r="J902" s="7">
        <v>3580</v>
      </c>
      <c r="K902" s="7">
        <f t="shared" si="6"/>
        <v>429600</v>
      </c>
    </row>
    <row r="903" spans="8:11" x14ac:dyDescent="0.35">
      <c r="H903" s="8" t="s">
        <v>175</v>
      </c>
      <c r="I903" s="9">
        <v>25</v>
      </c>
      <c r="J903" s="10">
        <v>1030</v>
      </c>
      <c r="K903" s="10">
        <f t="shared" si="6"/>
        <v>25750</v>
      </c>
    </row>
    <row r="904" spans="8:11" x14ac:dyDescent="0.35">
      <c r="H904" s="5" t="s">
        <v>200</v>
      </c>
      <c r="I904" s="6">
        <v>150</v>
      </c>
      <c r="J904" s="7">
        <v>13400</v>
      </c>
      <c r="K904" s="7">
        <f t="shared" si="6"/>
        <v>2010000</v>
      </c>
    </row>
    <row r="905" spans="8:11" x14ac:dyDescent="0.35">
      <c r="H905" s="8" t="s">
        <v>175</v>
      </c>
      <c r="I905" s="9">
        <v>150</v>
      </c>
      <c r="J905" s="10">
        <v>2790</v>
      </c>
      <c r="K905" s="10">
        <f t="shared" si="6"/>
        <v>418500</v>
      </c>
    </row>
    <row r="906" spans="8:11" x14ac:dyDescent="0.35">
      <c r="H906" s="5" t="s">
        <v>30</v>
      </c>
      <c r="I906" s="6">
        <v>410</v>
      </c>
      <c r="J906" s="7">
        <v>520</v>
      </c>
      <c r="K906" s="7">
        <f t="shared" si="6"/>
        <v>213200</v>
      </c>
    </row>
    <row r="907" spans="8:11" x14ac:dyDescent="0.35">
      <c r="H907" s="8" t="s">
        <v>17</v>
      </c>
      <c r="I907" s="9">
        <v>180</v>
      </c>
      <c r="J907" s="10">
        <v>1660</v>
      </c>
      <c r="K907" s="10">
        <f t="shared" si="6"/>
        <v>298800</v>
      </c>
    </row>
    <row r="908" spans="8:11" x14ac:dyDescent="0.35">
      <c r="H908" s="5" t="s">
        <v>254</v>
      </c>
      <c r="I908" s="6">
        <v>210</v>
      </c>
      <c r="J908" s="7">
        <v>380</v>
      </c>
      <c r="K908" s="7">
        <f t="shared" si="6"/>
        <v>79800</v>
      </c>
    </row>
    <row r="909" spans="8:11" x14ac:dyDescent="0.35">
      <c r="H909" s="8" t="s">
        <v>78</v>
      </c>
      <c r="I909" s="9">
        <v>60</v>
      </c>
      <c r="J909" s="10">
        <v>6460</v>
      </c>
      <c r="K909" s="10">
        <f t="shared" si="6"/>
        <v>387600</v>
      </c>
    </row>
    <row r="910" spans="8:11" x14ac:dyDescent="0.35">
      <c r="H910" s="5" t="s">
        <v>78</v>
      </c>
      <c r="I910" s="6">
        <v>150</v>
      </c>
      <c r="J910" s="7">
        <v>7420</v>
      </c>
      <c r="K910" s="7">
        <f t="shared" si="6"/>
        <v>1113000</v>
      </c>
    </row>
    <row r="911" spans="8:11" x14ac:dyDescent="0.35">
      <c r="H911" s="8" t="s">
        <v>17</v>
      </c>
      <c r="I911" s="9">
        <v>200</v>
      </c>
      <c r="J911" s="10">
        <v>270</v>
      </c>
      <c r="K911" s="10">
        <f t="shared" si="6"/>
        <v>54000</v>
      </c>
    </row>
    <row r="912" spans="8:11" x14ac:dyDescent="0.35">
      <c r="H912" s="5" t="s">
        <v>30</v>
      </c>
      <c r="I912" s="6">
        <v>90</v>
      </c>
      <c r="J912" s="7">
        <v>8770</v>
      </c>
      <c r="K912" s="7">
        <f t="shared" si="6"/>
        <v>789300</v>
      </c>
    </row>
    <row r="913" spans="8:11" x14ac:dyDescent="0.35">
      <c r="H913" s="8" t="s">
        <v>95</v>
      </c>
      <c r="I913" s="9">
        <v>260</v>
      </c>
      <c r="J913" s="10">
        <v>3550</v>
      </c>
      <c r="K913" s="10">
        <f t="shared" si="6"/>
        <v>923000</v>
      </c>
    </row>
    <row r="914" spans="8:11" x14ac:dyDescent="0.35">
      <c r="H914" s="5" t="s">
        <v>30</v>
      </c>
      <c r="I914" s="6">
        <v>120</v>
      </c>
      <c r="J914" s="7">
        <v>6880</v>
      </c>
      <c r="K914" s="7">
        <f t="shared" si="6"/>
        <v>825600</v>
      </c>
    </row>
    <row r="915" spans="8:11" x14ac:dyDescent="0.35">
      <c r="H915" s="8" t="s">
        <v>48</v>
      </c>
      <c r="I915" s="9">
        <v>25</v>
      </c>
      <c r="J915" s="10">
        <v>210</v>
      </c>
      <c r="K915" s="10">
        <f t="shared" si="6"/>
        <v>5250</v>
      </c>
    </row>
    <row r="916" spans="8:11" x14ac:dyDescent="0.35">
      <c r="H916" s="5" t="s">
        <v>404</v>
      </c>
      <c r="I916" s="6">
        <v>150</v>
      </c>
      <c r="J916" s="7">
        <v>3000</v>
      </c>
      <c r="K916" s="7">
        <f t="shared" si="6"/>
        <v>450000</v>
      </c>
    </row>
    <row r="917" spans="8:11" x14ac:dyDescent="0.35">
      <c r="H917" s="8" t="s">
        <v>245</v>
      </c>
      <c r="I917" s="9">
        <v>150</v>
      </c>
      <c r="J917" s="10">
        <v>830</v>
      </c>
      <c r="K917" s="10">
        <f t="shared" si="6"/>
        <v>124500</v>
      </c>
    </row>
    <row r="918" spans="8:11" x14ac:dyDescent="0.35">
      <c r="H918" s="5" t="s">
        <v>404</v>
      </c>
      <c r="I918" s="6">
        <v>410</v>
      </c>
      <c r="J918" s="7">
        <v>3110</v>
      </c>
      <c r="K918" s="7">
        <f t="shared" si="6"/>
        <v>1275100</v>
      </c>
    </row>
    <row r="919" spans="8:11" x14ac:dyDescent="0.35">
      <c r="H919" s="8" t="s">
        <v>254</v>
      </c>
      <c r="I919" s="9">
        <v>180</v>
      </c>
      <c r="J919" s="10">
        <v>410</v>
      </c>
      <c r="K919" s="10">
        <f t="shared" si="6"/>
        <v>73800</v>
      </c>
    </row>
    <row r="920" spans="8:11" x14ac:dyDescent="0.35">
      <c r="H920" s="5" t="s">
        <v>166</v>
      </c>
      <c r="I920" s="6">
        <v>210</v>
      </c>
      <c r="J920" s="7">
        <v>800</v>
      </c>
      <c r="K920" s="7">
        <f t="shared" si="6"/>
        <v>168000</v>
      </c>
    </row>
    <row r="921" spans="8:11" x14ac:dyDescent="0.35">
      <c r="H921" s="8" t="s">
        <v>68</v>
      </c>
      <c r="I921" s="9">
        <v>60</v>
      </c>
      <c r="J921" s="10">
        <v>4220</v>
      </c>
      <c r="K921" s="10">
        <f t="shared" si="6"/>
        <v>253200</v>
      </c>
    </row>
    <row r="922" spans="8:11" x14ac:dyDescent="0.35">
      <c r="H922" s="5" t="s">
        <v>175</v>
      </c>
      <c r="I922" s="6">
        <v>150</v>
      </c>
      <c r="J922" s="7">
        <v>6490</v>
      </c>
      <c r="K922" s="7">
        <f t="shared" si="6"/>
        <v>973500</v>
      </c>
    </row>
    <row r="923" spans="8:11" x14ac:dyDescent="0.35">
      <c r="H923" s="8" t="s">
        <v>68</v>
      </c>
      <c r="I923" s="9">
        <v>200</v>
      </c>
      <c r="J923" s="10">
        <v>6140</v>
      </c>
      <c r="K923" s="10">
        <f t="shared" si="6"/>
        <v>1228000</v>
      </c>
    </row>
    <row r="924" spans="8:11" x14ac:dyDescent="0.35">
      <c r="H924" s="5" t="s">
        <v>95</v>
      </c>
      <c r="I924" s="6">
        <v>90</v>
      </c>
      <c r="J924" s="7">
        <v>230</v>
      </c>
      <c r="K924" s="7">
        <f t="shared" si="6"/>
        <v>20700</v>
      </c>
    </row>
    <row r="925" spans="8:11" x14ac:dyDescent="0.35">
      <c r="H925" s="8" t="s">
        <v>254</v>
      </c>
      <c r="I925" s="9">
        <v>260</v>
      </c>
      <c r="J925" s="10">
        <v>2270</v>
      </c>
      <c r="K925" s="10">
        <f t="shared" si="6"/>
        <v>590200</v>
      </c>
    </row>
    <row r="926" spans="8:11" x14ac:dyDescent="0.35">
      <c r="H926" s="5" t="s">
        <v>175</v>
      </c>
      <c r="I926" s="6">
        <v>120</v>
      </c>
      <c r="J926" s="7">
        <v>9140</v>
      </c>
      <c r="K926" s="7">
        <f t="shared" si="6"/>
        <v>1096800</v>
      </c>
    </row>
    <row r="927" spans="8:11" x14ac:dyDescent="0.35">
      <c r="H927" s="8" t="s">
        <v>166</v>
      </c>
      <c r="I927" s="9">
        <v>25</v>
      </c>
      <c r="J927" s="10">
        <v>260</v>
      </c>
      <c r="K927" s="10">
        <f t="shared" si="6"/>
        <v>6500</v>
      </c>
    </row>
    <row r="928" spans="8:11" x14ac:dyDescent="0.35">
      <c r="H928" s="5" t="s">
        <v>125</v>
      </c>
      <c r="I928" s="6">
        <v>150</v>
      </c>
      <c r="J928" s="7">
        <v>14330</v>
      </c>
      <c r="K928" s="7">
        <f t="shared" si="6"/>
        <v>2149500</v>
      </c>
    </row>
    <row r="929" spans="8:11" x14ac:dyDescent="0.35">
      <c r="H929" s="8" t="s">
        <v>24</v>
      </c>
      <c r="I929" s="9">
        <v>150</v>
      </c>
      <c r="J929" s="10">
        <v>18240</v>
      </c>
      <c r="K929" s="10">
        <f t="shared" si="6"/>
        <v>2736000</v>
      </c>
    </row>
    <row r="930" spans="8:11" x14ac:dyDescent="0.35">
      <c r="H930" s="5" t="s">
        <v>95</v>
      </c>
      <c r="I930" s="6">
        <v>410</v>
      </c>
      <c r="J930" s="7">
        <v>3550</v>
      </c>
      <c r="K930" s="7">
        <f t="shared" si="6"/>
        <v>1455500</v>
      </c>
    </row>
    <row r="931" spans="8:11" x14ac:dyDescent="0.35">
      <c r="H931" s="8" t="s">
        <v>30</v>
      </c>
      <c r="I931" s="9">
        <v>180</v>
      </c>
      <c r="J931" s="10">
        <v>880</v>
      </c>
      <c r="K931" s="10">
        <f t="shared" si="6"/>
        <v>158400</v>
      </c>
    </row>
    <row r="932" spans="8:11" x14ac:dyDescent="0.35">
      <c r="H932" s="5" t="s">
        <v>54</v>
      </c>
      <c r="I932" s="6">
        <v>210</v>
      </c>
      <c r="J932" s="7">
        <v>1980</v>
      </c>
      <c r="K932" s="7">
        <f t="shared" si="6"/>
        <v>415800</v>
      </c>
    </row>
    <row r="933" spans="8:11" x14ac:dyDescent="0.35">
      <c r="H933" s="8" t="s">
        <v>30</v>
      </c>
      <c r="I933" s="9">
        <v>60</v>
      </c>
      <c r="J933" s="10">
        <v>3160</v>
      </c>
      <c r="K933" s="10">
        <f t="shared" si="6"/>
        <v>189600</v>
      </c>
    </row>
    <row r="934" spans="8:11" x14ac:dyDescent="0.35">
      <c r="H934" s="5" t="s">
        <v>30</v>
      </c>
      <c r="I934" s="6">
        <v>150</v>
      </c>
      <c r="J934" s="7">
        <v>400</v>
      </c>
      <c r="K934" s="7">
        <f t="shared" si="6"/>
        <v>60000</v>
      </c>
    </row>
    <row r="935" spans="8:11" x14ac:dyDescent="0.35">
      <c r="H935" s="8" t="s">
        <v>95</v>
      </c>
      <c r="I935" s="9">
        <v>200</v>
      </c>
      <c r="J935" s="10">
        <v>320</v>
      </c>
      <c r="K935" s="10">
        <f t="shared" si="6"/>
        <v>64000</v>
      </c>
    </row>
    <row r="936" spans="8:11" x14ac:dyDescent="0.35">
      <c r="H936" s="5" t="s">
        <v>30</v>
      </c>
      <c r="I936" s="6">
        <v>90</v>
      </c>
      <c r="J936" s="7">
        <v>400</v>
      </c>
      <c r="K936" s="7">
        <f t="shared" si="6"/>
        <v>36000</v>
      </c>
    </row>
    <row r="937" spans="8:11" x14ac:dyDescent="0.35">
      <c r="H937" s="8" t="s">
        <v>95</v>
      </c>
      <c r="I937" s="9">
        <v>260</v>
      </c>
      <c r="J937" s="10">
        <v>320</v>
      </c>
      <c r="K937" s="10">
        <f t="shared" si="6"/>
        <v>83200</v>
      </c>
    </row>
    <row r="938" spans="8:11" x14ac:dyDescent="0.35">
      <c r="H938" s="5" t="s">
        <v>30</v>
      </c>
      <c r="I938" s="6">
        <v>120</v>
      </c>
      <c r="J938" s="7">
        <v>130</v>
      </c>
      <c r="K938" s="7">
        <f t="shared" si="6"/>
        <v>15600</v>
      </c>
    </row>
    <row r="939" spans="8:11" x14ac:dyDescent="0.35">
      <c r="H939" s="8" t="s">
        <v>175</v>
      </c>
      <c r="I939" s="9">
        <v>25</v>
      </c>
      <c r="J939" s="10">
        <v>3130</v>
      </c>
      <c r="K939" s="10">
        <f t="shared" si="6"/>
        <v>78250</v>
      </c>
    </row>
    <row r="940" spans="8:11" x14ac:dyDescent="0.35">
      <c r="H940" s="5" t="s">
        <v>68</v>
      </c>
      <c r="I940" s="6">
        <v>150</v>
      </c>
      <c r="J940" s="7">
        <v>7420</v>
      </c>
      <c r="K940" s="7">
        <f t="shared" ref="K940:K1003" si="7">I940*J940</f>
        <v>1113000</v>
      </c>
    </row>
    <row r="941" spans="8:11" x14ac:dyDescent="0.35">
      <c r="H941" s="8" t="s">
        <v>175</v>
      </c>
      <c r="I941" s="9">
        <v>150</v>
      </c>
      <c r="J941" s="10">
        <v>6110</v>
      </c>
      <c r="K941" s="10">
        <f t="shared" si="7"/>
        <v>916500</v>
      </c>
    </row>
    <row r="942" spans="8:11" x14ac:dyDescent="0.35">
      <c r="H942" s="5" t="s">
        <v>245</v>
      </c>
      <c r="I942" s="6">
        <v>410</v>
      </c>
      <c r="J942" s="7">
        <v>440</v>
      </c>
      <c r="K942" s="7">
        <f t="shared" si="7"/>
        <v>180400</v>
      </c>
    </row>
    <row r="943" spans="8:11" x14ac:dyDescent="0.35">
      <c r="H943" s="8" t="s">
        <v>95</v>
      </c>
      <c r="I943" s="9">
        <v>180</v>
      </c>
      <c r="J943" s="10">
        <v>1980</v>
      </c>
      <c r="K943" s="10">
        <f t="shared" si="7"/>
        <v>356400</v>
      </c>
    </row>
    <row r="944" spans="8:11" x14ac:dyDescent="0.35">
      <c r="H944" s="5" t="s">
        <v>54</v>
      </c>
      <c r="I944" s="6">
        <v>210</v>
      </c>
      <c r="J944" s="7">
        <v>1000</v>
      </c>
      <c r="K944" s="7">
        <f t="shared" si="7"/>
        <v>210000</v>
      </c>
    </row>
    <row r="945" spans="8:11" x14ac:dyDescent="0.35">
      <c r="H945" s="8" t="s">
        <v>175</v>
      </c>
      <c r="I945" s="9">
        <v>60</v>
      </c>
      <c r="J945" s="10">
        <v>860</v>
      </c>
      <c r="K945" s="10">
        <f t="shared" si="7"/>
        <v>51600</v>
      </c>
    </row>
    <row r="946" spans="8:11" x14ac:dyDescent="0.35">
      <c r="H946" s="5" t="s">
        <v>125</v>
      </c>
      <c r="I946" s="6">
        <v>150</v>
      </c>
      <c r="J946" s="7">
        <v>250</v>
      </c>
      <c r="K946" s="7">
        <f t="shared" si="7"/>
        <v>37500</v>
      </c>
    </row>
    <row r="947" spans="8:11" x14ac:dyDescent="0.35">
      <c r="H947" s="8" t="s">
        <v>95</v>
      </c>
      <c r="I947" s="9">
        <v>200</v>
      </c>
      <c r="J947" s="10">
        <v>410</v>
      </c>
      <c r="K947" s="10">
        <f t="shared" si="7"/>
        <v>82000</v>
      </c>
    </row>
    <row r="948" spans="8:11" x14ac:dyDescent="0.35">
      <c r="H948" s="5" t="s">
        <v>404</v>
      </c>
      <c r="I948" s="6">
        <v>90</v>
      </c>
      <c r="J948" s="7">
        <v>950</v>
      </c>
      <c r="K948" s="7">
        <f t="shared" si="7"/>
        <v>85500</v>
      </c>
    </row>
    <row r="949" spans="8:11" x14ac:dyDescent="0.35">
      <c r="H949" s="8" t="s">
        <v>95</v>
      </c>
      <c r="I949" s="9">
        <v>260</v>
      </c>
      <c r="J949" s="10">
        <v>270</v>
      </c>
      <c r="K949" s="10">
        <f t="shared" si="7"/>
        <v>70200</v>
      </c>
    </row>
    <row r="950" spans="8:11" x14ac:dyDescent="0.35">
      <c r="H950" s="5" t="s">
        <v>54</v>
      </c>
      <c r="I950" s="6">
        <v>120</v>
      </c>
      <c r="J950" s="7">
        <v>360</v>
      </c>
      <c r="K950" s="7">
        <f t="shared" si="7"/>
        <v>43200</v>
      </c>
    </row>
    <row r="951" spans="8:11" x14ac:dyDescent="0.35">
      <c r="H951" s="8" t="s">
        <v>68</v>
      </c>
      <c r="I951" s="9">
        <v>25</v>
      </c>
      <c r="J951" s="10">
        <v>13180</v>
      </c>
      <c r="K951" s="10">
        <f t="shared" si="7"/>
        <v>329500</v>
      </c>
    </row>
    <row r="952" spans="8:11" x14ac:dyDescent="0.35">
      <c r="H952" s="5" t="s">
        <v>125</v>
      </c>
      <c r="I952" s="6">
        <v>150</v>
      </c>
      <c r="J952" s="7">
        <v>910</v>
      </c>
      <c r="K952" s="7">
        <f t="shared" si="7"/>
        <v>136500</v>
      </c>
    </row>
    <row r="953" spans="8:11" x14ac:dyDescent="0.35">
      <c r="H953" s="8" t="s">
        <v>175</v>
      </c>
      <c r="I953" s="9">
        <v>150</v>
      </c>
      <c r="J953" s="10">
        <v>6110</v>
      </c>
      <c r="K953" s="10">
        <f t="shared" si="7"/>
        <v>916500</v>
      </c>
    </row>
    <row r="954" spans="8:11" x14ac:dyDescent="0.35">
      <c r="H954" s="5" t="s">
        <v>30</v>
      </c>
      <c r="I954" s="6">
        <v>410</v>
      </c>
      <c r="J954" s="7">
        <v>490</v>
      </c>
      <c r="K954" s="7">
        <f t="shared" si="7"/>
        <v>200900</v>
      </c>
    </row>
    <row r="955" spans="8:11" x14ac:dyDescent="0.35">
      <c r="H955" s="8" t="s">
        <v>17</v>
      </c>
      <c r="I955" s="9">
        <v>180</v>
      </c>
      <c r="J955" s="10">
        <v>750</v>
      </c>
      <c r="K955" s="10">
        <f t="shared" si="7"/>
        <v>135000</v>
      </c>
    </row>
    <row r="956" spans="8:11" x14ac:dyDescent="0.35">
      <c r="H956" s="5" t="s">
        <v>78</v>
      </c>
      <c r="I956" s="6">
        <v>210</v>
      </c>
      <c r="J956" s="7">
        <v>1540</v>
      </c>
      <c r="K956" s="7">
        <f t="shared" si="7"/>
        <v>323400</v>
      </c>
    </row>
    <row r="957" spans="8:11" x14ac:dyDescent="0.35">
      <c r="H957" s="8" t="s">
        <v>24</v>
      </c>
      <c r="I957" s="9">
        <v>60</v>
      </c>
      <c r="J957" s="10">
        <v>19260</v>
      </c>
      <c r="K957" s="10">
        <f t="shared" si="7"/>
        <v>1155600</v>
      </c>
    </row>
    <row r="958" spans="8:11" x14ac:dyDescent="0.35">
      <c r="H958" s="5" t="s">
        <v>254</v>
      </c>
      <c r="I958" s="6">
        <v>150</v>
      </c>
      <c r="J958" s="7">
        <v>1050</v>
      </c>
      <c r="K958" s="7">
        <f t="shared" si="7"/>
        <v>157500</v>
      </c>
    </row>
    <row r="959" spans="8:11" x14ac:dyDescent="0.35">
      <c r="H959" s="8" t="s">
        <v>175</v>
      </c>
      <c r="I959" s="9">
        <v>200</v>
      </c>
      <c r="J959" s="10">
        <v>800</v>
      </c>
      <c r="K959" s="10">
        <f t="shared" si="7"/>
        <v>160000</v>
      </c>
    </row>
    <row r="960" spans="8:11" x14ac:dyDescent="0.35">
      <c r="H960" s="5" t="s">
        <v>254</v>
      </c>
      <c r="I960" s="6">
        <v>90</v>
      </c>
      <c r="J960" s="7">
        <v>3200</v>
      </c>
      <c r="K960" s="7">
        <f t="shared" si="7"/>
        <v>288000</v>
      </c>
    </row>
    <row r="961" spans="8:11" x14ac:dyDescent="0.35">
      <c r="H961" s="8" t="s">
        <v>95</v>
      </c>
      <c r="I961" s="9">
        <v>260</v>
      </c>
      <c r="J961" s="10">
        <v>430</v>
      </c>
      <c r="K961" s="10">
        <f t="shared" si="7"/>
        <v>111800</v>
      </c>
    </row>
    <row r="962" spans="8:11" x14ac:dyDescent="0.35">
      <c r="H962" s="5" t="s">
        <v>175</v>
      </c>
      <c r="I962" s="6">
        <v>120</v>
      </c>
      <c r="J962" s="7">
        <v>1130</v>
      </c>
      <c r="K962" s="7">
        <f t="shared" si="7"/>
        <v>135600</v>
      </c>
    </row>
    <row r="963" spans="8:11" x14ac:dyDescent="0.35">
      <c r="H963" s="8" t="s">
        <v>175</v>
      </c>
      <c r="I963" s="9">
        <v>25</v>
      </c>
      <c r="J963" s="10">
        <v>800</v>
      </c>
      <c r="K963" s="10">
        <f t="shared" si="7"/>
        <v>20000</v>
      </c>
    </row>
    <row r="964" spans="8:11" x14ac:dyDescent="0.35">
      <c r="H964" s="5" t="s">
        <v>68</v>
      </c>
      <c r="I964" s="6">
        <v>150</v>
      </c>
      <c r="J964" s="7">
        <v>2300</v>
      </c>
      <c r="K964" s="7">
        <f t="shared" si="7"/>
        <v>345000</v>
      </c>
    </row>
    <row r="965" spans="8:11" x14ac:dyDescent="0.35">
      <c r="H965" s="8" t="s">
        <v>175</v>
      </c>
      <c r="I965" s="9">
        <v>150</v>
      </c>
      <c r="J965" s="10">
        <v>960</v>
      </c>
      <c r="K965" s="10">
        <f t="shared" si="7"/>
        <v>144000</v>
      </c>
    </row>
    <row r="966" spans="8:11" x14ac:dyDescent="0.35">
      <c r="H966" s="5" t="s">
        <v>95</v>
      </c>
      <c r="I966" s="6">
        <v>410</v>
      </c>
      <c r="J966" s="7">
        <v>3550</v>
      </c>
      <c r="K966" s="7">
        <f t="shared" si="7"/>
        <v>1455500</v>
      </c>
    </row>
    <row r="967" spans="8:11" x14ac:dyDescent="0.35">
      <c r="H967" s="8" t="s">
        <v>68</v>
      </c>
      <c r="I967" s="9">
        <v>180</v>
      </c>
      <c r="J967" s="10">
        <v>4220</v>
      </c>
      <c r="K967" s="10">
        <f t="shared" si="7"/>
        <v>759600</v>
      </c>
    </row>
    <row r="968" spans="8:11" x14ac:dyDescent="0.35">
      <c r="H968" s="5" t="s">
        <v>404</v>
      </c>
      <c r="I968" s="6">
        <v>210</v>
      </c>
      <c r="J968" s="7">
        <v>3900</v>
      </c>
      <c r="K968" s="7">
        <f t="shared" si="7"/>
        <v>819000</v>
      </c>
    </row>
    <row r="969" spans="8:11" x14ac:dyDescent="0.35">
      <c r="H969" s="8" t="s">
        <v>125</v>
      </c>
      <c r="I969" s="9">
        <v>60</v>
      </c>
      <c r="J969" s="10">
        <v>81340</v>
      </c>
      <c r="K969" s="10">
        <f t="shared" si="7"/>
        <v>4880400</v>
      </c>
    </row>
    <row r="970" spans="8:11" x14ac:dyDescent="0.35">
      <c r="H970" s="5" t="s">
        <v>95</v>
      </c>
      <c r="I970" s="6">
        <v>150</v>
      </c>
      <c r="J970" s="7">
        <v>1980</v>
      </c>
      <c r="K970" s="7">
        <f t="shared" si="7"/>
        <v>297000</v>
      </c>
    </row>
    <row r="971" spans="8:11" x14ac:dyDescent="0.35">
      <c r="H971" s="8" t="s">
        <v>404</v>
      </c>
      <c r="I971" s="9">
        <v>200</v>
      </c>
      <c r="J971" s="10">
        <v>3900</v>
      </c>
      <c r="K971" s="10">
        <f t="shared" si="7"/>
        <v>780000</v>
      </c>
    </row>
    <row r="972" spans="8:11" x14ac:dyDescent="0.35">
      <c r="H972" s="5" t="s">
        <v>125</v>
      </c>
      <c r="I972" s="6">
        <v>90</v>
      </c>
      <c r="J972" s="7">
        <v>81340</v>
      </c>
      <c r="K972" s="7">
        <f t="shared" si="7"/>
        <v>7320600</v>
      </c>
    </row>
    <row r="973" spans="8:11" x14ac:dyDescent="0.35">
      <c r="H973" s="8" t="s">
        <v>68</v>
      </c>
      <c r="I973" s="9">
        <v>260</v>
      </c>
      <c r="J973" s="10">
        <v>13180</v>
      </c>
      <c r="K973" s="10">
        <f t="shared" si="7"/>
        <v>3426800</v>
      </c>
    </row>
    <row r="974" spans="8:11" x14ac:dyDescent="0.35">
      <c r="H974" s="5" t="s">
        <v>95</v>
      </c>
      <c r="I974" s="6">
        <v>120</v>
      </c>
      <c r="J974" s="7">
        <v>1980</v>
      </c>
      <c r="K974" s="7">
        <f t="shared" si="7"/>
        <v>237600</v>
      </c>
    </row>
    <row r="975" spans="8:11" x14ac:dyDescent="0.35">
      <c r="H975" s="8" t="s">
        <v>30</v>
      </c>
      <c r="I975" s="9">
        <v>25</v>
      </c>
      <c r="J975" s="10">
        <v>1980</v>
      </c>
      <c r="K975" s="10">
        <f t="shared" si="7"/>
        <v>49500</v>
      </c>
    </row>
    <row r="976" spans="8:11" x14ac:dyDescent="0.35">
      <c r="H976" s="5" t="s">
        <v>17</v>
      </c>
      <c r="I976" s="6">
        <v>150</v>
      </c>
      <c r="J976" s="7">
        <v>110</v>
      </c>
      <c r="K976" s="7">
        <f t="shared" si="7"/>
        <v>16500</v>
      </c>
    </row>
    <row r="977" spans="8:11" x14ac:dyDescent="0.35">
      <c r="H977" s="8" t="s">
        <v>68</v>
      </c>
      <c r="I977" s="9">
        <v>150</v>
      </c>
      <c r="J977" s="10">
        <v>11260</v>
      </c>
      <c r="K977" s="10">
        <f t="shared" si="7"/>
        <v>1689000</v>
      </c>
    </row>
    <row r="978" spans="8:11" x14ac:dyDescent="0.35">
      <c r="H978" s="5" t="s">
        <v>95</v>
      </c>
      <c r="I978" s="6">
        <v>410</v>
      </c>
      <c r="J978" s="7">
        <v>2270</v>
      </c>
      <c r="K978" s="7">
        <f t="shared" si="7"/>
        <v>930700</v>
      </c>
    </row>
    <row r="979" spans="8:11" x14ac:dyDescent="0.35">
      <c r="H979" s="8" t="s">
        <v>200</v>
      </c>
      <c r="I979" s="9">
        <v>180</v>
      </c>
      <c r="J979" s="10">
        <v>22360</v>
      </c>
      <c r="K979" s="10">
        <f t="shared" si="7"/>
        <v>4024800</v>
      </c>
    </row>
    <row r="980" spans="8:11" x14ac:dyDescent="0.35">
      <c r="H980" s="5" t="s">
        <v>68</v>
      </c>
      <c r="I980" s="6">
        <v>210</v>
      </c>
      <c r="J980" s="7">
        <v>3580</v>
      </c>
      <c r="K980" s="7">
        <f t="shared" si="7"/>
        <v>751800</v>
      </c>
    </row>
    <row r="981" spans="8:11" x14ac:dyDescent="0.35">
      <c r="H981" s="8" t="s">
        <v>166</v>
      </c>
      <c r="I981" s="9">
        <v>60</v>
      </c>
      <c r="J981" s="10">
        <v>260</v>
      </c>
      <c r="K981" s="10">
        <f t="shared" si="7"/>
        <v>15600</v>
      </c>
    </row>
    <row r="982" spans="8:11" x14ac:dyDescent="0.35">
      <c r="H982" s="5" t="s">
        <v>30</v>
      </c>
      <c r="I982" s="6">
        <v>150</v>
      </c>
      <c r="J982" s="7">
        <v>3880</v>
      </c>
      <c r="K982" s="7">
        <f t="shared" si="7"/>
        <v>582000</v>
      </c>
    </row>
    <row r="983" spans="8:11" x14ac:dyDescent="0.35">
      <c r="H983" s="8" t="s">
        <v>200</v>
      </c>
      <c r="I983" s="9">
        <v>200</v>
      </c>
      <c r="J983" s="10">
        <v>7970</v>
      </c>
      <c r="K983" s="10">
        <f t="shared" si="7"/>
        <v>1594000</v>
      </c>
    </row>
    <row r="984" spans="8:11" x14ac:dyDescent="0.35">
      <c r="H984" s="5" t="s">
        <v>68</v>
      </c>
      <c r="I984" s="6">
        <v>90</v>
      </c>
      <c r="J984" s="7">
        <v>2300</v>
      </c>
      <c r="K984" s="7">
        <f t="shared" si="7"/>
        <v>207000</v>
      </c>
    </row>
    <row r="985" spans="8:11" x14ac:dyDescent="0.35">
      <c r="H985" s="8" t="s">
        <v>200</v>
      </c>
      <c r="I985" s="9">
        <v>260</v>
      </c>
      <c r="J985" s="10">
        <v>7970</v>
      </c>
      <c r="K985" s="10">
        <f t="shared" si="7"/>
        <v>2072200</v>
      </c>
    </row>
    <row r="986" spans="8:11" x14ac:dyDescent="0.35">
      <c r="H986" s="5" t="s">
        <v>166</v>
      </c>
      <c r="I986" s="6">
        <v>120</v>
      </c>
      <c r="J986" s="7">
        <v>260</v>
      </c>
      <c r="K986" s="7">
        <f t="shared" si="7"/>
        <v>31200</v>
      </c>
    </row>
    <row r="987" spans="8:11" x14ac:dyDescent="0.35">
      <c r="H987" s="8" t="s">
        <v>30</v>
      </c>
      <c r="I987" s="9">
        <v>25</v>
      </c>
      <c r="J987" s="10">
        <v>3880</v>
      </c>
      <c r="K987" s="10">
        <f t="shared" si="7"/>
        <v>97000</v>
      </c>
    </row>
    <row r="988" spans="8:11" x14ac:dyDescent="0.35">
      <c r="H988" s="5" t="s">
        <v>254</v>
      </c>
      <c r="I988" s="6">
        <v>150</v>
      </c>
      <c r="J988" s="7">
        <v>540</v>
      </c>
      <c r="K988" s="7">
        <f t="shared" si="7"/>
        <v>81000</v>
      </c>
    </row>
    <row r="989" spans="8:11" x14ac:dyDescent="0.35">
      <c r="H989" s="8" t="s">
        <v>78</v>
      </c>
      <c r="I989" s="9">
        <v>150</v>
      </c>
      <c r="J989" s="10">
        <v>1020</v>
      </c>
      <c r="K989" s="10">
        <f t="shared" si="7"/>
        <v>153000</v>
      </c>
    </row>
    <row r="990" spans="8:11" x14ac:dyDescent="0.35">
      <c r="H990" s="5" t="s">
        <v>68</v>
      </c>
      <c r="I990" s="6">
        <v>410</v>
      </c>
      <c r="J990" s="7">
        <v>6140</v>
      </c>
      <c r="K990" s="7">
        <f t="shared" si="7"/>
        <v>2517400</v>
      </c>
    </row>
    <row r="991" spans="8:11" x14ac:dyDescent="0.35">
      <c r="H991" s="8" t="s">
        <v>68</v>
      </c>
      <c r="I991" s="9">
        <v>180</v>
      </c>
      <c r="J991" s="10">
        <v>7420</v>
      </c>
      <c r="K991" s="10">
        <f t="shared" si="7"/>
        <v>1335600</v>
      </c>
    </row>
    <row r="992" spans="8:11" x14ac:dyDescent="0.35">
      <c r="H992" s="5" t="s">
        <v>30</v>
      </c>
      <c r="I992" s="6">
        <v>210</v>
      </c>
      <c r="J992" s="7">
        <v>1280</v>
      </c>
      <c r="K992" s="7">
        <f t="shared" si="7"/>
        <v>268800</v>
      </c>
    </row>
    <row r="993" spans="8:11" x14ac:dyDescent="0.35">
      <c r="H993" s="8" t="s">
        <v>30</v>
      </c>
      <c r="I993" s="9">
        <v>60</v>
      </c>
      <c r="J993" s="10">
        <v>110</v>
      </c>
      <c r="K993" s="10">
        <f t="shared" si="7"/>
        <v>6600</v>
      </c>
    </row>
    <row r="994" spans="8:11" x14ac:dyDescent="0.35">
      <c r="H994" s="5" t="s">
        <v>125</v>
      </c>
      <c r="I994" s="6">
        <v>150</v>
      </c>
      <c r="J994" s="7">
        <v>370</v>
      </c>
      <c r="K994" s="7">
        <f t="shared" si="7"/>
        <v>55500</v>
      </c>
    </row>
    <row r="995" spans="8:11" x14ac:dyDescent="0.35">
      <c r="H995" s="8" t="s">
        <v>254</v>
      </c>
      <c r="I995" s="9">
        <v>200</v>
      </c>
      <c r="J995" s="10">
        <v>3260</v>
      </c>
      <c r="K995" s="10">
        <f t="shared" si="7"/>
        <v>652000</v>
      </c>
    </row>
    <row r="996" spans="8:11" x14ac:dyDescent="0.35">
      <c r="H996" s="5" t="s">
        <v>404</v>
      </c>
      <c r="I996" s="6">
        <v>90</v>
      </c>
      <c r="J996" s="7">
        <v>3900</v>
      </c>
      <c r="K996" s="7">
        <f t="shared" si="7"/>
        <v>351000</v>
      </c>
    </row>
    <row r="997" spans="8:11" x14ac:dyDescent="0.35">
      <c r="H997" s="8" t="s">
        <v>125</v>
      </c>
      <c r="I997" s="9">
        <v>260</v>
      </c>
      <c r="J997" s="10">
        <v>830</v>
      </c>
      <c r="K997" s="10">
        <f t="shared" si="7"/>
        <v>215800</v>
      </c>
    </row>
    <row r="998" spans="8:11" x14ac:dyDescent="0.35">
      <c r="H998" s="5" t="s">
        <v>95</v>
      </c>
      <c r="I998" s="6">
        <v>120</v>
      </c>
      <c r="J998" s="7">
        <v>370</v>
      </c>
      <c r="K998" s="7">
        <f t="shared" si="7"/>
        <v>44400</v>
      </c>
    </row>
    <row r="999" spans="8:11" x14ac:dyDescent="0.35">
      <c r="H999" s="8" t="s">
        <v>95</v>
      </c>
      <c r="I999" s="9">
        <v>25</v>
      </c>
      <c r="J999" s="10">
        <v>350</v>
      </c>
      <c r="K999" s="10">
        <f t="shared" si="7"/>
        <v>8750</v>
      </c>
    </row>
    <row r="1000" spans="8:11" x14ac:dyDescent="0.35">
      <c r="H1000" s="5" t="s">
        <v>95</v>
      </c>
      <c r="I1000" s="6">
        <v>150</v>
      </c>
      <c r="J1000" s="7">
        <v>640</v>
      </c>
      <c r="K1000" s="7">
        <f t="shared" si="7"/>
        <v>96000</v>
      </c>
    </row>
    <row r="1001" spans="8:11" x14ac:dyDescent="0.35">
      <c r="H1001" s="8" t="s">
        <v>30</v>
      </c>
      <c r="I1001" s="9">
        <v>150</v>
      </c>
      <c r="J1001" s="10">
        <v>1280</v>
      </c>
      <c r="K1001" s="10">
        <f t="shared" si="7"/>
        <v>192000</v>
      </c>
    </row>
    <row r="1002" spans="8:11" x14ac:dyDescent="0.35">
      <c r="H1002" s="5" t="s">
        <v>78</v>
      </c>
      <c r="I1002" s="6">
        <v>410</v>
      </c>
      <c r="J1002" s="7">
        <v>900</v>
      </c>
      <c r="K1002" s="7">
        <f t="shared" si="7"/>
        <v>369000</v>
      </c>
    </row>
    <row r="1003" spans="8:11" x14ac:dyDescent="0.35">
      <c r="H1003" s="8" t="s">
        <v>95</v>
      </c>
      <c r="I1003" s="9">
        <v>180</v>
      </c>
      <c r="J1003" s="10">
        <v>960</v>
      </c>
      <c r="K1003" s="10">
        <f t="shared" si="7"/>
        <v>172800</v>
      </c>
    </row>
    <row r="1004" spans="8:11" x14ac:dyDescent="0.35">
      <c r="H1004" s="5" t="s">
        <v>95</v>
      </c>
      <c r="I1004" s="6">
        <v>210</v>
      </c>
      <c r="J1004" s="7">
        <v>3550</v>
      </c>
      <c r="K1004" s="7">
        <f t="shared" ref="K1004:K1035" si="8">I1004*J1004</f>
        <v>745500</v>
      </c>
    </row>
    <row r="1005" spans="8:11" x14ac:dyDescent="0.35">
      <c r="H1005" s="8" t="s">
        <v>30</v>
      </c>
      <c r="I1005" s="9">
        <v>60</v>
      </c>
      <c r="J1005" s="10">
        <v>330</v>
      </c>
      <c r="K1005" s="10">
        <f t="shared" si="8"/>
        <v>19800</v>
      </c>
    </row>
    <row r="1006" spans="8:11" x14ac:dyDescent="0.35">
      <c r="H1006" s="5" t="s">
        <v>17</v>
      </c>
      <c r="I1006" s="6">
        <v>150</v>
      </c>
      <c r="J1006" s="7">
        <v>210</v>
      </c>
      <c r="K1006" s="7">
        <f t="shared" si="8"/>
        <v>31500</v>
      </c>
    </row>
    <row r="1007" spans="8:11" x14ac:dyDescent="0.35">
      <c r="H1007" s="8" t="s">
        <v>68</v>
      </c>
      <c r="I1007" s="9">
        <v>200</v>
      </c>
      <c r="J1007" s="10">
        <v>13180</v>
      </c>
      <c r="K1007" s="10">
        <f t="shared" si="8"/>
        <v>2636000</v>
      </c>
    </row>
    <row r="1008" spans="8:11" x14ac:dyDescent="0.35">
      <c r="H1008" s="5" t="s">
        <v>271</v>
      </c>
      <c r="I1008" s="6">
        <v>90</v>
      </c>
      <c r="J1008" s="7">
        <v>56380</v>
      </c>
      <c r="K1008" s="7">
        <f t="shared" si="8"/>
        <v>5074200</v>
      </c>
    </row>
    <row r="1009" spans="8:11" x14ac:dyDescent="0.35">
      <c r="H1009" s="8" t="s">
        <v>245</v>
      </c>
      <c r="I1009" s="9">
        <v>260</v>
      </c>
      <c r="J1009" s="10">
        <v>240</v>
      </c>
      <c r="K1009" s="10">
        <f t="shared" si="8"/>
        <v>62400</v>
      </c>
    </row>
    <row r="1010" spans="8:11" x14ac:dyDescent="0.35">
      <c r="H1010" s="5" t="s">
        <v>254</v>
      </c>
      <c r="I1010" s="6">
        <v>120</v>
      </c>
      <c r="J1010" s="7">
        <v>520</v>
      </c>
      <c r="K1010" s="7">
        <f t="shared" si="8"/>
        <v>62400</v>
      </c>
    </row>
    <row r="1011" spans="8:11" x14ac:dyDescent="0.35">
      <c r="H1011" s="8" t="s">
        <v>254</v>
      </c>
      <c r="I1011" s="9">
        <v>25</v>
      </c>
      <c r="J1011" s="10">
        <v>4960</v>
      </c>
      <c r="K1011" s="10">
        <f t="shared" si="8"/>
        <v>124000</v>
      </c>
    </row>
    <row r="1012" spans="8:11" x14ac:dyDescent="0.35">
      <c r="H1012" s="5" t="s">
        <v>17</v>
      </c>
      <c r="I1012" s="6">
        <v>150</v>
      </c>
      <c r="J1012" s="7">
        <v>180</v>
      </c>
      <c r="K1012" s="7">
        <f t="shared" si="8"/>
        <v>27000</v>
      </c>
    </row>
    <row r="1013" spans="8:11" x14ac:dyDescent="0.35">
      <c r="H1013" s="8" t="s">
        <v>78</v>
      </c>
      <c r="I1013" s="9">
        <v>150</v>
      </c>
      <c r="J1013" s="10">
        <v>5820</v>
      </c>
      <c r="K1013" s="10">
        <f t="shared" si="8"/>
        <v>873000</v>
      </c>
    </row>
    <row r="1014" spans="8:11" x14ac:dyDescent="0.35">
      <c r="H1014" s="5" t="s">
        <v>17</v>
      </c>
      <c r="I1014" s="6">
        <v>410</v>
      </c>
      <c r="J1014" s="7">
        <v>670</v>
      </c>
      <c r="K1014" s="7">
        <f t="shared" si="8"/>
        <v>274700</v>
      </c>
    </row>
    <row r="1015" spans="8:11" x14ac:dyDescent="0.35">
      <c r="H1015" s="8" t="s">
        <v>78</v>
      </c>
      <c r="I1015" s="9">
        <v>180</v>
      </c>
      <c r="J1015" s="10">
        <v>1150</v>
      </c>
      <c r="K1015" s="10">
        <f t="shared" si="8"/>
        <v>207000</v>
      </c>
    </row>
    <row r="1016" spans="8:11" x14ac:dyDescent="0.35">
      <c r="H1016" s="5" t="s">
        <v>95</v>
      </c>
      <c r="I1016" s="6">
        <v>210</v>
      </c>
      <c r="J1016" s="7">
        <v>640</v>
      </c>
      <c r="K1016" s="7">
        <f t="shared" si="8"/>
        <v>134400</v>
      </c>
    </row>
    <row r="1017" spans="8:11" x14ac:dyDescent="0.35">
      <c r="H1017" s="8" t="s">
        <v>17</v>
      </c>
      <c r="I1017" s="9">
        <v>60</v>
      </c>
      <c r="J1017" s="10">
        <v>670</v>
      </c>
      <c r="K1017" s="10">
        <f t="shared" si="8"/>
        <v>40200</v>
      </c>
    </row>
    <row r="1018" spans="8:11" x14ac:dyDescent="0.35">
      <c r="H1018" s="5" t="s">
        <v>30</v>
      </c>
      <c r="I1018" s="6">
        <v>150</v>
      </c>
      <c r="J1018" s="7">
        <v>1190</v>
      </c>
      <c r="K1018" s="7">
        <f t="shared" si="8"/>
        <v>178500</v>
      </c>
    </row>
    <row r="1019" spans="8:11" x14ac:dyDescent="0.35">
      <c r="H1019" s="8" t="s">
        <v>78</v>
      </c>
      <c r="I1019" s="9">
        <v>200</v>
      </c>
      <c r="J1019" s="10">
        <v>1150</v>
      </c>
      <c r="K1019" s="10">
        <f t="shared" si="8"/>
        <v>230000</v>
      </c>
    </row>
    <row r="1020" spans="8:11" x14ac:dyDescent="0.35">
      <c r="H1020" s="5" t="s">
        <v>95</v>
      </c>
      <c r="I1020" s="6">
        <v>90</v>
      </c>
      <c r="J1020" s="7">
        <v>640</v>
      </c>
      <c r="K1020" s="7">
        <f t="shared" si="8"/>
        <v>57600</v>
      </c>
    </row>
    <row r="1021" spans="8:11" x14ac:dyDescent="0.35">
      <c r="H1021" s="8" t="s">
        <v>68</v>
      </c>
      <c r="I1021" s="9">
        <v>260</v>
      </c>
      <c r="J1021" s="10">
        <v>11260</v>
      </c>
      <c r="K1021" s="10">
        <f t="shared" si="8"/>
        <v>2927600</v>
      </c>
    </row>
    <row r="1022" spans="8:11" x14ac:dyDescent="0.35">
      <c r="H1022" s="5" t="s">
        <v>175</v>
      </c>
      <c r="I1022" s="6">
        <v>120</v>
      </c>
      <c r="J1022" s="7">
        <v>3390</v>
      </c>
      <c r="K1022" s="7">
        <f t="shared" si="8"/>
        <v>406800</v>
      </c>
    </row>
    <row r="1023" spans="8:11" x14ac:dyDescent="0.35">
      <c r="H1023" s="8" t="s">
        <v>95</v>
      </c>
      <c r="I1023" s="9">
        <v>25</v>
      </c>
      <c r="J1023" s="10">
        <v>590</v>
      </c>
      <c r="K1023" s="10">
        <f t="shared" si="8"/>
        <v>14750</v>
      </c>
    </row>
    <row r="1024" spans="8:11" x14ac:dyDescent="0.35">
      <c r="H1024" s="5" t="s">
        <v>17</v>
      </c>
      <c r="I1024" s="6">
        <v>150</v>
      </c>
      <c r="J1024" s="7">
        <v>380</v>
      </c>
      <c r="K1024" s="7">
        <f t="shared" si="8"/>
        <v>57000</v>
      </c>
    </row>
    <row r="1025" spans="8:11" x14ac:dyDescent="0.35">
      <c r="H1025" s="8" t="s">
        <v>271</v>
      </c>
      <c r="I1025" s="9">
        <v>150</v>
      </c>
      <c r="J1025" s="10">
        <v>6460</v>
      </c>
      <c r="K1025" s="10">
        <f t="shared" si="8"/>
        <v>969000</v>
      </c>
    </row>
    <row r="1026" spans="8:11" x14ac:dyDescent="0.35">
      <c r="H1026" s="5" t="s">
        <v>68</v>
      </c>
      <c r="I1026" s="6">
        <v>410</v>
      </c>
      <c r="J1026" s="7">
        <v>5500</v>
      </c>
      <c r="K1026" s="7">
        <f t="shared" si="8"/>
        <v>2255000</v>
      </c>
    </row>
    <row r="1027" spans="8:11" x14ac:dyDescent="0.35">
      <c r="H1027" s="8" t="s">
        <v>95</v>
      </c>
      <c r="I1027" s="9">
        <v>180</v>
      </c>
      <c r="J1027" s="10">
        <v>380</v>
      </c>
      <c r="K1027" s="10">
        <f t="shared" si="8"/>
        <v>68400</v>
      </c>
    </row>
    <row r="1028" spans="8:11" x14ac:dyDescent="0.35">
      <c r="H1028" s="5" t="s">
        <v>125</v>
      </c>
      <c r="I1028" s="6">
        <v>210</v>
      </c>
      <c r="J1028" s="7">
        <v>450</v>
      </c>
      <c r="K1028" s="7">
        <f t="shared" si="8"/>
        <v>94500</v>
      </c>
    </row>
    <row r="1029" spans="8:11" x14ac:dyDescent="0.35">
      <c r="H1029" s="8" t="s">
        <v>254</v>
      </c>
      <c r="I1029" s="9">
        <v>60</v>
      </c>
      <c r="J1029" s="10">
        <v>1340</v>
      </c>
      <c r="K1029" s="10">
        <f t="shared" si="8"/>
        <v>80400</v>
      </c>
    </row>
    <row r="1030" spans="8:11" x14ac:dyDescent="0.35">
      <c r="H1030" s="5" t="s">
        <v>30</v>
      </c>
      <c r="I1030" s="6">
        <v>150</v>
      </c>
      <c r="J1030" s="7">
        <v>680</v>
      </c>
      <c r="K1030" s="7">
        <f t="shared" si="8"/>
        <v>102000</v>
      </c>
    </row>
    <row r="1031" spans="8:11" x14ac:dyDescent="0.35">
      <c r="H1031" s="8" t="s">
        <v>125</v>
      </c>
      <c r="I1031" s="9">
        <v>200</v>
      </c>
      <c r="J1031" s="10">
        <v>2500</v>
      </c>
      <c r="K1031" s="10">
        <f t="shared" si="8"/>
        <v>500000</v>
      </c>
    </row>
    <row r="1032" spans="8:11" x14ac:dyDescent="0.35">
      <c r="H1032" s="5" t="s">
        <v>125</v>
      </c>
      <c r="I1032" s="6">
        <v>90</v>
      </c>
      <c r="J1032" s="7">
        <v>230</v>
      </c>
      <c r="K1032" s="7">
        <f t="shared" si="8"/>
        <v>20700</v>
      </c>
    </row>
    <row r="1033" spans="8:11" x14ac:dyDescent="0.35">
      <c r="H1033" s="8" t="s">
        <v>175</v>
      </c>
      <c r="I1033" s="9">
        <v>260</v>
      </c>
      <c r="J1033" s="10">
        <v>990</v>
      </c>
      <c r="K1033" s="10">
        <f t="shared" si="8"/>
        <v>257400</v>
      </c>
    </row>
    <row r="1034" spans="8:11" x14ac:dyDescent="0.35">
      <c r="H1034" s="5" t="s">
        <v>68</v>
      </c>
      <c r="I1034" s="6">
        <v>120</v>
      </c>
      <c r="J1034" s="7">
        <v>9980</v>
      </c>
      <c r="K1034" s="7">
        <f t="shared" si="8"/>
        <v>1197600</v>
      </c>
    </row>
    <row r="1035" spans="8:11" x14ac:dyDescent="0.35">
      <c r="H1035" s="8" t="s">
        <v>95</v>
      </c>
      <c r="I1035" s="9">
        <v>25</v>
      </c>
      <c r="J1035" s="10">
        <v>380</v>
      </c>
      <c r="K1035" s="10">
        <f t="shared" si="8"/>
        <v>9500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11"/>
  <sheetViews>
    <sheetView showGridLines="0" workbookViewId="0">
      <selection activeCell="B5" sqref="B5"/>
    </sheetView>
  </sheetViews>
  <sheetFormatPr defaultRowHeight="14.5" x14ac:dyDescent="0.35"/>
  <cols>
    <col min="1" max="1" width="12.36328125" customWidth="1"/>
    <col min="2" max="2" width="21.90625" customWidth="1"/>
    <col min="3" max="3" width="22.90625" customWidth="1"/>
    <col min="4" max="4" width="12.26953125" bestFit="1" customWidth="1"/>
    <col min="5" max="5" width="10.81640625" bestFit="1" customWidth="1"/>
    <col min="6" max="6" width="14.1796875" bestFit="1" customWidth="1"/>
    <col min="7" max="7" width="11.26953125" bestFit="1" customWidth="1"/>
    <col min="8" max="8" width="10.1796875" bestFit="1" customWidth="1"/>
    <col min="9" max="9" width="12.26953125" bestFit="1" customWidth="1"/>
    <col min="10" max="10" width="10.81640625" bestFit="1" customWidth="1"/>
    <col min="11" max="11" width="14.1796875" bestFit="1" customWidth="1"/>
    <col min="12" max="12" width="13.26953125" bestFit="1" customWidth="1"/>
    <col min="13" max="13" width="16.26953125" bestFit="1" customWidth="1"/>
    <col min="14" max="14" width="10.1796875" bestFit="1" customWidth="1"/>
    <col min="15" max="15" width="12.26953125" bestFit="1" customWidth="1"/>
    <col min="16" max="16" width="10.81640625" bestFit="1" customWidth="1"/>
    <col min="17" max="17" width="14.1796875" bestFit="1" customWidth="1"/>
    <col min="18" max="18" width="10.54296875" bestFit="1" customWidth="1"/>
    <col min="19" max="19" width="16.26953125" bestFit="1" customWidth="1"/>
    <col min="20" max="20" width="10.1796875" bestFit="1" customWidth="1"/>
    <col min="21" max="21" width="12.26953125" bestFit="1" customWidth="1"/>
    <col min="22" max="22" width="10.81640625" bestFit="1" customWidth="1"/>
    <col min="23" max="23" width="12.453125" bestFit="1" customWidth="1"/>
    <col min="24" max="24" width="16.26953125" bestFit="1" customWidth="1"/>
    <col min="25" max="25" width="10.1796875" bestFit="1" customWidth="1"/>
    <col min="26" max="26" width="12.26953125" bestFit="1" customWidth="1"/>
    <col min="27" max="27" width="10.81640625" bestFit="1" customWidth="1"/>
    <col min="28" max="28" width="14.1796875" bestFit="1" customWidth="1"/>
    <col min="29" max="29" width="13.453125" bestFit="1" customWidth="1"/>
    <col min="30" max="30" width="11.26953125" bestFit="1" customWidth="1"/>
  </cols>
  <sheetData>
    <row r="3" spans="1:3" x14ac:dyDescent="0.35">
      <c r="A3" s="12" t="s">
        <v>420</v>
      </c>
      <c r="B3" t="s">
        <v>436</v>
      </c>
      <c r="C3" t="s">
        <v>440</v>
      </c>
    </row>
    <row r="4" spans="1:3" x14ac:dyDescent="0.35">
      <c r="A4" s="11" t="s">
        <v>69</v>
      </c>
      <c r="B4" s="13">
        <v>0.17464992507621557</v>
      </c>
      <c r="C4">
        <v>6760</v>
      </c>
    </row>
    <row r="5" spans="1:3" x14ac:dyDescent="0.35">
      <c r="A5" s="11" t="s">
        <v>49</v>
      </c>
      <c r="B5" s="13">
        <v>0.14002996951377047</v>
      </c>
      <c r="C5">
        <v>5420</v>
      </c>
    </row>
    <row r="6" spans="1:3" x14ac:dyDescent="0.35">
      <c r="A6" s="11" t="s">
        <v>25</v>
      </c>
      <c r="B6" s="13">
        <v>0.26949310184467523</v>
      </c>
      <c r="C6">
        <v>10431</v>
      </c>
    </row>
    <row r="7" spans="1:3" x14ac:dyDescent="0.35">
      <c r="A7" s="11" t="s">
        <v>12</v>
      </c>
      <c r="B7" s="13">
        <v>0.20319847052136619</v>
      </c>
      <c r="C7">
        <v>7865</v>
      </c>
    </row>
    <row r="8" spans="1:3" x14ac:dyDescent="0.35">
      <c r="A8" s="11" t="s">
        <v>19</v>
      </c>
      <c r="B8" s="13">
        <v>0.2126285330439725</v>
      </c>
      <c r="C8">
        <v>8230</v>
      </c>
    </row>
    <row r="9" spans="1:3" x14ac:dyDescent="0.35">
      <c r="A9" s="11" t="s">
        <v>421</v>
      </c>
      <c r="B9" s="13">
        <v>1</v>
      </c>
      <c r="C9">
        <v>38706</v>
      </c>
    </row>
    <row r="11" spans="1:3" x14ac:dyDescent="0.35">
      <c r="A11" s="11" t="s">
        <v>437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G13"/>
  <sheetViews>
    <sheetView showGridLines="0" workbookViewId="0">
      <selection activeCell="C5" sqref="C5"/>
    </sheetView>
  </sheetViews>
  <sheetFormatPr defaultRowHeight="14.5" x14ac:dyDescent="0.35"/>
  <cols>
    <col min="1" max="1" width="17.54296875" customWidth="1"/>
    <col min="2" max="2" width="15.26953125" customWidth="1"/>
    <col min="3" max="3" width="7.81640625" customWidth="1"/>
    <col min="4" max="6" width="8.81640625" customWidth="1"/>
    <col min="7" max="7" width="10.7265625" customWidth="1"/>
  </cols>
  <sheetData>
    <row r="3" spans="1:7" x14ac:dyDescent="0.35">
      <c r="A3" s="12" t="s">
        <v>418</v>
      </c>
      <c r="B3" s="12" t="s">
        <v>419</v>
      </c>
    </row>
    <row r="4" spans="1:7" x14ac:dyDescent="0.35">
      <c r="A4" s="12" t="s">
        <v>420</v>
      </c>
      <c r="B4" t="s">
        <v>69</v>
      </c>
      <c r="C4" t="s">
        <v>49</v>
      </c>
      <c r="D4" t="s">
        <v>25</v>
      </c>
      <c r="E4" t="s">
        <v>12</v>
      </c>
      <c r="F4" t="s">
        <v>19</v>
      </c>
      <c r="G4" t="s">
        <v>421</v>
      </c>
    </row>
    <row r="5" spans="1:7" x14ac:dyDescent="0.35">
      <c r="A5" s="11" t="s">
        <v>43</v>
      </c>
      <c r="B5">
        <v>4764100</v>
      </c>
      <c r="C5">
        <v>0</v>
      </c>
      <c r="D5">
        <v>36247790</v>
      </c>
      <c r="E5">
        <v>1471900</v>
      </c>
      <c r="F5">
        <v>1113000</v>
      </c>
      <c r="G5">
        <v>43596790</v>
      </c>
    </row>
    <row r="6" spans="1:7" x14ac:dyDescent="0.35">
      <c r="A6" s="11" t="s">
        <v>55</v>
      </c>
      <c r="B6">
        <v>4016900</v>
      </c>
      <c r="C6">
        <v>104000</v>
      </c>
      <c r="D6">
        <v>6296000</v>
      </c>
      <c r="E6">
        <v>4289200</v>
      </c>
      <c r="F6">
        <v>5322800</v>
      </c>
      <c r="G6">
        <v>20028900</v>
      </c>
    </row>
    <row r="7" spans="1:7" x14ac:dyDescent="0.35">
      <c r="A7" s="11" t="s">
        <v>11</v>
      </c>
      <c r="B7">
        <v>6273000</v>
      </c>
      <c r="C7">
        <v>4974300</v>
      </c>
      <c r="D7">
        <v>2350920</v>
      </c>
      <c r="E7">
        <v>10131400</v>
      </c>
      <c r="F7">
        <v>21685400</v>
      </c>
      <c r="G7">
        <v>45415020</v>
      </c>
    </row>
    <row r="8" spans="1:7" x14ac:dyDescent="0.35">
      <c r="A8" s="11" t="s">
        <v>18</v>
      </c>
      <c r="B8">
        <v>750100</v>
      </c>
      <c r="C8">
        <v>2413750</v>
      </c>
      <c r="D8">
        <v>3853400</v>
      </c>
      <c r="E8">
        <v>1977000</v>
      </c>
      <c r="F8">
        <v>2209000</v>
      </c>
      <c r="G8">
        <v>11203250</v>
      </c>
    </row>
    <row r="9" spans="1:7" x14ac:dyDescent="0.35">
      <c r="A9" s="11" t="s">
        <v>100</v>
      </c>
      <c r="B9">
        <v>90300</v>
      </c>
      <c r="C9">
        <v>2166000</v>
      </c>
      <c r="D9">
        <v>7247400</v>
      </c>
      <c r="E9">
        <v>0</v>
      </c>
      <c r="F9">
        <v>16242900</v>
      </c>
      <c r="G9">
        <v>25746600</v>
      </c>
    </row>
    <row r="10" spans="1:7" x14ac:dyDescent="0.35">
      <c r="A10" s="11" t="s">
        <v>421</v>
      </c>
      <c r="B10">
        <v>15894400</v>
      </c>
      <c r="C10">
        <v>9658050</v>
      </c>
      <c r="D10">
        <v>55995510</v>
      </c>
      <c r="E10">
        <v>17869500</v>
      </c>
      <c r="F10">
        <v>46573100</v>
      </c>
      <c r="G10">
        <v>145990560</v>
      </c>
    </row>
    <row r="13" spans="1:7" x14ac:dyDescent="0.35">
      <c r="A13" s="11" t="s">
        <v>422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G20"/>
  <sheetViews>
    <sheetView showGridLines="0" workbookViewId="0">
      <selection activeCell="K10" sqref="K10"/>
    </sheetView>
  </sheetViews>
  <sheetFormatPr defaultRowHeight="14.5" x14ac:dyDescent="0.35"/>
  <cols>
    <col min="1" max="1" width="18.7265625" bestFit="1" customWidth="1"/>
    <col min="2" max="2" width="16.26953125" bestFit="1" customWidth="1"/>
    <col min="3" max="3" width="10.1796875" bestFit="1" customWidth="1"/>
    <col min="4" max="4" width="12.26953125" bestFit="1" customWidth="1"/>
    <col min="5" max="5" width="10.81640625" bestFit="1" customWidth="1"/>
    <col min="6" max="6" width="14.1796875" bestFit="1" customWidth="1"/>
    <col min="7" max="7" width="11.26953125" bestFit="1" customWidth="1"/>
    <col min="8" max="8" width="7" bestFit="1" customWidth="1"/>
    <col min="9" max="9" width="17.26953125" bestFit="1" customWidth="1"/>
    <col min="10" max="10" width="15.54296875" bestFit="1" customWidth="1"/>
    <col min="11" max="11" width="8" bestFit="1" customWidth="1"/>
    <col min="12" max="12" width="18.7265625" bestFit="1" customWidth="1"/>
    <col min="13" max="13" width="13.26953125" bestFit="1" customWidth="1"/>
    <col min="14" max="14" width="27.54296875" bestFit="1" customWidth="1"/>
    <col min="15" max="15" width="21.81640625" bestFit="1" customWidth="1"/>
    <col min="16" max="16" width="9" bestFit="1" customWidth="1"/>
    <col min="17" max="17" width="30.26953125" bestFit="1" customWidth="1"/>
    <col min="18" max="18" width="11.26953125" bestFit="1" customWidth="1"/>
  </cols>
  <sheetData>
    <row r="3" spans="1:7" x14ac:dyDescent="0.35">
      <c r="A3" s="12" t="s">
        <v>418</v>
      </c>
      <c r="B3" s="12" t="s">
        <v>419</v>
      </c>
    </row>
    <row r="4" spans="1:7" x14ac:dyDescent="0.35">
      <c r="A4" s="12" t="s">
        <v>420</v>
      </c>
      <c r="B4" t="s">
        <v>43</v>
      </c>
      <c r="C4" t="s">
        <v>55</v>
      </c>
      <c r="D4" t="s">
        <v>11</v>
      </c>
      <c r="E4" t="s">
        <v>18</v>
      </c>
      <c r="F4" t="s">
        <v>100</v>
      </c>
      <c r="G4" t="s">
        <v>421</v>
      </c>
    </row>
    <row r="5" spans="1:7" x14ac:dyDescent="0.35">
      <c r="A5" s="11" t="s">
        <v>423</v>
      </c>
      <c r="D5">
        <v>2023000</v>
      </c>
      <c r="G5">
        <v>2023000</v>
      </c>
    </row>
    <row r="6" spans="1:7" x14ac:dyDescent="0.35">
      <c r="A6" s="11" t="s">
        <v>424</v>
      </c>
      <c r="B6">
        <v>48000</v>
      </c>
      <c r="C6">
        <v>5045600</v>
      </c>
      <c r="D6">
        <v>2210100</v>
      </c>
      <c r="E6">
        <v>388650</v>
      </c>
      <c r="G6">
        <v>7692350</v>
      </c>
    </row>
    <row r="7" spans="1:7" x14ac:dyDescent="0.35">
      <c r="A7" s="11" t="s">
        <v>425</v>
      </c>
      <c r="B7">
        <v>33621000</v>
      </c>
      <c r="D7">
        <v>785500</v>
      </c>
      <c r="E7">
        <v>649500</v>
      </c>
      <c r="G7">
        <v>35056000</v>
      </c>
    </row>
    <row r="8" spans="1:7" x14ac:dyDescent="0.35">
      <c r="A8" s="11" t="s">
        <v>426</v>
      </c>
      <c r="B8">
        <v>2017500</v>
      </c>
      <c r="C8">
        <v>8026200</v>
      </c>
      <c r="D8">
        <v>114000</v>
      </c>
      <c r="F8">
        <v>27000</v>
      </c>
      <c r="G8">
        <v>10184700</v>
      </c>
    </row>
    <row r="9" spans="1:7" x14ac:dyDescent="0.35">
      <c r="A9" s="11" t="s">
        <v>427</v>
      </c>
      <c r="D9">
        <v>1255100</v>
      </c>
      <c r="G9">
        <v>1255100</v>
      </c>
    </row>
    <row r="10" spans="1:7" x14ac:dyDescent="0.35">
      <c r="A10" s="11" t="s">
        <v>428</v>
      </c>
      <c r="B10">
        <v>627500</v>
      </c>
      <c r="C10">
        <v>2496200</v>
      </c>
      <c r="D10">
        <v>15256600</v>
      </c>
      <c r="E10">
        <v>3343300</v>
      </c>
      <c r="G10">
        <v>21723600</v>
      </c>
    </row>
    <row r="11" spans="1:7" x14ac:dyDescent="0.35">
      <c r="A11" s="11" t="s">
        <v>429</v>
      </c>
      <c r="B11">
        <v>214140</v>
      </c>
      <c r="C11">
        <v>1139000</v>
      </c>
      <c r="D11">
        <v>2253300</v>
      </c>
      <c r="G11">
        <v>3606440</v>
      </c>
    </row>
    <row r="12" spans="1:7" x14ac:dyDescent="0.35">
      <c r="A12" s="11" t="s">
        <v>430</v>
      </c>
      <c r="B12">
        <v>3444600</v>
      </c>
      <c r="C12">
        <v>201900</v>
      </c>
      <c r="D12">
        <v>3088000</v>
      </c>
      <c r="G12">
        <v>6734500</v>
      </c>
    </row>
    <row r="13" spans="1:7" x14ac:dyDescent="0.35">
      <c r="A13" s="11" t="s">
        <v>431</v>
      </c>
      <c r="B13">
        <v>1933500</v>
      </c>
      <c r="C13">
        <v>618000</v>
      </c>
      <c r="D13">
        <v>2759700</v>
      </c>
      <c r="E13">
        <v>3347400</v>
      </c>
      <c r="F13">
        <v>19479900</v>
      </c>
      <c r="G13">
        <v>28138500</v>
      </c>
    </row>
    <row r="14" spans="1:7" x14ac:dyDescent="0.35">
      <c r="A14" s="11" t="s">
        <v>432</v>
      </c>
      <c r="B14">
        <v>1690550</v>
      </c>
      <c r="C14">
        <v>2502000</v>
      </c>
      <c r="D14">
        <v>4714800</v>
      </c>
      <c r="F14">
        <v>6223200</v>
      </c>
      <c r="G14">
        <v>15130550</v>
      </c>
    </row>
    <row r="15" spans="1:7" x14ac:dyDescent="0.35">
      <c r="A15" s="11" t="s">
        <v>433</v>
      </c>
      <c r="D15">
        <v>7980500</v>
      </c>
      <c r="E15">
        <v>763500</v>
      </c>
      <c r="F15">
        <v>16500</v>
      </c>
      <c r="G15">
        <v>8760500</v>
      </c>
    </row>
    <row r="16" spans="1:7" x14ac:dyDescent="0.35">
      <c r="A16" s="11" t="s">
        <v>434</v>
      </c>
      <c r="D16">
        <v>2974420</v>
      </c>
      <c r="E16">
        <v>2710900</v>
      </c>
      <c r="G16">
        <v>5685320</v>
      </c>
    </row>
    <row r="17" spans="1:7" x14ac:dyDescent="0.35">
      <c r="A17" s="11" t="s">
        <v>421</v>
      </c>
      <c r="B17">
        <v>43596790</v>
      </c>
      <c r="C17">
        <v>20028900</v>
      </c>
      <c r="D17">
        <v>45415020</v>
      </c>
      <c r="E17">
        <v>11203250</v>
      </c>
      <c r="F17">
        <v>25746600</v>
      </c>
      <c r="G17">
        <v>145990560</v>
      </c>
    </row>
    <row r="20" spans="1:7" x14ac:dyDescent="0.35">
      <c r="A20" s="11" t="s">
        <v>435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9"/>
  <sheetViews>
    <sheetView showGridLines="0" workbookViewId="0">
      <selection activeCell="A20" sqref="A20:G25"/>
    </sheetView>
  </sheetViews>
  <sheetFormatPr defaultRowHeight="14.5" x14ac:dyDescent="0.35"/>
  <cols>
    <col min="1" max="1" width="16.26953125" bestFit="1" customWidth="1"/>
    <col min="2" max="2" width="18.7265625" bestFit="1" customWidth="1"/>
    <col min="3" max="3" width="8" bestFit="1" customWidth="1"/>
    <col min="4" max="5" width="9" bestFit="1" customWidth="1"/>
    <col min="6" max="6" width="8" bestFit="1" customWidth="1"/>
    <col min="7" max="7" width="9" bestFit="1" customWidth="1"/>
    <col min="8" max="9" width="8" bestFit="1" customWidth="1"/>
    <col min="10" max="11" width="9" bestFit="1" customWidth="1"/>
    <col min="12" max="13" width="8" bestFit="1" customWidth="1"/>
    <col min="14" max="14" width="11.26953125" bestFit="1" customWidth="1"/>
    <col min="15" max="16" width="7" bestFit="1" customWidth="1"/>
    <col min="17" max="17" width="6.54296875" bestFit="1" customWidth="1"/>
    <col min="18" max="18" width="7" bestFit="1" customWidth="1"/>
    <col min="19" max="20" width="6.54296875" bestFit="1" customWidth="1"/>
    <col min="21" max="22" width="7" bestFit="1" customWidth="1"/>
    <col min="23" max="23" width="8" bestFit="1" customWidth="1"/>
    <col min="24" max="24" width="7.54296875" bestFit="1" customWidth="1"/>
    <col min="25" max="25" width="8" bestFit="1" customWidth="1"/>
    <col min="26" max="27" width="7.54296875" bestFit="1" customWidth="1"/>
    <col min="28" max="29" width="8" bestFit="1" customWidth="1"/>
    <col min="30" max="32" width="7.54296875" bestFit="1" customWidth="1"/>
    <col min="33" max="34" width="8" bestFit="1" customWidth="1"/>
    <col min="35" max="36" width="7.54296875" bestFit="1" customWidth="1"/>
    <col min="37" max="39" width="8" bestFit="1" customWidth="1"/>
    <col min="40" max="40" width="7.54296875" bestFit="1" customWidth="1"/>
    <col min="41" max="41" width="8" bestFit="1" customWidth="1"/>
    <col min="42" max="42" width="7.54296875" bestFit="1" customWidth="1"/>
    <col min="43" max="48" width="8" bestFit="1" customWidth="1"/>
    <col min="49" max="53" width="8.54296875" bestFit="1" customWidth="1"/>
    <col min="54" max="55" width="9" bestFit="1" customWidth="1"/>
    <col min="56" max="59" width="8.54296875" bestFit="1" customWidth="1"/>
    <col min="60" max="60" width="9.54296875" bestFit="1" customWidth="1"/>
    <col min="61" max="61" width="11.26953125" bestFit="1" customWidth="1"/>
    <col min="62" max="63" width="9.54296875" bestFit="1" customWidth="1"/>
    <col min="64" max="89" width="10.54296875" bestFit="1" customWidth="1"/>
    <col min="90" max="92" width="11.54296875" bestFit="1" customWidth="1"/>
    <col min="93" max="93" width="11.26953125" bestFit="1" customWidth="1"/>
  </cols>
  <sheetData>
    <row r="3" spans="1:2" x14ac:dyDescent="0.35">
      <c r="A3" s="12" t="s">
        <v>420</v>
      </c>
      <c r="B3" t="s">
        <v>418</v>
      </c>
    </row>
    <row r="4" spans="1:2" x14ac:dyDescent="0.35">
      <c r="A4" s="11" t="s">
        <v>43</v>
      </c>
      <c r="B4">
        <v>42483790</v>
      </c>
    </row>
    <row r="5" spans="1:2" x14ac:dyDescent="0.35">
      <c r="A5" s="11" t="s">
        <v>55</v>
      </c>
      <c r="B5">
        <v>14602100</v>
      </c>
    </row>
    <row r="6" spans="1:2" x14ac:dyDescent="0.35">
      <c r="A6" s="11" t="s">
        <v>11</v>
      </c>
      <c r="B6">
        <v>18755320</v>
      </c>
    </row>
    <row r="7" spans="1:2" x14ac:dyDescent="0.35">
      <c r="A7" s="11" t="s">
        <v>18</v>
      </c>
      <c r="B7">
        <v>6580500</v>
      </c>
    </row>
    <row r="8" spans="1:2" x14ac:dyDescent="0.35">
      <c r="A8" s="11" t="s">
        <v>100</v>
      </c>
      <c r="B8">
        <v>7337700</v>
      </c>
    </row>
    <row r="9" spans="1:2" x14ac:dyDescent="0.35">
      <c r="A9" s="11" t="s">
        <v>421</v>
      </c>
      <c r="B9">
        <v>89759410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0"/>
  <sheetViews>
    <sheetView showGridLines="0" workbookViewId="0">
      <selection activeCell="D13" sqref="D13"/>
    </sheetView>
  </sheetViews>
  <sheetFormatPr defaultRowHeight="14.5" x14ac:dyDescent="0.35"/>
  <cols>
    <col min="1" max="1" width="13.1796875" bestFit="1" customWidth="1"/>
    <col min="2" max="2" width="16.453125" bestFit="1" customWidth="1"/>
  </cols>
  <sheetData>
    <row r="1" spans="1:2" x14ac:dyDescent="0.35">
      <c r="A1" s="12" t="s">
        <v>420</v>
      </c>
      <c r="B1" t="s">
        <v>438</v>
      </c>
    </row>
    <row r="2" spans="1:2" x14ac:dyDescent="0.35">
      <c r="A2" s="11" t="s">
        <v>69</v>
      </c>
      <c r="B2">
        <v>138750</v>
      </c>
    </row>
    <row r="3" spans="1:2" x14ac:dyDescent="0.35">
      <c r="A3" s="11" t="s">
        <v>49</v>
      </c>
      <c r="B3">
        <v>59150</v>
      </c>
    </row>
    <row r="4" spans="1:2" x14ac:dyDescent="0.35">
      <c r="A4" s="11" t="s">
        <v>25</v>
      </c>
      <c r="B4">
        <v>287000</v>
      </c>
    </row>
    <row r="5" spans="1:2" x14ac:dyDescent="0.35">
      <c r="A5" s="11" t="s">
        <v>12</v>
      </c>
      <c r="B5">
        <v>55780</v>
      </c>
    </row>
    <row r="6" spans="1:2" x14ac:dyDescent="0.35">
      <c r="A6" s="11" t="s">
        <v>19</v>
      </c>
      <c r="B6">
        <v>147080</v>
      </c>
    </row>
    <row r="7" spans="1:2" x14ac:dyDescent="0.35">
      <c r="A7" s="11" t="s">
        <v>421</v>
      </c>
      <c r="B7">
        <v>687760</v>
      </c>
    </row>
    <row r="10" spans="1:2" x14ac:dyDescent="0.35">
      <c r="A10" s="11" t="s">
        <v>439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9"/>
  <sheetViews>
    <sheetView tabSelected="1" topLeftCell="A3" workbookViewId="0">
      <selection activeCell="O3" sqref="O3"/>
    </sheetView>
  </sheetViews>
  <sheetFormatPr defaultRowHeight="14.5" x14ac:dyDescent="0.35"/>
  <cols>
    <col min="1" max="1" width="15.1796875" bestFit="1" customWidth="1"/>
    <col min="2" max="2" width="17.54296875" bestFit="1" customWidth="1"/>
  </cols>
  <sheetData>
    <row r="3" spans="1:2" x14ac:dyDescent="0.35">
      <c r="A3" s="12" t="s">
        <v>420</v>
      </c>
      <c r="B3" t="s">
        <v>418</v>
      </c>
    </row>
    <row r="4" spans="1:2" x14ac:dyDescent="0.35">
      <c r="A4" s="11" t="s">
        <v>43</v>
      </c>
      <c r="B4">
        <v>42483790</v>
      </c>
    </row>
    <row r="5" spans="1:2" x14ac:dyDescent="0.35">
      <c r="A5" s="11" t="s">
        <v>55</v>
      </c>
      <c r="B5">
        <v>14602100</v>
      </c>
    </row>
    <row r="6" spans="1:2" x14ac:dyDescent="0.35">
      <c r="A6" s="11" t="s">
        <v>11</v>
      </c>
      <c r="B6">
        <v>18755320</v>
      </c>
    </row>
    <row r="7" spans="1:2" x14ac:dyDescent="0.35">
      <c r="A7" s="11" t="s">
        <v>18</v>
      </c>
      <c r="B7">
        <v>6580500</v>
      </c>
    </row>
    <row r="8" spans="1:2" x14ac:dyDescent="0.35">
      <c r="A8" s="11" t="s">
        <v>100</v>
      </c>
      <c r="B8">
        <v>7337700</v>
      </c>
    </row>
    <row r="9" spans="1:2" x14ac:dyDescent="0.35">
      <c r="A9" s="11" t="s">
        <v>421</v>
      </c>
      <c r="B9">
        <v>89759410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Sheet7</vt:lpstr>
      <vt:lpstr>DATA</vt:lpstr>
      <vt:lpstr>Sheet4</vt:lpstr>
      <vt:lpstr>Sheet2</vt:lpstr>
      <vt:lpstr>Sheet3</vt:lpstr>
      <vt:lpstr>Sheet5</vt:lpstr>
      <vt:lpstr>Sheet6</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Anubhuti Gupta</cp:lastModifiedBy>
  <dcterms:created xsi:type="dcterms:W3CDTF">2024-08-31T06:46:33Z</dcterms:created>
  <dcterms:modified xsi:type="dcterms:W3CDTF">2025-05-14T13:31:14Z</dcterms:modified>
</cp:coreProperties>
</file>