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731BEE44-84F3-44DD-BC25-6C8FBAFDA712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План" sheetId="1" r:id="rId1"/>
    <sheet name="Таск" sheetId="2" r:id="rId2"/>
    <sheet name="Боты" sheetId="3" r:id="rId3"/>
    <sheet name="Поколения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3" l="1"/>
  <c r="G29" i="3" l="1"/>
  <c r="G30" i="3"/>
  <c r="G21" i="3" l="1"/>
  <c r="G3" i="3" l="1"/>
  <c r="G8" i="3" l="1"/>
  <c r="G6" i="3" l="1"/>
  <c r="G4" i="3" l="1"/>
  <c r="F1" i="3"/>
  <c r="G19" i="3" l="1"/>
  <c r="G20" i="3"/>
  <c r="G31" i="3"/>
  <c r="G62" i="3"/>
  <c r="G74" i="3"/>
  <c r="G86" i="3"/>
  <c r="G98" i="3"/>
  <c r="G110" i="3"/>
  <c r="G122" i="3"/>
  <c r="G64" i="3"/>
  <c r="G88" i="3"/>
  <c r="G100" i="3"/>
  <c r="G124" i="3"/>
  <c r="G65" i="3"/>
  <c r="G89" i="3"/>
  <c r="G125" i="3"/>
  <c r="G66" i="3"/>
  <c r="G90" i="3"/>
  <c r="G102" i="3"/>
  <c r="G126" i="3"/>
  <c r="G67" i="3"/>
  <c r="G91" i="3"/>
  <c r="G115" i="3"/>
  <c r="G127" i="3"/>
  <c r="G68" i="3"/>
  <c r="G92" i="3"/>
  <c r="G116" i="3"/>
  <c r="G57" i="3"/>
  <c r="G81" i="3"/>
  <c r="G93" i="3"/>
  <c r="G117" i="3"/>
  <c r="G58" i="3"/>
  <c r="G82" i="3"/>
  <c r="G118" i="3"/>
  <c r="G59" i="3"/>
  <c r="G83" i="3"/>
  <c r="G107" i="3"/>
  <c r="G131" i="3"/>
  <c r="G72" i="3"/>
  <c r="G96" i="3"/>
  <c r="G120" i="3"/>
  <c r="G61" i="3"/>
  <c r="G85" i="3"/>
  <c r="G109" i="3"/>
  <c r="G63" i="3"/>
  <c r="G75" i="3"/>
  <c r="G87" i="3"/>
  <c r="G99" i="3"/>
  <c r="G111" i="3"/>
  <c r="G123" i="3"/>
  <c r="G52" i="3"/>
  <c r="G76" i="3"/>
  <c r="G112" i="3"/>
  <c r="G53" i="3"/>
  <c r="G77" i="3"/>
  <c r="G101" i="3"/>
  <c r="G113" i="3"/>
  <c r="G54" i="3"/>
  <c r="G78" i="3"/>
  <c r="G114" i="3"/>
  <c r="G55" i="3"/>
  <c r="G79" i="3"/>
  <c r="G103" i="3"/>
  <c r="G56" i="3"/>
  <c r="G80" i="3"/>
  <c r="G104" i="3"/>
  <c r="G128" i="3"/>
  <c r="G69" i="3"/>
  <c r="G105" i="3"/>
  <c r="G129" i="3"/>
  <c r="G70" i="3"/>
  <c r="G94" i="3"/>
  <c r="G106" i="3"/>
  <c r="G130" i="3"/>
  <c r="G71" i="3"/>
  <c r="G95" i="3"/>
  <c r="G119" i="3"/>
  <c r="G60" i="3"/>
  <c r="G84" i="3"/>
  <c r="G108" i="3"/>
  <c r="G73" i="3"/>
  <c r="G97" i="3"/>
  <c r="G121" i="3"/>
  <c r="G32" i="3"/>
  <c r="G33" i="3"/>
  <c r="G37" i="3"/>
  <c r="G48" i="3"/>
  <c r="G38" i="3"/>
  <c r="G49" i="3"/>
  <c r="G41" i="3"/>
  <c r="G44" i="3"/>
  <c r="G34" i="3"/>
  <c r="G35" i="3"/>
  <c r="G36" i="3"/>
  <c r="G39" i="3"/>
  <c r="G50" i="3"/>
  <c r="G51" i="3"/>
  <c r="G40" i="3"/>
  <c r="G43" i="3"/>
  <c r="G45" i="3"/>
  <c r="G46" i="3"/>
  <c r="G47" i="3"/>
  <c r="G42" i="3"/>
  <c r="G27" i="3"/>
  <c r="G28" i="3"/>
  <c r="G25" i="3"/>
  <c r="G26" i="3"/>
  <c r="G22" i="3"/>
  <c r="G24" i="3"/>
  <c r="G16" i="3"/>
  <c r="G17" i="3"/>
  <c r="G18" i="3"/>
  <c r="G14" i="3"/>
  <c r="G15" i="3"/>
  <c r="G12" i="3"/>
  <c r="G13" i="3"/>
  <c r="G9" i="3"/>
  <c r="G10" i="3"/>
  <c r="G11" i="3"/>
  <c r="G5" i="3"/>
  <c r="G7" i="3"/>
</calcChain>
</file>

<file path=xl/sharedStrings.xml><?xml version="1.0" encoding="utf-8"?>
<sst xmlns="http://schemas.openxmlformats.org/spreadsheetml/2006/main" count="261" uniqueCount="180">
  <si>
    <t>Модуль для торговли через эмуляцию нажатий мыши и клавиш</t>
  </si>
  <si>
    <t>Модуль для торговли через интерефейс управления приложением</t>
  </si>
  <si>
    <t>Стратегия сбора спреда</t>
  </si>
  <si>
    <t>Стратегия из внешних данных</t>
  </si>
  <si>
    <t>Чтение данных из LiteInvest</t>
  </si>
  <si>
    <t>Чтение данных из Quick</t>
  </si>
  <si>
    <t>Стратегия с использованием алгоритмов машиного обучения</t>
  </si>
  <si>
    <t>Починить Privod Bondar</t>
  </si>
  <si>
    <t>Изучить возможности библиотеки Pyautogui</t>
  </si>
  <si>
    <t>Изучить возможности библиотеки OpenCV</t>
  </si>
  <si>
    <t>Построить тестовый модуль на основании PAG и стратегии сбора спреда</t>
  </si>
  <si>
    <t>Решить вопрос стабильности вифи</t>
  </si>
  <si>
    <t>Идея</t>
  </si>
  <si>
    <t>Реализация</t>
  </si>
  <si>
    <t>Модуль работает на основании поиска цвета в определенном регионе</t>
  </si>
  <si>
    <t>Программа слишком хорошо защищена. Необходима большая работа.</t>
  </si>
  <si>
    <t>Поиск источников</t>
  </si>
  <si>
    <t>С этим пока все сложно</t>
  </si>
  <si>
    <t>Номер</t>
  </si>
  <si>
    <t>Название</t>
  </si>
  <si>
    <t>Описание</t>
  </si>
  <si>
    <t>Статус</t>
  </si>
  <si>
    <t>Новичок-1</t>
  </si>
  <si>
    <t>Частично реализован ботом "Новичок-1"</t>
  </si>
  <si>
    <t>Покупает возле первой крупной заявки, продает возле первой средней или крупной заявки</t>
  </si>
  <si>
    <t>Дата запуска</t>
  </si>
  <si>
    <t>Дата остановки</t>
  </si>
  <si>
    <t>Дней работы</t>
  </si>
  <si>
    <t>Проблемы</t>
  </si>
  <si>
    <t>Бот хорошо работает на реальных основаниях, но очень часто получает большой убыток на прострелах вниз</t>
  </si>
  <si>
    <t>Остановлен</t>
  </si>
  <si>
    <t>Оценка</t>
  </si>
  <si>
    <t>Новичок-2</t>
  </si>
  <si>
    <t>Покупает в нижней части графика, продает в верхней</t>
  </si>
  <si>
    <t>Бот хорошо работает, когда на графике боковик, но может сильно провиснуть, когда инструмент безоткатно падает. В целом бот может приносить прибыль, если периодически подбирать графики</t>
  </si>
  <si>
    <t>Реструктурировать программу. Написать Абстрактный класс VisualTraider. Все боты будут наследниками этого класса</t>
  </si>
  <si>
    <t>Изучить возможности работы с графиками с помощью OpenCV</t>
  </si>
  <si>
    <t>Оптимизировать с помощью серых цветов</t>
  </si>
  <si>
    <t>Трендер-1</t>
  </si>
  <si>
    <t>Попытка торговли по тренду</t>
  </si>
  <si>
    <t>Бот оказался провальным. Он не спас от проливов рынка, как ожидалось</t>
  </si>
  <si>
    <t>Создать консультанта по торговле</t>
  </si>
  <si>
    <t>Рассмотреть дебаггинг декомпилированной версии</t>
  </si>
  <si>
    <t>Трендер-2</t>
  </si>
  <si>
    <t>Использование линейной регрессии для определения тренда</t>
  </si>
  <si>
    <t>Протестированно</t>
  </si>
  <si>
    <t>Новичок-3</t>
  </si>
  <si>
    <t>Покупает в нижней части графика, продает в верхней с учетом тренда</t>
  </si>
  <si>
    <t>Тест провален в первый день</t>
  </si>
  <si>
    <t>АнтиТрендер-2</t>
  </si>
  <si>
    <t>КонтерТрендер-1</t>
  </si>
  <si>
    <t>Статистик-1</t>
  </si>
  <si>
    <t>Противоположные сделки Трендеру-2</t>
  </si>
  <si>
    <t>Торговля в контертренд</t>
  </si>
  <si>
    <t>Торговля по тренду от точек статистики</t>
  </si>
  <si>
    <t>Депортатор-1</t>
  </si>
  <si>
    <t>Торговля вне трендового канала</t>
  </si>
  <si>
    <t>Требуется дороботка. Тренд часто ломается</t>
  </si>
  <si>
    <t>Поздний вход</t>
  </si>
  <si>
    <t>Частая смена тренда</t>
  </si>
  <si>
    <t>После неудачных испытаний отложенно</t>
  </si>
  <si>
    <t>Абстракт-2</t>
  </si>
  <si>
    <t>Абстрактный бот</t>
  </si>
  <si>
    <t>Поколение</t>
  </si>
  <si>
    <t>Абстракт-1</t>
  </si>
  <si>
    <t>ПрофитныйТрейдер-1</t>
  </si>
  <si>
    <t>Торговля по лимитам разных таймфремов с применением полос Боллинджера</t>
  </si>
  <si>
    <t>Действует</t>
  </si>
  <si>
    <t>Редкие сделки, небольшая прибыль. Пропуск основных движений. Но в целом бот работает в плюс</t>
  </si>
  <si>
    <t>УспешныйТрейдер-1</t>
  </si>
  <si>
    <t>Торговля по последнему контексту с учетом зон продаж</t>
  </si>
  <si>
    <t>ПрофитныйУспешныйТрейдер-1</t>
  </si>
  <si>
    <t>УспешныйТрейдер-2</t>
  </si>
  <si>
    <t>УспешныйТрейдер-3</t>
  </si>
  <si>
    <t>Идея ST1 + ProSveT</t>
  </si>
  <si>
    <t>Идея ST1 с фиксом некоторых проблем и двойным боллинджером</t>
  </si>
  <si>
    <t>ПрофитныйТрейдер-2</t>
  </si>
  <si>
    <t>УспешныйТрейдер-4</t>
  </si>
  <si>
    <t>УспешныйТрейдер-1а</t>
  </si>
  <si>
    <t>УспешныйТрейдер-3а</t>
  </si>
  <si>
    <t>Попытка добавить торговлю боковика</t>
  </si>
  <si>
    <t>Модификая ST1</t>
  </si>
  <si>
    <t>Модификая ST3</t>
  </si>
  <si>
    <t>Идеи ST3 + Торговля боковика по зонам ProSveT. Облегченный вход и выход из сделки с помощью локов</t>
  </si>
  <si>
    <t>Отстутвие стопа</t>
  </si>
  <si>
    <t>Работает хуже чем ST1</t>
  </si>
  <si>
    <t>Поздний вход, сложный выход</t>
  </si>
  <si>
    <t>Конфликтная работа</t>
  </si>
  <si>
    <t>Работал только по стакану</t>
  </si>
  <si>
    <t>Работал с графиком, но только с относительным положением по y. Без поиска баров</t>
  </si>
  <si>
    <t>Работа с графиком, но только с точками, без их обработки</t>
  </si>
  <si>
    <t>Работа с точками, но с обработкой с помощбю линейной регрессии</t>
  </si>
  <si>
    <t>Работа по барам с помощью линейной регрессии</t>
  </si>
  <si>
    <t>Использование баров</t>
  </si>
  <si>
    <t>ОдинХорошийТрейдер-1</t>
  </si>
  <si>
    <t>Торговля по VSA</t>
  </si>
  <si>
    <t>ПрофитныйТрейдер-3</t>
  </si>
  <si>
    <t>УспешныйТрейдер-5</t>
  </si>
  <si>
    <t>Торговля по спред каналу</t>
  </si>
  <si>
    <t>Добработка PT2</t>
  </si>
  <si>
    <t>Торговля по ProSvet</t>
  </si>
  <si>
    <t>Сложность системы, позние входы, поздние выходы</t>
  </si>
  <si>
    <t>УспешныйТрейдер-6</t>
  </si>
  <si>
    <t>УспешныйТрейдер-7</t>
  </si>
  <si>
    <t>АнтиСтоп по волатильности</t>
  </si>
  <si>
    <t>Торговля по боллинджеру со стопом</t>
  </si>
  <si>
    <t>УспешныйТрейдер-8</t>
  </si>
  <si>
    <t>УспешныйТрейдер-9</t>
  </si>
  <si>
    <t>Идея ST1 со стопами</t>
  </si>
  <si>
    <t>КонтрИмпульс</t>
  </si>
  <si>
    <t>Странная работа</t>
  </si>
  <si>
    <t>Сильные движения убивают</t>
  </si>
  <si>
    <t>Убытки меньше, чем PT2, но и прибыль тоже</t>
  </si>
  <si>
    <t>УспешныйТрейдер-5а</t>
  </si>
  <si>
    <t>ST5 c изменненым стопом</t>
  </si>
  <si>
    <t>ПрофитныйУспешныйТрейдер-1а</t>
  </si>
  <si>
    <t>PST1 c изменным стопом</t>
  </si>
  <si>
    <t>Хорошо работает на стабильном тренде, умирает на смене тренда</t>
  </si>
  <si>
    <t>Хорошо работает на стабильном тренде. Фиксит проблемы смерта на смене тренда, но чаще выбивает рано. По результатам PST1 обычно лучше</t>
  </si>
  <si>
    <t>Частая смена краткострочного тренда убивает</t>
  </si>
  <si>
    <t>ОдинХорошийТрейдер-2</t>
  </si>
  <si>
    <t>УспешныйТрейдер-10</t>
  </si>
  <si>
    <t>Работа с быстрым боллинджером</t>
  </si>
  <si>
    <t>УспешныйТрейдер-11</t>
  </si>
  <si>
    <t>УспешныйТрейдер-12</t>
  </si>
  <si>
    <t>ПрофитныйТрейдер-4</t>
  </si>
  <si>
    <t>УспешныйТрейдер-13</t>
  </si>
  <si>
    <t>Быстрая LR</t>
  </si>
  <si>
    <t>Быстрая LR + общая LR</t>
  </si>
  <si>
    <t>Большие фракталы + LR</t>
  </si>
  <si>
    <t>Сборщик-1</t>
  </si>
  <si>
    <t>Полуавтоматическая торговля по сбору разницы между криком и айсом</t>
  </si>
  <si>
    <t>Автоматическая проверка результатов тестирования</t>
  </si>
  <si>
    <t>Абстрак-3</t>
  </si>
  <si>
    <t>Использование внешней стратегии</t>
  </si>
  <si>
    <t>УспешныйТрейдер-14</t>
  </si>
  <si>
    <t>Настролько хорош, что я не помню</t>
  </si>
  <si>
    <t>Исправленны недостатки прошлой версии. Бот стал универсальным, а стратегии используются внешние</t>
  </si>
  <si>
    <t>STA1</t>
  </si>
  <si>
    <t>BaseTA</t>
  </si>
  <si>
    <t>PSTA1</t>
  </si>
  <si>
    <t>PTA1_BDDC</t>
  </si>
  <si>
    <t>PTA1_R_BDDC</t>
  </si>
  <si>
    <t>Абстрактная стратегия</t>
  </si>
  <si>
    <t>Попытка улучшить ST1</t>
  </si>
  <si>
    <t>Попытка улучшить PST1</t>
  </si>
  <si>
    <t>Пробой канала Дончана</t>
  </si>
  <si>
    <t>Отбой канала Дончана</t>
  </si>
  <si>
    <t>PTA1_R2_BDDC</t>
  </si>
  <si>
    <t>PTA1_R3_BDDC</t>
  </si>
  <si>
    <t>PTA1_R4_BDDC</t>
  </si>
  <si>
    <t>Попытка улучшить R_BDDC</t>
  </si>
  <si>
    <t>ПрофитныйТрейдер-2 (СВ)</t>
  </si>
  <si>
    <t>Протестить</t>
  </si>
  <si>
    <t>Протестить на LKOH хорошие результаты</t>
  </si>
  <si>
    <t>Протестить на CHMF хорошие результаты</t>
  </si>
  <si>
    <t>Остутсвие стопа, Если делать ST1, то обратить внимание</t>
  </si>
  <si>
    <t>Хорошо работает на фьючах</t>
  </si>
  <si>
    <t>PTA1_R5_BDDC</t>
  </si>
  <si>
    <t>Увеличенный R_BDDC</t>
  </si>
  <si>
    <t>PTA1_R6_BDDC</t>
  </si>
  <si>
    <t>PTA2_DCC</t>
  </si>
  <si>
    <t>Универсальный R_BDDC</t>
  </si>
  <si>
    <t>PTA1_R7_BDDC</t>
  </si>
  <si>
    <t>Уменьшенный R_BDDC</t>
  </si>
  <si>
    <t>PTA2a_DDC</t>
  </si>
  <si>
    <t>Упрощенный выход в PTA2</t>
  </si>
  <si>
    <t>Тест</t>
  </si>
  <si>
    <t>PTA3_ADCC</t>
  </si>
  <si>
    <t>PTA3a_ADDC</t>
  </si>
  <si>
    <t>PTA2 на адаптивном DC</t>
  </si>
  <si>
    <t>Упрощенный выход в PTA3</t>
  </si>
  <si>
    <t>LTA1_C</t>
  </si>
  <si>
    <t>Сборщик с выходом в центре</t>
  </si>
  <si>
    <t>Настраиваемые параметры</t>
  </si>
  <si>
    <t>PTA4_WDDC</t>
  </si>
  <si>
    <t>PTA2 с фильтрацией по SI</t>
  </si>
  <si>
    <t>PTA4_WDDC2</t>
  </si>
  <si>
    <t>LTA1_C2</t>
  </si>
  <si>
    <t>Сборщик с буфером выхода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</si>
</sst>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vertical="center"/>
    </xf>
    <xf numFmtId="22" fontId="0" fillId="0" borderId="0" xfId="0" applyNumberFormat="1" applyAlignment="1">
      <alignment horizontal="center"/>
    </xf>
    <xf numFmtId="0" fontId="0" fillId="0" borderId="0" xfId="0" applyFill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  <xf numFmtId="0" fontId="0" fillId="4" borderId="0" xfId="0" applyFill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70"/>
  <sheetViews>
    <sheetView workbookViewId="0">
      <selection activeCell="C10" sqref="C10"/>
    </sheetView>
  </sheetViews>
  <sheetFormatPr defaultRowHeight="15" x14ac:dyDescent="0.25"/>
  <cols>
    <col min="2" max="2" width="65" customWidth="1"/>
    <col min="3" max="3" width="38.42578125" customWidth="1"/>
  </cols>
  <sheetData>
    <row r="2" spans="1:3" x14ac:dyDescent="0.25">
      <c r="B2" s="5" t="s">
        <v>12</v>
      </c>
      <c r="C2" s="5" t="s">
        <v>13</v>
      </c>
    </row>
    <row r="3" spans="1:3" ht="30" x14ac:dyDescent="0.25">
      <c r="A3">
        <v>1</v>
      </c>
      <c r="B3" s="6" t="s">
        <v>0</v>
      </c>
      <c r="C3" s="7" t="s">
        <v>14</v>
      </c>
    </row>
    <row r="4" spans="1:3" ht="45" x14ac:dyDescent="0.25">
      <c r="A4">
        <v>2</v>
      </c>
      <c r="B4" s="5" t="s">
        <v>1</v>
      </c>
      <c r="C4" s="7" t="s">
        <v>15</v>
      </c>
    </row>
    <row r="5" spans="1:3" x14ac:dyDescent="0.25">
      <c r="A5">
        <v>3</v>
      </c>
      <c r="B5" s="5" t="s">
        <v>2</v>
      </c>
      <c r="C5" s="5" t="s">
        <v>23</v>
      </c>
    </row>
    <row r="6" spans="1:3" x14ac:dyDescent="0.25">
      <c r="A6">
        <v>4</v>
      </c>
      <c r="B6" s="5" t="s">
        <v>3</v>
      </c>
      <c r="C6" s="5" t="s">
        <v>16</v>
      </c>
    </row>
    <row r="7" spans="1:3" x14ac:dyDescent="0.25">
      <c r="A7">
        <v>5</v>
      </c>
      <c r="B7" s="5" t="s">
        <v>4</v>
      </c>
      <c r="C7" s="5" t="s">
        <v>17</v>
      </c>
    </row>
    <row r="8" spans="1:3" x14ac:dyDescent="0.25">
      <c r="A8">
        <v>6</v>
      </c>
      <c r="B8" s="6" t="s">
        <v>5</v>
      </c>
      <c r="C8" s="5" t="s">
        <v>45</v>
      </c>
    </row>
    <row r="9" spans="1:3" x14ac:dyDescent="0.25">
      <c r="A9">
        <v>7</v>
      </c>
      <c r="B9" s="5" t="s">
        <v>6</v>
      </c>
      <c r="C9" s="5" t="s">
        <v>60</v>
      </c>
    </row>
    <row r="10" spans="1:3" x14ac:dyDescent="0.25">
      <c r="A10">
        <v>8</v>
      </c>
      <c r="B10" s="5"/>
      <c r="C10" s="5"/>
    </row>
    <row r="11" spans="1:3" x14ac:dyDescent="0.25">
      <c r="A11">
        <v>9</v>
      </c>
      <c r="B11" s="5"/>
      <c r="C11" s="5"/>
    </row>
    <row r="12" spans="1:3" x14ac:dyDescent="0.25">
      <c r="A12">
        <v>10</v>
      </c>
      <c r="B12" s="5"/>
      <c r="C12" s="5"/>
    </row>
    <row r="13" spans="1:3" x14ac:dyDescent="0.25">
      <c r="A13">
        <v>11</v>
      </c>
      <c r="B13" s="5"/>
      <c r="C13" s="5"/>
    </row>
    <row r="14" spans="1:3" x14ac:dyDescent="0.25">
      <c r="B14" s="5"/>
      <c r="C14" s="5"/>
    </row>
    <row r="15" spans="1:3" x14ac:dyDescent="0.25">
      <c r="B15" s="5"/>
      <c r="C15" s="5"/>
    </row>
    <row r="16" spans="1:3" x14ac:dyDescent="0.25">
      <c r="B16" s="5"/>
      <c r="C16" s="5"/>
    </row>
    <row r="17" spans="2:3" x14ac:dyDescent="0.25">
      <c r="B17" s="5"/>
      <c r="C17" s="5"/>
    </row>
    <row r="18" spans="2:3" x14ac:dyDescent="0.25">
      <c r="B18" s="5"/>
      <c r="C18" s="5"/>
    </row>
    <row r="19" spans="2:3" x14ac:dyDescent="0.25">
      <c r="B19" s="5"/>
      <c r="C19" s="5"/>
    </row>
    <row r="20" spans="2:3" x14ac:dyDescent="0.25">
      <c r="B20" s="5"/>
      <c r="C20" s="5"/>
    </row>
    <row r="21" spans="2:3" x14ac:dyDescent="0.25">
      <c r="B21" s="5"/>
      <c r="C21" s="5"/>
    </row>
    <row r="22" spans="2:3" x14ac:dyDescent="0.25">
      <c r="B22" s="5"/>
      <c r="C22" s="5"/>
    </row>
    <row r="23" spans="2:3" x14ac:dyDescent="0.25">
      <c r="B23" s="5"/>
      <c r="C23" s="5"/>
    </row>
    <row r="24" spans="2:3" x14ac:dyDescent="0.25">
      <c r="B24" s="5"/>
      <c r="C24" s="5"/>
    </row>
    <row r="25" spans="2:3" x14ac:dyDescent="0.25">
      <c r="B25" s="5"/>
      <c r="C25" s="5"/>
    </row>
    <row r="26" spans="2:3" x14ac:dyDescent="0.25">
      <c r="B26" s="5"/>
      <c r="C26" s="5"/>
    </row>
    <row r="27" spans="2:3" x14ac:dyDescent="0.25">
      <c r="B27" s="5"/>
      <c r="C27" s="5"/>
    </row>
    <row r="28" spans="2:3" x14ac:dyDescent="0.25">
      <c r="B28" s="5"/>
      <c r="C28" s="5"/>
    </row>
    <row r="29" spans="2:3" x14ac:dyDescent="0.25">
      <c r="B29" s="5"/>
      <c r="C29" s="5"/>
    </row>
    <row r="30" spans="2:3" x14ac:dyDescent="0.25">
      <c r="B30" s="5"/>
      <c r="C30" s="5"/>
    </row>
    <row r="31" spans="2:3" x14ac:dyDescent="0.25">
      <c r="B31" s="5"/>
      <c r="C31" s="5"/>
    </row>
    <row r="32" spans="2:3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  <row r="35" spans="2:3" x14ac:dyDescent="0.25">
      <c r="B35" s="5"/>
      <c r="C35" s="5"/>
    </row>
    <row r="36" spans="2:3" x14ac:dyDescent="0.25">
      <c r="B36" s="5"/>
      <c r="C36" s="5"/>
    </row>
    <row r="37" spans="2:3" x14ac:dyDescent="0.25">
      <c r="B37" s="5"/>
      <c r="C37" s="5"/>
    </row>
    <row r="38" spans="2:3" x14ac:dyDescent="0.25">
      <c r="B38" s="5"/>
      <c r="C38" s="5"/>
    </row>
    <row r="39" spans="2:3" x14ac:dyDescent="0.25">
      <c r="B39" s="5"/>
      <c r="C39" s="5"/>
    </row>
    <row r="40" spans="2:3" x14ac:dyDescent="0.25">
      <c r="B40" s="5"/>
      <c r="C40" s="5"/>
    </row>
    <row r="41" spans="2:3" x14ac:dyDescent="0.25">
      <c r="B41" s="5"/>
      <c r="C41" s="5"/>
    </row>
    <row r="42" spans="2:3" x14ac:dyDescent="0.25">
      <c r="B42" s="5"/>
      <c r="C42" s="5"/>
    </row>
    <row r="43" spans="2:3" x14ac:dyDescent="0.25">
      <c r="B43" s="5"/>
      <c r="C43" s="5"/>
    </row>
    <row r="44" spans="2:3" x14ac:dyDescent="0.25">
      <c r="B44" s="5"/>
      <c r="C44" s="5"/>
    </row>
    <row r="45" spans="2:3" x14ac:dyDescent="0.25">
      <c r="B45" s="5"/>
      <c r="C45" s="5"/>
    </row>
    <row r="46" spans="2:3" x14ac:dyDescent="0.25">
      <c r="B46" s="5"/>
      <c r="C46" s="5"/>
    </row>
    <row r="47" spans="2:3" x14ac:dyDescent="0.25">
      <c r="B47" s="5"/>
      <c r="C47" s="5"/>
    </row>
    <row r="48" spans="2:3" x14ac:dyDescent="0.25">
      <c r="B48" s="5"/>
      <c r="C48" s="5"/>
    </row>
    <row r="49" spans="2:3" x14ac:dyDescent="0.25">
      <c r="B49" s="5"/>
      <c r="C49" s="5"/>
    </row>
    <row r="50" spans="2:3" x14ac:dyDescent="0.25">
      <c r="B50" s="5"/>
      <c r="C50" s="5"/>
    </row>
    <row r="51" spans="2:3" x14ac:dyDescent="0.25">
      <c r="B51" s="5"/>
      <c r="C51" s="5"/>
    </row>
    <row r="52" spans="2:3" x14ac:dyDescent="0.25">
      <c r="B52" s="5"/>
      <c r="C52" s="5"/>
    </row>
    <row r="53" spans="2:3" x14ac:dyDescent="0.25">
      <c r="B53" s="5"/>
      <c r="C53" s="5"/>
    </row>
    <row r="54" spans="2:3" x14ac:dyDescent="0.25">
      <c r="B54" s="5"/>
      <c r="C54" s="5"/>
    </row>
    <row r="55" spans="2:3" x14ac:dyDescent="0.25">
      <c r="B55" s="5"/>
      <c r="C55" s="5"/>
    </row>
    <row r="56" spans="2:3" x14ac:dyDescent="0.25">
      <c r="B56" s="5"/>
      <c r="C56" s="5"/>
    </row>
    <row r="57" spans="2:3" x14ac:dyDescent="0.25">
      <c r="B57" s="5"/>
      <c r="C57" s="5"/>
    </row>
    <row r="58" spans="2:3" x14ac:dyDescent="0.25">
      <c r="B58" s="5"/>
      <c r="C58" s="5"/>
    </row>
    <row r="59" spans="2:3" x14ac:dyDescent="0.25">
      <c r="B59" s="5"/>
      <c r="C59" s="5"/>
    </row>
    <row r="60" spans="2:3" x14ac:dyDescent="0.25">
      <c r="B60" s="5"/>
      <c r="C60" s="5"/>
    </row>
    <row r="61" spans="2:3" x14ac:dyDescent="0.25">
      <c r="B61" s="5"/>
      <c r="C61" s="5"/>
    </row>
    <row r="62" spans="2:3" x14ac:dyDescent="0.25">
      <c r="B62" s="5"/>
      <c r="C62" s="5"/>
    </row>
    <row r="63" spans="2:3" x14ac:dyDescent="0.25">
      <c r="B63" s="5"/>
      <c r="C63" s="5"/>
    </row>
    <row r="64" spans="2:3" x14ac:dyDescent="0.25">
      <c r="B64" s="5"/>
      <c r="C64" s="5"/>
    </row>
    <row r="65" spans="2:3" x14ac:dyDescent="0.25">
      <c r="B65" s="5"/>
      <c r="C65" s="5"/>
    </row>
    <row r="66" spans="2:3" x14ac:dyDescent="0.25">
      <c r="B66" s="5"/>
      <c r="C66" s="5"/>
    </row>
    <row r="67" spans="2:3" x14ac:dyDescent="0.25">
      <c r="B67" s="5"/>
      <c r="C67" s="5"/>
    </row>
    <row r="68" spans="2:3" x14ac:dyDescent="0.25">
      <c r="B68" s="5"/>
      <c r="C68" s="5"/>
    </row>
    <row r="69" spans="2:3" x14ac:dyDescent="0.25">
      <c r="B69" s="5"/>
      <c r="C69" s="5"/>
    </row>
    <row r="70" spans="2:3" x14ac:dyDescent="0.25">
      <c r="B70" s="5"/>
      <c r="C7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213"/>
  <sheetViews>
    <sheetView workbookViewId="0">
      <selection activeCell="B13" sqref="B13"/>
    </sheetView>
  </sheetViews>
  <sheetFormatPr defaultRowHeight="15" x14ac:dyDescent="0.25"/>
  <cols>
    <col min="2" max="2" width="112.42578125" customWidth="1"/>
  </cols>
  <sheetData>
    <row r="2" spans="1:2" x14ac:dyDescent="0.25">
      <c r="A2">
        <v>1</v>
      </c>
      <c r="B2" s="1" t="s">
        <v>7</v>
      </c>
    </row>
    <row r="3" spans="1:2" x14ac:dyDescent="0.25">
      <c r="A3">
        <v>2</v>
      </c>
      <c r="B3" s="1" t="s">
        <v>8</v>
      </c>
    </row>
    <row r="4" spans="1:2" x14ac:dyDescent="0.25">
      <c r="A4">
        <v>3</v>
      </c>
      <c r="B4" s="2" t="s">
        <v>9</v>
      </c>
    </row>
    <row r="5" spans="1:2" x14ac:dyDescent="0.25">
      <c r="A5">
        <v>4</v>
      </c>
      <c r="B5" s="1" t="s">
        <v>10</v>
      </c>
    </row>
    <row r="6" spans="1:2" x14ac:dyDescent="0.25">
      <c r="A6">
        <v>5</v>
      </c>
      <c r="B6" s="1" t="s">
        <v>11</v>
      </c>
    </row>
    <row r="7" spans="1:2" x14ac:dyDescent="0.25">
      <c r="A7">
        <v>6</v>
      </c>
      <c r="B7" s="1" t="s">
        <v>35</v>
      </c>
    </row>
    <row r="8" spans="1:2" x14ac:dyDescent="0.25">
      <c r="A8">
        <v>7</v>
      </c>
      <c r="B8" s="1" t="s">
        <v>36</v>
      </c>
    </row>
    <row r="9" spans="1:2" x14ac:dyDescent="0.25">
      <c r="A9">
        <v>8</v>
      </c>
      <c r="B9" s="13" t="s">
        <v>37</v>
      </c>
    </row>
    <row r="10" spans="1:2" x14ac:dyDescent="0.25">
      <c r="A10">
        <v>9</v>
      </c>
      <c r="B10" s="13" t="s">
        <v>41</v>
      </c>
    </row>
    <row r="11" spans="1:2" x14ac:dyDescent="0.25">
      <c r="A11">
        <v>10</v>
      </c>
      <c r="B11" s="13" t="s">
        <v>42</v>
      </c>
    </row>
    <row r="12" spans="1:2" x14ac:dyDescent="0.25">
      <c r="A12">
        <v>11</v>
      </c>
      <c r="B12" s="13" t="s">
        <v>132</v>
      </c>
    </row>
    <row r="13" spans="1:2" x14ac:dyDescent="0.25">
      <c r="A13">
        <v>12</v>
      </c>
      <c r="B13" s="13"/>
    </row>
    <row r="14" spans="1:2" x14ac:dyDescent="0.25">
      <c r="A14">
        <v>13</v>
      </c>
      <c r="B14" s="13"/>
    </row>
    <row r="15" spans="1:2" x14ac:dyDescent="0.25">
      <c r="A15">
        <v>14</v>
      </c>
      <c r="B15" s="13"/>
    </row>
    <row r="16" spans="1:2" x14ac:dyDescent="0.25">
      <c r="A16">
        <v>15</v>
      </c>
      <c r="B16" s="13"/>
    </row>
    <row r="17" spans="1:2" x14ac:dyDescent="0.25">
      <c r="A17">
        <v>16</v>
      </c>
      <c r="B17" s="13"/>
    </row>
    <row r="18" spans="1:2" x14ac:dyDescent="0.25">
      <c r="A18">
        <v>17</v>
      </c>
      <c r="B18" s="13"/>
    </row>
    <row r="19" spans="1:2" x14ac:dyDescent="0.25">
      <c r="A19">
        <v>18</v>
      </c>
      <c r="B19" s="13"/>
    </row>
    <row r="20" spans="1:2" x14ac:dyDescent="0.25">
      <c r="A20">
        <v>19</v>
      </c>
      <c r="B20" s="13"/>
    </row>
    <row r="21" spans="1:2" x14ac:dyDescent="0.25">
      <c r="A21">
        <v>20</v>
      </c>
      <c r="B21" s="13"/>
    </row>
    <row r="22" spans="1:2" x14ac:dyDescent="0.25">
      <c r="A22">
        <v>21</v>
      </c>
      <c r="B22" s="13"/>
    </row>
    <row r="23" spans="1:2" x14ac:dyDescent="0.25">
      <c r="A23">
        <v>22</v>
      </c>
      <c r="B23" s="13"/>
    </row>
    <row r="24" spans="1:2" x14ac:dyDescent="0.25">
      <c r="A24">
        <v>23</v>
      </c>
      <c r="B24" s="13"/>
    </row>
    <row r="25" spans="1:2" x14ac:dyDescent="0.25">
      <c r="A25">
        <v>24</v>
      </c>
      <c r="B25" s="13"/>
    </row>
    <row r="26" spans="1:2" x14ac:dyDescent="0.25">
      <c r="A26">
        <v>25</v>
      </c>
      <c r="B26" s="13"/>
    </row>
    <row r="27" spans="1:2" x14ac:dyDescent="0.25">
      <c r="A27">
        <v>26</v>
      </c>
      <c r="B27" s="13"/>
    </row>
    <row r="28" spans="1:2" x14ac:dyDescent="0.25">
      <c r="A28">
        <v>27</v>
      </c>
      <c r="B28" s="13"/>
    </row>
    <row r="29" spans="1:2" x14ac:dyDescent="0.25">
      <c r="A29">
        <v>28</v>
      </c>
      <c r="B29" s="13"/>
    </row>
    <row r="30" spans="1:2" x14ac:dyDescent="0.25">
      <c r="A30">
        <v>29</v>
      </c>
      <c r="B30" s="13"/>
    </row>
    <row r="31" spans="1:2" x14ac:dyDescent="0.25">
      <c r="A31">
        <v>30</v>
      </c>
    </row>
    <row r="32" spans="1:2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21"/>
  <sheetViews>
    <sheetView tabSelected="1" topLeftCell="A40" workbookViewId="0">
      <selection activeCell="D66" sqref="D66"/>
    </sheetView>
  </sheetViews>
  <sheetFormatPr defaultRowHeight="15" x14ac:dyDescent="0.25"/>
  <cols>
    <col min="2" max="2" width="32.140625" customWidth="1"/>
    <col min="3" max="3" width="10.85546875" customWidth="1"/>
    <col min="4" max="4" width="27.5703125" style="9" customWidth="1"/>
    <col min="5" max="5" width="13.42578125" style="3" customWidth="1"/>
    <col min="6" max="6" width="17.140625" style="3" customWidth="1"/>
    <col min="7" max="7" width="12.28515625" style="4" customWidth="1"/>
    <col min="8" max="8" width="13.5703125" customWidth="1"/>
    <col min="9" max="9" width="31" style="15" customWidth="1"/>
    <col min="10" max="10" width="9.140625" style="4"/>
    <col min="11" max="11" width="16.5703125" customWidth="1"/>
  </cols>
  <sheetData>
    <row r="1" spans="1:21" x14ac:dyDescent="0.25">
      <c r="F1" s="12">
        <f ca="1">NOW()</f>
        <v>45616.051292708333</v>
      </c>
    </row>
    <row r="2" spans="1:21" x14ac:dyDescent="0.25">
      <c r="A2" t="s">
        <v>18</v>
      </c>
      <c r="B2" t="s">
        <v>19</v>
      </c>
      <c r="C2" t="s">
        <v>63</v>
      </c>
      <c r="D2" s="9" t="s">
        <v>20</v>
      </c>
      <c r="E2" s="3" t="s">
        <v>25</v>
      </c>
      <c r="F2" s="3" t="s">
        <v>26</v>
      </c>
      <c r="G2" s="4" t="s">
        <v>27</v>
      </c>
      <c r="H2" t="s">
        <v>21</v>
      </c>
      <c r="I2" s="15" t="s">
        <v>28</v>
      </c>
      <c r="J2" s="4" t="s">
        <v>31</v>
      </c>
    </row>
    <row r="3" spans="1:21" x14ac:dyDescent="0.25">
      <c r="A3" s="4">
        <v>1</v>
      </c>
      <c r="B3" t="s">
        <v>64</v>
      </c>
      <c r="C3">
        <v>1</v>
      </c>
      <c r="D3" s="9" t="s">
        <v>62</v>
      </c>
      <c r="E3" s="16">
        <v>45401</v>
      </c>
      <c r="F3" s="16">
        <v>45494</v>
      </c>
      <c r="G3" s="4">
        <f>ROUND(IF(F3,F3-E3,$F$1-E3),0)</f>
        <v>93</v>
      </c>
      <c r="H3" s="11" t="s">
        <v>30</v>
      </c>
    </row>
    <row r="4" spans="1:21" ht="60" x14ac:dyDescent="0.25">
      <c r="A4" s="4">
        <v>2</v>
      </c>
      <c r="B4" s="8" t="s">
        <v>22</v>
      </c>
      <c r="C4" s="8">
        <v>1</v>
      </c>
      <c r="D4" s="9" t="s">
        <v>24</v>
      </c>
      <c r="E4" s="10">
        <v>45419</v>
      </c>
      <c r="F4" s="10">
        <v>45420</v>
      </c>
      <c r="G4" s="4">
        <f>ROUND(IF(F4,F4-E4,$F$1-E4),0)</f>
        <v>1</v>
      </c>
      <c r="H4" s="11" t="s">
        <v>30</v>
      </c>
      <c r="I4" s="9" t="s">
        <v>29</v>
      </c>
      <c r="J4" s="14">
        <v>2.9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ht="105" x14ac:dyDescent="0.25">
      <c r="A5" s="4">
        <v>3</v>
      </c>
      <c r="B5" s="8" t="s">
        <v>32</v>
      </c>
      <c r="C5" s="8">
        <v>2</v>
      </c>
      <c r="D5" s="9" t="s">
        <v>33</v>
      </c>
      <c r="E5" s="10">
        <v>45433</v>
      </c>
      <c r="F5" s="10">
        <v>45435</v>
      </c>
      <c r="G5" s="4">
        <f>ROUND(IF(F5,F5-E5,$F$1-E5),0)</f>
        <v>2</v>
      </c>
      <c r="H5" s="11" t="s">
        <v>30</v>
      </c>
      <c r="I5" s="9" t="s">
        <v>34</v>
      </c>
      <c r="J5" s="14">
        <v>3.6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ht="30" customHeight="1" x14ac:dyDescent="0.25">
      <c r="A6" s="4">
        <v>4</v>
      </c>
      <c r="B6" s="8" t="s">
        <v>38</v>
      </c>
      <c r="C6" s="8">
        <v>3</v>
      </c>
      <c r="D6" s="9" t="s">
        <v>39</v>
      </c>
      <c r="E6" s="10">
        <v>45442</v>
      </c>
      <c r="F6" s="10">
        <v>45442</v>
      </c>
      <c r="G6" s="4">
        <f>ROUND(IF(F6,F6-E6,$F$1-E6),0)</f>
        <v>0</v>
      </c>
      <c r="H6" s="11" t="s">
        <v>30</v>
      </c>
      <c r="I6" s="9" t="s">
        <v>40</v>
      </c>
      <c r="J6" s="14">
        <v>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ht="45" customHeight="1" x14ac:dyDescent="0.25">
      <c r="A7" s="4">
        <v>5</v>
      </c>
      <c r="B7" s="8" t="s">
        <v>43</v>
      </c>
      <c r="C7" s="8">
        <v>4</v>
      </c>
      <c r="D7" s="9" t="s">
        <v>44</v>
      </c>
      <c r="E7" s="10">
        <v>45457</v>
      </c>
      <c r="F7" s="10">
        <v>45480</v>
      </c>
      <c r="G7" s="4">
        <f t="shared" ref="G7:G70" si="0">ROUND(IF(F7,F7-E7,$F$1-E7),0)</f>
        <v>23</v>
      </c>
      <c r="H7" s="11" t="s">
        <v>30</v>
      </c>
      <c r="I7" s="9" t="s">
        <v>57</v>
      </c>
      <c r="J7" s="14">
        <v>3.9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45" customHeight="1" x14ac:dyDescent="0.25">
      <c r="A8" s="4">
        <v>6</v>
      </c>
      <c r="B8" s="8" t="s">
        <v>46</v>
      </c>
      <c r="C8" s="8">
        <v>4</v>
      </c>
      <c r="D8" s="9" t="s">
        <v>47</v>
      </c>
      <c r="E8" s="10">
        <v>45475</v>
      </c>
      <c r="F8" s="10">
        <v>45475</v>
      </c>
      <c r="G8" s="4">
        <f t="shared" si="0"/>
        <v>0</v>
      </c>
      <c r="H8" s="11" t="s">
        <v>30</v>
      </c>
      <c r="I8" s="9" t="s">
        <v>48</v>
      </c>
      <c r="J8" s="14">
        <v>1.3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ht="30" x14ac:dyDescent="0.25">
      <c r="A9" s="4">
        <v>7</v>
      </c>
      <c r="B9" s="8" t="s">
        <v>49</v>
      </c>
      <c r="C9" s="8">
        <v>4</v>
      </c>
      <c r="D9" s="9" t="s">
        <v>52</v>
      </c>
      <c r="E9" s="10">
        <v>45477</v>
      </c>
      <c r="F9" s="10">
        <v>45480</v>
      </c>
      <c r="G9" s="4">
        <f t="shared" si="0"/>
        <v>3</v>
      </c>
      <c r="H9" s="11" t="s">
        <v>30</v>
      </c>
      <c r="I9" s="9" t="s">
        <v>58</v>
      </c>
      <c r="J9" s="14">
        <v>4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x14ac:dyDescent="0.25">
      <c r="A10" s="4">
        <v>8</v>
      </c>
      <c r="B10" s="8" t="s">
        <v>50</v>
      </c>
      <c r="C10" s="8">
        <v>4</v>
      </c>
      <c r="D10" s="9" t="s">
        <v>53</v>
      </c>
      <c r="E10" s="10">
        <v>45477</v>
      </c>
      <c r="F10" s="10">
        <v>45481</v>
      </c>
      <c r="G10" s="4">
        <f t="shared" si="0"/>
        <v>4</v>
      </c>
      <c r="H10" s="11" t="s">
        <v>30</v>
      </c>
      <c r="I10" s="9"/>
      <c r="J10" s="14">
        <v>4.0999999999999996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ht="30" x14ac:dyDescent="0.25">
      <c r="A11" s="4">
        <v>9</v>
      </c>
      <c r="B11" s="8" t="s">
        <v>51</v>
      </c>
      <c r="C11" s="8">
        <v>4</v>
      </c>
      <c r="D11" s="9" t="s">
        <v>54</v>
      </c>
      <c r="E11" s="10">
        <v>45477</v>
      </c>
      <c r="F11" s="10">
        <v>45480</v>
      </c>
      <c r="G11" s="4">
        <f t="shared" si="0"/>
        <v>3</v>
      </c>
      <c r="H11" s="11" t="s">
        <v>30</v>
      </c>
      <c r="I11" s="9" t="s">
        <v>59</v>
      </c>
      <c r="J11" s="14">
        <v>3.2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30" x14ac:dyDescent="0.25">
      <c r="A12" s="4">
        <v>10</v>
      </c>
      <c r="B12" s="8" t="s">
        <v>55</v>
      </c>
      <c r="C12" s="8">
        <v>4</v>
      </c>
      <c r="D12" s="9" t="s">
        <v>56</v>
      </c>
      <c r="E12" s="10">
        <v>45480</v>
      </c>
      <c r="F12" s="10">
        <v>45481</v>
      </c>
      <c r="G12" s="4">
        <f t="shared" si="0"/>
        <v>1</v>
      </c>
      <c r="H12" s="11" t="s">
        <v>30</v>
      </c>
      <c r="I12" s="9"/>
      <c r="J12" s="14">
        <v>4.0999999999999996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x14ac:dyDescent="0.25">
      <c r="A13" s="4">
        <v>11</v>
      </c>
      <c r="B13" s="8" t="s">
        <v>61</v>
      </c>
      <c r="C13" s="8">
        <v>4.5</v>
      </c>
      <c r="D13" s="9" t="s">
        <v>62</v>
      </c>
      <c r="E13" s="10">
        <v>45494</v>
      </c>
      <c r="F13" s="4"/>
      <c r="G13" s="4">
        <f t="shared" ca="1" si="0"/>
        <v>122</v>
      </c>
      <c r="H13" s="17" t="s">
        <v>67</v>
      </c>
      <c r="I13" s="9"/>
      <c r="J13" s="14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ht="60" x14ac:dyDescent="0.25">
      <c r="A14" s="4">
        <v>12</v>
      </c>
      <c r="B14" s="8" t="s">
        <v>65</v>
      </c>
      <c r="C14" s="8">
        <v>4.5</v>
      </c>
      <c r="D14" s="9" t="s">
        <v>66</v>
      </c>
      <c r="E14" s="10">
        <v>45499</v>
      </c>
      <c r="F14" s="10">
        <v>45611</v>
      </c>
      <c r="G14" s="4">
        <f t="shared" si="0"/>
        <v>112</v>
      </c>
      <c r="H14" s="11" t="s">
        <v>30</v>
      </c>
      <c r="I14" s="9" t="s">
        <v>68</v>
      </c>
      <c r="J14" s="14">
        <v>5.4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ht="45" x14ac:dyDescent="0.25">
      <c r="A15" s="4">
        <v>13</v>
      </c>
      <c r="B15" s="8" t="s">
        <v>69</v>
      </c>
      <c r="C15" s="8">
        <v>5</v>
      </c>
      <c r="D15" s="9" t="s">
        <v>70</v>
      </c>
      <c r="E15" s="10">
        <v>45505</v>
      </c>
      <c r="F15" s="10"/>
      <c r="G15" s="4">
        <f t="shared" ca="1" si="0"/>
        <v>111</v>
      </c>
      <c r="H15" s="17" t="s">
        <v>67</v>
      </c>
      <c r="I15" s="9" t="s">
        <v>84</v>
      </c>
      <c r="J15" s="14">
        <v>5.7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ht="45" x14ac:dyDescent="0.25">
      <c r="A16" s="4">
        <v>14</v>
      </c>
      <c r="B16" s="8" t="s">
        <v>71</v>
      </c>
      <c r="C16" s="8">
        <v>5</v>
      </c>
      <c r="D16" s="9" t="s">
        <v>100</v>
      </c>
      <c r="E16" s="10">
        <v>45515</v>
      </c>
      <c r="F16" s="10">
        <v>45611</v>
      </c>
      <c r="G16" s="4">
        <f t="shared" si="0"/>
        <v>96</v>
      </c>
      <c r="H16" s="11" t="s">
        <v>30</v>
      </c>
      <c r="I16" s="9" t="s">
        <v>117</v>
      </c>
      <c r="J16" s="14">
        <v>4.9000000000000004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25">
      <c r="A17" s="4">
        <v>15</v>
      </c>
      <c r="B17" s="8" t="s">
        <v>72</v>
      </c>
      <c r="C17" s="8">
        <v>5</v>
      </c>
      <c r="D17" s="9" t="s">
        <v>74</v>
      </c>
      <c r="E17" s="10">
        <v>45508</v>
      </c>
      <c r="F17" s="10">
        <v>45510</v>
      </c>
      <c r="G17" s="4">
        <f t="shared" si="0"/>
        <v>2</v>
      </c>
      <c r="H17" s="11" t="s">
        <v>30</v>
      </c>
      <c r="I17" s="9" t="s">
        <v>85</v>
      </c>
      <c r="J17" s="14">
        <v>4.4000000000000004</v>
      </c>
      <c r="K17" s="9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45" x14ac:dyDescent="0.25">
      <c r="A18" s="4">
        <v>16</v>
      </c>
      <c r="B18" s="8" t="s">
        <v>73</v>
      </c>
      <c r="C18" s="8">
        <v>5</v>
      </c>
      <c r="D18" s="9" t="s">
        <v>75</v>
      </c>
      <c r="E18" s="10">
        <v>45509</v>
      </c>
      <c r="F18" s="10">
        <v>45510</v>
      </c>
      <c r="G18" s="4">
        <f t="shared" si="0"/>
        <v>1</v>
      </c>
      <c r="H18" s="11" t="s">
        <v>30</v>
      </c>
      <c r="I18" s="9" t="s">
        <v>86</v>
      </c>
      <c r="J18" s="14">
        <v>5.5</v>
      </c>
      <c r="K18" s="9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30" x14ac:dyDescent="0.25">
      <c r="A19" s="4">
        <v>17</v>
      </c>
      <c r="B19" s="8" t="s">
        <v>77</v>
      </c>
      <c r="C19" s="8">
        <v>5</v>
      </c>
      <c r="D19" s="9" t="s">
        <v>80</v>
      </c>
      <c r="E19" s="10">
        <v>45509</v>
      </c>
      <c r="F19" s="10"/>
      <c r="G19" s="4">
        <f t="shared" ca="1" si="0"/>
        <v>107</v>
      </c>
      <c r="H19" s="17" t="s">
        <v>67</v>
      </c>
      <c r="I19" s="9" t="s">
        <v>87</v>
      </c>
      <c r="J19" s="14">
        <v>5.5</v>
      </c>
      <c r="K19" s="9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ht="30" x14ac:dyDescent="0.25">
      <c r="A20" s="4">
        <v>18</v>
      </c>
      <c r="B20" s="8" t="s">
        <v>78</v>
      </c>
      <c r="C20" s="8">
        <v>5</v>
      </c>
      <c r="D20" s="9" t="s">
        <v>81</v>
      </c>
      <c r="E20" s="10">
        <v>45509</v>
      </c>
      <c r="F20" s="10"/>
      <c r="G20" s="4">
        <f t="shared" ca="1" si="0"/>
        <v>107</v>
      </c>
      <c r="H20" s="17" t="s">
        <v>67</v>
      </c>
      <c r="I20" s="9" t="s">
        <v>156</v>
      </c>
      <c r="J20" s="14">
        <v>5.6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x14ac:dyDescent="0.25">
      <c r="A21" s="4">
        <v>19</v>
      </c>
      <c r="B21" s="8" t="s">
        <v>79</v>
      </c>
      <c r="C21" s="8">
        <v>5</v>
      </c>
      <c r="D21" s="9" t="s">
        <v>82</v>
      </c>
      <c r="E21" s="10">
        <v>45509</v>
      </c>
      <c r="F21" s="10">
        <v>45510</v>
      </c>
      <c r="G21" s="4">
        <f t="shared" si="0"/>
        <v>1</v>
      </c>
      <c r="H21" s="11" t="s">
        <v>30</v>
      </c>
      <c r="I21" s="9" t="s">
        <v>86</v>
      </c>
      <c r="J21" s="14">
        <v>4.8</v>
      </c>
      <c r="K21" s="9" t="s">
        <v>153</v>
      </c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60" x14ac:dyDescent="0.25">
      <c r="A22" s="4">
        <v>20</v>
      </c>
      <c r="B22" s="8" t="s">
        <v>152</v>
      </c>
      <c r="C22" s="8">
        <v>5</v>
      </c>
      <c r="D22" s="9" t="s">
        <v>83</v>
      </c>
      <c r="E22" s="10">
        <v>45510</v>
      </c>
      <c r="F22" s="10">
        <v>45611</v>
      </c>
      <c r="G22" s="4">
        <f t="shared" si="0"/>
        <v>101</v>
      </c>
      <c r="H22" s="11" t="s">
        <v>30</v>
      </c>
      <c r="I22" s="9" t="s">
        <v>101</v>
      </c>
      <c r="J22" s="14">
        <v>5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ht="60" x14ac:dyDescent="0.25">
      <c r="A23" s="4">
        <v>21</v>
      </c>
      <c r="B23" s="8" t="s">
        <v>76</v>
      </c>
      <c r="C23" s="8">
        <v>5</v>
      </c>
      <c r="D23" s="9" t="s">
        <v>83</v>
      </c>
      <c r="E23" s="10">
        <v>45510</v>
      </c>
      <c r="F23" s="10">
        <v>45515</v>
      </c>
      <c r="G23" s="4">
        <f t="shared" ref="G23" si="1">ROUND(IF(F23,F23-E23,$F$1-E23),0)</f>
        <v>5</v>
      </c>
      <c r="H23" s="11" t="s">
        <v>30</v>
      </c>
      <c r="I23" s="9"/>
      <c r="J23" s="14">
        <v>4.8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x14ac:dyDescent="0.25">
      <c r="A24" s="4">
        <v>22</v>
      </c>
      <c r="B24" s="8" t="s">
        <v>94</v>
      </c>
      <c r="C24" s="8">
        <v>5</v>
      </c>
      <c r="D24" s="9" t="s">
        <v>95</v>
      </c>
      <c r="E24" s="10">
        <v>45513</v>
      </c>
      <c r="F24" s="10">
        <v>45515</v>
      </c>
      <c r="G24" s="4">
        <f t="shared" si="0"/>
        <v>2</v>
      </c>
      <c r="H24" s="11" t="s">
        <v>30</v>
      </c>
      <c r="I24" s="9" t="s">
        <v>110</v>
      </c>
      <c r="J24" s="14">
        <v>4.3</v>
      </c>
      <c r="K24" s="9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ht="30" x14ac:dyDescent="0.25">
      <c r="A25" s="4">
        <v>23</v>
      </c>
      <c r="B25" s="8" t="s">
        <v>97</v>
      </c>
      <c r="C25" s="8">
        <v>5</v>
      </c>
      <c r="D25" s="9" t="s">
        <v>98</v>
      </c>
      <c r="E25" s="10">
        <v>45514</v>
      </c>
      <c r="F25" s="10">
        <v>45535</v>
      </c>
      <c r="G25" s="4">
        <f t="shared" si="0"/>
        <v>21</v>
      </c>
      <c r="H25" s="11" t="s">
        <v>30</v>
      </c>
      <c r="I25" s="9" t="s">
        <v>119</v>
      </c>
      <c r="J25" s="14">
        <v>4.4000000000000004</v>
      </c>
      <c r="K25" s="9" t="s">
        <v>153</v>
      </c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ht="30" x14ac:dyDescent="0.25">
      <c r="A26" s="4">
        <v>24</v>
      </c>
      <c r="B26" s="8" t="s">
        <v>96</v>
      </c>
      <c r="C26" s="8">
        <v>5</v>
      </c>
      <c r="D26" s="9" t="s">
        <v>99</v>
      </c>
      <c r="E26" s="10">
        <v>45514</v>
      </c>
      <c r="F26" s="10">
        <v>45515</v>
      </c>
      <c r="G26" s="4">
        <f t="shared" si="0"/>
        <v>1</v>
      </c>
      <c r="H26" s="11" t="s">
        <v>30</v>
      </c>
      <c r="I26" s="9" t="s">
        <v>112</v>
      </c>
      <c r="J26" s="14">
        <v>5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x14ac:dyDescent="0.25">
      <c r="A27" s="4">
        <v>25</v>
      </c>
      <c r="B27" s="8" t="s">
        <v>102</v>
      </c>
      <c r="C27" s="8">
        <v>5</v>
      </c>
      <c r="D27" s="9" t="s">
        <v>104</v>
      </c>
      <c r="E27" s="10">
        <v>45514</v>
      </c>
      <c r="F27" s="10">
        <v>45615</v>
      </c>
      <c r="G27" s="4">
        <f t="shared" si="0"/>
        <v>101</v>
      </c>
      <c r="H27" s="11" t="s">
        <v>30</v>
      </c>
      <c r="I27" s="9" t="s">
        <v>111</v>
      </c>
      <c r="J27" s="14">
        <v>5.0999999999999996</v>
      </c>
      <c r="K27" s="9" t="s">
        <v>153</v>
      </c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ht="30" x14ac:dyDescent="0.25">
      <c r="A28" s="4">
        <v>26</v>
      </c>
      <c r="B28" s="8" t="s">
        <v>103</v>
      </c>
      <c r="C28" s="8">
        <v>5</v>
      </c>
      <c r="D28" s="9" t="s">
        <v>105</v>
      </c>
      <c r="E28" s="10">
        <v>45515</v>
      </c>
      <c r="F28" s="10">
        <v>45535</v>
      </c>
      <c r="G28" s="4">
        <f t="shared" si="0"/>
        <v>20</v>
      </c>
      <c r="H28" s="11" t="s">
        <v>30</v>
      </c>
      <c r="I28" s="9" t="s">
        <v>58</v>
      </c>
      <c r="J28" s="14">
        <v>2</v>
      </c>
      <c r="K28" s="9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ht="30" x14ac:dyDescent="0.25">
      <c r="A29" s="4">
        <v>27</v>
      </c>
      <c r="B29" s="8" t="s">
        <v>106</v>
      </c>
      <c r="C29" s="8">
        <v>5</v>
      </c>
      <c r="D29" s="9" t="s">
        <v>108</v>
      </c>
      <c r="E29" s="10">
        <v>45515</v>
      </c>
      <c r="F29" s="10">
        <v>45535</v>
      </c>
      <c r="G29" s="4">
        <f t="shared" si="0"/>
        <v>20</v>
      </c>
      <c r="H29" s="11" t="s">
        <v>30</v>
      </c>
      <c r="I29" s="9" t="s">
        <v>119</v>
      </c>
      <c r="J29" s="14">
        <v>4.5</v>
      </c>
      <c r="K29" s="9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x14ac:dyDescent="0.25">
      <c r="A30" s="4">
        <v>28</v>
      </c>
      <c r="B30" s="8" t="s">
        <v>107</v>
      </c>
      <c r="C30" s="8">
        <v>5</v>
      </c>
      <c r="D30" s="9" t="s">
        <v>109</v>
      </c>
      <c r="E30" s="10">
        <v>45515</v>
      </c>
      <c r="F30" s="10">
        <v>45535</v>
      </c>
      <c r="G30" s="4">
        <f t="shared" si="0"/>
        <v>20</v>
      </c>
      <c r="H30" s="11" t="s">
        <v>30</v>
      </c>
      <c r="I30" s="9" t="s">
        <v>111</v>
      </c>
      <c r="J30" s="14">
        <v>4.7</v>
      </c>
      <c r="K30" s="9" t="s">
        <v>153</v>
      </c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ht="90" x14ac:dyDescent="0.25">
      <c r="A31" s="4">
        <v>29</v>
      </c>
      <c r="B31" s="8" t="s">
        <v>115</v>
      </c>
      <c r="C31" s="8">
        <v>5</v>
      </c>
      <c r="D31" s="9" t="s">
        <v>116</v>
      </c>
      <c r="E31" s="10">
        <v>45516</v>
      </c>
      <c r="F31" s="10">
        <v>45535</v>
      </c>
      <c r="G31" s="4">
        <f t="shared" si="0"/>
        <v>19</v>
      </c>
      <c r="H31" s="11" t="s">
        <v>30</v>
      </c>
      <c r="I31" s="9" t="s">
        <v>118</v>
      </c>
      <c r="J31" s="14">
        <v>5.0999999999999996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ht="30" x14ac:dyDescent="0.25">
      <c r="A32" s="4">
        <v>30</v>
      </c>
      <c r="B32" s="8" t="s">
        <v>113</v>
      </c>
      <c r="C32" s="8">
        <v>5</v>
      </c>
      <c r="D32" s="9" t="s">
        <v>114</v>
      </c>
      <c r="E32" s="10">
        <v>45516</v>
      </c>
      <c r="F32" s="10">
        <v>45536</v>
      </c>
      <c r="G32" s="4">
        <f t="shared" si="0"/>
        <v>20</v>
      </c>
      <c r="H32" s="11" t="s">
        <v>30</v>
      </c>
      <c r="I32" s="9" t="s">
        <v>119</v>
      </c>
      <c r="J32" s="14">
        <v>3.4</v>
      </c>
      <c r="K32" s="9" t="s">
        <v>153</v>
      </c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 ht="30" x14ac:dyDescent="0.25">
      <c r="A33" s="4">
        <v>31</v>
      </c>
      <c r="B33" s="8" t="s">
        <v>120</v>
      </c>
      <c r="C33" s="8">
        <v>5</v>
      </c>
      <c r="D33" s="9" t="s">
        <v>136</v>
      </c>
      <c r="E33" s="10">
        <v>45535</v>
      </c>
      <c r="F33" s="10">
        <v>45537</v>
      </c>
      <c r="G33" s="4">
        <f t="shared" si="0"/>
        <v>2</v>
      </c>
      <c r="H33" s="11" t="s">
        <v>30</v>
      </c>
      <c r="I33" s="9" t="s">
        <v>153</v>
      </c>
      <c r="J33" s="14">
        <v>3.6</v>
      </c>
      <c r="K33" s="9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ht="30" x14ac:dyDescent="0.25">
      <c r="A34" s="4">
        <v>32</v>
      </c>
      <c r="B34" s="8" t="s">
        <v>121</v>
      </c>
      <c r="C34" s="8">
        <v>5</v>
      </c>
      <c r="D34" s="9" t="s">
        <v>122</v>
      </c>
      <c r="E34" s="10">
        <v>45535</v>
      </c>
      <c r="F34" s="10">
        <v>45538</v>
      </c>
      <c r="G34" s="4">
        <f t="shared" si="0"/>
        <v>3</v>
      </c>
      <c r="H34" s="11" t="s">
        <v>30</v>
      </c>
      <c r="I34" s="9"/>
      <c r="J34" s="14">
        <v>4.4000000000000004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x14ac:dyDescent="0.25">
      <c r="A35" s="4">
        <v>33</v>
      </c>
      <c r="B35" s="8" t="s">
        <v>123</v>
      </c>
      <c r="C35" s="8">
        <v>5</v>
      </c>
      <c r="D35" s="9" t="s">
        <v>127</v>
      </c>
      <c r="E35" s="10">
        <v>45535</v>
      </c>
      <c r="F35" s="10">
        <v>45537</v>
      </c>
      <c r="G35" s="4">
        <f t="shared" si="0"/>
        <v>2</v>
      </c>
      <c r="H35" s="11" t="s">
        <v>30</v>
      </c>
      <c r="I35" s="9" t="s">
        <v>153</v>
      </c>
      <c r="K35" s="9" t="s">
        <v>153</v>
      </c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x14ac:dyDescent="0.25">
      <c r="A36" s="4">
        <v>34</v>
      </c>
      <c r="B36" s="8" t="s">
        <v>124</v>
      </c>
      <c r="C36" s="8">
        <v>5</v>
      </c>
      <c r="D36" s="9" t="s">
        <v>128</v>
      </c>
      <c r="E36" s="10">
        <v>45536</v>
      </c>
      <c r="F36" s="10">
        <v>45537</v>
      </c>
      <c r="G36" s="4">
        <f t="shared" si="0"/>
        <v>1</v>
      </c>
      <c r="H36" s="11" t="s">
        <v>30</v>
      </c>
      <c r="I36" s="9" t="s">
        <v>153</v>
      </c>
      <c r="K36" s="9" t="s">
        <v>153</v>
      </c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x14ac:dyDescent="0.25">
      <c r="A37" s="4">
        <v>35</v>
      </c>
      <c r="B37" s="8" t="s">
        <v>126</v>
      </c>
      <c r="C37" s="8">
        <v>5</v>
      </c>
      <c r="D37" s="9" t="s">
        <v>129</v>
      </c>
      <c r="E37" s="10">
        <v>45537</v>
      </c>
      <c r="F37" s="10">
        <v>45537</v>
      </c>
      <c r="G37" s="4">
        <f t="shared" si="0"/>
        <v>0</v>
      </c>
      <c r="H37" s="11" t="s">
        <v>30</v>
      </c>
      <c r="I37" s="8" t="s">
        <v>154</v>
      </c>
      <c r="J37" s="4">
        <v>4.7</v>
      </c>
      <c r="K37" s="9" t="s">
        <v>153</v>
      </c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ht="30" x14ac:dyDescent="0.25">
      <c r="A38" s="4">
        <v>36</v>
      </c>
      <c r="B38" s="8" t="s">
        <v>135</v>
      </c>
      <c r="C38" s="8">
        <v>5</v>
      </c>
      <c r="D38" s="9" t="s">
        <v>136</v>
      </c>
      <c r="E38" s="10">
        <v>45537</v>
      </c>
      <c r="F38" s="10">
        <v>45537</v>
      </c>
      <c r="G38" s="4">
        <f t="shared" si="0"/>
        <v>0</v>
      </c>
      <c r="H38" s="11" t="s">
        <v>30</v>
      </c>
      <c r="I38" s="9" t="s">
        <v>155</v>
      </c>
      <c r="J38" s="4">
        <v>4.5999999999999996</v>
      </c>
      <c r="K38" s="9" t="s">
        <v>153</v>
      </c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ht="30" x14ac:dyDescent="0.25">
      <c r="A39" s="4">
        <v>37</v>
      </c>
      <c r="B39" s="8" t="s">
        <v>125</v>
      </c>
      <c r="C39" s="8">
        <v>5</v>
      </c>
      <c r="D39" s="9" t="s">
        <v>136</v>
      </c>
      <c r="E39" s="10">
        <v>45537</v>
      </c>
      <c r="F39" s="10">
        <v>45537</v>
      </c>
      <c r="G39" s="4">
        <f t="shared" si="0"/>
        <v>0</v>
      </c>
      <c r="H39" s="11" t="s">
        <v>30</v>
      </c>
      <c r="I39" s="9" t="s">
        <v>153</v>
      </c>
      <c r="J39" s="4">
        <v>4.5999999999999996</v>
      </c>
      <c r="K39" s="9" t="s">
        <v>153</v>
      </c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ht="45" x14ac:dyDescent="0.25">
      <c r="A40" s="4">
        <v>38</v>
      </c>
      <c r="B40" s="8" t="s">
        <v>130</v>
      </c>
      <c r="C40" s="8">
        <v>2</v>
      </c>
      <c r="D40" s="9" t="s">
        <v>131</v>
      </c>
      <c r="E40" s="10">
        <v>45539</v>
      </c>
      <c r="F40" s="4"/>
      <c r="G40" s="4">
        <f t="shared" ca="1" si="0"/>
        <v>77</v>
      </c>
      <c r="H40" s="17" t="s">
        <v>67</v>
      </c>
      <c r="I40" s="9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ht="60" x14ac:dyDescent="0.25">
      <c r="A41" s="4">
        <v>39</v>
      </c>
      <c r="B41" s="8" t="s">
        <v>133</v>
      </c>
      <c r="C41" s="8">
        <v>5.5</v>
      </c>
      <c r="D41" s="9" t="s">
        <v>137</v>
      </c>
      <c r="E41" s="10">
        <v>45602</v>
      </c>
      <c r="F41" s="4"/>
      <c r="G41" s="4">
        <f t="shared" ca="1" si="0"/>
        <v>14</v>
      </c>
      <c r="H41" s="17" t="s">
        <v>67</v>
      </c>
      <c r="I41" s="9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4">
        <v>40</v>
      </c>
      <c r="B42" s="8" t="s">
        <v>139</v>
      </c>
      <c r="C42" s="8">
        <v>5</v>
      </c>
      <c r="D42" s="9" t="s">
        <v>143</v>
      </c>
      <c r="E42" s="10">
        <v>45602</v>
      </c>
      <c r="F42" s="4"/>
      <c r="G42" s="4">
        <f t="shared" ca="1" si="0"/>
        <v>14</v>
      </c>
      <c r="H42" s="17" t="s">
        <v>67</v>
      </c>
      <c r="I42" s="9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4">
        <v>41</v>
      </c>
      <c r="B43" s="8" t="s">
        <v>138</v>
      </c>
      <c r="C43" s="8">
        <v>5</v>
      </c>
      <c r="D43" s="9" t="s">
        <v>144</v>
      </c>
      <c r="E43" s="10">
        <v>45602</v>
      </c>
      <c r="F43" s="10">
        <v>45603</v>
      </c>
      <c r="G43" s="4">
        <f t="shared" si="0"/>
        <v>1</v>
      </c>
      <c r="H43" s="11" t="s">
        <v>30</v>
      </c>
      <c r="J43" s="4">
        <v>4.0999999999999996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x14ac:dyDescent="0.25">
      <c r="A44" s="4">
        <v>42</v>
      </c>
      <c r="B44" s="8" t="s">
        <v>140</v>
      </c>
      <c r="C44" s="8">
        <v>5</v>
      </c>
      <c r="D44" s="9" t="s">
        <v>145</v>
      </c>
      <c r="E44" s="10">
        <v>45603</v>
      </c>
      <c r="F44" s="10">
        <v>45605</v>
      </c>
      <c r="G44" s="4">
        <f t="shared" si="0"/>
        <v>2</v>
      </c>
      <c r="H44" s="11" t="s">
        <v>30</v>
      </c>
      <c r="J44" s="4">
        <v>4.0999999999999996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x14ac:dyDescent="0.25">
      <c r="A45" s="4">
        <v>43</v>
      </c>
      <c r="B45" s="8" t="s">
        <v>141</v>
      </c>
      <c r="C45" s="8">
        <v>5</v>
      </c>
      <c r="D45" s="9" t="s">
        <v>146</v>
      </c>
      <c r="E45" s="10">
        <v>45603</v>
      </c>
      <c r="F45" s="10">
        <v>45603</v>
      </c>
      <c r="G45" s="4">
        <f t="shared" si="0"/>
        <v>0</v>
      </c>
      <c r="H45" s="11" t="s">
        <v>30</v>
      </c>
      <c r="J45" s="4">
        <v>4.0999999999999996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x14ac:dyDescent="0.25">
      <c r="A46" s="4">
        <v>44</v>
      </c>
      <c r="B46" s="8" t="s">
        <v>142</v>
      </c>
      <c r="C46" s="8">
        <v>5</v>
      </c>
      <c r="D46" s="9" t="s">
        <v>147</v>
      </c>
      <c r="E46" s="10">
        <v>45603</v>
      </c>
      <c r="F46" s="10">
        <v>45609</v>
      </c>
      <c r="G46" s="4">
        <f t="shared" si="0"/>
        <v>6</v>
      </c>
      <c r="H46" s="11" t="s">
        <v>30</v>
      </c>
      <c r="I46" s="15" t="s">
        <v>157</v>
      </c>
      <c r="J46" s="4">
        <v>5.8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x14ac:dyDescent="0.25">
      <c r="A47" s="4">
        <v>45</v>
      </c>
      <c r="B47" s="8" t="s">
        <v>148</v>
      </c>
      <c r="C47" s="8">
        <v>5</v>
      </c>
      <c r="D47" s="9" t="s">
        <v>151</v>
      </c>
      <c r="E47" s="10">
        <v>45603</v>
      </c>
      <c r="F47" s="10">
        <v>45603</v>
      </c>
      <c r="G47" s="4">
        <f t="shared" si="0"/>
        <v>0</v>
      </c>
      <c r="H47" s="11" t="s">
        <v>30</v>
      </c>
      <c r="J47" s="4">
        <v>4.3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x14ac:dyDescent="0.25">
      <c r="A48" s="4">
        <v>46</v>
      </c>
      <c r="B48" s="8" t="s">
        <v>149</v>
      </c>
      <c r="C48" s="8">
        <v>5</v>
      </c>
      <c r="D48" s="9" t="s">
        <v>151</v>
      </c>
      <c r="E48" s="10">
        <v>45603</v>
      </c>
      <c r="F48" s="10">
        <v>45603</v>
      </c>
      <c r="G48" s="4">
        <f t="shared" si="0"/>
        <v>0</v>
      </c>
      <c r="H48" s="11" t="s">
        <v>30</v>
      </c>
      <c r="J48" s="4">
        <v>4.2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1" x14ac:dyDescent="0.25">
      <c r="A49" s="4">
        <v>47</v>
      </c>
      <c r="B49" s="8" t="s">
        <v>150</v>
      </c>
      <c r="C49" s="8">
        <v>5</v>
      </c>
      <c r="D49" s="9" t="s">
        <v>151</v>
      </c>
      <c r="E49" s="10">
        <v>45603</v>
      </c>
      <c r="F49" s="10">
        <v>45603</v>
      </c>
      <c r="G49" s="4">
        <f t="shared" si="0"/>
        <v>0</v>
      </c>
      <c r="H49" s="11" t="s">
        <v>30</v>
      </c>
      <c r="J49" s="4">
        <v>4.0999999999999996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x14ac:dyDescent="0.25">
      <c r="A50" s="4">
        <v>48</v>
      </c>
      <c r="B50" s="8" t="s">
        <v>158</v>
      </c>
      <c r="C50" s="8">
        <v>5</v>
      </c>
      <c r="D50" s="9" t="s">
        <v>159</v>
      </c>
      <c r="E50" s="10">
        <v>45608</v>
      </c>
      <c r="F50" s="10">
        <v>45609</v>
      </c>
      <c r="G50" s="4">
        <f t="shared" si="0"/>
        <v>1</v>
      </c>
      <c r="H50" s="11" t="s">
        <v>30</v>
      </c>
      <c r="I50" s="9"/>
      <c r="J50" s="4">
        <v>5.2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1" x14ac:dyDescent="0.25">
      <c r="A51" s="4">
        <v>49</v>
      </c>
      <c r="B51" s="8" t="s">
        <v>160</v>
      </c>
      <c r="C51" s="8">
        <v>5</v>
      </c>
      <c r="D51" s="9" t="s">
        <v>159</v>
      </c>
      <c r="E51" s="10">
        <v>45608</v>
      </c>
      <c r="F51" s="10">
        <v>45609</v>
      </c>
      <c r="G51" s="4">
        <f t="shared" si="0"/>
        <v>1</v>
      </c>
      <c r="H51" s="11" t="s">
        <v>30</v>
      </c>
      <c r="I51" s="9"/>
      <c r="J51" s="4">
        <v>5.3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1:21" x14ac:dyDescent="0.25">
      <c r="A52" s="4">
        <v>50</v>
      </c>
      <c r="B52" s="8" t="s">
        <v>163</v>
      </c>
      <c r="C52" s="8">
        <v>5</v>
      </c>
      <c r="D52" s="9" t="s">
        <v>164</v>
      </c>
      <c r="E52" s="10">
        <v>45608</v>
      </c>
      <c r="F52" s="10">
        <v>45608</v>
      </c>
      <c r="G52" s="4">
        <f t="shared" si="0"/>
        <v>0</v>
      </c>
      <c r="H52" s="11" t="s">
        <v>30</v>
      </c>
      <c r="I52" s="9"/>
      <c r="J52" s="4">
        <v>4.8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1:21" x14ac:dyDescent="0.25">
      <c r="A53" s="4">
        <v>51</v>
      </c>
      <c r="B53" s="8" t="s">
        <v>161</v>
      </c>
      <c r="C53" s="8">
        <v>6</v>
      </c>
      <c r="D53" s="9" t="s">
        <v>162</v>
      </c>
      <c r="E53" s="10">
        <v>45608</v>
      </c>
      <c r="F53" s="4"/>
      <c r="G53" s="4">
        <f t="shared" ca="1" si="0"/>
        <v>8</v>
      </c>
      <c r="H53" s="17" t="s">
        <v>67</v>
      </c>
      <c r="I53" s="9"/>
      <c r="J53" s="4">
        <v>5.9</v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1" x14ac:dyDescent="0.25">
      <c r="A54" s="4">
        <v>52</v>
      </c>
      <c r="B54" s="8" t="s">
        <v>165</v>
      </c>
      <c r="C54" s="8">
        <v>6</v>
      </c>
      <c r="D54" s="9" t="s">
        <v>166</v>
      </c>
      <c r="E54" s="10">
        <v>45611</v>
      </c>
      <c r="F54" s="4"/>
      <c r="G54" s="4">
        <f t="shared" ca="1" si="0"/>
        <v>5</v>
      </c>
      <c r="H54" s="17" t="s">
        <v>67</v>
      </c>
      <c r="I54" s="9"/>
      <c r="J54" s="4">
        <v>5.9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1:21" x14ac:dyDescent="0.25">
      <c r="A55" s="4">
        <v>53</v>
      </c>
      <c r="B55" s="8" t="s">
        <v>168</v>
      </c>
      <c r="C55" s="8">
        <v>6</v>
      </c>
      <c r="D55" s="9" t="s">
        <v>170</v>
      </c>
      <c r="E55" s="10">
        <v>45611</v>
      </c>
      <c r="F55" s="4"/>
      <c r="G55" s="4">
        <f t="shared" ca="1" si="0"/>
        <v>5</v>
      </c>
      <c r="H55" s="8" t="s">
        <v>167</v>
      </c>
      <c r="I55" s="9"/>
      <c r="J55" s="4">
        <v>5.3</v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1:21" x14ac:dyDescent="0.25">
      <c r="A56" s="4">
        <v>54</v>
      </c>
      <c r="B56" s="8" t="s">
        <v>169</v>
      </c>
      <c r="C56" s="8">
        <v>6</v>
      </c>
      <c r="D56" s="9" t="s">
        <v>171</v>
      </c>
      <c r="E56" s="10">
        <v>45611</v>
      </c>
      <c r="F56" s="4"/>
      <c r="G56" s="4">
        <f t="shared" ca="1" si="0"/>
        <v>5</v>
      </c>
      <c r="H56" s="8" t="s">
        <v>167</v>
      </c>
      <c r="I56" s="9"/>
      <c r="J56" s="4">
        <v>5.3</v>
      </c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1:21" x14ac:dyDescent="0.25">
      <c r="A57" s="4">
        <v>55</v>
      </c>
      <c r="B57" s="8" t="s">
        <v>172</v>
      </c>
      <c r="C57" s="8">
        <v>6</v>
      </c>
      <c r="D57" s="8" t="s">
        <v>173</v>
      </c>
      <c r="E57" s="10">
        <v>45612</v>
      </c>
      <c r="F57" s="4"/>
      <c r="G57" s="4">
        <f t="shared" ca="1" si="0"/>
        <v>4</v>
      </c>
      <c r="H57" s="17" t="s">
        <v>67</v>
      </c>
      <c r="I57" s="9"/>
      <c r="J57" s="4">
        <v>6.2</v>
      </c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1:21" x14ac:dyDescent="0.25">
      <c r="A58" s="4">
        <v>56</v>
      </c>
      <c r="B58" s="8" t="s">
        <v>175</v>
      </c>
      <c r="C58" s="8">
        <v>6</v>
      </c>
      <c r="D58" s="9" t="s">
        <v>176</v>
      </c>
      <c r="E58" s="10">
        <v>45615</v>
      </c>
      <c r="F58" s="4"/>
      <c r="G58" s="4">
        <f t="shared" ca="1" si="0"/>
        <v>1</v>
      </c>
      <c r="H58" s="17" t="s">
        <v>67</v>
      </c>
      <c r="I58" s="9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1:21" x14ac:dyDescent="0.25">
      <c r="A59" s="4">
        <v>57</v>
      </c>
      <c r="B59" s="8" t="s">
        <v>177</v>
      </c>
      <c r="C59" s="8">
        <v>6</v>
      </c>
      <c r="D59" s="9" t="s">
        <v>176</v>
      </c>
      <c r="E59" s="10">
        <v>45615</v>
      </c>
      <c r="F59" s="4"/>
      <c r="G59" s="4">
        <f t="shared" ca="1" si="0"/>
        <v>1</v>
      </c>
      <c r="H59" s="8" t="s">
        <v>167</v>
      </c>
      <c r="I59" s="9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1:21" x14ac:dyDescent="0.25">
      <c r="A60" s="4">
        <v>58</v>
      </c>
      <c r="B60" s="8" t="s">
        <v>178</v>
      </c>
      <c r="C60" s="8">
        <v>6</v>
      </c>
      <c r="D60" s="8" t="s">
        <v>179</v>
      </c>
      <c r="E60" s="10">
        <v>45615</v>
      </c>
      <c r="F60" s="4"/>
      <c r="G60" s="4">
        <f t="shared" ca="1" si="0"/>
        <v>1</v>
      </c>
      <c r="H60" s="8" t="s">
        <v>167</v>
      </c>
      <c r="I60" s="9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 x14ac:dyDescent="0.25">
      <c r="A61" s="4">
        <v>59</v>
      </c>
      <c r="B61" s="8"/>
      <c r="C61" s="8"/>
      <c r="E61" s="4"/>
      <c r="F61" s="4"/>
      <c r="G61" s="4">
        <f t="shared" ca="1" si="0"/>
        <v>45616</v>
      </c>
      <c r="H61" s="8"/>
      <c r="I61" s="9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x14ac:dyDescent="0.25">
      <c r="A62" s="4">
        <v>60</v>
      </c>
      <c r="B62" s="8"/>
      <c r="C62" s="8"/>
      <c r="E62" s="4"/>
      <c r="F62" s="4"/>
      <c r="G62" s="4">
        <f t="shared" ca="1" si="0"/>
        <v>45616</v>
      </c>
      <c r="H62" s="8"/>
      <c r="I62" s="9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x14ac:dyDescent="0.25">
      <c r="A63" s="4">
        <v>61</v>
      </c>
      <c r="B63" s="8"/>
      <c r="C63" s="8"/>
      <c r="E63" s="4"/>
      <c r="F63" s="4"/>
      <c r="G63" s="4">
        <f t="shared" ca="1" si="0"/>
        <v>45616</v>
      </c>
      <c r="H63" s="8"/>
      <c r="I63" s="9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21" x14ac:dyDescent="0.25">
      <c r="A64" s="4">
        <v>62</v>
      </c>
      <c r="B64" s="8"/>
      <c r="C64" s="8"/>
      <c r="E64" s="4"/>
      <c r="F64" s="4"/>
      <c r="G64" s="4">
        <f t="shared" ca="1" si="0"/>
        <v>45616</v>
      </c>
      <c r="H64" s="8"/>
      <c r="I64" s="9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1:21" x14ac:dyDescent="0.25">
      <c r="A65" s="4">
        <v>63</v>
      </c>
      <c r="B65" s="8"/>
      <c r="C65" s="8"/>
      <c r="E65" s="4"/>
      <c r="F65" s="4"/>
      <c r="G65" s="4">
        <f t="shared" ca="1" si="0"/>
        <v>45616</v>
      </c>
      <c r="H65" s="8"/>
      <c r="I65" s="9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4">
        <v>64</v>
      </c>
      <c r="B66" s="8"/>
      <c r="C66" s="8"/>
      <c r="E66" s="4"/>
      <c r="F66" s="4"/>
      <c r="G66" s="4">
        <f t="shared" ca="1" si="0"/>
        <v>45616</v>
      </c>
      <c r="H66" s="8"/>
      <c r="I66" s="9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4">
        <v>65</v>
      </c>
      <c r="B67" s="8"/>
      <c r="C67" s="8"/>
      <c r="E67" s="4"/>
      <c r="F67" s="4"/>
      <c r="G67" s="4">
        <f t="shared" ca="1" si="0"/>
        <v>45616</v>
      </c>
      <c r="H67" s="8"/>
      <c r="I67" s="9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1:21" x14ac:dyDescent="0.25">
      <c r="A68" s="4">
        <v>66</v>
      </c>
      <c r="B68" s="8"/>
      <c r="C68" s="8"/>
      <c r="E68" s="4"/>
      <c r="F68" s="4"/>
      <c r="G68" s="4">
        <f t="shared" ca="1" si="0"/>
        <v>45616</v>
      </c>
      <c r="H68" s="8"/>
      <c r="I68" s="9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1:21" x14ac:dyDescent="0.25">
      <c r="A69" s="4">
        <v>67</v>
      </c>
      <c r="B69" s="8"/>
      <c r="C69" s="8"/>
      <c r="E69" s="4"/>
      <c r="F69" s="4"/>
      <c r="G69" s="4">
        <f t="shared" ca="1" si="0"/>
        <v>45616</v>
      </c>
      <c r="H69" s="8"/>
      <c r="I69" s="9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1:21" x14ac:dyDescent="0.25">
      <c r="A70" s="4">
        <v>68</v>
      </c>
      <c r="B70" s="8"/>
      <c r="C70" s="8"/>
      <c r="E70" s="4"/>
      <c r="F70" s="4"/>
      <c r="G70" s="4">
        <f t="shared" ca="1" si="0"/>
        <v>45616</v>
      </c>
      <c r="H70" s="8"/>
      <c r="I70" s="9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1:21" x14ac:dyDescent="0.25">
      <c r="A71" s="4">
        <v>69</v>
      </c>
      <c r="B71" s="8"/>
      <c r="C71" s="8"/>
      <c r="E71" s="4"/>
      <c r="F71" s="4"/>
      <c r="G71" s="4">
        <f t="shared" ref="G71:G131" ca="1" si="2">ROUND(IF(F71,F71-E71,$F$1-E71),0)</f>
        <v>45616</v>
      </c>
      <c r="H71" s="8"/>
      <c r="I71" s="9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1:21" x14ac:dyDescent="0.25">
      <c r="A72" s="4">
        <v>70</v>
      </c>
      <c r="B72" s="8"/>
      <c r="C72" s="8"/>
      <c r="E72" s="4"/>
      <c r="F72" s="4"/>
      <c r="G72" s="4">
        <f t="shared" ca="1" si="2"/>
        <v>45616</v>
      </c>
      <c r="H72" s="8"/>
      <c r="I72" s="9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1:21" x14ac:dyDescent="0.25">
      <c r="A73" s="4">
        <v>71</v>
      </c>
      <c r="B73" s="8"/>
      <c r="C73" s="8"/>
      <c r="E73" s="4"/>
      <c r="F73" s="4"/>
      <c r="G73" s="4">
        <f t="shared" ca="1" si="2"/>
        <v>45616</v>
      </c>
      <c r="H73" s="8"/>
      <c r="I73" s="9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1:21" x14ac:dyDescent="0.25">
      <c r="A74" s="4">
        <v>72</v>
      </c>
      <c r="B74" s="8"/>
      <c r="C74" s="8"/>
      <c r="E74" s="4"/>
      <c r="F74" s="4"/>
      <c r="G74" s="4">
        <f t="shared" ca="1" si="2"/>
        <v>45616</v>
      </c>
      <c r="H74" s="8"/>
      <c r="I74" s="9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1" x14ac:dyDescent="0.25">
      <c r="A75" s="4">
        <v>73</v>
      </c>
      <c r="B75" s="8"/>
      <c r="C75" s="8"/>
      <c r="E75" s="4"/>
      <c r="F75" s="4"/>
      <c r="G75" s="4">
        <f t="shared" ca="1" si="2"/>
        <v>45616</v>
      </c>
      <c r="H75" s="8"/>
      <c r="I75" s="9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1:21" x14ac:dyDescent="0.25">
      <c r="A76" s="4">
        <v>74</v>
      </c>
      <c r="B76" s="8"/>
      <c r="C76" s="8"/>
      <c r="E76" s="4"/>
      <c r="F76" s="4"/>
      <c r="G76" s="4">
        <f t="shared" ca="1" si="2"/>
        <v>45616</v>
      </c>
      <c r="H76" s="8"/>
      <c r="I76" s="9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1:21" x14ac:dyDescent="0.25">
      <c r="A77" s="4">
        <v>75</v>
      </c>
      <c r="B77" s="8"/>
      <c r="C77" s="8"/>
      <c r="E77" s="4"/>
      <c r="F77" s="4"/>
      <c r="G77" s="4">
        <f t="shared" ca="1" si="2"/>
        <v>45616</v>
      </c>
      <c r="H77" s="8"/>
      <c r="I77" s="9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1:21" x14ac:dyDescent="0.25">
      <c r="A78" s="4">
        <v>76</v>
      </c>
      <c r="B78" s="8"/>
      <c r="C78" s="8"/>
      <c r="E78" s="4"/>
      <c r="F78" s="4"/>
      <c r="G78" s="4">
        <f t="shared" ca="1" si="2"/>
        <v>45616</v>
      </c>
      <c r="H78" s="8"/>
      <c r="I78" s="9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1:21" x14ac:dyDescent="0.25">
      <c r="A79" s="4">
        <v>77</v>
      </c>
      <c r="B79" s="8"/>
      <c r="C79" s="8"/>
      <c r="E79" s="4"/>
      <c r="F79" s="4"/>
      <c r="G79" s="4">
        <f t="shared" ca="1" si="2"/>
        <v>45616</v>
      </c>
      <c r="H79" s="8"/>
      <c r="I79" s="9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1:21" x14ac:dyDescent="0.25">
      <c r="A80" s="4">
        <v>78</v>
      </c>
      <c r="B80" s="8"/>
      <c r="C80" s="8"/>
      <c r="E80" s="4"/>
      <c r="F80" s="4"/>
      <c r="G80" s="4">
        <f t="shared" ca="1" si="2"/>
        <v>45616</v>
      </c>
      <c r="H80" s="8"/>
      <c r="I80" s="9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1:21" x14ac:dyDescent="0.25">
      <c r="A81" s="4">
        <v>79</v>
      </c>
      <c r="B81" s="8"/>
      <c r="C81" s="8"/>
      <c r="E81" s="4"/>
      <c r="F81" s="4"/>
      <c r="G81" s="4">
        <f t="shared" ca="1" si="2"/>
        <v>45616</v>
      </c>
      <c r="H81" s="8"/>
      <c r="I81" s="9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1:21" x14ac:dyDescent="0.25">
      <c r="A82" s="4">
        <v>80</v>
      </c>
      <c r="B82" s="8"/>
      <c r="C82" s="8"/>
      <c r="E82" s="4"/>
      <c r="F82" s="4"/>
      <c r="G82" s="4">
        <f t="shared" ca="1" si="2"/>
        <v>45616</v>
      </c>
      <c r="H82" s="8"/>
      <c r="I82" s="9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1:21" x14ac:dyDescent="0.25">
      <c r="A83" s="4">
        <v>81</v>
      </c>
      <c r="B83" s="8"/>
      <c r="C83" s="8"/>
      <c r="E83" s="4"/>
      <c r="F83" s="4"/>
      <c r="G83" s="4">
        <f t="shared" ca="1" si="2"/>
        <v>45616</v>
      </c>
      <c r="H83" s="8"/>
      <c r="I83" s="9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1:21" x14ac:dyDescent="0.25">
      <c r="A84" s="4">
        <v>82</v>
      </c>
      <c r="B84" s="8"/>
      <c r="C84" s="8"/>
      <c r="E84" s="4"/>
      <c r="F84" s="4"/>
      <c r="G84" s="4">
        <f t="shared" ca="1" si="2"/>
        <v>45616</v>
      </c>
      <c r="H84" s="8"/>
      <c r="I84" s="9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1:21" x14ac:dyDescent="0.25">
      <c r="A85" s="4">
        <v>83</v>
      </c>
      <c r="B85" s="8"/>
      <c r="C85" s="8"/>
      <c r="E85" s="4"/>
      <c r="F85" s="4"/>
      <c r="G85" s="4">
        <f t="shared" ca="1" si="2"/>
        <v>45616</v>
      </c>
      <c r="H85" s="8"/>
      <c r="I85" s="9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1:21" x14ac:dyDescent="0.25">
      <c r="A86" s="4">
        <v>84</v>
      </c>
      <c r="B86" s="8"/>
      <c r="C86" s="8"/>
      <c r="E86" s="4"/>
      <c r="F86" s="4"/>
      <c r="G86" s="4">
        <f t="shared" ca="1" si="2"/>
        <v>45616</v>
      </c>
      <c r="H86" s="8"/>
      <c r="I86" s="9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1:21" x14ac:dyDescent="0.25">
      <c r="A87" s="4">
        <v>85</v>
      </c>
      <c r="B87" s="8"/>
      <c r="C87" s="8"/>
      <c r="E87" s="4"/>
      <c r="F87" s="4"/>
      <c r="G87" s="4">
        <f t="shared" ca="1" si="2"/>
        <v>45616</v>
      </c>
      <c r="H87" s="8"/>
      <c r="I87" s="9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1:21" x14ac:dyDescent="0.25">
      <c r="A88" s="4">
        <v>86</v>
      </c>
      <c r="B88" s="8"/>
      <c r="C88" s="8"/>
      <c r="E88" s="4"/>
      <c r="F88" s="4"/>
      <c r="G88" s="4">
        <f t="shared" ca="1" si="2"/>
        <v>45616</v>
      </c>
      <c r="H88" s="8"/>
      <c r="I88" s="9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4">
        <v>87</v>
      </c>
      <c r="B89" s="8"/>
      <c r="C89" s="8"/>
      <c r="E89" s="4"/>
      <c r="F89" s="4"/>
      <c r="G89" s="4">
        <f t="shared" ca="1" si="2"/>
        <v>45616</v>
      </c>
      <c r="H89" s="8"/>
      <c r="I89" s="9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4">
        <v>88</v>
      </c>
      <c r="B90" s="8"/>
      <c r="C90" s="8"/>
      <c r="E90" s="4"/>
      <c r="F90" s="4"/>
      <c r="G90" s="4">
        <f t="shared" ca="1" si="2"/>
        <v>45616</v>
      </c>
      <c r="H90" s="8"/>
      <c r="I90" s="9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1:21" x14ac:dyDescent="0.25">
      <c r="A91" s="4">
        <v>89</v>
      </c>
      <c r="B91" s="8"/>
      <c r="C91" s="8"/>
      <c r="E91" s="4"/>
      <c r="F91" s="4"/>
      <c r="G91" s="4">
        <f t="shared" ca="1" si="2"/>
        <v>45616</v>
      </c>
      <c r="H91" s="8"/>
      <c r="I91" s="9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1:21" x14ac:dyDescent="0.25">
      <c r="A92" s="4">
        <v>90</v>
      </c>
      <c r="B92" s="8"/>
      <c r="C92" s="8"/>
      <c r="E92" s="4"/>
      <c r="F92" s="4"/>
      <c r="G92" s="4">
        <f t="shared" ca="1" si="2"/>
        <v>45616</v>
      </c>
      <c r="H92" s="8"/>
      <c r="I92" s="9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1:21" x14ac:dyDescent="0.25">
      <c r="A93" s="4">
        <v>91</v>
      </c>
      <c r="B93" s="8"/>
      <c r="C93" s="8"/>
      <c r="E93" s="4"/>
      <c r="F93" s="4"/>
      <c r="G93" s="4">
        <f t="shared" ca="1" si="2"/>
        <v>45616</v>
      </c>
      <c r="H93" s="8"/>
      <c r="I93" s="9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1:21" x14ac:dyDescent="0.25">
      <c r="A94" s="4">
        <v>92</v>
      </c>
      <c r="B94" s="8"/>
      <c r="C94" s="8"/>
      <c r="E94" s="4"/>
      <c r="F94" s="4"/>
      <c r="G94" s="4">
        <f t="shared" ca="1" si="2"/>
        <v>45616</v>
      </c>
      <c r="H94" s="8"/>
      <c r="I94" s="9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1:21" x14ac:dyDescent="0.25">
      <c r="A95" s="4">
        <v>93</v>
      </c>
      <c r="B95" s="8"/>
      <c r="C95" s="8"/>
      <c r="E95" s="4"/>
      <c r="F95" s="4"/>
      <c r="G95" s="4">
        <f t="shared" ca="1" si="2"/>
        <v>45616</v>
      </c>
      <c r="H95" s="8"/>
      <c r="I95" s="9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pans="1:21" x14ac:dyDescent="0.25">
      <c r="A96" s="4">
        <v>94</v>
      </c>
      <c r="B96" s="8"/>
      <c r="C96" s="8"/>
      <c r="E96" s="4"/>
      <c r="F96" s="4"/>
      <c r="G96" s="4">
        <f t="shared" ca="1" si="2"/>
        <v>45616</v>
      </c>
      <c r="H96" s="8"/>
      <c r="I96" s="9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1:21" x14ac:dyDescent="0.25">
      <c r="A97" s="4">
        <v>95</v>
      </c>
      <c r="B97" s="8"/>
      <c r="C97" s="8"/>
      <c r="E97" s="4"/>
      <c r="F97" s="4"/>
      <c r="G97" s="4">
        <f t="shared" ca="1" si="2"/>
        <v>45616</v>
      </c>
      <c r="H97" s="8"/>
      <c r="I97" s="9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1:21" x14ac:dyDescent="0.25">
      <c r="A98" s="4">
        <v>96</v>
      </c>
      <c r="B98" s="8"/>
      <c r="C98" s="8"/>
      <c r="E98" s="4"/>
      <c r="F98" s="4"/>
      <c r="G98" s="4">
        <f t="shared" ca="1" si="2"/>
        <v>45616</v>
      </c>
      <c r="H98" s="8"/>
      <c r="I98" s="9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1:21" x14ac:dyDescent="0.25">
      <c r="A99" s="4">
        <v>97</v>
      </c>
      <c r="B99" s="8"/>
      <c r="C99" s="8"/>
      <c r="E99" s="4"/>
      <c r="F99" s="4"/>
      <c r="G99" s="4">
        <f t="shared" ca="1" si="2"/>
        <v>45616</v>
      </c>
      <c r="H99" s="8"/>
      <c r="I99" s="9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1:21" x14ac:dyDescent="0.25">
      <c r="A100" s="4">
        <v>98</v>
      </c>
      <c r="B100" s="8"/>
      <c r="C100" s="8"/>
      <c r="E100" s="4"/>
      <c r="F100" s="4"/>
      <c r="G100" s="4">
        <f t="shared" ca="1" si="2"/>
        <v>45616</v>
      </c>
      <c r="H100" s="8"/>
      <c r="I100" s="9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1:21" x14ac:dyDescent="0.25">
      <c r="A101" s="4">
        <v>99</v>
      </c>
      <c r="B101" s="8"/>
      <c r="C101" s="8"/>
      <c r="E101" s="4"/>
      <c r="F101" s="4"/>
      <c r="G101" s="4">
        <f t="shared" ca="1" si="2"/>
        <v>45616</v>
      </c>
      <c r="H101" s="8"/>
      <c r="I101" s="9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1:21" x14ac:dyDescent="0.25">
      <c r="A102" s="4">
        <v>100</v>
      </c>
      <c r="B102" s="8"/>
      <c r="C102" s="8"/>
      <c r="E102" s="4"/>
      <c r="F102" s="4"/>
      <c r="G102" s="4">
        <f t="shared" ca="1" si="2"/>
        <v>45616</v>
      </c>
      <c r="H102" s="8"/>
      <c r="I102" s="9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1:21" x14ac:dyDescent="0.25">
      <c r="A103" s="4">
        <v>101</v>
      </c>
      <c r="B103" s="8"/>
      <c r="C103" s="8"/>
      <c r="E103" s="4"/>
      <c r="F103" s="4"/>
      <c r="G103" s="4">
        <f t="shared" ca="1" si="2"/>
        <v>45616</v>
      </c>
      <c r="H103" s="8"/>
      <c r="I103" s="9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1:21" x14ac:dyDescent="0.25">
      <c r="A104" s="4">
        <v>102</v>
      </c>
      <c r="B104" s="8"/>
      <c r="C104" s="8"/>
      <c r="E104" s="4"/>
      <c r="F104" s="4"/>
      <c r="G104" s="4">
        <f t="shared" ca="1" si="2"/>
        <v>45616</v>
      </c>
      <c r="H104" s="8"/>
      <c r="I104" s="9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1:21" x14ac:dyDescent="0.25">
      <c r="A105" s="4">
        <v>103</v>
      </c>
      <c r="B105" s="8"/>
      <c r="C105" s="8"/>
      <c r="E105" s="4"/>
      <c r="F105" s="4"/>
      <c r="G105" s="4">
        <f t="shared" ca="1" si="2"/>
        <v>45616</v>
      </c>
      <c r="H105" s="8"/>
      <c r="I105" s="9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1:21" x14ac:dyDescent="0.25">
      <c r="A106" s="4">
        <v>104</v>
      </c>
      <c r="B106" s="8"/>
      <c r="C106" s="8"/>
      <c r="E106" s="4"/>
      <c r="F106" s="4"/>
      <c r="G106" s="4">
        <f t="shared" ca="1" si="2"/>
        <v>45616</v>
      </c>
      <c r="H106" s="8"/>
      <c r="I106" s="9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1:21" x14ac:dyDescent="0.25">
      <c r="A107" s="4">
        <v>105</v>
      </c>
      <c r="B107" s="8"/>
      <c r="C107" s="8"/>
      <c r="E107" s="4"/>
      <c r="F107" s="4"/>
      <c r="G107" s="4">
        <f t="shared" ca="1" si="2"/>
        <v>45616</v>
      </c>
      <c r="H107" s="8"/>
      <c r="I107" s="9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1:21" x14ac:dyDescent="0.25">
      <c r="A108" s="4">
        <v>106</v>
      </c>
      <c r="B108" s="8"/>
      <c r="C108" s="8"/>
      <c r="E108" s="4"/>
      <c r="F108" s="4"/>
      <c r="G108" s="4">
        <f t="shared" ca="1" si="2"/>
        <v>45616</v>
      </c>
      <c r="H108" s="8"/>
      <c r="I108" s="9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spans="1:21" x14ac:dyDescent="0.25">
      <c r="A109" s="4">
        <v>107</v>
      </c>
      <c r="B109" s="8"/>
      <c r="C109" s="8"/>
      <c r="E109" s="4"/>
      <c r="F109" s="4"/>
      <c r="G109" s="4">
        <f t="shared" ca="1" si="2"/>
        <v>45616</v>
      </c>
      <c r="H109" s="8"/>
      <c r="I109" s="9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pans="1:21" x14ac:dyDescent="0.25">
      <c r="A110" s="4">
        <v>108</v>
      </c>
      <c r="B110" s="8"/>
      <c r="C110" s="8"/>
      <c r="E110" s="4"/>
      <c r="F110" s="4"/>
      <c r="G110" s="4">
        <f t="shared" ca="1" si="2"/>
        <v>45616</v>
      </c>
      <c r="H110" s="8"/>
      <c r="I110" s="9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1:21" x14ac:dyDescent="0.25">
      <c r="A111" s="4">
        <v>109</v>
      </c>
      <c r="B111" s="8"/>
      <c r="C111" s="8"/>
      <c r="E111" s="4"/>
      <c r="F111" s="4"/>
      <c r="G111" s="4">
        <f t="shared" ca="1" si="2"/>
        <v>45616</v>
      </c>
      <c r="H111" s="8"/>
      <c r="I111" s="9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spans="1:21" x14ac:dyDescent="0.25">
      <c r="A112" s="4">
        <v>110</v>
      </c>
      <c r="B112" s="8"/>
      <c r="C112" s="8"/>
      <c r="E112" s="4"/>
      <c r="F112" s="4"/>
      <c r="G112" s="4">
        <f t="shared" ca="1" si="2"/>
        <v>45616</v>
      </c>
      <c r="H112" s="8"/>
      <c r="I112" s="9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4">
        <v>111</v>
      </c>
      <c r="B113" s="8"/>
      <c r="C113" s="8"/>
      <c r="E113" s="4"/>
      <c r="F113" s="4"/>
      <c r="G113" s="4">
        <f t="shared" ca="1" si="2"/>
        <v>45616</v>
      </c>
      <c r="H113" s="8"/>
      <c r="I113" s="9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4">
        <v>112</v>
      </c>
      <c r="B114" s="8"/>
      <c r="C114" s="8"/>
      <c r="E114" s="4"/>
      <c r="F114" s="4"/>
      <c r="G114" s="4">
        <f t="shared" ca="1" si="2"/>
        <v>45616</v>
      </c>
      <c r="H114" s="8"/>
      <c r="I114" s="9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spans="1:21" x14ac:dyDescent="0.25">
      <c r="A115" s="4">
        <v>113</v>
      </c>
      <c r="B115" s="8"/>
      <c r="C115" s="8"/>
      <c r="E115" s="4"/>
      <c r="F115" s="4"/>
      <c r="G115" s="4">
        <f t="shared" ca="1" si="2"/>
        <v>45616</v>
      </c>
      <c r="H115" s="8"/>
      <c r="I115" s="9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spans="1:21" x14ac:dyDescent="0.25">
      <c r="A116" s="4">
        <v>114</v>
      </c>
      <c r="B116" s="8"/>
      <c r="C116" s="8"/>
      <c r="E116" s="4"/>
      <c r="F116" s="4"/>
      <c r="G116" s="4">
        <f t="shared" ca="1" si="2"/>
        <v>45616</v>
      </c>
      <c r="H116" s="8"/>
      <c r="I116" s="9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spans="1:21" x14ac:dyDescent="0.25">
      <c r="A117" s="4">
        <v>115</v>
      </c>
      <c r="B117" s="8"/>
      <c r="C117" s="8"/>
      <c r="E117" s="4"/>
      <c r="F117" s="4"/>
      <c r="G117" s="4">
        <f t="shared" ca="1" si="2"/>
        <v>45616</v>
      </c>
      <c r="H117" s="8"/>
      <c r="I117" s="9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spans="1:21" x14ac:dyDescent="0.25">
      <c r="A118" s="4">
        <v>116</v>
      </c>
      <c r="B118" s="8"/>
      <c r="C118" s="8"/>
      <c r="E118" s="4"/>
      <c r="F118" s="4"/>
      <c r="G118" s="4">
        <f t="shared" ca="1" si="2"/>
        <v>45616</v>
      </c>
      <c r="H118" s="8"/>
      <c r="I118" s="9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spans="1:21" x14ac:dyDescent="0.25">
      <c r="A119" s="4">
        <v>117</v>
      </c>
      <c r="B119" s="8"/>
      <c r="C119" s="8"/>
      <c r="E119" s="4"/>
      <c r="F119" s="4"/>
      <c r="G119" s="4">
        <f t="shared" ca="1" si="2"/>
        <v>45616</v>
      </c>
      <c r="H119" s="8"/>
      <c r="I119" s="9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spans="1:21" x14ac:dyDescent="0.25">
      <c r="A120" s="4">
        <v>118</v>
      </c>
      <c r="B120" s="8"/>
      <c r="C120" s="8"/>
      <c r="E120" s="4"/>
      <c r="F120" s="4"/>
      <c r="G120" s="4">
        <f t="shared" ca="1" si="2"/>
        <v>45616</v>
      </c>
      <c r="H120" s="8"/>
      <c r="I120" s="9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spans="1:21" x14ac:dyDescent="0.25">
      <c r="A121" s="4">
        <v>119</v>
      </c>
      <c r="B121" s="8"/>
      <c r="C121" s="8"/>
      <c r="E121" s="4"/>
      <c r="F121" s="4"/>
      <c r="G121" s="4">
        <f t="shared" ca="1" si="2"/>
        <v>45616</v>
      </c>
      <c r="H121" s="8"/>
      <c r="I121" s="9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1:21" x14ac:dyDescent="0.25">
      <c r="A122" s="4">
        <v>120</v>
      </c>
      <c r="B122" s="8"/>
      <c r="C122" s="8"/>
      <c r="E122" s="4"/>
      <c r="F122" s="4"/>
      <c r="G122" s="4">
        <f t="shared" ca="1" si="2"/>
        <v>45616</v>
      </c>
      <c r="H122" s="8"/>
      <c r="I122" s="9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pans="1:21" x14ac:dyDescent="0.25">
      <c r="A123" s="4">
        <v>121</v>
      </c>
      <c r="B123" s="8"/>
      <c r="C123" s="8"/>
      <c r="E123" s="4"/>
      <c r="F123" s="4"/>
      <c r="G123" s="4">
        <f t="shared" ca="1" si="2"/>
        <v>45616</v>
      </c>
      <c r="H123" s="8"/>
      <c r="I123" s="9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pans="1:21" x14ac:dyDescent="0.25">
      <c r="A124" s="4">
        <v>122</v>
      </c>
      <c r="B124" s="8"/>
      <c r="C124" s="8"/>
      <c r="E124" s="4"/>
      <c r="F124" s="4"/>
      <c r="G124" s="4">
        <f t="shared" ca="1" si="2"/>
        <v>45616</v>
      </c>
      <c r="H124" s="8"/>
      <c r="I124" s="9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pans="1:21" x14ac:dyDescent="0.25">
      <c r="A125" s="4">
        <v>123</v>
      </c>
      <c r="B125" s="8"/>
      <c r="C125" s="8"/>
      <c r="E125" s="4"/>
      <c r="F125" s="4"/>
      <c r="G125" s="4">
        <f t="shared" ca="1" si="2"/>
        <v>45616</v>
      </c>
      <c r="H125" s="8"/>
      <c r="I125" s="9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pans="1:21" x14ac:dyDescent="0.25">
      <c r="A126" s="4">
        <v>124</v>
      </c>
      <c r="B126" s="8"/>
      <c r="C126" s="8"/>
      <c r="E126" s="4"/>
      <c r="F126" s="4"/>
      <c r="G126" s="4">
        <f t="shared" ca="1" si="2"/>
        <v>45616</v>
      </c>
      <c r="H126" s="8"/>
      <c r="I126" s="9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1:21" x14ac:dyDescent="0.25">
      <c r="A127" s="4">
        <v>125</v>
      </c>
      <c r="B127" s="8"/>
      <c r="C127" s="8"/>
      <c r="E127" s="4"/>
      <c r="F127" s="4"/>
      <c r="G127" s="4">
        <f t="shared" ca="1" si="2"/>
        <v>45616</v>
      </c>
      <c r="H127" s="8"/>
      <c r="I127" s="9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pans="1:21" x14ac:dyDescent="0.25">
      <c r="A128" s="4">
        <v>126</v>
      </c>
      <c r="B128" s="8"/>
      <c r="C128" s="8"/>
      <c r="E128" s="4"/>
      <c r="F128" s="4"/>
      <c r="G128" s="4">
        <f t="shared" ca="1" si="2"/>
        <v>45616</v>
      </c>
      <c r="H128" s="8"/>
      <c r="I128" s="9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pans="1:21" x14ac:dyDescent="0.25">
      <c r="A129" s="4">
        <v>127</v>
      </c>
      <c r="B129" s="8"/>
      <c r="C129" s="8"/>
      <c r="E129" s="4"/>
      <c r="F129" s="4"/>
      <c r="G129" s="4">
        <f t="shared" ca="1" si="2"/>
        <v>45616</v>
      </c>
      <c r="H129" s="8"/>
      <c r="I129" s="9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pans="1:21" x14ac:dyDescent="0.25">
      <c r="A130" s="4">
        <v>128</v>
      </c>
      <c r="B130" s="8"/>
      <c r="C130" s="8"/>
      <c r="E130" s="4"/>
      <c r="F130" s="4"/>
      <c r="G130" s="4">
        <f t="shared" ca="1" si="2"/>
        <v>45616</v>
      </c>
      <c r="H130" s="8"/>
      <c r="I130" s="9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pans="1:21" x14ac:dyDescent="0.25">
      <c r="A131" s="4">
        <v>129</v>
      </c>
      <c r="B131" s="8"/>
      <c r="C131" s="8"/>
      <c r="E131" s="4"/>
      <c r="F131" s="4"/>
      <c r="G131" s="4">
        <f t="shared" ca="1" si="2"/>
        <v>45616</v>
      </c>
      <c r="H131" s="8"/>
      <c r="I131" s="9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pans="1:21" x14ac:dyDescent="0.25">
      <c r="A132" s="4">
        <v>130</v>
      </c>
      <c r="B132" s="8"/>
      <c r="C132" s="8"/>
      <c r="E132" s="4"/>
      <c r="F132" s="4"/>
      <c r="H132" s="8"/>
      <c r="I132" s="9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pans="1:21" x14ac:dyDescent="0.25">
      <c r="B133" s="8"/>
      <c r="C133" s="8"/>
      <c r="E133" s="4"/>
      <c r="F133" s="4"/>
      <c r="H133" s="8"/>
      <c r="I133" s="9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pans="1:21" x14ac:dyDescent="0.25">
      <c r="B134" s="8"/>
      <c r="C134" s="8"/>
      <c r="E134" s="4"/>
      <c r="F134" s="4"/>
      <c r="H134" s="8"/>
      <c r="I134" s="9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pans="1:21" x14ac:dyDescent="0.25">
      <c r="B135" s="8"/>
      <c r="C135" s="8"/>
      <c r="E135" s="4"/>
      <c r="F135" s="4"/>
      <c r="H135" s="8"/>
      <c r="I135" s="9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B136" s="8"/>
      <c r="C136" s="8"/>
      <c r="E136" s="4"/>
      <c r="F136" s="4"/>
      <c r="H136" s="8"/>
      <c r="I136" s="9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B137" s="8"/>
      <c r="C137" s="8"/>
      <c r="E137" s="4"/>
      <c r="F137" s="4"/>
      <c r="H137" s="8"/>
      <c r="I137" s="9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pans="1:21" x14ac:dyDescent="0.25">
      <c r="B138" s="8"/>
      <c r="C138" s="8"/>
      <c r="E138" s="4"/>
      <c r="F138" s="4"/>
      <c r="H138" s="8"/>
      <c r="I138" s="9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1:21" x14ac:dyDescent="0.25">
      <c r="B139" s="8"/>
      <c r="C139" s="8"/>
      <c r="E139" s="4"/>
      <c r="F139" s="4"/>
      <c r="H139" s="8"/>
      <c r="I139" s="9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1:21" x14ac:dyDescent="0.25">
      <c r="B140" s="8"/>
      <c r="C140" s="8"/>
      <c r="E140" s="4"/>
      <c r="F140" s="4"/>
      <c r="H140" s="8"/>
      <c r="I140" s="9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pans="1:21" x14ac:dyDescent="0.25">
      <c r="B141" s="8"/>
      <c r="C141" s="8"/>
      <c r="E141" s="4"/>
      <c r="F141" s="4"/>
      <c r="H141" s="8"/>
      <c r="I141" s="9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1:21" x14ac:dyDescent="0.25">
      <c r="B142" s="8"/>
      <c r="C142" s="8"/>
      <c r="E142" s="4"/>
      <c r="F142" s="4"/>
      <c r="H142" s="8"/>
      <c r="I142" s="9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1:21" x14ac:dyDescent="0.25">
      <c r="B143" s="8"/>
      <c r="C143" s="8"/>
      <c r="E143" s="4"/>
      <c r="F143" s="4"/>
      <c r="H143" s="8"/>
      <c r="I143" s="9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pans="1:21" x14ac:dyDescent="0.25">
      <c r="B144" s="8"/>
      <c r="C144" s="8"/>
      <c r="E144" s="4"/>
      <c r="F144" s="4"/>
      <c r="H144" s="8"/>
      <c r="I144" s="9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pans="2:21" x14ac:dyDescent="0.25">
      <c r="B145" s="8"/>
      <c r="C145" s="8"/>
      <c r="E145" s="4"/>
      <c r="F145" s="4"/>
      <c r="H145" s="8"/>
      <c r="I145" s="9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2:21" x14ac:dyDescent="0.25">
      <c r="B146" s="8"/>
      <c r="C146" s="8"/>
      <c r="E146" s="4"/>
      <c r="F146" s="4"/>
      <c r="H146" s="8"/>
      <c r="I146" s="9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pans="2:21" x14ac:dyDescent="0.25">
      <c r="B147" s="8"/>
      <c r="C147" s="8"/>
      <c r="E147" s="4"/>
      <c r="F147" s="4"/>
      <c r="H147" s="8"/>
      <c r="I147" s="9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2:21" x14ac:dyDescent="0.25">
      <c r="B148" s="8"/>
      <c r="C148" s="8"/>
      <c r="E148" s="4"/>
      <c r="F148" s="4"/>
      <c r="H148" s="8"/>
      <c r="I148" s="9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pans="2:21" x14ac:dyDescent="0.25">
      <c r="B149" s="8"/>
      <c r="C149" s="8"/>
      <c r="E149" s="4"/>
      <c r="F149" s="4"/>
      <c r="H149" s="8"/>
      <c r="I149" s="9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2:21" x14ac:dyDescent="0.25">
      <c r="B150" s="8"/>
      <c r="C150" s="8"/>
      <c r="E150" s="4"/>
      <c r="F150" s="4"/>
      <c r="H150" s="8"/>
      <c r="I150" s="9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pans="2:21" x14ac:dyDescent="0.25">
      <c r="B151" s="8"/>
      <c r="C151" s="8"/>
      <c r="E151" s="4"/>
      <c r="F151" s="4"/>
      <c r="H151" s="8"/>
      <c r="I151" s="9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2:21" x14ac:dyDescent="0.25">
      <c r="B152" s="8"/>
      <c r="C152" s="8"/>
      <c r="E152" s="4"/>
      <c r="F152" s="4"/>
      <c r="H152" s="8"/>
      <c r="I152" s="9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pans="2:21" x14ac:dyDescent="0.25">
      <c r="B153" s="8"/>
      <c r="C153" s="8"/>
      <c r="E153" s="4"/>
      <c r="F153" s="4"/>
      <c r="H153" s="8"/>
      <c r="I153" s="9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pans="2:21" x14ac:dyDescent="0.25">
      <c r="B154" s="8"/>
      <c r="C154" s="8"/>
      <c r="E154" s="4"/>
      <c r="F154" s="4"/>
      <c r="H154" s="8"/>
      <c r="I154" s="9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pans="2:21" x14ac:dyDescent="0.25">
      <c r="B155" s="8"/>
      <c r="C155" s="8"/>
      <c r="E155" s="4"/>
      <c r="F155" s="4"/>
      <c r="H155" s="8"/>
      <c r="I155" s="9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pans="2:21" x14ac:dyDescent="0.25">
      <c r="B156" s="8"/>
      <c r="C156" s="8"/>
      <c r="E156" s="4"/>
      <c r="F156" s="4"/>
      <c r="H156" s="8"/>
      <c r="I156" s="9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pans="2:21" x14ac:dyDescent="0.25">
      <c r="B157" s="8"/>
      <c r="C157" s="8"/>
      <c r="E157" s="4"/>
      <c r="F157" s="4"/>
      <c r="H157" s="8"/>
      <c r="I157" s="9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pans="2:21" x14ac:dyDescent="0.25">
      <c r="B158" s="8"/>
      <c r="C158" s="8"/>
      <c r="E158" s="4"/>
      <c r="F158" s="4"/>
      <c r="H158" s="8"/>
      <c r="I158" s="9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2:21" x14ac:dyDescent="0.25">
      <c r="B159" s="8"/>
      <c r="C159" s="8"/>
      <c r="E159" s="4"/>
      <c r="F159" s="4"/>
      <c r="H159" s="8"/>
      <c r="I159" s="9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pans="2:21" x14ac:dyDescent="0.25">
      <c r="B160" s="8"/>
      <c r="C160" s="8"/>
      <c r="E160" s="4"/>
      <c r="F160" s="4"/>
      <c r="H160" s="8"/>
      <c r="I160" s="9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pans="2:6" x14ac:dyDescent="0.25">
      <c r="B161" s="8"/>
      <c r="C161" s="8"/>
      <c r="E161" s="4"/>
      <c r="F161" s="4"/>
    </row>
    <row r="162" spans="2:6" x14ac:dyDescent="0.25">
      <c r="B162" s="8"/>
      <c r="C162" s="8"/>
      <c r="E162" s="4"/>
      <c r="F162" s="4"/>
    </row>
    <row r="163" spans="2:6" x14ac:dyDescent="0.25">
      <c r="B163" s="8"/>
      <c r="C163" s="8"/>
      <c r="E163" s="4"/>
      <c r="F163" s="4"/>
    </row>
    <row r="164" spans="2:6" x14ac:dyDescent="0.25">
      <c r="B164" s="8"/>
      <c r="C164" s="8"/>
      <c r="E164" s="4"/>
      <c r="F164" s="4"/>
    </row>
    <row r="165" spans="2:6" x14ac:dyDescent="0.25">
      <c r="B165" s="8"/>
      <c r="C165" s="8"/>
      <c r="E165" s="4"/>
      <c r="F165" s="4"/>
    </row>
    <row r="166" spans="2:6" x14ac:dyDescent="0.25">
      <c r="B166" s="8"/>
      <c r="C166" s="8"/>
      <c r="E166" s="4"/>
      <c r="F166" s="4"/>
    </row>
    <row r="167" spans="2:6" x14ac:dyDescent="0.25">
      <c r="B167" s="8"/>
      <c r="C167" s="8"/>
      <c r="E167" s="4"/>
      <c r="F167" s="4"/>
    </row>
    <row r="168" spans="2:6" x14ac:dyDescent="0.25">
      <c r="B168" s="8"/>
      <c r="C168" s="8"/>
      <c r="E168" s="4"/>
      <c r="F168" s="4"/>
    </row>
    <row r="169" spans="2:6" x14ac:dyDescent="0.25">
      <c r="B169" s="8"/>
      <c r="C169" s="8"/>
      <c r="E169" s="4"/>
      <c r="F169" s="4"/>
    </row>
    <row r="170" spans="2:6" x14ac:dyDescent="0.25">
      <c r="B170" s="8"/>
      <c r="C170" s="8"/>
      <c r="E170" s="4"/>
      <c r="F170" s="4"/>
    </row>
    <row r="171" spans="2:6" x14ac:dyDescent="0.25">
      <c r="B171" s="8"/>
      <c r="C171" s="8"/>
      <c r="E171" s="4"/>
      <c r="F171" s="4"/>
    </row>
    <row r="172" spans="2:6" x14ac:dyDescent="0.25">
      <c r="B172" s="8"/>
      <c r="C172" s="8"/>
      <c r="E172" s="4"/>
      <c r="F172" s="4"/>
    </row>
    <row r="173" spans="2:6" x14ac:dyDescent="0.25">
      <c r="B173" s="8"/>
      <c r="C173" s="8"/>
      <c r="E173" s="4"/>
      <c r="F173" s="4"/>
    </row>
    <row r="174" spans="2:6" x14ac:dyDescent="0.25">
      <c r="B174" s="8"/>
      <c r="C174" s="8"/>
      <c r="E174" s="4"/>
      <c r="F174" s="4"/>
    </row>
    <row r="175" spans="2:6" x14ac:dyDescent="0.25">
      <c r="B175" s="8"/>
      <c r="C175" s="8"/>
      <c r="E175" s="4"/>
      <c r="F175" s="4"/>
    </row>
    <row r="176" spans="2:6" x14ac:dyDescent="0.25">
      <c r="B176" s="8"/>
      <c r="C176" s="8"/>
      <c r="E176" s="4"/>
      <c r="F176" s="4"/>
    </row>
    <row r="177" spans="2:6" x14ac:dyDescent="0.25">
      <c r="B177" s="8"/>
      <c r="C177" s="8"/>
      <c r="E177" s="4"/>
      <c r="F177" s="4"/>
    </row>
    <row r="178" spans="2:6" x14ac:dyDescent="0.25">
      <c r="B178" s="8"/>
      <c r="C178" s="8"/>
      <c r="E178" s="4"/>
      <c r="F178" s="4"/>
    </row>
    <row r="179" spans="2:6" x14ac:dyDescent="0.25">
      <c r="B179" s="8"/>
      <c r="C179" s="8"/>
      <c r="E179" s="4"/>
      <c r="F179" s="4"/>
    </row>
    <row r="180" spans="2:6" x14ac:dyDescent="0.25">
      <c r="B180" s="8"/>
      <c r="C180" s="8"/>
      <c r="E180" s="4"/>
      <c r="F180" s="4"/>
    </row>
    <row r="181" spans="2:6" x14ac:dyDescent="0.25">
      <c r="B181" s="8"/>
      <c r="C181" s="8"/>
      <c r="E181" s="4"/>
      <c r="F181" s="4"/>
    </row>
    <row r="182" spans="2:6" x14ac:dyDescent="0.25">
      <c r="B182" s="8"/>
      <c r="C182" s="8"/>
      <c r="E182" s="4"/>
      <c r="F182" s="4"/>
    </row>
    <row r="183" spans="2:6" x14ac:dyDescent="0.25">
      <c r="B183" s="8"/>
      <c r="C183" s="8"/>
      <c r="E183" s="4"/>
      <c r="F183" s="4"/>
    </row>
    <row r="184" spans="2:6" x14ac:dyDescent="0.25">
      <c r="B184" s="8"/>
      <c r="C184" s="8"/>
      <c r="E184" s="4"/>
      <c r="F184" s="4"/>
    </row>
    <row r="185" spans="2:6" x14ac:dyDescent="0.25">
      <c r="B185" s="8"/>
      <c r="C185" s="8"/>
      <c r="E185" s="4"/>
      <c r="F185" s="4"/>
    </row>
    <row r="186" spans="2:6" x14ac:dyDescent="0.25">
      <c r="B186" s="8"/>
      <c r="C186" s="8"/>
      <c r="E186" s="4"/>
      <c r="F186" s="4"/>
    </row>
    <row r="187" spans="2:6" x14ac:dyDescent="0.25">
      <c r="B187" s="8"/>
      <c r="C187" s="8"/>
      <c r="E187" s="4"/>
      <c r="F187" s="4"/>
    </row>
    <row r="188" spans="2:6" x14ac:dyDescent="0.25">
      <c r="B188" s="8"/>
      <c r="C188" s="8"/>
      <c r="E188" s="4"/>
      <c r="F188" s="4"/>
    </row>
    <row r="189" spans="2:6" x14ac:dyDescent="0.25">
      <c r="B189" s="8"/>
      <c r="C189" s="8"/>
      <c r="E189" s="4"/>
      <c r="F189" s="4"/>
    </row>
    <row r="190" spans="2:6" x14ac:dyDescent="0.25">
      <c r="B190" s="8"/>
      <c r="C190" s="8"/>
      <c r="E190" s="4"/>
      <c r="F190" s="4"/>
    </row>
    <row r="191" spans="2:6" x14ac:dyDescent="0.25">
      <c r="B191" s="8"/>
      <c r="C191" s="8"/>
      <c r="E191" s="4"/>
      <c r="F191" s="4"/>
    </row>
    <row r="192" spans="2:6" x14ac:dyDescent="0.25">
      <c r="B192" s="8"/>
      <c r="C192" s="8"/>
      <c r="E192" s="4"/>
      <c r="F192" s="4"/>
    </row>
    <row r="193" spans="2:6" x14ac:dyDescent="0.25">
      <c r="B193" s="8"/>
      <c r="C193" s="8"/>
      <c r="E193" s="4"/>
      <c r="F193" s="4"/>
    </row>
    <row r="194" spans="2:6" x14ac:dyDescent="0.25">
      <c r="B194" s="8"/>
      <c r="C194" s="8"/>
      <c r="E194" s="4"/>
      <c r="F194" s="4"/>
    </row>
    <row r="195" spans="2:6" x14ac:dyDescent="0.25">
      <c r="B195" s="8"/>
      <c r="C195" s="8"/>
      <c r="E195" s="4"/>
      <c r="F195" s="4"/>
    </row>
    <row r="196" spans="2:6" x14ac:dyDescent="0.25">
      <c r="B196" s="8"/>
      <c r="C196" s="8"/>
      <c r="E196" s="4"/>
      <c r="F196" s="4"/>
    </row>
    <row r="197" spans="2:6" x14ac:dyDescent="0.25">
      <c r="B197" s="8"/>
      <c r="C197" s="8"/>
      <c r="E197" s="4"/>
      <c r="F197" s="4"/>
    </row>
    <row r="198" spans="2:6" x14ac:dyDescent="0.25">
      <c r="B198" s="8"/>
      <c r="C198" s="8"/>
      <c r="E198" s="4"/>
      <c r="F198" s="4"/>
    </row>
    <row r="199" spans="2:6" x14ac:dyDescent="0.25">
      <c r="B199" s="8"/>
      <c r="C199" s="8"/>
      <c r="E199" s="4"/>
      <c r="F199" s="4"/>
    </row>
    <row r="200" spans="2:6" x14ac:dyDescent="0.25">
      <c r="B200" s="8"/>
      <c r="C200" s="8"/>
      <c r="E200" s="4"/>
      <c r="F200" s="4"/>
    </row>
    <row r="201" spans="2:6" x14ac:dyDescent="0.25">
      <c r="B201" s="8"/>
      <c r="C201" s="8"/>
      <c r="E201" s="4"/>
      <c r="F201" s="4"/>
    </row>
    <row r="202" spans="2:6" x14ac:dyDescent="0.25">
      <c r="B202" s="8"/>
      <c r="C202" s="8"/>
      <c r="E202" s="4"/>
      <c r="F202" s="4"/>
    </row>
    <row r="203" spans="2:6" x14ac:dyDescent="0.25">
      <c r="B203" s="8"/>
      <c r="C203" s="8"/>
      <c r="E203" s="4"/>
      <c r="F203" s="4"/>
    </row>
    <row r="204" spans="2:6" x14ac:dyDescent="0.25">
      <c r="B204" s="8"/>
      <c r="C204" s="8"/>
      <c r="E204" s="4"/>
      <c r="F204" s="4"/>
    </row>
    <row r="205" spans="2:6" x14ac:dyDescent="0.25">
      <c r="B205" s="8"/>
      <c r="C205" s="8"/>
      <c r="E205" s="4"/>
      <c r="F205" s="4"/>
    </row>
    <row r="206" spans="2:6" x14ac:dyDescent="0.25">
      <c r="B206" s="8"/>
      <c r="C206" s="8"/>
      <c r="E206" s="4"/>
      <c r="F206" s="4"/>
    </row>
    <row r="207" spans="2:6" x14ac:dyDescent="0.25">
      <c r="B207" s="8"/>
      <c r="C207" s="8"/>
      <c r="E207" s="4"/>
      <c r="F207" s="4"/>
    </row>
    <row r="208" spans="2:6" x14ac:dyDescent="0.25">
      <c r="B208" s="8"/>
      <c r="C208" s="8"/>
      <c r="E208" s="4"/>
      <c r="F208" s="4"/>
    </row>
    <row r="209" spans="2:6" x14ac:dyDescent="0.25">
      <c r="B209" s="8"/>
      <c r="C209" s="8"/>
      <c r="E209" s="4"/>
      <c r="F209" s="4"/>
    </row>
    <row r="210" spans="2:6" x14ac:dyDescent="0.25">
      <c r="B210" s="8"/>
      <c r="C210" s="8"/>
      <c r="E210" s="4"/>
      <c r="F210" s="4"/>
    </row>
    <row r="211" spans="2:6" x14ac:dyDescent="0.25">
      <c r="B211" s="8"/>
      <c r="C211" s="8"/>
      <c r="E211" s="4"/>
      <c r="F211" s="4"/>
    </row>
    <row r="212" spans="2:6" x14ac:dyDescent="0.25">
      <c r="B212" s="8"/>
      <c r="C212" s="8"/>
      <c r="E212" s="4"/>
      <c r="F212" s="4"/>
    </row>
    <row r="213" spans="2:6" x14ac:dyDescent="0.25">
      <c r="B213" s="8"/>
      <c r="C213" s="8"/>
      <c r="E213" s="4"/>
      <c r="F213" s="4"/>
    </row>
    <row r="214" spans="2:6" x14ac:dyDescent="0.25">
      <c r="B214" s="8"/>
      <c r="C214" s="8"/>
      <c r="E214" s="4"/>
      <c r="F214" s="4"/>
    </row>
    <row r="215" spans="2:6" x14ac:dyDescent="0.25">
      <c r="B215" s="8"/>
      <c r="C215" s="8"/>
      <c r="E215" s="4"/>
      <c r="F215" s="4"/>
    </row>
    <row r="216" spans="2:6" x14ac:dyDescent="0.25">
      <c r="B216" s="8"/>
      <c r="C216" s="8"/>
      <c r="E216" s="4"/>
      <c r="F216" s="4"/>
    </row>
    <row r="217" spans="2:6" x14ac:dyDescent="0.25">
      <c r="B217" s="8"/>
      <c r="C217" s="8"/>
      <c r="E217" s="4"/>
      <c r="F217" s="4"/>
    </row>
    <row r="218" spans="2:6" x14ac:dyDescent="0.25">
      <c r="B218" s="8"/>
      <c r="C218" s="8"/>
      <c r="E218" s="4"/>
      <c r="F218" s="4"/>
    </row>
    <row r="219" spans="2:6" x14ac:dyDescent="0.25">
      <c r="B219" s="8"/>
      <c r="C219" s="8"/>
      <c r="E219" s="4"/>
      <c r="F219" s="4"/>
    </row>
    <row r="220" spans="2:6" x14ac:dyDescent="0.25">
      <c r="B220" s="8"/>
      <c r="C220" s="8"/>
      <c r="E220" s="4"/>
      <c r="F220" s="4"/>
    </row>
    <row r="221" spans="2:6" x14ac:dyDescent="0.25">
      <c r="B221" s="8"/>
      <c r="C221" s="8"/>
      <c r="E221" s="4"/>
      <c r="F221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9"/>
  <sheetViews>
    <sheetView workbookViewId="0">
      <selection activeCell="G11" sqref="G11"/>
    </sheetView>
  </sheetViews>
  <sheetFormatPr defaultRowHeight="15" x14ac:dyDescent="0.25"/>
  <cols>
    <col min="2" max="2" width="80.5703125" customWidth="1"/>
  </cols>
  <sheetData>
    <row r="2" spans="1:2" x14ac:dyDescent="0.25">
      <c r="A2">
        <v>1</v>
      </c>
      <c r="B2" t="s">
        <v>88</v>
      </c>
    </row>
    <row r="3" spans="1:2" x14ac:dyDescent="0.25">
      <c r="A3">
        <v>2</v>
      </c>
      <c r="B3" t="s">
        <v>89</v>
      </c>
    </row>
    <row r="4" spans="1:2" x14ac:dyDescent="0.25">
      <c r="A4">
        <v>3</v>
      </c>
      <c r="B4" t="s">
        <v>90</v>
      </c>
    </row>
    <row r="5" spans="1:2" x14ac:dyDescent="0.25">
      <c r="A5">
        <v>4</v>
      </c>
      <c r="B5" t="s">
        <v>91</v>
      </c>
    </row>
    <row r="6" spans="1:2" x14ac:dyDescent="0.25">
      <c r="A6">
        <v>4.5</v>
      </c>
      <c r="B6" t="s">
        <v>92</v>
      </c>
    </row>
    <row r="7" spans="1:2" x14ac:dyDescent="0.25">
      <c r="A7">
        <v>5</v>
      </c>
      <c r="B7" t="s">
        <v>93</v>
      </c>
    </row>
    <row r="8" spans="1:2" x14ac:dyDescent="0.25">
      <c r="A8">
        <v>5.5</v>
      </c>
      <c r="B8" t="s">
        <v>134</v>
      </c>
    </row>
    <row r="9" spans="1:2" x14ac:dyDescent="0.25">
      <c r="A9">
        <v>6</v>
      </c>
      <c r="B9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План</vt:lpstr>
      <vt:lpstr>Таск</vt:lpstr>
      <vt:lpstr>Боты</vt:lpstr>
      <vt:lpstr>Поколения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2024-11-19T22:13:51Z</dcterms:modified>
</cp:coreProperties>
</file>