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LS\AFAalpha\resources\"/>
    </mc:Choice>
  </mc:AlternateContent>
  <bookViews>
    <workbookView xWindow="0" yWindow="0" windowWidth="13095" windowHeight="12255" activeTab="1"/>
  </bookViews>
  <sheets>
    <sheet name="Tabelle1" sheetId="1" r:id="rId1"/>
    <sheet name="Tabelle2" sheetId="2" r:id="rId2"/>
  </sheets>
  <definedNames>
    <definedName name="TestRunTimings" localSheetId="1">Tabelle2!$M$16:$N$183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8" i="2" l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O106" i="2" s="1"/>
  <c r="O107" i="2" s="1"/>
  <c r="O108" i="2" s="1"/>
  <c r="O109" i="2" s="1"/>
  <c r="O110" i="2" s="1"/>
  <c r="O111" i="2" s="1"/>
  <c r="O112" i="2" s="1"/>
  <c r="O113" i="2" s="1"/>
  <c r="O114" i="2" s="1"/>
  <c r="O115" i="2" s="1"/>
  <c r="O116" i="2" s="1"/>
  <c r="O117" i="2" s="1"/>
  <c r="O118" i="2" s="1"/>
  <c r="O119" i="2" s="1"/>
  <c r="O120" i="2" s="1"/>
  <c r="O121" i="2" s="1"/>
  <c r="O122" i="2" s="1"/>
  <c r="O123" i="2" s="1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O135" i="2" s="1"/>
  <c r="O136" i="2" s="1"/>
  <c r="O137" i="2" s="1"/>
  <c r="O138" i="2" s="1"/>
  <c r="O139" i="2" s="1"/>
  <c r="O140" i="2" s="1"/>
  <c r="O141" i="2" s="1"/>
  <c r="O142" i="2" s="1"/>
  <c r="O143" i="2" s="1"/>
  <c r="O144" i="2" s="1"/>
  <c r="O145" i="2" s="1"/>
  <c r="O146" i="2" s="1"/>
  <c r="O147" i="2" s="1"/>
  <c r="O148" i="2" s="1"/>
  <c r="O149" i="2" s="1"/>
  <c r="O150" i="2" s="1"/>
  <c r="O151" i="2" s="1"/>
  <c r="O152" i="2" s="1"/>
  <c r="O153" i="2" s="1"/>
  <c r="O154" i="2" s="1"/>
  <c r="O155" i="2" s="1"/>
  <c r="O156" i="2" s="1"/>
  <c r="O157" i="2" s="1"/>
  <c r="O158" i="2" s="1"/>
  <c r="O159" i="2" s="1"/>
  <c r="O160" i="2" s="1"/>
  <c r="O161" i="2" s="1"/>
  <c r="O162" i="2" s="1"/>
  <c r="O163" i="2" s="1"/>
  <c r="O164" i="2" s="1"/>
  <c r="O165" i="2" s="1"/>
  <c r="O166" i="2" s="1"/>
  <c r="O167" i="2" s="1"/>
  <c r="O168" i="2" s="1"/>
  <c r="O169" i="2" s="1"/>
  <c r="O170" i="2" s="1"/>
  <c r="O171" i="2" s="1"/>
  <c r="O172" i="2" s="1"/>
  <c r="O173" i="2" s="1"/>
  <c r="O174" i="2" s="1"/>
  <c r="O175" i="2" s="1"/>
  <c r="O176" i="2" s="1"/>
  <c r="O177" i="2" s="1"/>
  <c r="O178" i="2" s="1"/>
  <c r="O179" i="2" s="1"/>
  <c r="O180" i="2" s="1"/>
  <c r="O181" i="2" s="1"/>
  <c r="O182" i="2" s="1"/>
  <c r="O183" i="2" s="1"/>
  <c r="O17" i="2"/>
  <c r="O16" i="2"/>
  <c r="J8" i="1"/>
  <c r="I8" i="1"/>
  <c r="H8" i="1"/>
  <c r="F6" i="1"/>
  <c r="G7" i="1" s="1"/>
  <c r="H7" i="1" s="1"/>
  <c r="I7" i="1" s="1"/>
  <c r="H22" i="1"/>
  <c r="I22" i="1" s="1"/>
  <c r="F28" i="1"/>
  <c r="H21" i="1"/>
  <c r="I21" i="1" s="1"/>
  <c r="F16" i="1"/>
  <c r="J7" i="1" l="1"/>
  <c r="J9" i="1" s="1"/>
  <c r="H9" i="1"/>
  <c r="I9" i="1"/>
  <c r="K9" i="1" l="1"/>
  <c r="H10" i="1" l="1"/>
  <c r="I10" i="1" l="1"/>
  <c r="G10" i="1" l="1"/>
  <c r="J10" i="1"/>
</calcChain>
</file>

<file path=xl/connections.xml><?xml version="1.0" encoding="utf-8"?>
<connections xmlns="http://schemas.openxmlformats.org/spreadsheetml/2006/main">
  <connection id="1" name="TestRunTimings" type="6" refreshedVersion="5" background="1" saveData="1">
    <textPr codePage="850" sourceFile="D:\HLS\AFAalpha\resources\TestRunTimings.txt" delimited="0" thousands=".">
      <textFields count="8">
        <textField/>
        <textField position="1"/>
        <textField position="4"/>
        <textField position="8"/>
        <textField position="26"/>
        <textField position="31"/>
        <textField position="35"/>
        <textField position="40"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Tabelle2!$N$16:$N$183</c:f>
              <c:numCache>
                <c:formatCode>General</c:formatCode>
                <c:ptCount val="168"/>
                <c:pt idx="0">
                  <c:v>43.34</c:v>
                </c:pt>
                <c:pt idx="1">
                  <c:v>42.36</c:v>
                </c:pt>
                <c:pt idx="2">
                  <c:v>57.9</c:v>
                </c:pt>
                <c:pt idx="3">
                  <c:v>57.05</c:v>
                </c:pt>
                <c:pt idx="4">
                  <c:v>57.13</c:v>
                </c:pt>
                <c:pt idx="5">
                  <c:v>56.81</c:v>
                </c:pt>
                <c:pt idx="6">
                  <c:v>56.79</c:v>
                </c:pt>
                <c:pt idx="7">
                  <c:v>58.58</c:v>
                </c:pt>
                <c:pt idx="8">
                  <c:v>57.25</c:v>
                </c:pt>
                <c:pt idx="9">
                  <c:v>57.46</c:v>
                </c:pt>
                <c:pt idx="10">
                  <c:v>57.52</c:v>
                </c:pt>
                <c:pt idx="11">
                  <c:v>57.03</c:v>
                </c:pt>
                <c:pt idx="12">
                  <c:v>56.9</c:v>
                </c:pt>
                <c:pt idx="13">
                  <c:v>57.33</c:v>
                </c:pt>
                <c:pt idx="14">
                  <c:v>57.25</c:v>
                </c:pt>
                <c:pt idx="15">
                  <c:v>57.19</c:v>
                </c:pt>
                <c:pt idx="16">
                  <c:v>57.48</c:v>
                </c:pt>
                <c:pt idx="17">
                  <c:v>56.8</c:v>
                </c:pt>
                <c:pt idx="18">
                  <c:v>56.62</c:v>
                </c:pt>
                <c:pt idx="19">
                  <c:v>56.59</c:v>
                </c:pt>
                <c:pt idx="20">
                  <c:v>56.63</c:v>
                </c:pt>
                <c:pt idx="21">
                  <c:v>56.91</c:v>
                </c:pt>
                <c:pt idx="22">
                  <c:v>56.52</c:v>
                </c:pt>
                <c:pt idx="23">
                  <c:v>56.63</c:v>
                </c:pt>
                <c:pt idx="24">
                  <c:v>56.6</c:v>
                </c:pt>
                <c:pt idx="25">
                  <c:v>56.97</c:v>
                </c:pt>
                <c:pt idx="26">
                  <c:v>57.27</c:v>
                </c:pt>
                <c:pt idx="27">
                  <c:v>56.58</c:v>
                </c:pt>
                <c:pt idx="28">
                  <c:v>56.66</c:v>
                </c:pt>
                <c:pt idx="29">
                  <c:v>56.46</c:v>
                </c:pt>
                <c:pt idx="30">
                  <c:v>56.87</c:v>
                </c:pt>
                <c:pt idx="31">
                  <c:v>57.11</c:v>
                </c:pt>
                <c:pt idx="32">
                  <c:v>56.94</c:v>
                </c:pt>
                <c:pt idx="33">
                  <c:v>57.03</c:v>
                </c:pt>
                <c:pt idx="34">
                  <c:v>56.95</c:v>
                </c:pt>
                <c:pt idx="35">
                  <c:v>56.76</c:v>
                </c:pt>
                <c:pt idx="36">
                  <c:v>56.86</c:v>
                </c:pt>
                <c:pt idx="37">
                  <c:v>56.81</c:v>
                </c:pt>
                <c:pt idx="38">
                  <c:v>57.74</c:v>
                </c:pt>
                <c:pt idx="39">
                  <c:v>58.08</c:v>
                </c:pt>
                <c:pt idx="40">
                  <c:v>57.89</c:v>
                </c:pt>
                <c:pt idx="41">
                  <c:v>58.12</c:v>
                </c:pt>
                <c:pt idx="42">
                  <c:v>58.2</c:v>
                </c:pt>
                <c:pt idx="43">
                  <c:v>57.78</c:v>
                </c:pt>
                <c:pt idx="44">
                  <c:v>57.8</c:v>
                </c:pt>
                <c:pt idx="45">
                  <c:v>58.05</c:v>
                </c:pt>
                <c:pt idx="46">
                  <c:v>58.05</c:v>
                </c:pt>
                <c:pt idx="47">
                  <c:v>58.26</c:v>
                </c:pt>
                <c:pt idx="48">
                  <c:v>58.16</c:v>
                </c:pt>
                <c:pt idx="49">
                  <c:v>58</c:v>
                </c:pt>
                <c:pt idx="50">
                  <c:v>58.14</c:v>
                </c:pt>
                <c:pt idx="51">
                  <c:v>58.04</c:v>
                </c:pt>
                <c:pt idx="52">
                  <c:v>58.24</c:v>
                </c:pt>
                <c:pt idx="53">
                  <c:v>58.08</c:v>
                </c:pt>
                <c:pt idx="54">
                  <c:v>58.16</c:v>
                </c:pt>
                <c:pt idx="55">
                  <c:v>58.05</c:v>
                </c:pt>
                <c:pt idx="56">
                  <c:v>58.03</c:v>
                </c:pt>
                <c:pt idx="57">
                  <c:v>57.94</c:v>
                </c:pt>
                <c:pt idx="58">
                  <c:v>58.09</c:v>
                </c:pt>
                <c:pt idx="59">
                  <c:v>57.88</c:v>
                </c:pt>
                <c:pt idx="60">
                  <c:v>57.82</c:v>
                </c:pt>
                <c:pt idx="61">
                  <c:v>57.89</c:v>
                </c:pt>
                <c:pt idx="62">
                  <c:v>58.17</c:v>
                </c:pt>
                <c:pt idx="63">
                  <c:v>58.44</c:v>
                </c:pt>
                <c:pt idx="64">
                  <c:v>57.94</c:v>
                </c:pt>
                <c:pt idx="65">
                  <c:v>58.02</c:v>
                </c:pt>
                <c:pt idx="66">
                  <c:v>58.18</c:v>
                </c:pt>
                <c:pt idx="67">
                  <c:v>57.95</c:v>
                </c:pt>
                <c:pt idx="68">
                  <c:v>58.3</c:v>
                </c:pt>
                <c:pt idx="69">
                  <c:v>58.12</c:v>
                </c:pt>
                <c:pt idx="70">
                  <c:v>58.83</c:v>
                </c:pt>
                <c:pt idx="71">
                  <c:v>58.2</c:v>
                </c:pt>
                <c:pt idx="72">
                  <c:v>57.91</c:v>
                </c:pt>
                <c:pt idx="73">
                  <c:v>58.38</c:v>
                </c:pt>
                <c:pt idx="74">
                  <c:v>58.05</c:v>
                </c:pt>
                <c:pt idx="75">
                  <c:v>58.34</c:v>
                </c:pt>
                <c:pt idx="76">
                  <c:v>58.11</c:v>
                </c:pt>
                <c:pt idx="77">
                  <c:v>57.95</c:v>
                </c:pt>
                <c:pt idx="78">
                  <c:v>57.82</c:v>
                </c:pt>
                <c:pt idx="79">
                  <c:v>58.34</c:v>
                </c:pt>
                <c:pt idx="80">
                  <c:v>58.22</c:v>
                </c:pt>
                <c:pt idx="81">
                  <c:v>58.3</c:v>
                </c:pt>
                <c:pt idx="82">
                  <c:v>58.32</c:v>
                </c:pt>
                <c:pt idx="83">
                  <c:v>58.38</c:v>
                </c:pt>
                <c:pt idx="84">
                  <c:v>58.17</c:v>
                </c:pt>
                <c:pt idx="85">
                  <c:v>58.04</c:v>
                </c:pt>
                <c:pt idx="86">
                  <c:v>57.98</c:v>
                </c:pt>
                <c:pt idx="87">
                  <c:v>58.16</c:v>
                </c:pt>
                <c:pt idx="88">
                  <c:v>57.98</c:v>
                </c:pt>
                <c:pt idx="89">
                  <c:v>58.3</c:v>
                </c:pt>
                <c:pt idx="90">
                  <c:v>58.02</c:v>
                </c:pt>
                <c:pt idx="91">
                  <c:v>58.02</c:v>
                </c:pt>
                <c:pt idx="92">
                  <c:v>58.44</c:v>
                </c:pt>
                <c:pt idx="93">
                  <c:v>58.19</c:v>
                </c:pt>
                <c:pt idx="94">
                  <c:v>58.24</c:v>
                </c:pt>
                <c:pt idx="95">
                  <c:v>58.17</c:v>
                </c:pt>
                <c:pt idx="96">
                  <c:v>58.19</c:v>
                </c:pt>
                <c:pt idx="97">
                  <c:v>58.27</c:v>
                </c:pt>
                <c:pt idx="98">
                  <c:v>58.17</c:v>
                </c:pt>
                <c:pt idx="99">
                  <c:v>58.19</c:v>
                </c:pt>
                <c:pt idx="100">
                  <c:v>57.82</c:v>
                </c:pt>
                <c:pt idx="101">
                  <c:v>58.16</c:v>
                </c:pt>
                <c:pt idx="102">
                  <c:v>57.88</c:v>
                </c:pt>
                <c:pt idx="103">
                  <c:v>57.83</c:v>
                </c:pt>
                <c:pt idx="104">
                  <c:v>58.53</c:v>
                </c:pt>
                <c:pt idx="105">
                  <c:v>57.72</c:v>
                </c:pt>
                <c:pt idx="106">
                  <c:v>57.82</c:v>
                </c:pt>
                <c:pt idx="107">
                  <c:v>57.7</c:v>
                </c:pt>
                <c:pt idx="108">
                  <c:v>57.86</c:v>
                </c:pt>
                <c:pt idx="109">
                  <c:v>57.34</c:v>
                </c:pt>
                <c:pt idx="110">
                  <c:v>57.6</c:v>
                </c:pt>
                <c:pt idx="111">
                  <c:v>57.61</c:v>
                </c:pt>
                <c:pt idx="112">
                  <c:v>57.53</c:v>
                </c:pt>
                <c:pt idx="113">
                  <c:v>57.44</c:v>
                </c:pt>
                <c:pt idx="114">
                  <c:v>57.28</c:v>
                </c:pt>
                <c:pt idx="115">
                  <c:v>57.17</c:v>
                </c:pt>
                <c:pt idx="116">
                  <c:v>56.79</c:v>
                </c:pt>
                <c:pt idx="117">
                  <c:v>56.69</c:v>
                </c:pt>
                <c:pt idx="118">
                  <c:v>56.59</c:v>
                </c:pt>
                <c:pt idx="119">
                  <c:v>56.18</c:v>
                </c:pt>
                <c:pt idx="120">
                  <c:v>56.28</c:v>
                </c:pt>
                <c:pt idx="121">
                  <c:v>55.89</c:v>
                </c:pt>
                <c:pt idx="122">
                  <c:v>55.94</c:v>
                </c:pt>
                <c:pt idx="123">
                  <c:v>55.84</c:v>
                </c:pt>
                <c:pt idx="124">
                  <c:v>55.5</c:v>
                </c:pt>
                <c:pt idx="125">
                  <c:v>54.31</c:v>
                </c:pt>
                <c:pt idx="126">
                  <c:v>54.17</c:v>
                </c:pt>
                <c:pt idx="127">
                  <c:v>54.65</c:v>
                </c:pt>
                <c:pt idx="128">
                  <c:v>54.52</c:v>
                </c:pt>
                <c:pt idx="129">
                  <c:v>53.55</c:v>
                </c:pt>
                <c:pt idx="130">
                  <c:v>53.68</c:v>
                </c:pt>
                <c:pt idx="131">
                  <c:v>52.66</c:v>
                </c:pt>
                <c:pt idx="132">
                  <c:v>52.22</c:v>
                </c:pt>
                <c:pt idx="133">
                  <c:v>52.45</c:v>
                </c:pt>
                <c:pt idx="134">
                  <c:v>51.91</c:v>
                </c:pt>
                <c:pt idx="135">
                  <c:v>51.61</c:v>
                </c:pt>
                <c:pt idx="136">
                  <c:v>52.14</c:v>
                </c:pt>
                <c:pt idx="137">
                  <c:v>51.6</c:v>
                </c:pt>
                <c:pt idx="138">
                  <c:v>51.25</c:v>
                </c:pt>
                <c:pt idx="139">
                  <c:v>51.09</c:v>
                </c:pt>
                <c:pt idx="140">
                  <c:v>50.5</c:v>
                </c:pt>
                <c:pt idx="141">
                  <c:v>50.83</c:v>
                </c:pt>
                <c:pt idx="142">
                  <c:v>50.17</c:v>
                </c:pt>
                <c:pt idx="143">
                  <c:v>49.9</c:v>
                </c:pt>
                <c:pt idx="144">
                  <c:v>48.72</c:v>
                </c:pt>
                <c:pt idx="145">
                  <c:v>48.57</c:v>
                </c:pt>
                <c:pt idx="146">
                  <c:v>48.22</c:v>
                </c:pt>
                <c:pt idx="147">
                  <c:v>47.75</c:v>
                </c:pt>
                <c:pt idx="148">
                  <c:v>48.2</c:v>
                </c:pt>
                <c:pt idx="149">
                  <c:v>47.77</c:v>
                </c:pt>
                <c:pt idx="150">
                  <c:v>47.64</c:v>
                </c:pt>
                <c:pt idx="151">
                  <c:v>47.53</c:v>
                </c:pt>
                <c:pt idx="152">
                  <c:v>46.49</c:v>
                </c:pt>
                <c:pt idx="153">
                  <c:v>46</c:v>
                </c:pt>
                <c:pt idx="154">
                  <c:v>46.41</c:v>
                </c:pt>
                <c:pt idx="155">
                  <c:v>45.66</c:v>
                </c:pt>
                <c:pt idx="156">
                  <c:v>45.66</c:v>
                </c:pt>
                <c:pt idx="157">
                  <c:v>45.84</c:v>
                </c:pt>
                <c:pt idx="158">
                  <c:v>45.63</c:v>
                </c:pt>
                <c:pt idx="159">
                  <c:v>46.41</c:v>
                </c:pt>
                <c:pt idx="160">
                  <c:v>45.44</c:v>
                </c:pt>
                <c:pt idx="161">
                  <c:v>44.09</c:v>
                </c:pt>
                <c:pt idx="162">
                  <c:v>44.03</c:v>
                </c:pt>
                <c:pt idx="163">
                  <c:v>43.52</c:v>
                </c:pt>
                <c:pt idx="164">
                  <c:v>43.21</c:v>
                </c:pt>
                <c:pt idx="165">
                  <c:v>42.48</c:v>
                </c:pt>
                <c:pt idx="166">
                  <c:v>42.31</c:v>
                </c:pt>
                <c:pt idx="167">
                  <c:v>41.98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2072032"/>
        <c:axId val="-192071488"/>
      </c:lineChart>
      <c:catAx>
        <c:axId val="-192072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92071488"/>
        <c:crosses val="autoZero"/>
        <c:auto val="1"/>
        <c:lblAlgn val="ctr"/>
        <c:lblOffset val="100"/>
        <c:noMultiLvlLbl val="0"/>
      </c:catAx>
      <c:valAx>
        <c:axId val="-19207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9207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561975</xdr:colOff>
      <xdr:row>40</xdr:row>
      <xdr:rowOff>42861</xdr:rowOff>
    </xdr:from>
    <xdr:to>
      <xdr:col>28</xdr:col>
      <xdr:colOff>295275</xdr:colOff>
      <xdr:row>60</xdr:row>
      <xdr:rowOff>104774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stRunTiming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K28"/>
  <sheetViews>
    <sheetView workbookViewId="0">
      <selection activeCell="E7" sqref="E7"/>
    </sheetView>
  </sheetViews>
  <sheetFormatPr baseColWidth="10" defaultRowHeight="15" x14ac:dyDescent="0.25"/>
  <sheetData>
    <row r="6" spans="4:11" x14ac:dyDescent="0.25">
      <c r="D6">
        <v>200</v>
      </c>
      <c r="E6">
        <v>56</v>
      </c>
      <c r="F6">
        <f>D6*E6</f>
        <v>11200</v>
      </c>
    </row>
    <row r="7" spans="4:11" x14ac:dyDescent="0.25">
      <c r="G7">
        <f>F6/3600</f>
        <v>3.1111111111111112</v>
      </c>
      <c r="H7">
        <f>ROUNDDOWN(G7,0)</f>
        <v>3</v>
      </c>
      <c r="I7">
        <f>ROUNDDOWN((G7-H7)*60,0)</f>
        <v>6</v>
      </c>
      <c r="J7">
        <f>G7*3600-H7*3600-I7*60</f>
        <v>40</v>
      </c>
    </row>
    <row r="8" spans="4:11" x14ac:dyDescent="0.25">
      <c r="G8" s="1">
        <v>0.49027777777777781</v>
      </c>
      <c r="H8">
        <f>HOUR(G8)</f>
        <v>11</v>
      </c>
      <c r="I8">
        <f>MINUTE(G8)</f>
        <v>46</v>
      </c>
      <c r="J8">
        <f>SECOND(G8)</f>
        <v>0</v>
      </c>
    </row>
    <row r="9" spans="4:11" x14ac:dyDescent="0.25">
      <c r="H9">
        <f>H7+H8</f>
        <v>14</v>
      </c>
      <c r="I9">
        <f>I7+I8</f>
        <v>52</v>
      </c>
      <c r="J9">
        <f>J7+J8</f>
        <v>40</v>
      </c>
      <c r="K9">
        <f>H9*3600+I9*60+J9</f>
        <v>53560</v>
      </c>
    </row>
    <row r="10" spans="4:11" x14ac:dyDescent="0.25">
      <c r="G10" s="1">
        <f>TIME(H10,I10,J10)</f>
        <v>0.61990740740740746</v>
      </c>
      <c r="H10">
        <f>ROUNDDOWN(K9/3600,0)</f>
        <v>14</v>
      </c>
      <c r="I10">
        <f>ROUNDDOWN(((K9-H10*3600)/60),0)</f>
        <v>52</v>
      </c>
      <c r="J10">
        <f>K9-H10*3600-I10*60</f>
        <v>40</v>
      </c>
    </row>
    <row r="16" spans="4:11" x14ac:dyDescent="0.25">
      <c r="E16">
        <v>322</v>
      </c>
      <c r="F16">
        <f>E16-E17</f>
        <v>163</v>
      </c>
    </row>
    <row r="17" spans="4:9" x14ac:dyDescent="0.25">
      <c r="E17">
        <v>159</v>
      </c>
    </row>
    <row r="21" spans="4:9" x14ac:dyDescent="0.25">
      <c r="D21">
        <v>5</v>
      </c>
      <c r="E21">
        <v>5774</v>
      </c>
      <c r="F21">
        <v>60</v>
      </c>
      <c r="G21">
        <v>163</v>
      </c>
      <c r="H21">
        <f>D21*E21*F21/G21</f>
        <v>10626.993865030674</v>
      </c>
      <c r="I21">
        <f>H21/3600</f>
        <v>2.9519427402862983</v>
      </c>
    </row>
    <row r="22" spans="4:9" x14ac:dyDescent="0.25">
      <c r="D22">
        <v>200</v>
      </c>
      <c r="E22">
        <v>144</v>
      </c>
      <c r="F22">
        <v>60</v>
      </c>
      <c r="G22">
        <v>163</v>
      </c>
      <c r="H22">
        <f>D22*E22*F22/G22</f>
        <v>10601.226993865032</v>
      </c>
      <c r="I22">
        <f>H22/3600</f>
        <v>2.94478527607362</v>
      </c>
    </row>
    <row r="28" spans="4:9" x14ac:dyDescent="0.25">
      <c r="F28">
        <f>60/163</f>
        <v>0.36809815950920244</v>
      </c>
    </row>
  </sheetData>
  <pageMargins left="0.7" right="0.7" top="0.78740157499999996" bottom="0.78740157499999996" header="0.3" footer="0.3"/>
  <pageSetup paperSize="9"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16:O183"/>
  <sheetViews>
    <sheetView tabSelected="1" topLeftCell="A16" workbookViewId="0">
      <selection activeCell="O18" sqref="O18:O183"/>
    </sheetView>
  </sheetViews>
  <sheetFormatPr baseColWidth="10" defaultRowHeight="15" x14ac:dyDescent="0.25"/>
  <cols>
    <col min="1" max="1" width="4" bestFit="1" customWidth="1"/>
    <col min="2" max="2" width="6.140625" bestFit="1" customWidth="1"/>
    <col min="3" max="3" width="6.7109375" bestFit="1" customWidth="1"/>
  </cols>
  <sheetData>
    <row r="16" spans="13:15" x14ac:dyDescent="0.25">
      <c r="M16">
        <v>0</v>
      </c>
      <c r="N16">
        <v>43.34</v>
      </c>
      <c r="O16">
        <f>N16</f>
        <v>43.34</v>
      </c>
    </row>
    <row r="17" spans="13:15" x14ac:dyDescent="0.25">
      <c r="M17">
        <v>1</v>
      </c>
      <c r="N17">
        <v>42.36</v>
      </c>
      <c r="O17">
        <f>N17+O16</f>
        <v>85.7</v>
      </c>
    </row>
    <row r="18" spans="13:15" x14ac:dyDescent="0.25">
      <c r="M18">
        <v>2</v>
      </c>
      <c r="N18">
        <v>57.9</v>
      </c>
      <c r="O18">
        <f t="shared" ref="O18:O81" si="0">N18+O17</f>
        <v>143.6</v>
      </c>
    </row>
    <row r="19" spans="13:15" x14ac:dyDescent="0.25">
      <c r="M19">
        <v>3</v>
      </c>
      <c r="N19">
        <v>57.05</v>
      </c>
      <c r="O19">
        <f t="shared" si="0"/>
        <v>200.64999999999998</v>
      </c>
    </row>
    <row r="20" spans="13:15" x14ac:dyDescent="0.25">
      <c r="M20">
        <v>4</v>
      </c>
      <c r="N20">
        <v>57.13</v>
      </c>
      <c r="O20">
        <f t="shared" si="0"/>
        <v>257.77999999999997</v>
      </c>
    </row>
    <row r="21" spans="13:15" x14ac:dyDescent="0.25">
      <c r="M21">
        <v>5</v>
      </c>
      <c r="N21">
        <v>56.81</v>
      </c>
      <c r="O21">
        <f t="shared" si="0"/>
        <v>314.58999999999997</v>
      </c>
    </row>
    <row r="22" spans="13:15" x14ac:dyDescent="0.25">
      <c r="M22">
        <v>6</v>
      </c>
      <c r="N22">
        <v>56.79</v>
      </c>
      <c r="O22">
        <f t="shared" si="0"/>
        <v>371.38</v>
      </c>
    </row>
    <row r="23" spans="13:15" x14ac:dyDescent="0.25">
      <c r="M23">
        <v>7</v>
      </c>
      <c r="N23">
        <v>58.58</v>
      </c>
      <c r="O23">
        <f t="shared" si="0"/>
        <v>429.96</v>
      </c>
    </row>
    <row r="24" spans="13:15" x14ac:dyDescent="0.25">
      <c r="M24">
        <v>8</v>
      </c>
      <c r="N24">
        <v>57.25</v>
      </c>
      <c r="O24">
        <f t="shared" si="0"/>
        <v>487.21</v>
      </c>
    </row>
    <row r="25" spans="13:15" x14ac:dyDescent="0.25">
      <c r="M25">
        <v>9</v>
      </c>
      <c r="N25">
        <v>57.46</v>
      </c>
      <c r="O25">
        <f t="shared" si="0"/>
        <v>544.66999999999996</v>
      </c>
    </row>
    <row r="26" spans="13:15" x14ac:dyDescent="0.25">
      <c r="M26">
        <v>10</v>
      </c>
      <c r="N26">
        <v>57.52</v>
      </c>
      <c r="O26">
        <f t="shared" si="0"/>
        <v>602.18999999999994</v>
      </c>
    </row>
    <row r="27" spans="13:15" x14ac:dyDescent="0.25">
      <c r="M27">
        <v>11</v>
      </c>
      <c r="N27">
        <v>57.03</v>
      </c>
      <c r="O27">
        <f t="shared" si="0"/>
        <v>659.21999999999991</v>
      </c>
    </row>
    <row r="28" spans="13:15" x14ac:dyDescent="0.25">
      <c r="M28">
        <v>12</v>
      </c>
      <c r="N28">
        <v>56.9</v>
      </c>
      <c r="O28">
        <f t="shared" si="0"/>
        <v>716.11999999999989</v>
      </c>
    </row>
    <row r="29" spans="13:15" x14ac:dyDescent="0.25">
      <c r="M29">
        <v>13</v>
      </c>
      <c r="N29">
        <v>57.33</v>
      </c>
      <c r="O29">
        <f t="shared" si="0"/>
        <v>773.44999999999993</v>
      </c>
    </row>
    <row r="30" spans="13:15" x14ac:dyDescent="0.25">
      <c r="M30">
        <v>14</v>
      </c>
      <c r="N30">
        <v>57.25</v>
      </c>
      <c r="O30">
        <f t="shared" si="0"/>
        <v>830.69999999999993</v>
      </c>
    </row>
    <row r="31" spans="13:15" x14ac:dyDescent="0.25">
      <c r="M31">
        <v>15</v>
      </c>
      <c r="N31">
        <v>57.19</v>
      </c>
      <c r="O31">
        <f t="shared" si="0"/>
        <v>887.88999999999987</v>
      </c>
    </row>
    <row r="32" spans="13:15" x14ac:dyDescent="0.25">
      <c r="M32">
        <v>16</v>
      </c>
      <c r="N32">
        <v>57.48</v>
      </c>
      <c r="O32">
        <f t="shared" si="0"/>
        <v>945.36999999999989</v>
      </c>
    </row>
    <row r="33" spans="13:15" x14ac:dyDescent="0.25">
      <c r="M33">
        <v>17</v>
      </c>
      <c r="N33">
        <v>56.8</v>
      </c>
      <c r="O33">
        <f t="shared" si="0"/>
        <v>1002.1699999999998</v>
      </c>
    </row>
    <row r="34" spans="13:15" x14ac:dyDescent="0.25">
      <c r="M34">
        <v>18</v>
      </c>
      <c r="N34">
        <v>56.62</v>
      </c>
      <c r="O34">
        <f t="shared" si="0"/>
        <v>1058.7899999999997</v>
      </c>
    </row>
    <row r="35" spans="13:15" x14ac:dyDescent="0.25">
      <c r="M35">
        <v>19</v>
      </c>
      <c r="N35">
        <v>56.59</v>
      </c>
      <c r="O35">
        <f t="shared" si="0"/>
        <v>1115.3799999999997</v>
      </c>
    </row>
    <row r="36" spans="13:15" x14ac:dyDescent="0.25">
      <c r="M36">
        <v>20</v>
      </c>
      <c r="N36">
        <v>56.63</v>
      </c>
      <c r="O36">
        <f t="shared" si="0"/>
        <v>1172.0099999999998</v>
      </c>
    </row>
    <row r="37" spans="13:15" x14ac:dyDescent="0.25">
      <c r="M37">
        <v>21</v>
      </c>
      <c r="N37">
        <v>56.91</v>
      </c>
      <c r="O37">
        <f t="shared" si="0"/>
        <v>1228.9199999999998</v>
      </c>
    </row>
    <row r="38" spans="13:15" x14ac:dyDescent="0.25">
      <c r="M38">
        <v>22</v>
      </c>
      <c r="N38">
        <v>56.52</v>
      </c>
      <c r="O38">
        <f t="shared" si="0"/>
        <v>1285.4399999999998</v>
      </c>
    </row>
    <row r="39" spans="13:15" x14ac:dyDescent="0.25">
      <c r="M39">
        <v>23</v>
      </c>
      <c r="N39">
        <v>56.63</v>
      </c>
      <c r="O39">
        <f t="shared" si="0"/>
        <v>1342.07</v>
      </c>
    </row>
    <row r="40" spans="13:15" x14ac:dyDescent="0.25">
      <c r="M40">
        <v>24</v>
      </c>
      <c r="N40">
        <v>56.6</v>
      </c>
      <c r="O40">
        <f t="shared" si="0"/>
        <v>1398.6699999999998</v>
      </c>
    </row>
    <row r="41" spans="13:15" x14ac:dyDescent="0.25">
      <c r="M41">
        <v>25</v>
      </c>
      <c r="N41">
        <v>56.97</v>
      </c>
      <c r="O41">
        <f t="shared" si="0"/>
        <v>1455.6399999999999</v>
      </c>
    </row>
    <row r="42" spans="13:15" x14ac:dyDescent="0.25">
      <c r="M42">
        <v>26</v>
      </c>
      <c r="N42">
        <v>57.27</v>
      </c>
      <c r="O42">
        <f t="shared" si="0"/>
        <v>1512.9099999999999</v>
      </c>
    </row>
    <row r="43" spans="13:15" x14ac:dyDescent="0.25">
      <c r="M43">
        <v>27</v>
      </c>
      <c r="N43">
        <v>56.58</v>
      </c>
      <c r="O43">
        <f t="shared" si="0"/>
        <v>1569.4899999999998</v>
      </c>
    </row>
    <row r="44" spans="13:15" x14ac:dyDescent="0.25">
      <c r="M44">
        <v>28</v>
      </c>
      <c r="N44">
        <v>56.66</v>
      </c>
      <c r="O44">
        <f t="shared" si="0"/>
        <v>1626.1499999999999</v>
      </c>
    </row>
    <row r="45" spans="13:15" x14ac:dyDescent="0.25">
      <c r="M45">
        <v>29</v>
      </c>
      <c r="N45">
        <v>56.46</v>
      </c>
      <c r="O45">
        <f t="shared" si="0"/>
        <v>1682.61</v>
      </c>
    </row>
    <row r="46" spans="13:15" x14ac:dyDescent="0.25">
      <c r="M46">
        <v>30</v>
      </c>
      <c r="N46">
        <v>56.87</v>
      </c>
      <c r="O46">
        <f t="shared" si="0"/>
        <v>1739.4799999999998</v>
      </c>
    </row>
    <row r="47" spans="13:15" x14ac:dyDescent="0.25">
      <c r="M47">
        <v>31</v>
      </c>
      <c r="N47">
        <v>57.11</v>
      </c>
      <c r="O47">
        <f t="shared" si="0"/>
        <v>1796.5899999999997</v>
      </c>
    </row>
    <row r="48" spans="13:15" x14ac:dyDescent="0.25">
      <c r="M48">
        <v>32</v>
      </c>
      <c r="N48">
        <v>56.94</v>
      </c>
      <c r="O48">
        <f t="shared" si="0"/>
        <v>1853.5299999999997</v>
      </c>
    </row>
    <row r="49" spans="13:15" x14ac:dyDescent="0.25">
      <c r="M49">
        <v>33</v>
      </c>
      <c r="N49">
        <v>57.03</v>
      </c>
      <c r="O49">
        <f t="shared" si="0"/>
        <v>1910.5599999999997</v>
      </c>
    </row>
    <row r="50" spans="13:15" x14ac:dyDescent="0.25">
      <c r="M50">
        <v>34</v>
      </c>
      <c r="N50">
        <v>56.95</v>
      </c>
      <c r="O50">
        <f t="shared" si="0"/>
        <v>1967.5099999999998</v>
      </c>
    </row>
    <row r="51" spans="13:15" x14ac:dyDescent="0.25">
      <c r="M51">
        <v>35</v>
      </c>
      <c r="N51">
        <v>56.76</v>
      </c>
      <c r="O51">
        <f t="shared" si="0"/>
        <v>2024.2699999999998</v>
      </c>
    </row>
    <row r="52" spans="13:15" x14ac:dyDescent="0.25">
      <c r="M52">
        <v>36</v>
      </c>
      <c r="N52">
        <v>56.86</v>
      </c>
      <c r="O52">
        <f t="shared" si="0"/>
        <v>2081.1299999999997</v>
      </c>
    </row>
    <row r="53" spans="13:15" x14ac:dyDescent="0.25">
      <c r="M53">
        <v>37</v>
      </c>
      <c r="N53">
        <v>56.81</v>
      </c>
      <c r="O53">
        <f t="shared" si="0"/>
        <v>2137.9399999999996</v>
      </c>
    </row>
    <row r="54" spans="13:15" x14ac:dyDescent="0.25">
      <c r="M54">
        <v>38</v>
      </c>
      <c r="N54">
        <v>57.74</v>
      </c>
      <c r="O54">
        <f t="shared" si="0"/>
        <v>2195.6799999999994</v>
      </c>
    </row>
    <row r="55" spans="13:15" x14ac:dyDescent="0.25">
      <c r="M55">
        <v>39</v>
      </c>
      <c r="N55">
        <v>58.08</v>
      </c>
      <c r="O55">
        <f t="shared" si="0"/>
        <v>2253.7599999999993</v>
      </c>
    </row>
    <row r="56" spans="13:15" x14ac:dyDescent="0.25">
      <c r="M56">
        <v>40</v>
      </c>
      <c r="N56">
        <v>57.89</v>
      </c>
      <c r="O56">
        <f t="shared" si="0"/>
        <v>2311.6499999999992</v>
      </c>
    </row>
    <row r="57" spans="13:15" x14ac:dyDescent="0.25">
      <c r="M57">
        <v>41</v>
      </c>
      <c r="N57">
        <v>58.12</v>
      </c>
      <c r="O57">
        <f t="shared" si="0"/>
        <v>2369.7699999999991</v>
      </c>
    </row>
    <row r="58" spans="13:15" x14ac:dyDescent="0.25">
      <c r="M58">
        <v>42</v>
      </c>
      <c r="N58">
        <v>58.2</v>
      </c>
      <c r="O58">
        <f t="shared" si="0"/>
        <v>2427.9699999999989</v>
      </c>
    </row>
    <row r="59" spans="13:15" x14ac:dyDescent="0.25">
      <c r="M59">
        <v>43</v>
      </c>
      <c r="N59">
        <v>57.78</v>
      </c>
      <c r="O59">
        <f t="shared" si="0"/>
        <v>2485.7499999999991</v>
      </c>
    </row>
    <row r="60" spans="13:15" x14ac:dyDescent="0.25">
      <c r="M60">
        <v>44</v>
      </c>
      <c r="N60">
        <v>57.8</v>
      </c>
      <c r="O60">
        <f t="shared" si="0"/>
        <v>2543.5499999999993</v>
      </c>
    </row>
    <row r="61" spans="13:15" x14ac:dyDescent="0.25">
      <c r="M61">
        <v>45</v>
      </c>
      <c r="N61">
        <v>58.05</v>
      </c>
      <c r="O61">
        <f t="shared" si="0"/>
        <v>2601.5999999999995</v>
      </c>
    </row>
    <row r="62" spans="13:15" x14ac:dyDescent="0.25">
      <c r="M62">
        <v>46</v>
      </c>
      <c r="N62">
        <v>58.05</v>
      </c>
      <c r="O62">
        <f t="shared" si="0"/>
        <v>2659.6499999999996</v>
      </c>
    </row>
    <row r="63" spans="13:15" x14ac:dyDescent="0.25">
      <c r="M63">
        <v>47</v>
      </c>
      <c r="N63">
        <v>58.26</v>
      </c>
      <c r="O63">
        <f t="shared" si="0"/>
        <v>2717.91</v>
      </c>
    </row>
    <row r="64" spans="13:15" x14ac:dyDescent="0.25">
      <c r="M64">
        <v>48</v>
      </c>
      <c r="N64">
        <v>58.16</v>
      </c>
      <c r="O64">
        <f t="shared" si="0"/>
        <v>2776.0699999999997</v>
      </c>
    </row>
    <row r="65" spans="13:15" x14ac:dyDescent="0.25">
      <c r="M65">
        <v>49</v>
      </c>
      <c r="N65">
        <v>58</v>
      </c>
      <c r="O65">
        <f t="shared" si="0"/>
        <v>2834.0699999999997</v>
      </c>
    </row>
    <row r="66" spans="13:15" x14ac:dyDescent="0.25">
      <c r="M66">
        <v>50</v>
      </c>
      <c r="N66">
        <v>58.14</v>
      </c>
      <c r="O66">
        <f t="shared" si="0"/>
        <v>2892.2099999999996</v>
      </c>
    </row>
    <row r="67" spans="13:15" x14ac:dyDescent="0.25">
      <c r="M67">
        <v>51</v>
      </c>
      <c r="N67">
        <v>58.04</v>
      </c>
      <c r="O67">
        <f t="shared" si="0"/>
        <v>2950.2499999999995</v>
      </c>
    </row>
    <row r="68" spans="13:15" x14ac:dyDescent="0.25">
      <c r="M68">
        <v>52</v>
      </c>
      <c r="N68">
        <v>58.24</v>
      </c>
      <c r="O68">
        <f t="shared" si="0"/>
        <v>3008.4899999999993</v>
      </c>
    </row>
    <row r="69" spans="13:15" x14ac:dyDescent="0.25">
      <c r="M69">
        <v>53</v>
      </c>
      <c r="N69">
        <v>58.08</v>
      </c>
      <c r="O69">
        <f t="shared" si="0"/>
        <v>3066.5699999999993</v>
      </c>
    </row>
    <row r="70" spans="13:15" x14ac:dyDescent="0.25">
      <c r="M70">
        <v>54</v>
      </c>
      <c r="N70">
        <v>58.16</v>
      </c>
      <c r="O70">
        <f t="shared" si="0"/>
        <v>3124.7299999999991</v>
      </c>
    </row>
    <row r="71" spans="13:15" x14ac:dyDescent="0.25">
      <c r="M71">
        <v>55</v>
      </c>
      <c r="N71">
        <v>58.05</v>
      </c>
      <c r="O71">
        <f t="shared" si="0"/>
        <v>3182.7799999999993</v>
      </c>
    </row>
    <row r="72" spans="13:15" x14ac:dyDescent="0.25">
      <c r="M72">
        <v>56</v>
      </c>
      <c r="N72">
        <v>58.03</v>
      </c>
      <c r="O72">
        <f t="shared" si="0"/>
        <v>3240.8099999999995</v>
      </c>
    </row>
    <row r="73" spans="13:15" x14ac:dyDescent="0.25">
      <c r="M73">
        <v>57</v>
      </c>
      <c r="N73">
        <v>57.94</v>
      </c>
      <c r="O73">
        <f t="shared" si="0"/>
        <v>3298.7499999999995</v>
      </c>
    </row>
    <row r="74" spans="13:15" x14ac:dyDescent="0.25">
      <c r="M74">
        <v>58</v>
      </c>
      <c r="N74">
        <v>58.09</v>
      </c>
      <c r="O74">
        <f t="shared" si="0"/>
        <v>3356.8399999999997</v>
      </c>
    </row>
    <row r="75" spans="13:15" x14ac:dyDescent="0.25">
      <c r="M75">
        <v>59</v>
      </c>
      <c r="N75">
        <v>57.88</v>
      </c>
      <c r="O75">
        <f t="shared" si="0"/>
        <v>3414.72</v>
      </c>
    </row>
    <row r="76" spans="13:15" x14ac:dyDescent="0.25">
      <c r="M76">
        <v>60</v>
      </c>
      <c r="N76">
        <v>57.82</v>
      </c>
      <c r="O76">
        <f t="shared" si="0"/>
        <v>3472.54</v>
      </c>
    </row>
    <row r="77" spans="13:15" x14ac:dyDescent="0.25">
      <c r="M77">
        <v>61</v>
      </c>
      <c r="N77">
        <v>57.89</v>
      </c>
      <c r="O77">
        <f t="shared" si="0"/>
        <v>3530.43</v>
      </c>
    </row>
    <row r="78" spans="13:15" x14ac:dyDescent="0.25">
      <c r="M78">
        <v>62</v>
      </c>
      <c r="N78">
        <v>58.17</v>
      </c>
      <c r="O78">
        <f t="shared" si="0"/>
        <v>3588.6</v>
      </c>
    </row>
    <row r="79" spans="13:15" x14ac:dyDescent="0.25">
      <c r="M79">
        <v>63</v>
      </c>
      <c r="N79">
        <v>58.44</v>
      </c>
      <c r="O79">
        <f t="shared" si="0"/>
        <v>3647.04</v>
      </c>
    </row>
    <row r="80" spans="13:15" x14ac:dyDescent="0.25">
      <c r="M80">
        <v>64</v>
      </c>
      <c r="N80">
        <v>57.94</v>
      </c>
      <c r="O80">
        <f t="shared" si="0"/>
        <v>3704.98</v>
      </c>
    </row>
    <row r="81" spans="13:15" x14ac:dyDescent="0.25">
      <c r="M81">
        <v>65</v>
      </c>
      <c r="N81">
        <v>58.02</v>
      </c>
      <c r="O81">
        <f t="shared" si="0"/>
        <v>3763</v>
      </c>
    </row>
    <row r="82" spans="13:15" x14ac:dyDescent="0.25">
      <c r="M82">
        <v>66</v>
      </c>
      <c r="N82">
        <v>58.18</v>
      </c>
      <c r="O82">
        <f t="shared" ref="O82:O145" si="1">N82+O81</f>
        <v>3821.18</v>
      </c>
    </row>
    <row r="83" spans="13:15" x14ac:dyDescent="0.25">
      <c r="M83">
        <v>67</v>
      </c>
      <c r="N83">
        <v>57.95</v>
      </c>
      <c r="O83">
        <f t="shared" si="1"/>
        <v>3879.1299999999997</v>
      </c>
    </row>
    <row r="84" spans="13:15" x14ac:dyDescent="0.25">
      <c r="M84">
        <v>68</v>
      </c>
      <c r="N84">
        <v>58.3</v>
      </c>
      <c r="O84">
        <f t="shared" si="1"/>
        <v>3937.43</v>
      </c>
    </row>
    <row r="85" spans="13:15" x14ac:dyDescent="0.25">
      <c r="M85">
        <v>69</v>
      </c>
      <c r="N85">
        <v>58.12</v>
      </c>
      <c r="O85">
        <f t="shared" si="1"/>
        <v>3995.5499999999997</v>
      </c>
    </row>
    <row r="86" spans="13:15" x14ac:dyDescent="0.25">
      <c r="M86">
        <v>70</v>
      </c>
      <c r="N86">
        <v>58.83</v>
      </c>
      <c r="O86">
        <f t="shared" si="1"/>
        <v>4054.3799999999997</v>
      </c>
    </row>
    <row r="87" spans="13:15" x14ac:dyDescent="0.25">
      <c r="M87">
        <v>71</v>
      </c>
      <c r="N87">
        <v>58.2</v>
      </c>
      <c r="O87">
        <f t="shared" si="1"/>
        <v>4112.58</v>
      </c>
    </row>
    <row r="88" spans="13:15" x14ac:dyDescent="0.25">
      <c r="M88">
        <v>72</v>
      </c>
      <c r="N88">
        <v>57.91</v>
      </c>
      <c r="O88">
        <f t="shared" si="1"/>
        <v>4170.49</v>
      </c>
    </row>
    <row r="89" spans="13:15" x14ac:dyDescent="0.25">
      <c r="M89">
        <v>73</v>
      </c>
      <c r="N89">
        <v>58.38</v>
      </c>
      <c r="O89">
        <f t="shared" si="1"/>
        <v>4228.87</v>
      </c>
    </row>
    <row r="90" spans="13:15" x14ac:dyDescent="0.25">
      <c r="M90">
        <v>74</v>
      </c>
      <c r="N90">
        <v>58.05</v>
      </c>
      <c r="O90">
        <f t="shared" si="1"/>
        <v>4286.92</v>
      </c>
    </row>
    <row r="91" spans="13:15" x14ac:dyDescent="0.25">
      <c r="M91">
        <v>75</v>
      </c>
      <c r="N91">
        <v>58.34</v>
      </c>
      <c r="O91">
        <f t="shared" si="1"/>
        <v>4345.26</v>
      </c>
    </row>
    <row r="92" spans="13:15" x14ac:dyDescent="0.25">
      <c r="M92">
        <v>76</v>
      </c>
      <c r="N92">
        <v>58.11</v>
      </c>
      <c r="O92">
        <f t="shared" si="1"/>
        <v>4403.37</v>
      </c>
    </row>
    <row r="93" spans="13:15" x14ac:dyDescent="0.25">
      <c r="M93">
        <v>77</v>
      </c>
      <c r="N93">
        <v>57.95</v>
      </c>
      <c r="O93">
        <f t="shared" si="1"/>
        <v>4461.32</v>
      </c>
    </row>
    <row r="94" spans="13:15" x14ac:dyDescent="0.25">
      <c r="M94">
        <v>78</v>
      </c>
      <c r="N94">
        <v>57.82</v>
      </c>
      <c r="O94">
        <f t="shared" si="1"/>
        <v>4519.1399999999994</v>
      </c>
    </row>
    <row r="95" spans="13:15" x14ac:dyDescent="0.25">
      <c r="M95">
        <v>79</v>
      </c>
      <c r="N95">
        <v>58.34</v>
      </c>
      <c r="O95">
        <f t="shared" si="1"/>
        <v>4577.4799999999996</v>
      </c>
    </row>
    <row r="96" spans="13:15" x14ac:dyDescent="0.25">
      <c r="M96">
        <v>80</v>
      </c>
      <c r="N96">
        <v>58.22</v>
      </c>
      <c r="O96">
        <f t="shared" si="1"/>
        <v>4635.7</v>
      </c>
    </row>
    <row r="97" spans="13:15" x14ac:dyDescent="0.25">
      <c r="M97">
        <v>81</v>
      </c>
      <c r="N97">
        <v>58.3</v>
      </c>
      <c r="O97">
        <f t="shared" si="1"/>
        <v>4694</v>
      </c>
    </row>
    <row r="98" spans="13:15" x14ac:dyDescent="0.25">
      <c r="M98">
        <v>82</v>
      </c>
      <c r="N98">
        <v>58.32</v>
      </c>
      <c r="O98">
        <f t="shared" si="1"/>
        <v>4752.32</v>
      </c>
    </row>
    <row r="99" spans="13:15" x14ac:dyDescent="0.25">
      <c r="M99">
        <v>83</v>
      </c>
      <c r="N99">
        <v>58.38</v>
      </c>
      <c r="O99">
        <f t="shared" si="1"/>
        <v>4810.7</v>
      </c>
    </row>
    <row r="100" spans="13:15" x14ac:dyDescent="0.25">
      <c r="M100">
        <v>84</v>
      </c>
      <c r="N100">
        <v>58.17</v>
      </c>
      <c r="O100">
        <f t="shared" si="1"/>
        <v>4868.87</v>
      </c>
    </row>
    <row r="101" spans="13:15" x14ac:dyDescent="0.25">
      <c r="M101">
        <v>85</v>
      </c>
      <c r="N101">
        <v>58.04</v>
      </c>
      <c r="O101">
        <f t="shared" si="1"/>
        <v>4926.91</v>
      </c>
    </row>
    <row r="102" spans="13:15" x14ac:dyDescent="0.25">
      <c r="M102">
        <v>86</v>
      </c>
      <c r="N102">
        <v>57.98</v>
      </c>
      <c r="O102">
        <f t="shared" si="1"/>
        <v>4984.8899999999994</v>
      </c>
    </row>
    <row r="103" spans="13:15" x14ac:dyDescent="0.25">
      <c r="M103">
        <v>87</v>
      </c>
      <c r="N103">
        <v>58.16</v>
      </c>
      <c r="O103">
        <f t="shared" si="1"/>
        <v>5043.0499999999993</v>
      </c>
    </row>
    <row r="104" spans="13:15" x14ac:dyDescent="0.25">
      <c r="M104">
        <v>88</v>
      </c>
      <c r="N104">
        <v>57.98</v>
      </c>
      <c r="O104">
        <f t="shared" si="1"/>
        <v>5101.0299999999988</v>
      </c>
    </row>
    <row r="105" spans="13:15" x14ac:dyDescent="0.25">
      <c r="M105">
        <v>89</v>
      </c>
      <c r="N105">
        <v>58.3</v>
      </c>
      <c r="O105">
        <f t="shared" si="1"/>
        <v>5159.329999999999</v>
      </c>
    </row>
    <row r="106" spans="13:15" x14ac:dyDescent="0.25">
      <c r="M106">
        <v>90</v>
      </c>
      <c r="N106">
        <v>58.02</v>
      </c>
      <c r="O106">
        <f t="shared" si="1"/>
        <v>5217.3499999999995</v>
      </c>
    </row>
    <row r="107" spans="13:15" x14ac:dyDescent="0.25">
      <c r="M107">
        <v>91</v>
      </c>
      <c r="N107">
        <v>58.02</v>
      </c>
      <c r="O107">
        <f t="shared" si="1"/>
        <v>5275.37</v>
      </c>
    </row>
    <row r="108" spans="13:15" x14ac:dyDescent="0.25">
      <c r="M108">
        <v>92</v>
      </c>
      <c r="N108">
        <v>58.44</v>
      </c>
      <c r="O108">
        <f t="shared" si="1"/>
        <v>5333.8099999999995</v>
      </c>
    </row>
    <row r="109" spans="13:15" x14ac:dyDescent="0.25">
      <c r="M109">
        <v>93</v>
      </c>
      <c r="N109">
        <v>58.19</v>
      </c>
      <c r="O109">
        <f t="shared" si="1"/>
        <v>5391.9999999999991</v>
      </c>
    </row>
    <row r="110" spans="13:15" x14ac:dyDescent="0.25">
      <c r="M110">
        <v>94</v>
      </c>
      <c r="N110">
        <v>58.24</v>
      </c>
      <c r="O110">
        <f t="shared" si="1"/>
        <v>5450.2399999999989</v>
      </c>
    </row>
    <row r="111" spans="13:15" x14ac:dyDescent="0.25">
      <c r="M111">
        <v>95</v>
      </c>
      <c r="N111">
        <v>58.17</v>
      </c>
      <c r="O111">
        <f t="shared" si="1"/>
        <v>5508.4099999999989</v>
      </c>
    </row>
    <row r="112" spans="13:15" x14ac:dyDescent="0.25">
      <c r="M112">
        <v>96</v>
      </c>
      <c r="N112">
        <v>58.19</v>
      </c>
      <c r="O112">
        <f t="shared" si="1"/>
        <v>5566.5999999999985</v>
      </c>
    </row>
    <row r="113" spans="13:15" x14ac:dyDescent="0.25">
      <c r="M113">
        <v>97</v>
      </c>
      <c r="N113">
        <v>58.27</v>
      </c>
      <c r="O113">
        <f t="shared" si="1"/>
        <v>5624.869999999999</v>
      </c>
    </row>
    <row r="114" spans="13:15" x14ac:dyDescent="0.25">
      <c r="M114">
        <v>98</v>
      </c>
      <c r="N114">
        <v>58.17</v>
      </c>
      <c r="O114">
        <f t="shared" si="1"/>
        <v>5683.0399999999991</v>
      </c>
    </row>
    <row r="115" spans="13:15" x14ac:dyDescent="0.25">
      <c r="M115">
        <v>99</v>
      </c>
      <c r="N115">
        <v>58.19</v>
      </c>
      <c r="O115">
        <f t="shared" si="1"/>
        <v>5741.2299999999987</v>
      </c>
    </row>
    <row r="116" spans="13:15" x14ac:dyDescent="0.25">
      <c r="M116">
        <v>100</v>
      </c>
      <c r="N116">
        <v>57.82</v>
      </c>
      <c r="O116">
        <f t="shared" si="1"/>
        <v>5799.0499999999984</v>
      </c>
    </row>
    <row r="117" spans="13:15" x14ac:dyDescent="0.25">
      <c r="M117">
        <v>101</v>
      </c>
      <c r="N117">
        <v>58.16</v>
      </c>
      <c r="O117">
        <f t="shared" si="1"/>
        <v>5857.2099999999982</v>
      </c>
    </row>
    <row r="118" spans="13:15" x14ac:dyDescent="0.25">
      <c r="M118">
        <v>102</v>
      </c>
      <c r="N118">
        <v>57.88</v>
      </c>
      <c r="O118">
        <f t="shared" si="1"/>
        <v>5915.0899999999983</v>
      </c>
    </row>
    <row r="119" spans="13:15" x14ac:dyDescent="0.25">
      <c r="M119">
        <v>103</v>
      </c>
      <c r="N119">
        <v>57.83</v>
      </c>
      <c r="O119">
        <f t="shared" si="1"/>
        <v>5972.9199999999983</v>
      </c>
    </row>
    <row r="120" spans="13:15" x14ac:dyDescent="0.25">
      <c r="M120">
        <v>104</v>
      </c>
      <c r="N120">
        <v>58.53</v>
      </c>
      <c r="O120">
        <f t="shared" si="1"/>
        <v>6031.449999999998</v>
      </c>
    </row>
    <row r="121" spans="13:15" x14ac:dyDescent="0.25">
      <c r="M121">
        <v>105</v>
      </c>
      <c r="N121">
        <v>57.72</v>
      </c>
      <c r="O121">
        <f t="shared" si="1"/>
        <v>6089.1699999999983</v>
      </c>
    </row>
    <row r="122" spans="13:15" x14ac:dyDescent="0.25">
      <c r="M122">
        <v>106</v>
      </c>
      <c r="N122">
        <v>57.82</v>
      </c>
      <c r="O122">
        <f t="shared" si="1"/>
        <v>6146.989999999998</v>
      </c>
    </row>
    <row r="123" spans="13:15" x14ac:dyDescent="0.25">
      <c r="M123">
        <v>107</v>
      </c>
      <c r="N123">
        <v>57.7</v>
      </c>
      <c r="O123">
        <f t="shared" si="1"/>
        <v>6204.6899999999978</v>
      </c>
    </row>
    <row r="124" spans="13:15" x14ac:dyDescent="0.25">
      <c r="M124">
        <v>108</v>
      </c>
      <c r="N124">
        <v>57.86</v>
      </c>
      <c r="O124">
        <f t="shared" si="1"/>
        <v>6262.5499999999975</v>
      </c>
    </row>
    <row r="125" spans="13:15" x14ac:dyDescent="0.25">
      <c r="M125">
        <v>109</v>
      </c>
      <c r="N125">
        <v>57.34</v>
      </c>
      <c r="O125">
        <f t="shared" si="1"/>
        <v>6319.8899999999976</v>
      </c>
    </row>
    <row r="126" spans="13:15" x14ac:dyDescent="0.25">
      <c r="M126">
        <v>110</v>
      </c>
      <c r="N126">
        <v>57.6</v>
      </c>
      <c r="O126">
        <f t="shared" si="1"/>
        <v>6377.489999999998</v>
      </c>
    </row>
    <row r="127" spans="13:15" x14ac:dyDescent="0.25">
      <c r="M127">
        <v>111</v>
      </c>
      <c r="N127">
        <v>57.61</v>
      </c>
      <c r="O127">
        <f t="shared" si="1"/>
        <v>6435.0999999999976</v>
      </c>
    </row>
    <row r="128" spans="13:15" x14ac:dyDescent="0.25">
      <c r="M128">
        <v>112</v>
      </c>
      <c r="N128">
        <v>57.53</v>
      </c>
      <c r="O128">
        <f t="shared" si="1"/>
        <v>6492.6299999999974</v>
      </c>
    </row>
    <row r="129" spans="13:15" x14ac:dyDescent="0.25">
      <c r="M129">
        <v>113</v>
      </c>
      <c r="N129">
        <v>57.44</v>
      </c>
      <c r="O129">
        <f t="shared" si="1"/>
        <v>6550.069999999997</v>
      </c>
    </row>
    <row r="130" spans="13:15" x14ac:dyDescent="0.25">
      <c r="M130">
        <v>114</v>
      </c>
      <c r="N130">
        <v>57.28</v>
      </c>
      <c r="O130">
        <f t="shared" si="1"/>
        <v>6607.3499999999967</v>
      </c>
    </row>
    <row r="131" spans="13:15" x14ac:dyDescent="0.25">
      <c r="M131">
        <v>115</v>
      </c>
      <c r="N131">
        <v>57.17</v>
      </c>
      <c r="O131">
        <f t="shared" si="1"/>
        <v>6664.5199999999968</v>
      </c>
    </row>
    <row r="132" spans="13:15" x14ac:dyDescent="0.25">
      <c r="M132">
        <v>116</v>
      </c>
      <c r="N132">
        <v>56.79</v>
      </c>
      <c r="O132">
        <f t="shared" si="1"/>
        <v>6721.3099999999968</v>
      </c>
    </row>
    <row r="133" spans="13:15" x14ac:dyDescent="0.25">
      <c r="M133">
        <v>117</v>
      </c>
      <c r="N133">
        <v>56.69</v>
      </c>
      <c r="O133">
        <f t="shared" si="1"/>
        <v>6777.9999999999964</v>
      </c>
    </row>
    <row r="134" spans="13:15" x14ac:dyDescent="0.25">
      <c r="M134">
        <v>118</v>
      </c>
      <c r="N134">
        <v>56.59</v>
      </c>
      <c r="O134">
        <f t="shared" si="1"/>
        <v>6834.5899999999965</v>
      </c>
    </row>
    <row r="135" spans="13:15" x14ac:dyDescent="0.25">
      <c r="M135">
        <v>119</v>
      </c>
      <c r="N135">
        <v>56.18</v>
      </c>
      <c r="O135">
        <f t="shared" si="1"/>
        <v>6890.7699999999968</v>
      </c>
    </row>
    <row r="136" spans="13:15" x14ac:dyDescent="0.25">
      <c r="M136">
        <v>120</v>
      </c>
      <c r="N136">
        <v>56.28</v>
      </c>
      <c r="O136">
        <f t="shared" si="1"/>
        <v>6947.0499999999965</v>
      </c>
    </row>
    <row r="137" spans="13:15" x14ac:dyDescent="0.25">
      <c r="M137">
        <v>121</v>
      </c>
      <c r="N137">
        <v>55.89</v>
      </c>
      <c r="O137">
        <f t="shared" si="1"/>
        <v>7002.9399999999969</v>
      </c>
    </row>
    <row r="138" spans="13:15" x14ac:dyDescent="0.25">
      <c r="M138">
        <v>122</v>
      </c>
      <c r="N138">
        <v>55.94</v>
      </c>
      <c r="O138">
        <f t="shared" si="1"/>
        <v>7058.8799999999965</v>
      </c>
    </row>
    <row r="139" spans="13:15" x14ac:dyDescent="0.25">
      <c r="M139">
        <v>123</v>
      </c>
      <c r="N139">
        <v>55.84</v>
      </c>
      <c r="O139">
        <f t="shared" si="1"/>
        <v>7114.7199999999966</v>
      </c>
    </row>
    <row r="140" spans="13:15" x14ac:dyDescent="0.25">
      <c r="M140">
        <v>124</v>
      </c>
      <c r="N140">
        <v>55.5</v>
      </c>
      <c r="O140">
        <f t="shared" si="1"/>
        <v>7170.2199999999966</v>
      </c>
    </row>
    <row r="141" spans="13:15" x14ac:dyDescent="0.25">
      <c r="M141">
        <v>125</v>
      </c>
      <c r="N141">
        <v>54.31</v>
      </c>
      <c r="O141">
        <f t="shared" si="1"/>
        <v>7224.529999999997</v>
      </c>
    </row>
    <row r="142" spans="13:15" x14ac:dyDescent="0.25">
      <c r="M142">
        <v>126</v>
      </c>
      <c r="N142">
        <v>54.17</v>
      </c>
      <c r="O142">
        <f t="shared" si="1"/>
        <v>7278.6999999999971</v>
      </c>
    </row>
    <row r="143" spans="13:15" x14ac:dyDescent="0.25">
      <c r="M143">
        <v>127</v>
      </c>
      <c r="N143">
        <v>54.65</v>
      </c>
      <c r="O143">
        <f t="shared" si="1"/>
        <v>7333.3499999999967</v>
      </c>
    </row>
    <row r="144" spans="13:15" x14ac:dyDescent="0.25">
      <c r="M144">
        <v>128</v>
      </c>
      <c r="N144">
        <v>54.52</v>
      </c>
      <c r="O144">
        <f t="shared" si="1"/>
        <v>7387.8699999999972</v>
      </c>
    </row>
    <row r="145" spans="13:15" x14ac:dyDescent="0.25">
      <c r="M145">
        <v>129</v>
      </c>
      <c r="N145">
        <v>53.55</v>
      </c>
      <c r="O145">
        <f t="shared" si="1"/>
        <v>7441.4199999999973</v>
      </c>
    </row>
    <row r="146" spans="13:15" x14ac:dyDescent="0.25">
      <c r="M146">
        <v>130</v>
      </c>
      <c r="N146">
        <v>53.68</v>
      </c>
      <c r="O146">
        <f t="shared" ref="O146:O183" si="2">N146+O145</f>
        <v>7495.0999999999976</v>
      </c>
    </row>
    <row r="147" spans="13:15" x14ac:dyDescent="0.25">
      <c r="M147">
        <v>131</v>
      </c>
      <c r="N147">
        <v>52.66</v>
      </c>
      <c r="O147">
        <f t="shared" si="2"/>
        <v>7547.7599999999975</v>
      </c>
    </row>
    <row r="148" spans="13:15" x14ac:dyDescent="0.25">
      <c r="M148">
        <v>132</v>
      </c>
      <c r="N148">
        <v>52.22</v>
      </c>
      <c r="O148">
        <f t="shared" si="2"/>
        <v>7599.9799999999977</v>
      </c>
    </row>
    <row r="149" spans="13:15" x14ac:dyDescent="0.25">
      <c r="M149">
        <v>133</v>
      </c>
      <c r="N149">
        <v>52.45</v>
      </c>
      <c r="O149">
        <f t="shared" si="2"/>
        <v>7652.4299999999976</v>
      </c>
    </row>
    <row r="150" spans="13:15" x14ac:dyDescent="0.25">
      <c r="M150">
        <v>134</v>
      </c>
      <c r="N150">
        <v>51.91</v>
      </c>
      <c r="O150">
        <f t="shared" si="2"/>
        <v>7704.3399999999974</v>
      </c>
    </row>
    <row r="151" spans="13:15" x14ac:dyDescent="0.25">
      <c r="M151">
        <v>135</v>
      </c>
      <c r="N151">
        <v>51.61</v>
      </c>
      <c r="O151">
        <f t="shared" si="2"/>
        <v>7755.9499999999971</v>
      </c>
    </row>
    <row r="152" spans="13:15" x14ac:dyDescent="0.25">
      <c r="M152">
        <v>136</v>
      </c>
      <c r="N152">
        <v>52.14</v>
      </c>
      <c r="O152">
        <f t="shared" si="2"/>
        <v>7808.0899999999974</v>
      </c>
    </row>
    <row r="153" spans="13:15" x14ac:dyDescent="0.25">
      <c r="M153">
        <v>137</v>
      </c>
      <c r="N153">
        <v>51.6</v>
      </c>
      <c r="O153">
        <f t="shared" si="2"/>
        <v>7859.6899999999978</v>
      </c>
    </row>
    <row r="154" spans="13:15" x14ac:dyDescent="0.25">
      <c r="M154">
        <v>138</v>
      </c>
      <c r="N154">
        <v>51.25</v>
      </c>
      <c r="O154">
        <f t="shared" si="2"/>
        <v>7910.9399999999978</v>
      </c>
    </row>
    <row r="155" spans="13:15" x14ac:dyDescent="0.25">
      <c r="M155">
        <v>139</v>
      </c>
      <c r="N155">
        <v>51.09</v>
      </c>
      <c r="O155">
        <f t="shared" si="2"/>
        <v>7962.0299999999979</v>
      </c>
    </row>
    <row r="156" spans="13:15" x14ac:dyDescent="0.25">
      <c r="M156">
        <v>140</v>
      </c>
      <c r="N156">
        <v>50.5</v>
      </c>
      <c r="O156">
        <f t="shared" si="2"/>
        <v>8012.5299999999979</v>
      </c>
    </row>
    <row r="157" spans="13:15" x14ac:dyDescent="0.25">
      <c r="M157">
        <v>141</v>
      </c>
      <c r="N157">
        <v>50.83</v>
      </c>
      <c r="O157">
        <f t="shared" si="2"/>
        <v>8063.3599999999979</v>
      </c>
    </row>
    <row r="158" spans="13:15" x14ac:dyDescent="0.25">
      <c r="M158">
        <v>142</v>
      </c>
      <c r="N158">
        <v>50.17</v>
      </c>
      <c r="O158">
        <f t="shared" si="2"/>
        <v>8113.5299999999979</v>
      </c>
    </row>
    <row r="159" spans="13:15" x14ac:dyDescent="0.25">
      <c r="M159">
        <v>143</v>
      </c>
      <c r="N159">
        <v>49.9</v>
      </c>
      <c r="O159">
        <f t="shared" si="2"/>
        <v>8163.4299999999976</v>
      </c>
    </row>
    <row r="160" spans="13:15" x14ac:dyDescent="0.25">
      <c r="M160">
        <v>144</v>
      </c>
      <c r="N160">
        <v>48.72</v>
      </c>
      <c r="O160">
        <f t="shared" si="2"/>
        <v>8212.1499999999978</v>
      </c>
    </row>
    <row r="161" spans="13:15" x14ac:dyDescent="0.25">
      <c r="M161">
        <v>145</v>
      </c>
      <c r="N161">
        <v>48.57</v>
      </c>
      <c r="O161">
        <f t="shared" si="2"/>
        <v>8260.7199999999975</v>
      </c>
    </row>
    <row r="162" spans="13:15" x14ac:dyDescent="0.25">
      <c r="M162">
        <v>146</v>
      </c>
      <c r="N162">
        <v>48.22</v>
      </c>
      <c r="O162">
        <f t="shared" si="2"/>
        <v>8308.9399999999969</v>
      </c>
    </row>
    <row r="163" spans="13:15" x14ac:dyDescent="0.25">
      <c r="M163">
        <v>147</v>
      </c>
      <c r="N163">
        <v>47.75</v>
      </c>
      <c r="O163">
        <f t="shared" si="2"/>
        <v>8356.6899999999969</v>
      </c>
    </row>
    <row r="164" spans="13:15" x14ac:dyDescent="0.25">
      <c r="M164">
        <v>148</v>
      </c>
      <c r="N164">
        <v>48.2</v>
      </c>
      <c r="O164">
        <f t="shared" si="2"/>
        <v>8404.8899999999976</v>
      </c>
    </row>
    <row r="165" spans="13:15" x14ac:dyDescent="0.25">
      <c r="M165">
        <v>149</v>
      </c>
      <c r="N165">
        <v>47.77</v>
      </c>
      <c r="O165">
        <f t="shared" si="2"/>
        <v>8452.659999999998</v>
      </c>
    </row>
    <row r="166" spans="13:15" x14ac:dyDescent="0.25">
      <c r="M166">
        <v>150</v>
      </c>
      <c r="N166">
        <v>47.64</v>
      </c>
      <c r="O166">
        <f t="shared" si="2"/>
        <v>8500.2999999999975</v>
      </c>
    </row>
    <row r="167" spans="13:15" x14ac:dyDescent="0.25">
      <c r="M167">
        <v>151</v>
      </c>
      <c r="N167">
        <v>47.53</v>
      </c>
      <c r="O167">
        <f t="shared" si="2"/>
        <v>8547.8299999999981</v>
      </c>
    </row>
    <row r="168" spans="13:15" x14ac:dyDescent="0.25">
      <c r="M168">
        <v>152</v>
      </c>
      <c r="N168">
        <v>46.49</v>
      </c>
      <c r="O168">
        <f t="shared" si="2"/>
        <v>8594.3199999999979</v>
      </c>
    </row>
    <row r="169" spans="13:15" x14ac:dyDescent="0.25">
      <c r="M169">
        <v>153</v>
      </c>
      <c r="N169">
        <v>46</v>
      </c>
      <c r="O169">
        <f t="shared" si="2"/>
        <v>8640.3199999999979</v>
      </c>
    </row>
    <row r="170" spans="13:15" x14ac:dyDescent="0.25">
      <c r="M170">
        <v>154</v>
      </c>
      <c r="N170">
        <v>46.41</v>
      </c>
      <c r="O170">
        <f t="shared" si="2"/>
        <v>8686.7299999999977</v>
      </c>
    </row>
    <row r="171" spans="13:15" x14ac:dyDescent="0.25">
      <c r="M171">
        <v>155</v>
      </c>
      <c r="N171">
        <v>45.66</v>
      </c>
      <c r="O171">
        <f t="shared" si="2"/>
        <v>8732.3899999999976</v>
      </c>
    </row>
    <row r="172" spans="13:15" x14ac:dyDescent="0.25">
      <c r="M172">
        <v>156</v>
      </c>
      <c r="N172">
        <v>45.66</v>
      </c>
      <c r="O172">
        <f t="shared" si="2"/>
        <v>8778.0499999999975</v>
      </c>
    </row>
    <row r="173" spans="13:15" x14ac:dyDescent="0.25">
      <c r="M173">
        <v>157</v>
      </c>
      <c r="N173">
        <v>45.84</v>
      </c>
      <c r="O173">
        <f t="shared" si="2"/>
        <v>8823.8899999999976</v>
      </c>
    </row>
    <row r="174" spans="13:15" x14ac:dyDescent="0.25">
      <c r="M174">
        <v>158</v>
      </c>
      <c r="N174">
        <v>45.63</v>
      </c>
      <c r="O174">
        <f t="shared" si="2"/>
        <v>8869.5199999999968</v>
      </c>
    </row>
    <row r="175" spans="13:15" x14ac:dyDescent="0.25">
      <c r="M175">
        <v>159</v>
      </c>
      <c r="N175">
        <v>46.41</v>
      </c>
      <c r="O175">
        <f t="shared" si="2"/>
        <v>8915.9299999999967</v>
      </c>
    </row>
    <row r="176" spans="13:15" x14ac:dyDescent="0.25">
      <c r="M176">
        <v>160</v>
      </c>
      <c r="N176">
        <v>45.44</v>
      </c>
      <c r="O176">
        <f t="shared" si="2"/>
        <v>8961.3699999999972</v>
      </c>
    </row>
    <row r="177" spans="13:15" x14ac:dyDescent="0.25">
      <c r="M177">
        <v>161</v>
      </c>
      <c r="N177">
        <v>44.09</v>
      </c>
      <c r="O177">
        <f t="shared" si="2"/>
        <v>9005.4599999999973</v>
      </c>
    </row>
    <row r="178" spans="13:15" x14ac:dyDescent="0.25">
      <c r="M178">
        <v>162</v>
      </c>
      <c r="N178">
        <v>44.03</v>
      </c>
      <c r="O178">
        <f t="shared" si="2"/>
        <v>9049.489999999998</v>
      </c>
    </row>
    <row r="179" spans="13:15" x14ac:dyDescent="0.25">
      <c r="M179">
        <v>163</v>
      </c>
      <c r="N179">
        <v>43.52</v>
      </c>
      <c r="O179">
        <f t="shared" si="2"/>
        <v>9093.0099999999984</v>
      </c>
    </row>
    <row r="180" spans="13:15" x14ac:dyDescent="0.25">
      <c r="M180">
        <v>164</v>
      </c>
      <c r="N180">
        <v>43.21</v>
      </c>
      <c r="O180">
        <f t="shared" si="2"/>
        <v>9136.2199999999975</v>
      </c>
    </row>
    <row r="181" spans="13:15" x14ac:dyDescent="0.25">
      <c r="M181">
        <v>165</v>
      </c>
      <c r="N181">
        <v>42.48</v>
      </c>
      <c r="O181">
        <f t="shared" si="2"/>
        <v>9178.6999999999971</v>
      </c>
    </row>
    <row r="182" spans="13:15" x14ac:dyDescent="0.25">
      <c r="M182">
        <v>166</v>
      </c>
      <c r="N182">
        <v>42.31</v>
      </c>
      <c r="O182">
        <f t="shared" si="2"/>
        <v>9221.0099999999966</v>
      </c>
    </row>
    <row r="183" spans="13:15" x14ac:dyDescent="0.25">
      <c r="M183">
        <v>167</v>
      </c>
      <c r="N183">
        <v>41.98</v>
      </c>
      <c r="O183">
        <f t="shared" si="2"/>
        <v>9262.9899999999961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Tabelle1</vt:lpstr>
      <vt:lpstr>Tabelle2</vt:lpstr>
      <vt:lpstr>Tabelle2!TestRunTimings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jesko</dc:creator>
  <cp:lastModifiedBy>jesko</cp:lastModifiedBy>
  <dcterms:created xsi:type="dcterms:W3CDTF">2016-05-20T01:17:33Z</dcterms:created>
  <dcterms:modified xsi:type="dcterms:W3CDTF">2016-05-20T14:24:54Z</dcterms:modified>
</cp:coreProperties>
</file>