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0515" windowHeight="5340" firstSheet="1" activeTab="1"/>
  </bookViews>
  <sheets>
    <sheet name="Quan. Questions" sheetId="5" state="hidden" r:id="rId1"/>
    <sheet name="1H2016" sheetId="14" r:id="rId2"/>
    <sheet name="2H2016 (FC)" sheetId="16" r:id="rId3"/>
  </sheets>
  <definedNames>
    <definedName name="catty" localSheetId="2">#REF!</definedName>
    <definedName name="catty">#REF!</definedName>
  </definedNames>
  <calcPr calcId="145621"/>
</workbook>
</file>

<file path=xl/calcChain.xml><?xml version="1.0" encoding="utf-8"?>
<calcChain xmlns="http://schemas.openxmlformats.org/spreadsheetml/2006/main">
  <c r="M181" i="14" l="1"/>
  <c r="P181" i="14"/>
  <c r="Q339" i="14" l="1"/>
  <c r="K339" i="14"/>
  <c r="V197" i="14"/>
  <c r="U200" i="14"/>
  <c r="T200" i="14"/>
  <c r="R200" i="14"/>
  <c r="Q200" i="14"/>
  <c r="S193" i="14"/>
  <c r="U188" i="14"/>
  <c r="T188" i="14"/>
  <c r="R188" i="14"/>
  <c r="Q188" i="14"/>
  <c r="S187" i="14"/>
  <c r="V187" i="14"/>
  <c r="U182" i="14"/>
  <c r="T182" i="14"/>
  <c r="R182" i="14"/>
  <c r="Q182" i="14"/>
  <c r="S181" i="14"/>
  <c r="V181" i="14"/>
  <c r="O200" i="14"/>
  <c r="N200" i="14"/>
  <c r="L200" i="14"/>
  <c r="K200" i="14"/>
  <c r="P199" i="14"/>
  <c r="O188" i="14"/>
  <c r="N188" i="14"/>
  <c r="O182" i="14"/>
  <c r="N182" i="14"/>
  <c r="L182" i="14"/>
  <c r="K182" i="14"/>
  <c r="S199" i="14" l="1"/>
  <c r="M193" i="14"/>
  <c r="M337" i="16" l="1"/>
  <c r="M337" i="14" l="1"/>
  <c r="AH339" i="16" l="1"/>
  <c r="AD339" i="16"/>
  <c r="AC339" i="16"/>
  <c r="AB339" i="16"/>
  <c r="AA339" i="16"/>
  <c r="Z339" i="16"/>
  <c r="X339" i="16"/>
  <c r="W339" i="16"/>
  <c r="Q339" i="16"/>
  <c r="K339" i="16"/>
  <c r="I339" i="16"/>
  <c r="H339" i="16"/>
  <c r="G339" i="16"/>
  <c r="E339" i="16"/>
  <c r="D339" i="16"/>
  <c r="C339" i="16"/>
  <c r="B339" i="16"/>
  <c r="U338" i="16"/>
  <c r="T338" i="16"/>
  <c r="R338" i="16"/>
  <c r="Q338" i="16"/>
  <c r="O338" i="16"/>
  <c r="N338" i="16"/>
  <c r="L338" i="16"/>
  <c r="K338" i="16"/>
  <c r="V337" i="16"/>
  <c r="S337" i="16"/>
  <c r="P337" i="16"/>
  <c r="AG335" i="16"/>
  <c r="Y335" i="16"/>
  <c r="V335" i="16"/>
  <c r="P335" i="16"/>
  <c r="J335" i="16"/>
  <c r="F335" i="16"/>
  <c r="AI333" i="16"/>
  <c r="U332" i="16"/>
  <c r="T332" i="16"/>
  <c r="R332" i="16"/>
  <c r="Q332" i="16"/>
  <c r="O332" i="16"/>
  <c r="N332" i="16"/>
  <c r="L332" i="16"/>
  <c r="K332" i="16"/>
  <c r="V331" i="16"/>
  <c r="S331" i="16"/>
  <c r="P331" i="16"/>
  <c r="M331" i="16"/>
  <c r="AG329" i="16"/>
  <c r="Y329" i="16"/>
  <c r="V329" i="16"/>
  <c r="P329" i="16"/>
  <c r="J329" i="16"/>
  <c r="F329" i="16"/>
  <c r="AI327" i="16"/>
  <c r="U326" i="16"/>
  <c r="T326" i="16"/>
  <c r="R326" i="16"/>
  <c r="Q326" i="16"/>
  <c r="O326" i="16"/>
  <c r="N326" i="16"/>
  <c r="L326" i="16"/>
  <c r="K326" i="16"/>
  <c r="V325" i="16"/>
  <c r="S325" i="16"/>
  <c r="P325" i="16"/>
  <c r="M325" i="16"/>
  <c r="AG323" i="16"/>
  <c r="Y323" i="16"/>
  <c r="V323" i="16"/>
  <c r="P323" i="16"/>
  <c r="J323" i="16"/>
  <c r="F323" i="16"/>
  <c r="AI321" i="16"/>
  <c r="U320" i="16"/>
  <c r="T320" i="16"/>
  <c r="R320" i="16"/>
  <c r="Q320" i="16"/>
  <c r="O320" i="16"/>
  <c r="N320" i="16"/>
  <c r="L320" i="16"/>
  <c r="K320" i="16"/>
  <c r="V319" i="16"/>
  <c r="S319" i="16"/>
  <c r="P319" i="16"/>
  <c r="M319" i="16"/>
  <c r="AG317" i="16"/>
  <c r="Y317" i="16"/>
  <c r="V317" i="16"/>
  <c r="P317" i="16"/>
  <c r="J317" i="16"/>
  <c r="F317" i="16"/>
  <c r="AI315" i="16"/>
  <c r="U314" i="16"/>
  <c r="T314" i="16"/>
  <c r="R314" i="16"/>
  <c r="Q314" i="16"/>
  <c r="O314" i="16"/>
  <c r="N314" i="16"/>
  <c r="L314" i="16"/>
  <c r="K314" i="16"/>
  <c r="V313" i="16"/>
  <c r="S313" i="16"/>
  <c r="P313" i="16"/>
  <c r="M313" i="16"/>
  <c r="AG311" i="16"/>
  <c r="Y311" i="16"/>
  <c r="V311" i="16"/>
  <c r="P311" i="16"/>
  <c r="J311" i="16"/>
  <c r="F311" i="16"/>
  <c r="AI309" i="16"/>
  <c r="U308" i="16"/>
  <c r="T308" i="16"/>
  <c r="R308" i="16"/>
  <c r="Q308" i="16"/>
  <c r="O308" i="16"/>
  <c r="N308" i="16"/>
  <c r="L308" i="16"/>
  <c r="K308" i="16"/>
  <c r="V307" i="16"/>
  <c r="S307" i="16"/>
  <c r="P307" i="16"/>
  <c r="M307" i="16"/>
  <c r="AG305" i="16"/>
  <c r="Y305" i="16"/>
  <c r="V305" i="16"/>
  <c r="P305" i="16"/>
  <c r="J305" i="16"/>
  <c r="F305" i="16"/>
  <c r="AI303" i="16"/>
  <c r="U302" i="16"/>
  <c r="T302" i="16"/>
  <c r="R302" i="16"/>
  <c r="Q302" i="16"/>
  <c r="O302" i="16"/>
  <c r="N302" i="16"/>
  <c r="L302" i="16"/>
  <c r="K302" i="16"/>
  <c r="V301" i="16"/>
  <c r="S301" i="16"/>
  <c r="P301" i="16"/>
  <c r="M301" i="16"/>
  <c r="AG299" i="16"/>
  <c r="Y299" i="16"/>
  <c r="V299" i="16"/>
  <c r="P299" i="16"/>
  <c r="J299" i="16"/>
  <c r="F299" i="16"/>
  <c r="AI297" i="16"/>
  <c r="U296" i="16"/>
  <c r="T296" i="16"/>
  <c r="R296" i="16"/>
  <c r="Q296" i="16"/>
  <c r="O296" i="16"/>
  <c r="N296" i="16"/>
  <c r="L296" i="16"/>
  <c r="K296" i="16"/>
  <c r="V295" i="16"/>
  <c r="S295" i="16"/>
  <c r="P295" i="16"/>
  <c r="M295" i="16"/>
  <c r="AG293" i="16"/>
  <c r="Y293" i="16"/>
  <c r="V293" i="16"/>
  <c r="P293" i="16"/>
  <c r="J293" i="16"/>
  <c r="F293" i="16"/>
  <c r="AI291" i="16"/>
  <c r="U290" i="16"/>
  <c r="T290" i="16"/>
  <c r="R290" i="16"/>
  <c r="Q290" i="16"/>
  <c r="O290" i="16"/>
  <c r="N290" i="16"/>
  <c r="L290" i="16"/>
  <c r="K290" i="16"/>
  <c r="V289" i="16"/>
  <c r="S289" i="16"/>
  <c r="P289" i="16"/>
  <c r="M289" i="16"/>
  <c r="AG287" i="16"/>
  <c r="Y287" i="16"/>
  <c r="V287" i="16"/>
  <c r="P287" i="16"/>
  <c r="J287" i="16"/>
  <c r="F287" i="16"/>
  <c r="AI285" i="16"/>
  <c r="U284" i="16"/>
  <c r="T284" i="16"/>
  <c r="R284" i="16"/>
  <c r="Q284" i="16"/>
  <c r="O284" i="16"/>
  <c r="N284" i="16"/>
  <c r="L284" i="16"/>
  <c r="K284" i="16"/>
  <c r="V283" i="16"/>
  <c r="S283" i="16"/>
  <c r="P283" i="16"/>
  <c r="M283" i="16"/>
  <c r="AG281" i="16"/>
  <c r="Y281" i="16"/>
  <c r="V281" i="16"/>
  <c r="P281" i="16"/>
  <c r="J281" i="16"/>
  <c r="F281" i="16"/>
  <c r="AI279" i="16"/>
  <c r="U278" i="16"/>
  <c r="T278" i="16"/>
  <c r="R278" i="16"/>
  <c r="Q278" i="16"/>
  <c r="O278" i="16"/>
  <c r="N278" i="16"/>
  <c r="L278" i="16"/>
  <c r="K278" i="16"/>
  <c r="V277" i="16"/>
  <c r="S277" i="16"/>
  <c r="P277" i="16"/>
  <c r="M277" i="16"/>
  <c r="AG275" i="16"/>
  <c r="Y275" i="16"/>
  <c r="V275" i="16"/>
  <c r="P275" i="16"/>
  <c r="J275" i="16"/>
  <c r="F275" i="16"/>
  <c r="AI273" i="16"/>
  <c r="U272" i="16"/>
  <c r="T272" i="16"/>
  <c r="R272" i="16"/>
  <c r="Q272" i="16"/>
  <c r="O272" i="16"/>
  <c r="N272" i="16"/>
  <c r="L272" i="16"/>
  <c r="K272" i="16"/>
  <c r="V271" i="16"/>
  <c r="S271" i="16"/>
  <c r="P271" i="16"/>
  <c r="M271" i="16"/>
  <c r="AG269" i="16"/>
  <c r="Y269" i="16"/>
  <c r="V269" i="16"/>
  <c r="P269" i="16"/>
  <c r="J269" i="16"/>
  <c r="F269" i="16"/>
  <c r="AI267" i="16"/>
  <c r="U266" i="16"/>
  <c r="T266" i="16"/>
  <c r="R266" i="16"/>
  <c r="Q266" i="16"/>
  <c r="O266" i="16"/>
  <c r="N266" i="16"/>
  <c r="L266" i="16"/>
  <c r="K266" i="16"/>
  <c r="V265" i="16"/>
  <c r="S265" i="16"/>
  <c r="P265" i="16"/>
  <c r="M265" i="16"/>
  <c r="AG263" i="16"/>
  <c r="Y263" i="16"/>
  <c r="V263" i="16"/>
  <c r="P263" i="16"/>
  <c r="J263" i="16"/>
  <c r="F263" i="16"/>
  <c r="AI261" i="16"/>
  <c r="U260" i="16"/>
  <c r="T260" i="16"/>
  <c r="R260" i="16"/>
  <c r="Q260" i="16"/>
  <c r="O260" i="16"/>
  <c r="N260" i="16"/>
  <c r="L260" i="16"/>
  <c r="K260" i="16"/>
  <c r="V259" i="16"/>
  <c r="S259" i="16"/>
  <c r="P259" i="16"/>
  <c r="M259" i="16"/>
  <c r="AG257" i="16"/>
  <c r="Y257" i="16"/>
  <c r="V257" i="16"/>
  <c r="P257" i="16"/>
  <c r="J257" i="16"/>
  <c r="F257" i="16"/>
  <c r="AI255" i="16"/>
  <c r="U254" i="16"/>
  <c r="T254" i="16"/>
  <c r="R254" i="16"/>
  <c r="Q254" i="16"/>
  <c r="O254" i="16"/>
  <c r="N254" i="16"/>
  <c r="L254" i="16"/>
  <c r="K254" i="16"/>
  <c r="V253" i="16"/>
  <c r="S253" i="16"/>
  <c r="P253" i="16"/>
  <c r="M253" i="16"/>
  <c r="AG251" i="16"/>
  <c r="Y251" i="16"/>
  <c r="V251" i="16"/>
  <c r="P251" i="16"/>
  <c r="J251" i="16"/>
  <c r="F251" i="16"/>
  <c r="AI249" i="16"/>
  <c r="U248" i="16"/>
  <c r="T248" i="16"/>
  <c r="R248" i="16"/>
  <c r="Q248" i="16"/>
  <c r="O248" i="16"/>
  <c r="N248" i="16"/>
  <c r="L248" i="16"/>
  <c r="K248" i="16"/>
  <c r="V247" i="16"/>
  <c r="S247" i="16"/>
  <c r="P247" i="16"/>
  <c r="M247" i="16"/>
  <c r="AG245" i="16"/>
  <c r="Y245" i="16"/>
  <c r="V245" i="16"/>
  <c r="P245" i="16"/>
  <c r="J245" i="16"/>
  <c r="F245" i="16"/>
  <c r="AI243" i="16"/>
  <c r="U242" i="16"/>
  <c r="T242" i="16"/>
  <c r="R242" i="16"/>
  <c r="Q242" i="16"/>
  <c r="O242" i="16"/>
  <c r="N242" i="16"/>
  <c r="L242" i="16"/>
  <c r="K242" i="16"/>
  <c r="V241" i="16"/>
  <c r="S241" i="16"/>
  <c r="P241" i="16"/>
  <c r="M241" i="16"/>
  <c r="AG239" i="16"/>
  <c r="Y239" i="16"/>
  <c r="V239" i="16"/>
  <c r="P239" i="16"/>
  <c r="J239" i="16"/>
  <c r="F239" i="16"/>
  <c r="AI237" i="16"/>
  <c r="U236" i="16"/>
  <c r="T236" i="16"/>
  <c r="R236" i="16"/>
  <c r="Q236" i="16"/>
  <c r="O236" i="16"/>
  <c r="N236" i="16"/>
  <c r="L236" i="16"/>
  <c r="K236" i="16"/>
  <c r="V235" i="16"/>
  <c r="S235" i="16"/>
  <c r="P235" i="16"/>
  <c r="M235" i="16"/>
  <c r="AG233" i="16"/>
  <c r="Y233" i="16"/>
  <c r="V233" i="16"/>
  <c r="P233" i="16"/>
  <c r="J233" i="16"/>
  <c r="F233" i="16"/>
  <c r="AI231" i="16"/>
  <c r="U230" i="16"/>
  <c r="T230" i="16"/>
  <c r="R230" i="16"/>
  <c r="Q230" i="16"/>
  <c r="O230" i="16"/>
  <c r="N230" i="16"/>
  <c r="L230" i="16"/>
  <c r="K230" i="16"/>
  <c r="V229" i="16"/>
  <c r="S229" i="16"/>
  <c r="P229" i="16"/>
  <c r="M229" i="16"/>
  <c r="AG227" i="16"/>
  <c r="Y227" i="16"/>
  <c r="V227" i="16"/>
  <c r="P227" i="16"/>
  <c r="J227" i="16"/>
  <c r="F227" i="16"/>
  <c r="AI225" i="16"/>
  <c r="U224" i="16"/>
  <c r="T224" i="16"/>
  <c r="R224" i="16"/>
  <c r="Q224" i="16"/>
  <c r="O224" i="16"/>
  <c r="N224" i="16"/>
  <c r="L224" i="16"/>
  <c r="K224" i="16"/>
  <c r="V223" i="16"/>
  <c r="S223" i="16"/>
  <c r="P223" i="16"/>
  <c r="M223" i="16"/>
  <c r="AG221" i="16"/>
  <c r="Y221" i="16"/>
  <c r="V221" i="16"/>
  <c r="P221" i="16"/>
  <c r="J221" i="16"/>
  <c r="F221" i="16"/>
  <c r="AI219" i="16"/>
  <c r="U218" i="16"/>
  <c r="T218" i="16"/>
  <c r="R218" i="16"/>
  <c r="Q218" i="16"/>
  <c r="O218" i="16"/>
  <c r="N218" i="16"/>
  <c r="L218" i="16"/>
  <c r="K218" i="16"/>
  <c r="V217" i="16"/>
  <c r="S217" i="16"/>
  <c r="P217" i="16"/>
  <c r="M217" i="16"/>
  <c r="AG215" i="16"/>
  <c r="Y215" i="16"/>
  <c r="V215" i="16"/>
  <c r="P215" i="16"/>
  <c r="J215" i="16"/>
  <c r="F215" i="16"/>
  <c r="AI213" i="16"/>
  <c r="U212" i="16"/>
  <c r="T212" i="16"/>
  <c r="R212" i="16"/>
  <c r="Q212" i="16"/>
  <c r="O212" i="16"/>
  <c r="N212" i="16"/>
  <c r="L212" i="16"/>
  <c r="K212" i="16"/>
  <c r="V211" i="16"/>
  <c r="S211" i="16"/>
  <c r="P211" i="16"/>
  <c r="M211" i="16"/>
  <c r="AG209" i="16"/>
  <c r="Y209" i="16"/>
  <c r="V209" i="16"/>
  <c r="P209" i="16"/>
  <c r="J209" i="16"/>
  <c r="F209" i="16"/>
  <c r="AI207" i="16"/>
  <c r="U206" i="16"/>
  <c r="T206" i="16"/>
  <c r="R206" i="16"/>
  <c r="Q206" i="16"/>
  <c r="O206" i="16"/>
  <c r="N206" i="16"/>
  <c r="L206" i="16"/>
  <c r="K206" i="16"/>
  <c r="V205" i="16"/>
  <c r="S205" i="16"/>
  <c r="P205" i="16"/>
  <c r="M205" i="16"/>
  <c r="AG203" i="16"/>
  <c r="Y203" i="16"/>
  <c r="V203" i="16"/>
  <c r="P203" i="16"/>
  <c r="J203" i="16"/>
  <c r="F203" i="16"/>
  <c r="AI201" i="16"/>
  <c r="U200" i="16"/>
  <c r="T200" i="16"/>
  <c r="R200" i="16"/>
  <c r="Q200" i="16"/>
  <c r="O200" i="16"/>
  <c r="N200" i="16"/>
  <c r="L200" i="16"/>
  <c r="K200" i="16"/>
  <c r="V199" i="16"/>
  <c r="S199" i="16"/>
  <c r="P199" i="16"/>
  <c r="M199" i="16"/>
  <c r="AG197" i="16"/>
  <c r="Y197" i="16"/>
  <c r="V197" i="16"/>
  <c r="P197" i="16"/>
  <c r="J197" i="16"/>
  <c r="F197" i="16"/>
  <c r="AI195" i="16"/>
  <c r="U194" i="16"/>
  <c r="T194" i="16"/>
  <c r="R194" i="16"/>
  <c r="Q194" i="16"/>
  <c r="O194" i="16"/>
  <c r="N194" i="16"/>
  <c r="L194" i="16"/>
  <c r="K194" i="16"/>
  <c r="V193" i="16"/>
  <c r="S193" i="16"/>
  <c r="P193" i="16"/>
  <c r="M193" i="16"/>
  <c r="AG191" i="16"/>
  <c r="Y191" i="16"/>
  <c r="V191" i="16"/>
  <c r="P191" i="16"/>
  <c r="J191" i="16"/>
  <c r="F191" i="16"/>
  <c r="AI189" i="16"/>
  <c r="U188" i="16"/>
  <c r="T188" i="16"/>
  <c r="R188" i="16"/>
  <c r="Q188" i="16"/>
  <c r="O188" i="16"/>
  <c r="N188" i="16"/>
  <c r="L188" i="16"/>
  <c r="K188" i="16"/>
  <c r="V187" i="16"/>
  <c r="P187" i="16"/>
  <c r="AG185" i="16"/>
  <c r="Y185" i="16"/>
  <c r="V185" i="16"/>
  <c r="P185" i="16"/>
  <c r="J185" i="16"/>
  <c r="F185" i="16"/>
  <c r="AI183" i="16"/>
  <c r="U182" i="16"/>
  <c r="T182" i="16"/>
  <c r="R182" i="16"/>
  <c r="Q182" i="16"/>
  <c r="O182" i="16"/>
  <c r="N182" i="16"/>
  <c r="L182" i="16"/>
  <c r="K182" i="16"/>
  <c r="V181" i="16"/>
  <c r="S181" i="16"/>
  <c r="P181" i="16"/>
  <c r="M181" i="16"/>
  <c r="AG179" i="16"/>
  <c r="Y179" i="16"/>
  <c r="V179" i="16"/>
  <c r="P179" i="16"/>
  <c r="J179" i="16"/>
  <c r="F179" i="16"/>
  <c r="AI177" i="16"/>
  <c r="U176" i="16"/>
  <c r="T176" i="16"/>
  <c r="R176" i="16"/>
  <c r="Q176" i="16"/>
  <c r="O176" i="16"/>
  <c r="N176" i="16"/>
  <c r="L176" i="16"/>
  <c r="K176" i="16"/>
  <c r="V175" i="16"/>
  <c r="S175" i="16"/>
  <c r="P175" i="16"/>
  <c r="M175" i="16"/>
  <c r="AG173" i="16"/>
  <c r="Y173" i="16"/>
  <c r="V173" i="16"/>
  <c r="P173" i="16"/>
  <c r="J173" i="16"/>
  <c r="F173" i="16"/>
  <c r="AI171" i="16"/>
  <c r="U170" i="16"/>
  <c r="T170" i="16"/>
  <c r="R170" i="16"/>
  <c r="Q170" i="16"/>
  <c r="O170" i="16"/>
  <c r="N170" i="16"/>
  <c r="L170" i="16"/>
  <c r="K170" i="16"/>
  <c r="V169" i="16"/>
  <c r="S169" i="16"/>
  <c r="P169" i="16"/>
  <c r="M169" i="16"/>
  <c r="AG167" i="16"/>
  <c r="Y167" i="16"/>
  <c r="V167" i="16"/>
  <c r="P167" i="16"/>
  <c r="J167" i="16"/>
  <c r="F167" i="16"/>
  <c r="AI165" i="16"/>
  <c r="U164" i="16"/>
  <c r="T164" i="16"/>
  <c r="R164" i="16"/>
  <c r="Q164" i="16"/>
  <c r="O164" i="16"/>
  <c r="N164" i="16"/>
  <c r="L164" i="16"/>
  <c r="K164" i="16"/>
  <c r="V163" i="16"/>
  <c r="S163" i="16"/>
  <c r="P163" i="16"/>
  <c r="M163" i="16"/>
  <c r="AG161" i="16"/>
  <c r="Y161" i="16"/>
  <c r="V161" i="16"/>
  <c r="P161" i="16"/>
  <c r="J161" i="16"/>
  <c r="F161" i="16"/>
  <c r="AI159" i="16"/>
  <c r="U158" i="16"/>
  <c r="T158" i="16"/>
  <c r="R158" i="16"/>
  <c r="Q158" i="16"/>
  <c r="O158" i="16"/>
  <c r="N158" i="16"/>
  <c r="L158" i="16"/>
  <c r="K158" i="16"/>
  <c r="V157" i="16"/>
  <c r="S157" i="16"/>
  <c r="P157" i="16"/>
  <c r="M157" i="16"/>
  <c r="AG155" i="16"/>
  <c r="Y155" i="16"/>
  <c r="V155" i="16"/>
  <c r="P155" i="16"/>
  <c r="J155" i="16"/>
  <c r="F155" i="16"/>
  <c r="AI153" i="16"/>
  <c r="U152" i="16"/>
  <c r="T152" i="16"/>
  <c r="R152" i="16"/>
  <c r="Q152" i="16"/>
  <c r="O152" i="16"/>
  <c r="N152" i="16"/>
  <c r="L152" i="16"/>
  <c r="K152" i="16"/>
  <c r="V151" i="16"/>
  <c r="S151" i="16"/>
  <c r="P151" i="16"/>
  <c r="M151" i="16"/>
  <c r="AG149" i="16"/>
  <c r="Y149" i="16"/>
  <c r="V149" i="16"/>
  <c r="P149" i="16"/>
  <c r="J149" i="16"/>
  <c r="F149" i="16"/>
  <c r="AI147" i="16"/>
  <c r="U146" i="16"/>
  <c r="T146" i="16"/>
  <c r="R146" i="16"/>
  <c r="Q146" i="16"/>
  <c r="O146" i="16"/>
  <c r="N146" i="16"/>
  <c r="L146" i="16"/>
  <c r="K146" i="16"/>
  <c r="V145" i="16"/>
  <c r="S145" i="16"/>
  <c r="P145" i="16"/>
  <c r="M145" i="16"/>
  <c r="AG143" i="16"/>
  <c r="Y143" i="16"/>
  <c r="V143" i="16"/>
  <c r="P143" i="16"/>
  <c r="J143" i="16"/>
  <c r="F143" i="16"/>
  <c r="AI141" i="16"/>
  <c r="U140" i="16"/>
  <c r="T140" i="16"/>
  <c r="R140" i="16"/>
  <c r="Q140" i="16"/>
  <c r="O140" i="16"/>
  <c r="N140" i="16"/>
  <c r="L140" i="16"/>
  <c r="K140" i="16"/>
  <c r="V139" i="16"/>
  <c r="S139" i="16"/>
  <c r="P139" i="16"/>
  <c r="M139" i="16"/>
  <c r="AG137" i="16"/>
  <c r="Y137" i="16"/>
  <c r="V137" i="16"/>
  <c r="P137" i="16"/>
  <c r="J137" i="16"/>
  <c r="F137" i="16"/>
  <c r="AI135" i="16"/>
  <c r="U134" i="16"/>
  <c r="T134" i="16"/>
  <c r="R134" i="16"/>
  <c r="Q134" i="16"/>
  <c r="O134" i="16"/>
  <c r="N134" i="16"/>
  <c r="L134" i="16"/>
  <c r="K134" i="16"/>
  <c r="V133" i="16"/>
  <c r="S133" i="16"/>
  <c r="P133" i="16"/>
  <c r="M133" i="16"/>
  <c r="AG131" i="16"/>
  <c r="Y131" i="16"/>
  <c r="V131" i="16"/>
  <c r="P131" i="16"/>
  <c r="J131" i="16"/>
  <c r="F131" i="16"/>
  <c r="AI129" i="16"/>
  <c r="U128" i="16"/>
  <c r="T128" i="16"/>
  <c r="R128" i="16"/>
  <c r="Q128" i="16"/>
  <c r="O128" i="16"/>
  <c r="N128" i="16"/>
  <c r="L128" i="16"/>
  <c r="K128" i="16"/>
  <c r="V127" i="16"/>
  <c r="S127" i="16"/>
  <c r="P127" i="16"/>
  <c r="M127" i="16"/>
  <c r="AG125" i="16"/>
  <c r="Y125" i="16"/>
  <c r="V125" i="16"/>
  <c r="P125" i="16"/>
  <c r="J125" i="16"/>
  <c r="F125" i="16"/>
  <c r="AI123" i="16"/>
  <c r="U122" i="16"/>
  <c r="T122" i="16"/>
  <c r="R122" i="16"/>
  <c r="Q122" i="16"/>
  <c r="O122" i="16"/>
  <c r="N122" i="16"/>
  <c r="L122" i="16"/>
  <c r="K122" i="16"/>
  <c r="V121" i="16"/>
  <c r="S121" i="16"/>
  <c r="P121" i="16"/>
  <c r="M121" i="16"/>
  <c r="AG119" i="16"/>
  <c r="Y119" i="16"/>
  <c r="V119" i="16"/>
  <c r="P119" i="16"/>
  <c r="J119" i="16"/>
  <c r="F119" i="16"/>
  <c r="AI117" i="16"/>
  <c r="U116" i="16"/>
  <c r="T116" i="16"/>
  <c r="R116" i="16"/>
  <c r="Q116" i="16"/>
  <c r="O116" i="16"/>
  <c r="N116" i="16"/>
  <c r="L116" i="16"/>
  <c r="K116" i="16"/>
  <c r="V115" i="16"/>
  <c r="S115" i="16"/>
  <c r="P115" i="16"/>
  <c r="M115" i="16"/>
  <c r="AG113" i="16"/>
  <c r="Y113" i="16"/>
  <c r="V113" i="16"/>
  <c r="P113" i="16"/>
  <c r="J113" i="16"/>
  <c r="F113" i="16"/>
  <c r="AI111" i="16"/>
  <c r="U110" i="16"/>
  <c r="T110" i="16"/>
  <c r="R110" i="16"/>
  <c r="Q110" i="16"/>
  <c r="O110" i="16"/>
  <c r="N110" i="16"/>
  <c r="L110" i="16"/>
  <c r="K110" i="16"/>
  <c r="V109" i="16"/>
  <c r="S109" i="16"/>
  <c r="P109" i="16"/>
  <c r="M109" i="16"/>
  <c r="AG107" i="16"/>
  <c r="Y107" i="16"/>
  <c r="V107" i="16"/>
  <c r="P107" i="16"/>
  <c r="J107" i="16"/>
  <c r="F107" i="16"/>
  <c r="AI105" i="16"/>
  <c r="U104" i="16"/>
  <c r="T104" i="16"/>
  <c r="R104" i="16"/>
  <c r="Q104" i="16"/>
  <c r="O104" i="16"/>
  <c r="N104" i="16"/>
  <c r="L104" i="16"/>
  <c r="K104" i="16"/>
  <c r="V103" i="16"/>
  <c r="S103" i="16"/>
  <c r="P103" i="16"/>
  <c r="M103" i="16"/>
  <c r="AG101" i="16"/>
  <c r="Y101" i="16"/>
  <c r="V101" i="16"/>
  <c r="P101" i="16"/>
  <c r="J101" i="16"/>
  <c r="F101" i="16"/>
  <c r="AI99" i="16"/>
  <c r="U98" i="16"/>
  <c r="T98" i="16"/>
  <c r="R98" i="16"/>
  <c r="Q98" i="16"/>
  <c r="O98" i="16"/>
  <c r="N98" i="16"/>
  <c r="L98" i="16"/>
  <c r="K98" i="16"/>
  <c r="V97" i="16"/>
  <c r="S97" i="16"/>
  <c r="P97" i="16"/>
  <c r="M97" i="16"/>
  <c r="AG95" i="16"/>
  <c r="Y95" i="16"/>
  <c r="V95" i="16"/>
  <c r="P95" i="16"/>
  <c r="J95" i="16"/>
  <c r="F95" i="16"/>
  <c r="AI93" i="16"/>
  <c r="U92" i="16"/>
  <c r="T92" i="16"/>
  <c r="R92" i="16"/>
  <c r="Q92" i="16"/>
  <c r="O92" i="16"/>
  <c r="N92" i="16"/>
  <c r="L92" i="16"/>
  <c r="K92" i="16"/>
  <c r="V91" i="16"/>
  <c r="S91" i="16"/>
  <c r="P91" i="16"/>
  <c r="M91" i="16"/>
  <c r="AG89" i="16"/>
  <c r="Y89" i="16"/>
  <c r="V89" i="16"/>
  <c r="P89" i="16"/>
  <c r="J89" i="16"/>
  <c r="F89" i="16"/>
  <c r="AI87" i="16"/>
  <c r="U86" i="16"/>
  <c r="T86" i="16"/>
  <c r="R86" i="16"/>
  <c r="Q86" i="16"/>
  <c r="O86" i="16"/>
  <c r="N86" i="16"/>
  <c r="L86" i="16"/>
  <c r="K86" i="16"/>
  <c r="V85" i="16"/>
  <c r="S85" i="16"/>
  <c r="P85" i="16"/>
  <c r="M85" i="16"/>
  <c r="AG83" i="16"/>
  <c r="Y83" i="16"/>
  <c r="V83" i="16"/>
  <c r="P83" i="16"/>
  <c r="J83" i="16"/>
  <c r="F83" i="16"/>
  <c r="AI81" i="16"/>
  <c r="U80" i="16"/>
  <c r="T80" i="16"/>
  <c r="R80" i="16"/>
  <c r="Q80" i="16"/>
  <c r="O80" i="16"/>
  <c r="N80" i="16"/>
  <c r="L80" i="16"/>
  <c r="K80" i="16"/>
  <c r="V79" i="16"/>
  <c r="S79" i="16"/>
  <c r="P79" i="16"/>
  <c r="M79" i="16"/>
  <c r="AG77" i="16"/>
  <c r="Y77" i="16"/>
  <c r="V77" i="16"/>
  <c r="P77" i="16"/>
  <c r="J77" i="16"/>
  <c r="F77" i="16"/>
  <c r="AI75" i="16"/>
  <c r="U74" i="16"/>
  <c r="T74" i="16"/>
  <c r="R74" i="16"/>
  <c r="Q74" i="16"/>
  <c r="O74" i="16"/>
  <c r="N74" i="16"/>
  <c r="L74" i="16"/>
  <c r="K74" i="16"/>
  <c r="V73" i="16"/>
  <c r="S73" i="16"/>
  <c r="P73" i="16"/>
  <c r="M73" i="16"/>
  <c r="AG71" i="16"/>
  <c r="Y71" i="16"/>
  <c r="V71" i="16"/>
  <c r="P71" i="16"/>
  <c r="J71" i="16"/>
  <c r="F71" i="16"/>
  <c r="AI69" i="16"/>
  <c r="U68" i="16"/>
  <c r="T68" i="16"/>
  <c r="R68" i="16"/>
  <c r="Q68" i="16"/>
  <c r="O68" i="16"/>
  <c r="N68" i="16"/>
  <c r="L68" i="16"/>
  <c r="K68" i="16"/>
  <c r="V67" i="16"/>
  <c r="S67" i="16"/>
  <c r="P67" i="16"/>
  <c r="M67" i="16"/>
  <c r="AG65" i="16"/>
  <c r="Y65" i="16"/>
  <c r="V65" i="16"/>
  <c r="P65" i="16"/>
  <c r="J65" i="16"/>
  <c r="F65" i="16"/>
  <c r="AI63" i="16"/>
  <c r="U62" i="16"/>
  <c r="T62" i="16"/>
  <c r="R62" i="16"/>
  <c r="Q62" i="16"/>
  <c r="O62" i="16"/>
  <c r="N62" i="16"/>
  <c r="L62" i="16"/>
  <c r="K62" i="16"/>
  <c r="V61" i="16"/>
  <c r="S61" i="16"/>
  <c r="P61" i="16"/>
  <c r="M61" i="16"/>
  <c r="AG59" i="16"/>
  <c r="Y59" i="16"/>
  <c r="V59" i="16"/>
  <c r="P59" i="16"/>
  <c r="J59" i="16"/>
  <c r="F59" i="16"/>
  <c r="AI57" i="16"/>
  <c r="U56" i="16"/>
  <c r="T56" i="16"/>
  <c r="R56" i="16"/>
  <c r="Q56" i="16"/>
  <c r="O56" i="16"/>
  <c r="N56" i="16"/>
  <c r="L56" i="16"/>
  <c r="K56" i="16"/>
  <c r="V55" i="16"/>
  <c r="S55" i="16"/>
  <c r="P55" i="16"/>
  <c r="M55" i="16"/>
  <c r="AG53" i="16"/>
  <c r="Y53" i="16"/>
  <c r="V53" i="16"/>
  <c r="P53" i="16"/>
  <c r="J53" i="16"/>
  <c r="F53" i="16"/>
  <c r="AI51" i="16"/>
  <c r="U50" i="16"/>
  <c r="T50" i="16"/>
  <c r="R50" i="16"/>
  <c r="Q50" i="16"/>
  <c r="O50" i="16"/>
  <c r="N50" i="16"/>
  <c r="L50" i="16"/>
  <c r="K50" i="16"/>
  <c r="V49" i="16"/>
  <c r="S49" i="16"/>
  <c r="P49" i="16"/>
  <c r="M49" i="16"/>
  <c r="AG47" i="16"/>
  <c r="Y47" i="16"/>
  <c r="V47" i="16"/>
  <c r="P47" i="16"/>
  <c r="J47" i="16"/>
  <c r="F47" i="16"/>
  <c r="AI45" i="16"/>
  <c r="U44" i="16"/>
  <c r="T44" i="16"/>
  <c r="R44" i="16"/>
  <c r="Q44" i="16"/>
  <c r="O44" i="16"/>
  <c r="N44" i="16"/>
  <c r="L44" i="16"/>
  <c r="K44" i="16"/>
  <c r="V43" i="16"/>
  <c r="S43" i="16"/>
  <c r="P43" i="16"/>
  <c r="M43" i="16"/>
  <c r="AG41" i="16"/>
  <c r="Y41" i="16"/>
  <c r="V41" i="16"/>
  <c r="P41" i="16"/>
  <c r="J41" i="16"/>
  <c r="F41" i="16"/>
  <c r="AI39" i="16"/>
  <c r="U38" i="16"/>
  <c r="T38" i="16"/>
  <c r="R38" i="16"/>
  <c r="Q38" i="16"/>
  <c r="O38" i="16"/>
  <c r="N38" i="16"/>
  <c r="L38" i="16"/>
  <c r="K38" i="16"/>
  <c r="V37" i="16"/>
  <c r="S37" i="16"/>
  <c r="P37" i="16"/>
  <c r="M37" i="16"/>
  <c r="AG35" i="16"/>
  <c r="Y35" i="16"/>
  <c r="V35" i="16"/>
  <c r="P35" i="16"/>
  <c r="J35" i="16"/>
  <c r="F35" i="16"/>
  <c r="AI33" i="16"/>
  <c r="U32" i="16"/>
  <c r="T32" i="16"/>
  <c r="R32" i="16"/>
  <c r="Q32" i="16"/>
  <c r="O32" i="16"/>
  <c r="N32" i="16"/>
  <c r="L32" i="16"/>
  <c r="K32" i="16"/>
  <c r="V31" i="16"/>
  <c r="S31" i="16"/>
  <c r="P31" i="16"/>
  <c r="M31" i="16"/>
  <c r="AG29" i="16"/>
  <c r="Y29" i="16"/>
  <c r="V29" i="16"/>
  <c r="P29" i="16"/>
  <c r="J29" i="16"/>
  <c r="F29" i="16"/>
  <c r="AI27" i="16"/>
  <c r="U26" i="16"/>
  <c r="T26" i="16"/>
  <c r="R26" i="16"/>
  <c r="Q26" i="16"/>
  <c r="O26" i="16"/>
  <c r="N26" i="16"/>
  <c r="L26" i="16"/>
  <c r="K26" i="16"/>
  <c r="V25" i="16"/>
  <c r="S25" i="16"/>
  <c r="P25" i="16"/>
  <c r="M25" i="16"/>
  <c r="AG23" i="16"/>
  <c r="Y23" i="16"/>
  <c r="V23" i="16"/>
  <c r="P23" i="16"/>
  <c r="J23" i="16"/>
  <c r="F23" i="16"/>
  <c r="AI21" i="16"/>
  <c r="U20" i="16"/>
  <c r="T20" i="16"/>
  <c r="R20" i="16"/>
  <c r="Q20" i="16"/>
  <c r="O20" i="16"/>
  <c r="N20" i="16"/>
  <c r="L20" i="16"/>
  <c r="K20" i="16"/>
  <c r="V19" i="16"/>
  <c r="S19" i="16"/>
  <c r="P19" i="16"/>
  <c r="M19" i="16"/>
  <c r="AG17" i="16"/>
  <c r="Y17" i="16"/>
  <c r="V17" i="16"/>
  <c r="P17" i="16"/>
  <c r="J17" i="16"/>
  <c r="F17" i="16"/>
  <c r="AI15" i="16"/>
  <c r="U14" i="16"/>
  <c r="T14" i="16"/>
  <c r="R14" i="16"/>
  <c r="Q14" i="16"/>
  <c r="O14" i="16"/>
  <c r="N14" i="16"/>
  <c r="L14" i="16"/>
  <c r="K14" i="16"/>
  <c r="V13" i="16"/>
  <c r="S13" i="16"/>
  <c r="P13" i="16"/>
  <c r="M13" i="16"/>
  <c r="AG11" i="16"/>
  <c r="Y11" i="16"/>
  <c r="V11" i="16"/>
  <c r="P11" i="16"/>
  <c r="J11" i="16"/>
  <c r="F11" i="16"/>
  <c r="AI9" i="16"/>
  <c r="U8" i="16"/>
  <c r="T8" i="16"/>
  <c r="R8" i="16"/>
  <c r="Q8" i="16"/>
  <c r="O8" i="16"/>
  <c r="N8" i="16"/>
  <c r="L8" i="16"/>
  <c r="K8" i="16"/>
  <c r="V7" i="16"/>
  <c r="S7" i="16"/>
  <c r="P7" i="16"/>
  <c r="M7" i="16"/>
  <c r="AG5" i="16"/>
  <c r="Y5" i="16"/>
  <c r="V5" i="16"/>
  <c r="P5" i="16"/>
  <c r="J5" i="16"/>
  <c r="F5" i="16"/>
  <c r="AI3" i="16"/>
  <c r="AI339" i="16" l="1"/>
  <c r="U338" i="14"/>
  <c r="T338" i="14"/>
  <c r="R338" i="14"/>
  <c r="Q338" i="14"/>
  <c r="O338" i="14"/>
  <c r="N338" i="14"/>
  <c r="L338" i="14"/>
  <c r="K338" i="14"/>
  <c r="S337" i="14"/>
  <c r="P337" i="14"/>
  <c r="P335" i="14"/>
  <c r="U332" i="14"/>
  <c r="T332" i="14"/>
  <c r="R332" i="14"/>
  <c r="Q332" i="14"/>
  <c r="O332" i="14"/>
  <c r="N332" i="14"/>
  <c r="L332" i="14"/>
  <c r="K332" i="14"/>
  <c r="S331" i="14"/>
  <c r="P331" i="14"/>
  <c r="M331" i="14"/>
  <c r="P329" i="14"/>
  <c r="U326" i="14"/>
  <c r="T326" i="14"/>
  <c r="R326" i="14"/>
  <c r="Q326" i="14"/>
  <c r="O326" i="14"/>
  <c r="N326" i="14"/>
  <c r="L326" i="14"/>
  <c r="K326" i="14"/>
  <c r="S325" i="14"/>
  <c r="P325" i="14"/>
  <c r="M325" i="14"/>
  <c r="P323" i="14"/>
  <c r="U320" i="14"/>
  <c r="T320" i="14"/>
  <c r="R320" i="14"/>
  <c r="Q320" i="14"/>
  <c r="O320" i="14"/>
  <c r="N320" i="14"/>
  <c r="L320" i="14"/>
  <c r="K320" i="14"/>
  <c r="S319" i="14"/>
  <c r="P319" i="14"/>
  <c r="M319" i="14"/>
  <c r="P317" i="14"/>
  <c r="P311" i="14"/>
  <c r="U314" i="14"/>
  <c r="T314" i="14"/>
  <c r="R314" i="14"/>
  <c r="Q314" i="14"/>
  <c r="O314" i="14"/>
  <c r="N314" i="14"/>
  <c r="L314" i="14"/>
  <c r="K314" i="14"/>
  <c r="S313" i="14"/>
  <c r="P313" i="14"/>
  <c r="M313" i="14"/>
  <c r="U308" i="14"/>
  <c r="T308" i="14"/>
  <c r="R308" i="14"/>
  <c r="Q308" i="14"/>
  <c r="O308" i="14"/>
  <c r="N308" i="14"/>
  <c r="L308" i="14"/>
  <c r="K308" i="14"/>
  <c r="S307" i="14"/>
  <c r="P307" i="14"/>
  <c r="M307" i="14"/>
  <c r="P305" i="14"/>
  <c r="U302" i="14"/>
  <c r="T302" i="14"/>
  <c r="R302" i="14"/>
  <c r="Q302" i="14"/>
  <c r="O302" i="14"/>
  <c r="N302" i="14"/>
  <c r="L302" i="14"/>
  <c r="K302" i="14"/>
  <c r="S301" i="14"/>
  <c r="P301" i="14"/>
  <c r="M301" i="14"/>
  <c r="P299" i="14"/>
  <c r="U296" i="14"/>
  <c r="T296" i="14"/>
  <c r="R296" i="14"/>
  <c r="Q296" i="14"/>
  <c r="O296" i="14"/>
  <c r="N296" i="14"/>
  <c r="L296" i="14"/>
  <c r="K296" i="14"/>
  <c r="S295" i="14"/>
  <c r="P295" i="14"/>
  <c r="M295" i="14"/>
  <c r="P293" i="14"/>
  <c r="U290" i="14"/>
  <c r="T290" i="14"/>
  <c r="R290" i="14"/>
  <c r="Q290" i="14"/>
  <c r="O290" i="14"/>
  <c r="N290" i="14"/>
  <c r="L290" i="14"/>
  <c r="K290" i="14"/>
  <c r="S289" i="14"/>
  <c r="P289" i="14"/>
  <c r="M289" i="14"/>
  <c r="P287" i="14"/>
  <c r="U284" i="14"/>
  <c r="T284" i="14"/>
  <c r="R284" i="14"/>
  <c r="Q284" i="14"/>
  <c r="O284" i="14"/>
  <c r="N284" i="14"/>
  <c r="L284" i="14"/>
  <c r="K284" i="14"/>
  <c r="S283" i="14"/>
  <c r="P283" i="14"/>
  <c r="M283" i="14"/>
  <c r="P281" i="14"/>
  <c r="U278" i="14"/>
  <c r="T278" i="14"/>
  <c r="R278" i="14"/>
  <c r="Q278" i="14"/>
  <c r="O278" i="14"/>
  <c r="N278" i="14"/>
  <c r="L278" i="14"/>
  <c r="K278" i="14"/>
  <c r="S277" i="14"/>
  <c r="P277" i="14"/>
  <c r="M277" i="14"/>
  <c r="P275" i="14"/>
  <c r="U272" i="14"/>
  <c r="T272" i="14"/>
  <c r="R272" i="14"/>
  <c r="Q272" i="14"/>
  <c r="O272" i="14"/>
  <c r="N272" i="14"/>
  <c r="L272" i="14"/>
  <c r="K272" i="14"/>
  <c r="S271" i="14"/>
  <c r="P271" i="14"/>
  <c r="M271" i="14"/>
  <c r="P269" i="14"/>
  <c r="U266" i="14"/>
  <c r="T266" i="14"/>
  <c r="R266" i="14"/>
  <c r="Q266" i="14"/>
  <c r="O266" i="14"/>
  <c r="N266" i="14"/>
  <c r="L266" i="14"/>
  <c r="K266" i="14"/>
  <c r="S265" i="14"/>
  <c r="P265" i="14"/>
  <c r="M265" i="14"/>
  <c r="P263" i="14"/>
  <c r="U260" i="14"/>
  <c r="T260" i="14"/>
  <c r="R260" i="14"/>
  <c r="Q260" i="14"/>
  <c r="O260" i="14"/>
  <c r="N260" i="14"/>
  <c r="L260" i="14"/>
  <c r="K260" i="14"/>
  <c r="S259" i="14"/>
  <c r="P259" i="14"/>
  <c r="M259" i="14"/>
  <c r="P257" i="14"/>
  <c r="U254" i="14"/>
  <c r="T254" i="14"/>
  <c r="R254" i="14"/>
  <c r="Q254" i="14"/>
  <c r="O254" i="14"/>
  <c r="N254" i="14"/>
  <c r="L254" i="14"/>
  <c r="K254" i="14"/>
  <c r="S253" i="14"/>
  <c r="P253" i="14"/>
  <c r="M253" i="14"/>
  <c r="P251" i="14"/>
  <c r="U248" i="14"/>
  <c r="T248" i="14"/>
  <c r="R248" i="14"/>
  <c r="Q248" i="14"/>
  <c r="O248" i="14"/>
  <c r="N248" i="14"/>
  <c r="L248" i="14"/>
  <c r="K248" i="14"/>
  <c r="S247" i="14"/>
  <c r="P247" i="14"/>
  <c r="M247" i="14"/>
  <c r="P245" i="14"/>
  <c r="U242" i="14"/>
  <c r="T242" i="14"/>
  <c r="R242" i="14"/>
  <c r="Q242" i="14"/>
  <c r="O242" i="14"/>
  <c r="N242" i="14"/>
  <c r="L242" i="14"/>
  <c r="K242" i="14"/>
  <c r="S241" i="14"/>
  <c r="P241" i="14"/>
  <c r="M241" i="14"/>
  <c r="P239" i="14"/>
  <c r="U236" i="14"/>
  <c r="T236" i="14"/>
  <c r="R236" i="14"/>
  <c r="Q236" i="14"/>
  <c r="O236" i="14"/>
  <c r="N236" i="14"/>
  <c r="L236" i="14"/>
  <c r="K236" i="14"/>
  <c r="S235" i="14"/>
  <c r="P235" i="14"/>
  <c r="M235" i="14"/>
  <c r="P233" i="14"/>
  <c r="U230" i="14"/>
  <c r="T230" i="14"/>
  <c r="R230" i="14"/>
  <c r="Q230" i="14"/>
  <c r="O230" i="14"/>
  <c r="N230" i="14"/>
  <c r="L230" i="14"/>
  <c r="K230" i="14"/>
  <c r="S229" i="14"/>
  <c r="P229" i="14"/>
  <c r="M229" i="14"/>
  <c r="P227" i="14"/>
  <c r="U224" i="14"/>
  <c r="T224" i="14"/>
  <c r="R224" i="14"/>
  <c r="Q224" i="14"/>
  <c r="O224" i="14"/>
  <c r="N224" i="14"/>
  <c r="L224" i="14"/>
  <c r="K224" i="14"/>
  <c r="S223" i="14"/>
  <c r="P223" i="14"/>
  <c r="M223" i="14"/>
  <c r="P221" i="14"/>
  <c r="U218" i="14"/>
  <c r="T218" i="14"/>
  <c r="R218" i="14"/>
  <c r="Q218" i="14"/>
  <c r="O218" i="14"/>
  <c r="N218" i="14"/>
  <c r="L218" i="14"/>
  <c r="K218" i="14"/>
  <c r="S217" i="14"/>
  <c r="P217" i="14"/>
  <c r="M217" i="14"/>
  <c r="P215" i="14"/>
  <c r="U212" i="14"/>
  <c r="T212" i="14"/>
  <c r="R212" i="14"/>
  <c r="Q212" i="14"/>
  <c r="O212" i="14"/>
  <c r="N212" i="14"/>
  <c r="L212" i="14"/>
  <c r="K212" i="14"/>
  <c r="S211" i="14"/>
  <c r="P211" i="14"/>
  <c r="M211" i="14"/>
  <c r="P209" i="14"/>
  <c r="U206" i="14"/>
  <c r="T206" i="14"/>
  <c r="R206" i="14"/>
  <c r="Q206" i="14"/>
  <c r="O206" i="14"/>
  <c r="N206" i="14"/>
  <c r="L206" i="14"/>
  <c r="K206" i="14"/>
  <c r="S205" i="14"/>
  <c r="P205" i="14"/>
  <c r="M205" i="14"/>
  <c r="P203" i="14"/>
  <c r="P197" i="14"/>
  <c r="U194" i="14"/>
  <c r="T194" i="14"/>
  <c r="R194" i="14"/>
  <c r="Q194" i="14"/>
  <c r="O194" i="14"/>
  <c r="N194" i="14"/>
  <c r="L194" i="14"/>
  <c r="K194" i="14"/>
  <c r="P193" i="14"/>
  <c r="M199" i="14"/>
  <c r="P191" i="14"/>
  <c r="L188" i="14"/>
  <c r="K188" i="14"/>
  <c r="P187" i="14"/>
  <c r="P185" i="14"/>
  <c r="P179" i="14"/>
  <c r="U176" i="14"/>
  <c r="T176" i="14"/>
  <c r="R176" i="14"/>
  <c r="Q176" i="14"/>
  <c r="O176" i="14"/>
  <c r="N176" i="14"/>
  <c r="L176" i="14"/>
  <c r="K176" i="14"/>
  <c r="S175" i="14"/>
  <c r="P175" i="14"/>
  <c r="M175" i="14"/>
  <c r="P173" i="14"/>
  <c r="U170" i="14"/>
  <c r="T170" i="14"/>
  <c r="R170" i="14"/>
  <c r="Q170" i="14"/>
  <c r="O170" i="14"/>
  <c r="N170" i="14"/>
  <c r="L170" i="14"/>
  <c r="K170" i="14"/>
  <c r="S169" i="14"/>
  <c r="P169" i="14"/>
  <c r="M169" i="14"/>
  <c r="P167" i="14"/>
  <c r="U164" i="14"/>
  <c r="T164" i="14"/>
  <c r="R164" i="14"/>
  <c r="Q164" i="14"/>
  <c r="O164" i="14"/>
  <c r="N164" i="14"/>
  <c r="L164" i="14"/>
  <c r="K164" i="14"/>
  <c r="S163" i="14"/>
  <c r="P163" i="14"/>
  <c r="M163" i="14"/>
  <c r="P161" i="14"/>
  <c r="U158" i="14"/>
  <c r="T158" i="14"/>
  <c r="R158" i="14"/>
  <c r="Q158" i="14"/>
  <c r="O158" i="14"/>
  <c r="N158" i="14"/>
  <c r="L158" i="14"/>
  <c r="K158" i="14"/>
  <c r="S157" i="14"/>
  <c r="P157" i="14"/>
  <c r="M157" i="14"/>
  <c r="P155" i="14"/>
  <c r="U152" i="14"/>
  <c r="T152" i="14"/>
  <c r="R152" i="14"/>
  <c r="Q152" i="14"/>
  <c r="O152" i="14"/>
  <c r="N152" i="14"/>
  <c r="L152" i="14"/>
  <c r="K152" i="14"/>
  <c r="S151" i="14"/>
  <c r="P151" i="14"/>
  <c r="M151" i="14"/>
  <c r="P149" i="14"/>
  <c r="U146" i="14"/>
  <c r="T146" i="14"/>
  <c r="R146" i="14"/>
  <c r="Q146" i="14"/>
  <c r="O146" i="14"/>
  <c r="N146" i="14"/>
  <c r="L146" i="14"/>
  <c r="K146" i="14"/>
  <c r="S145" i="14"/>
  <c r="P145" i="14"/>
  <c r="M145" i="14"/>
  <c r="P143" i="14"/>
  <c r="U140" i="14"/>
  <c r="T140" i="14"/>
  <c r="R140" i="14"/>
  <c r="Q140" i="14"/>
  <c r="O140" i="14"/>
  <c r="N140" i="14"/>
  <c r="L140" i="14"/>
  <c r="K140" i="14"/>
  <c r="S139" i="14"/>
  <c r="P139" i="14"/>
  <c r="M139" i="14"/>
  <c r="P137" i="14"/>
  <c r="U134" i="14"/>
  <c r="T134" i="14"/>
  <c r="R134" i="14"/>
  <c r="Q134" i="14"/>
  <c r="O134" i="14"/>
  <c r="N134" i="14"/>
  <c r="L134" i="14"/>
  <c r="K134" i="14"/>
  <c r="S133" i="14"/>
  <c r="P133" i="14"/>
  <c r="M133" i="14"/>
  <c r="P131" i="14"/>
  <c r="U128" i="14"/>
  <c r="T128" i="14"/>
  <c r="R128" i="14"/>
  <c r="Q128" i="14"/>
  <c r="O128" i="14"/>
  <c r="N128" i="14"/>
  <c r="L128" i="14"/>
  <c r="K128" i="14"/>
  <c r="S127" i="14"/>
  <c r="P127" i="14"/>
  <c r="M127" i="14"/>
  <c r="P125" i="14"/>
  <c r="U122" i="14"/>
  <c r="T122" i="14"/>
  <c r="R122" i="14"/>
  <c r="Q122" i="14"/>
  <c r="O122" i="14"/>
  <c r="N122" i="14"/>
  <c r="L122" i="14"/>
  <c r="K122" i="14"/>
  <c r="S121" i="14"/>
  <c r="P121" i="14"/>
  <c r="M121" i="14"/>
  <c r="P119" i="14"/>
  <c r="U116" i="14"/>
  <c r="T116" i="14"/>
  <c r="R116" i="14"/>
  <c r="Q116" i="14"/>
  <c r="O116" i="14"/>
  <c r="N116" i="14"/>
  <c r="L116" i="14"/>
  <c r="K116" i="14"/>
  <c r="S115" i="14"/>
  <c r="P115" i="14"/>
  <c r="M115" i="14"/>
  <c r="P113" i="14"/>
  <c r="U110" i="14"/>
  <c r="T110" i="14"/>
  <c r="R110" i="14"/>
  <c r="Q110" i="14"/>
  <c r="O110" i="14"/>
  <c r="N110" i="14"/>
  <c r="L110" i="14"/>
  <c r="K110" i="14"/>
  <c r="S109" i="14"/>
  <c r="P109" i="14"/>
  <c r="M109" i="14"/>
  <c r="P107" i="14"/>
  <c r="U104" i="14"/>
  <c r="T104" i="14"/>
  <c r="R104" i="14"/>
  <c r="Q104" i="14"/>
  <c r="O104" i="14"/>
  <c r="N104" i="14"/>
  <c r="L104" i="14"/>
  <c r="K104" i="14"/>
  <c r="S103" i="14"/>
  <c r="P103" i="14"/>
  <c r="M103" i="14"/>
  <c r="P101" i="14"/>
  <c r="U98" i="14"/>
  <c r="T98" i="14"/>
  <c r="R98" i="14"/>
  <c r="Q98" i="14"/>
  <c r="O98" i="14"/>
  <c r="N98" i="14"/>
  <c r="L98" i="14"/>
  <c r="K98" i="14"/>
  <c r="S97" i="14"/>
  <c r="P97" i="14"/>
  <c r="M97" i="14"/>
  <c r="P95" i="14"/>
  <c r="U92" i="14"/>
  <c r="T92" i="14"/>
  <c r="R92" i="14"/>
  <c r="Q92" i="14"/>
  <c r="O92" i="14"/>
  <c r="N92" i="14"/>
  <c r="L92" i="14"/>
  <c r="K92" i="14"/>
  <c r="S91" i="14"/>
  <c r="P91" i="14"/>
  <c r="M91" i="14"/>
  <c r="P89" i="14"/>
  <c r="U86" i="14"/>
  <c r="T86" i="14"/>
  <c r="R86" i="14"/>
  <c r="Q86" i="14"/>
  <c r="O86" i="14"/>
  <c r="N86" i="14"/>
  <c r="L86" i="14"/>
  <c r="K86" i="14"/>
  <c r="S85" i="14"/>
  <c r="P85" i="14"/>
  <c r="M85" i="14"/>
  <c r="P83" i="14"/>
  <c r="U80" i="14"/>
  <c r="T80" i="14"/>
  <c r="R80" i="14"/>
  <c r="Q80" i="14"/>
  <c r="O80" i="14"/>
  <c r="N80" i="14"/>
  <c r="L80" i="14"/>
  <c r="K80" i="14"/>
  <c r="S79" i="14"/>
  <c r="P79" i="14"/>
  <c r="M79" i="14"/>
  <c r="P77" i="14"/>
  <c r="U74" i="14"/>
  <c r="T74" i="14"/>
  <c r="R74" i="14"/>
  <c r="Q74" i="14"/>
  <c r="O74" i="14"/>
  <c r="N74" i="14"/>
  <c r="L74" i="14"/>
  <c r="K74" i="14"/>
  <c r="S73" i="14"/>
  <c r="P73" i="14"/>
  <c r="M73" i="14"/>
  <c r="P71" i="14"/>
  <c r="U68" i="14"/>
  <c r="T68" i="14"/>
  <c r="R68" i="14"/>
  <c r="Q68" i="14"/>
  <c r="O68" i="14"/>
  <c r="N68" i="14"/>
  <c r="L68" i="14"/>
  <c r="K68" i="14"/>
  <c r="S67" i="14"/>
  <c r="P67" i="14"/>
  <c r="M67" i="14"/>
  <c r="P65" i="14"/>
  <c r="U62" i="14"/>
  <c r="T62" i="14"/>
  <c r="R62" i="14"/>
  <c r="Q62" i="14"/>
  <c r="O62" i="14"/>
  <c r="N62" i="14"/>
  <c r="L62" i="14"/>
  <c r="K62" i="14"/>
  <c r="S61" i="14"/>
  <c r="P61" i="14"/>
  <c r="M61" i="14"/>
  <c r="P59" i="14"/>
  <c r="U56" i="14"/>
  <c r="T56" i="14"/>
  <c r="R56" i="14"/>
  <c r="Q56" i="14"/>
  <c r="O56" i="14"/>
  <c r="N56" i="14"/>
  <c r="L56" i="14"/>
  <c r="K56" i="14"/>
  <c r="S55" i="14"/>
  <c r="P55" i="14"/>
  <c r="M55" i="14"/>
  <c r="P53" i="14"/>
  <c r="U50" i="14"/>
  <c r="T50" i="14"/>
  <c r="R50" i="14"/>
  <c r="Q50" i="14"/>
  <c r="O50" i="14"/>
  <c r="N50" i="14"/>
  <c r="L50" i="14"/>
  <c r="K50" i="14"/>
  <c r="S49" i="14"/>
  <c r="P49" i="14"/>
  <c r="M49" i="14"/>
  <c r="P47" i="14"/>
  <c r="U44" i="14"/>
  <c r="T44" i="14"/>
  <c r="R44" i="14"/>
  <c r="Q44" i="14"/>
  <c r="O44" i="14"/>
  <c r="N44" i="14"/>
  <c r="L44" i="14"/>
  <c r="K44" i="14"/>
  <c r="S43" i="14"/>
  <c r="P43" i="14"/>
  <c r="M43" i="14"/>
  <c r="P41" i="14"/>
  <c r="U38" i="14"/>
  <c r="T38" i="14"/>
  <c r="R38" i="14"/>
  <c r="Q38" i="14"/>
  <c r="O38" i="14"/>
  <c r="N38" i="14"/>
  <c r="L38" i="14"/>
  <c r="K38" i="14"/>
  <c r="S37" i="14"/>
  <c r="P37" i="14"/>
  <c r="M37" i="14"/>
  <c r="P35" i="14"/>
  <c r="U32" i="14"/>
  <c r="T32" i="14"/>
  <c r="R32" i="14"/>
  <c r="Q32" i="14"/>
  <c r="O32" i="14"/>
  <c r="N32" i="14"/>
  <c r="L32" i="14"/>
  <c r="K32" i="14"/>
  <c r="S31" i="14"/>
  <c r="P31" i="14"/>
  <c r="M31" i="14"/>
  <c r="P29" i="14"/>
  <c r="U26" i="14"/>
  <c r="T26" i="14"/>
  <c r="R26" i="14"/>
  <c r="Q26" i="14"/>
  <c r="O26" i="14"/>
  <c r="N26" i="14"/>
  <c r="L26" i="14"/>
  <c r="K26" i="14"/>
  <c r="S25" i="14"/>
  <c r="P25" i="14"/>
  <c r="M25" i="14"/>
  <c r="P23" i="14"/>
  <c r="U20" i="14"/>
  <c r="T20" i="14"/>
  <c r="R20" i="14"/>
  <c r="Q20" i="14"/>
  <c r="O20" i="14"/>
  <c r="N20" i="14"/>
  <c r="L20" i="14"/>
  <c r="K20" i="14"/>
  <c r="S19" i="14"/>
  <c r="P19" i="14"/>
  <c r="M19" i="14"/>
  <c r="P17" i="14"/>
  <c r="U14" i="14"/>
  <c r="T14" i="14"/>
  <c r="R14" i="14"/>
  <c r="Q14" i="14"/>
  <c r="O14" i="14"/>
  <c r="N14" i="14"/>
  <c r="L14" i="14"/>
  <c r="K14" i="14"/>
  <c r="S13" i="14"/>
  <c r="P13" i="14"/>
  <c r="M13" i="14"/>
  <c r="P11" i="14"/>
  <c r="S7" i="14"/>
  <c r="F335" i="14"/>
  <c r="F329" i="14"/>
  <c r="F323" i="14"/>
  <c r="F317" i="14"/>
  <c r="F311" i="14"/>
  <c r="F305" i="14"/>
  <c r="F299" i="14"/>
  <c r="F293" i="14"/>
  <c r="F287" i="14"/>
  <c r="F281" i="14"/>
  <c r="F275" i="14"/>
  <c r="F269" i="14"/>
  <c r="F263" i="14"/>
  <c r="F257" i="14"/>
  <c r="F251" i="14"/>
  <c r="F245" i="14"/>
  <c r="F239" i="14"/>
  <c r="F233" i="14"/>
  <c r="F227" i="14"/>
  <c r="F221" i="14"/>
  <c r="F215" i="14"/>
  <c r="F209" i="14"/>
  <c r="F203" i="14"/>
  <c r="F197" i="14"/>
  <c r="F191" i="14"/>
  <c r="F185" i="14"/>
  <c r="F179" i="14"/>
  <c r="F173" i="14"/>
  <c r="F167" i="14"/>
  <c r="F161" i="14"/>
  <c r="F155" i="14"/>
  <c r="F149" i="14"/>
  <c r="F143" i="14"/>
  <c r="F137" i="14"/>
  <c r="F131" i="14"/>
  <c r="F125" i="14"/>
  <c r="F119" i="14"/>
  <c r="F113" i="14"/>
  <c r="F107" i="14"/>
  <c r="F101" i="14"/>
  <c r="F95" i="14"/>
  <c r="F89" i="14"/>
  <c r="F83" i="14"/>
  <c r="F77" i="14"/>
  <c r="F71" i="14"/>
  <c r="F65" i="14"/>
  <c r="F59" i="14"/>
  <c r="F53" i="14"/>
  <c r="F47" i="14"/>
  <c r="F41" i="14"/>
  <c r="F35" i="14"/>
  <c r="F29" i="14"/>
  <c r="F23" i="14"/>
  <c r="F17" i="14"/>
  <c r="F11" i="14"/>
  <c r="U8" i="14"/>
  <c r="T8" i="14"/>
  <c r="R8" i="14"/>
  <c r="Q8" i="14"/>
  <c r="O8" i="14"/>
  <c r="N8" i="14"/>
  <c r="L8" i="14"/>
  <c r="K8" i="14"/>
  <c r="AH339" i="14" l="1"/>
  <c r="AD339" i="14"/>
  <c r="AC339" i="14"/>
  <c r="AB339" i="14"/>
  <c r="AA339" i="14"/>
  <c r="Z339" i="14"/>
  <c r="X339" i="14"/>
  <c r="W339" i="14"/>
  <c r="I339" i="14"/>
  <c r="H339" i="14"/>
  <c r="G339" i="14"/>
  <c r="E339" i="14"/>
  <c r="D339" i="14"/>
  <c r="C339" i="14"/>
  <c r="B339" i="14"/>
  <c r="V337" i="14"/>
  <c r="AG335" i="14"/>
  <c r="Y335" i="14"/>
  <c r="V335" i="14"/>
  <c r="J335" i="14"/>
  <c r="AI333" i="14"/>
  <c r="V331" i="14"/>
  <c r="AG329" i="14"/>
  <c r="Y329" i="14"/>
  <c r="V329" i="14"/>
  <c r="J329" i="14"/>
  <c r="AI327" i="14"/>
  <c r="V325" i="14"/>
  <c r="AG323" i="14"/>
  <c r="Y323" i="14"/>
  <c r="V323" i="14"/>
  <c r="J323" i="14"/>
  <c r="AI321" i="14"/>
  <c r="V319" i="14"/>
  <c r="AG317" i="14"/>
  <c r="Y317" i="14"/>
  <c r="V317" i="14"/>
  <c r="J317" i="14"/>
  <c r="AI315" i="14"/>
  <c r="V313" i="14"/>
  <c r="AG311" i="14"/>
  <c r="Y311" i="14"/>
  <c r="V311" i="14"/>
  <c r="J311" i="14"/>
  <c r="AI309" i="14"/>
  <c r="V307" i="14"/>
  <c r="AG305" i="14"/>
  <c r="Y305" i="14"/>
  <c r="V305" i="14"/>
  <c r="J305" i="14"/>
  <c r="AI303" i="14"/>
  <c r="V301" i="14"/>
  <c r="AG299" i="14"/>
  <c r="Y299" i="14"/>
  <c r="V299" i="14"/>
  <c r="J299" i="14"/>
  <c r="AI297" i="14"/>
  <c r="V295" i="14"/>
  <c r="AG293" i="14"/>
  <c r="Y293" i="14"/>
  <c r="V293" i="14"/>
  <c r="J293" i="14"/>
  <c r="AI291" i="14"/>
  <c r="V289" i="14"/>
  <c r="AG287" i="14"/>
  <c r="Y287" i="14"/>
  <c r="V287" i="14"/>
  <c r="J287" i="14"/>
  <c r="AI285" i="14"/>
  <c r="V283" i="14"/>
  <c r="AG281" i="14"/>
  <c r="Y281" i="14"/>
  <c r="V281" i="14"/>
  <c r="J281" i="14"/>
  <c r="AI279" i="14"/>
  <c r="V277" i="14"/>
  <c r="AG275" i="14"/>
  <c r="Y275" i="14"/>
  <c r="V275" i="14"/>
  <c r="J275" i="14"/>
  <c r="AI273" i="14"/>
  <c r="V271" i="14"/>
  <c r="AG269" i="14"/>
  <c r="Y269" i="14"/>
  <c r="V269" i="14"/>
  <c r="J269" i="14"/>
  <c r="AI267" i="14"/>
  <c r="V265" i="14"/>
  <c r="AG263" i="14"/>
  <c r="Y263" i="14"/>
  <c r="V263" i="14"/>
  <c r="J263" i="14"/>
  <c r="AI261" i="14"/>
  <c r="V259" i="14"/>
  <c r="AG257" i="14"/>
  <c r="Y257" i="14"/>
  <c r="V257" i="14"/>
  <c r="J257" i="14"/>
  <c r="AI255" i="14"/>
  <c r="V253" i="14"/>
  <c r="AG251" i="14"/>
  <c r="Y251" i="14"/>
  <c r="V251" i="14"/>
  <c r="J251" i="14"/>
  <c r="AI249" i="14"/>
  <c r="V247" i="14"/>
  <c r="AG245" i="14"/>
  <c r="Y245" i="14"/>
  <c r="V245" i="14"/>
  <c r="J245" i="14"/>
  <c r="AI243" i="14"/>
  <c r="V241" i="14"/>
  <c r="AG239" i="14"/>
  <c r="Y239" i="14"/>
  <c r="V239" i="14"/>
  <c r="J239" i="14"/>
  <c r="AI237" i="14"/>
  <c r="V235" i="14"/>
  <c r="AG233" i="14"/>
  <c r="Y233" i="14"/>
  <c r="V233" i="14"/>
  <c r="J233" i="14"/>
  <c r="AI231" i="14"/>
  <c r="V229" i="14"/>
  <c r="AG227" i="14"/>
  <c r="Y227" i="14"/>
  <c r="V227" i="14"/>
  <c r="J227" i="14"/>
  <c r="AI225" i="14"/>
  <c r="V223" i="14"/>
  <c r="AG221" i="14"/>
  <c r="Y221" i="14"/>
  <c r="V221" i="14"/>
  <c r="J221" i="14"/>
  <c r="AI219" i="14"/>
  <c r="V217" i="14"/>
  <c r="AG215" i="14"/>
  <c r="Y215" i="14"/>
  <c r="V215" i="14"/>
  <c r="J215" i="14"/>
  <c r="AI213" i="14"/>
  <c r="V211" i="14"/>
  <c r="AG209" i="14"/>
  <c r="Y209" i="14"/>
  <c r="V209" i="14"/>
  <c r="J209" i="14"/>
  <c r="AI207" i="14"/>
  <c r="V205" i="14"/>
  <c r="AG203" i="14"/>
  <c r="Y203" i="14"/>
  <c r="V203" i="14"/>
  <c r="J203" i="14"/>
  <c r="AI201" i="14"/>
  <c r="V199" i="14"/>
  <c r="AG197" i="14"/>
  <c r="Y197" i="14"/>
  <c r="J197" i="14"/>
  <c r="AI195" i="14"/>
  <c r="V193" i="14"/>
  <c r="AG191" i="14"/>
  <c r="Y191" i="14"/>
  <c r="V191" i="14"/>
  <c r="J191" i="14"/>
  <c r="AI189" i="14"/>
  <c r="AG185" i="14"/>
  <c r="Y185" i="14"/>
  <c r="V185" i="14"/>
  <c r="J185" i="14"/>
  <c r="AI183" i="14"/>
  <c r="AG179" i="14"/>
  <c r="Y179" i="14"/>
  <c r="V179" i="14"/>
  <c r="J179" i="14"/>
  <c r="AI177" i="14"/>
  <c r="V175" i="14"/>
  <c r="AG173" i="14"/>
  <c r="Y173" i="14"/>
  <c r="V173" i="14"/>
  <c r="J173" i="14"/>
  <c r="AI171" i="14"/>
  <c r="V169" i="14"/>
  <c r="AG167" i="14"/>
  <c r="Y167" i="14"/>
  <c r="V167" i="14"/>
  <c r="J167" i="14"/>
  <c r="AI165" i="14"/>
  <c r="V163" i="14"/>
  <c r="AG161" i="14"/>
  <c r="Y161" i="14"/>
  <c r="V161" i="14"/>
  <c r="J161" i="14"/>
  <c r="AI159" i="14"/>
  <c r="V157" i="14"/>
  <c r="AG155" i="14"/>
  <c r="Y155" i="14"/>
  <c r="V155" i="14"/>
  <c r="J155" i="14"/>
  <c r="AI153" i="14"/>
  <c r="V151" i="14"/>
  <c r="AG149" i="14"/>
  <c r="Y149" i="14"/>
  <c r="V149" i="14"/>
  <c r="J149" i="14"/>
  <c r="AI147" i="14"/>
  <c r="V145" i="14"/>
  <c r="AG143" i="14"/>
  <c r="Y143" i="14"/>
  <c r="V143" i="14"/>
  <c r="J143" i="14"/>
  <c r="AI141" i="14"/>
  <c r="V139" i="14"/>
  <c r="AG137" i="14"/>
  <c r="Y137" i="14"/>
  <c r="V137" i="14"/>
  <c r="J137" i="14"/>
  <c r="AI135" i="14"/>
  <c r="V133" i="14"/>
  <c r="AG131" i="14"/>
  <c r="Y131" i="14"/>
  <c r="V131" i="14"/>
  <c r="J131" i="14"/>
  <c r="AI129" i="14"/>
  <c r="V127" i="14"/>
  <c r="AG125" i="14"/>
  <c r="Y125" i="14"/>
  <c r="V125" i="14"/>
  <c r="J125" i="14"/>
  <c r="AI123" i="14"/>
  <c r="V121" i="14"/>
  <c r="AG119" i="14"/>
  <c r="Y119" i="14"/>
  <c r="V119" i="14"/>
  <c r="J119" i="14"/>
  <c r="AI117" i="14"/>
  <c r="V115" i="14"/>
  <c r="AG113" i="14"/>
  <c r="Y113" i="14"/>
  <c r="V113" i="14"/>
  <c r="J113" i="14"/>
  <c r="AI111" i="14"/>
  <c r="V109" i="14"/>
  <c r="AG107" i="14"/>
  <c r="Y107" i="14"/>
  <c r="V107" i="14"/>
  <c r="J107" i="14"/>
  <c r="AI105" i="14"/>
  <c r="V103" i="14"/>
  <c r="AG101" i="14"/>
  <c r="Y101" i="14"/>
  <c r="V101" i="14"/>
  <c r="J101" i="14"/>
  <c r="AI99" i="14"/>
  <c r="V97" i="14"/>
  <c r="AG95" i="14"/>
  <c r="Y95" i="14"/>
  <c r="V95" i="14"/>
  <c r="J95" i="14"/>
  <c r="AI93" i="14"/>
  <c r="V91" i="14"/>
  <c r="AG89" i="14"/>
  <c r="Y89" i="14"/>
  <c r="V89" i="14"/>
  <c r="J89" i="14"/>
  <c r="AI87" i="14"/>
  <c r="V85" i="14"/>
  <c r="AG83" i="14"/>
  <c r="Y83" i="14"/>
  <c r="V83" i="14"/>
  <c r="J83" i="14"/>
  <c r="AI81" i="14"/>
  <c r="V79" i="14"/>
  <c r="AG77" i="14"/>
  <c r="Y77" i="14"/>
  <c r="V77" i="14"/>
  <c r="J77" i="14"/>
  <c r="AI75" i="14"/>
  <c r="V73" i="14"/>
  <c r="AG71" i="14"/>
  <c r="Y71" i="14"/>
  <c r="V71" i="14"/>
  <c r="J71" i="14"/>
  <c r="AI69" i="14"/>
  <c r="V67" i="14"/>
  <c r="AG65" i="14"/>
  <c r="Y65" i="14"/>
  <c r="V65" i="14"/>
  <c r="J65" i="14"/>
  <c r="AI63" i="14"/>
  <c r="V61" i="14"/>
  <c r="AG59" i="14"/>
  <c r="Y59" i="14"/>
  <c r="V59" i="14"/>
  <c r="J59" i="14"/>
  <c r="AI57" i="14"/>
  <c r="V55" i="14"/>
  <c r="AG53" i="14"/>
  <c r="Y53" i="14"/>
  <c r="V53" i="14"/>
  <c r="J53" i="14"/>
  <c r="AI51" i="14"/>
  <c r="V49" i="14"/>
  <c r="AG47" i="14"/>
  <c r="Y47" i="14"/>
  <c r="V47" i="14"/>
  <c r="J47" i="14"/>
  <c r="AI45" i="14"/>
  <c r="V43" i="14"/>
  <c r="AG41" i="14"/>
  <c r="Y41" i="14"/>
  <c r="V41" i="14"/>
  <c r="J41" i="14"/>
  <c r="AI39" i="14"/>
  <c r="V37" i="14"/>
  <c r="AG35" i="14"/>
  <c r="Y35" i="14"/>
  <c r="V35" i="14"/>
  <c r="J35" i="14"/>
  <c r="AI33" i="14"/>
  <c r="V31" i="14"/>
  <c r="AG29" i="14"/>
  <c r="Y29" i="14"/>
  <c r="V29" i="14"/>
  <c r="J29" i="14"/>
  <c r="AI27" i="14"/>
  <c r="V25" i="14"/>
  <c r="AG23" i="14"/>
  <c r="Y23" i="14"/>
  <c r="V23" i="14"/>
  <c r="J23" i="14"/>
  <c r="AI21" i="14"/>
  <c r="V19" i="14"/>
  <c r="AG17" i="14"/>
  <c r="Y17" i="14"/>
  <c r="V17" i="14"/>
  <c r="J17" i="14"/>
  <c r="AI15" i="14"/>
  <c r="V13" i="14"/>
  <c r="AG11" i="14"/>
  <c r="Y11" i="14"/>
  <c r="V11" i="14"/>
  <c r="J11" i="14"/>
  <c r="AI9" i="14"/>
  <c r="V7" i="14"/>
  <c r="P7" i="14"/>
  <c r="M7" i="14"/>
  <c r="AG5" i="14"/>
  <c r="Y5" i="14"/>
  <c r="V5" i="14"/>
  <c r="P5" i="14"/>
  <c r="J5" i="14"/>
  <c r="F5" i="14"/>
  <c r="AI3" i="14"/>
  <c r="AI339" i="14" l="1"/>
</calcChain>
</file>

<file path=xl/sharedStrings.xml><?xml version="1.0" encoding="utf-8"?>
<sst xmlns="http://schemas.openxmlformats.org/spreadsheetml/2006/main" count="3066" uniqueCount="96">
  <si>
    <t>Agricultural Products (ผลิตภัณฑ์ทางการเกษตร)</t>
  </si>
  <si>
    <t>Classified (ประกาศซื้อ-ขาย สินค้า)</t>
  </si>
  <si>
    <t>Dietary Products (ผลิตภัณฑ์อาหารเพื่อควบคุมน้ำหนัก)</t>
  </si>
  <si>
    <t>Government &amp; Community Announcement (องค์กรของรัฐบาล และงานประกาศชุมชน)</t>
  </si>
  <si>
    <t>Leisure (การพักผ่อน และความบันเทิง)</t>
  </si>
  <si>
    <t>Non Alcoholic Beverages (เครื่องดื่มไร้แอลกอฮอล์)</t>
  </si>
  <si>
    <t>Pharmaceuticals (ยา, เภสัชศาสตร์)</t>
  </si>
  <si>
    <t>Sundries (ของจิปาถะ, เบ็ดเตล็ด)</t>
  </si>
  <si>
    <t>Alcoholic Beverages (เครื่องดื่มแอลกอฮอล์)</t>
  </si>
  <si>
    <t>Clothing &amp; Underwear (เสื้อผ้า และชุดชั้นใน)</t>
  </si>
  <si>
    <t>Educational Institutions (สถาบันทางการศึกษา)</t>
  </si>
  <si>
    <t>Hair Preparations (ผลิตภัณฑ์บำรุงเส้นผม)</t>
  </si>
  <si>
    <t>Media &amp; Marketing (สื่อโฆษณา และการตลาด)</t>
  </si>
  <si>
    <t>Office/Business Equipment (อุปกรณ์/เครื่องใช้สำนักงาน)</t>
  </si>
  <si>
    <t>Photographic Products (อุปกรณ์เกี่ยวกับการถ่ายภาพ)</t>
  </si>
  <si>
    <t>Toiletries (ของใช้ในห้องน้ำ)</t>
  </si>
  <si>
    <t>Audio/Visual Electrical Products (อุปกรณ์ไฟฟ้าที่เกี่ยวกับภาพและเสียง)</t>
  </si>
  <si>
    <t>Communications (การสื่อสาร)</t>
  </si>
  <si>
    <t>Electrical Products (Non Audio/Visual) (อุปกรณ์ไฟฟ้าที่ไม่เกี่ยวกับภาพและเสียง)</t>
  </si>
  <si>
    <t>House Ads (โฆษณาบ้าน)</t>
  </si>
  <si>
    <t>Motor Vehicle Accessories (อะไหล่รถยนต์)</t>
  </si>
  <si>
    <t>Oil &amp; Lubricants (น้ำมัน และสารหล่อลื่น)</t>
  </si>
  <si>
    <t>Real Estate (อสังหาริมทรัพย์)</t>
  </si>
  <si>
    <t>Transportation (การคมนาคมขนส่ง)</t>
  </si>
  <si>
    <t>Bakery &amp; Chocolate/Wafers/Biscuits (เบเกอรี่ และช็อกโกแลต/ขนมปังอบกรอบ)</t>
  </si>
  <si>
    <t>Computers (คอมพิวเตอร์)</t>
  </si>
  <si>
    <t>Finance (การเงิน)</t>
  </si>
  <si>
    <t>Household Cleaners (ผลิตภัณฑ์ทำความสะอาดในครัวเรือน)</t>
  </si>
  <si>
    <t>Motor Vehicle Dealers &amp; Rentals (ตัวแทนจำหน่าย/เช่ารถยนต์)</t>
  </si>
  <si>
    <t>Oral Products (ผลิตภัณฑ์สุขอนามัยช่องปาก)</t>
  </si>
  <si>
    <t>Retail Shops/Stores (ร้านค้าปลีก)</t>
  </si>
  <si>
    <t>Travel &amp; Tours (การท่องเที่ยว และทัวร์)</t>
  </si>
  <si>
    <t>Banks (ธนาคาร)</t>
  </si>
  <si>
    <t>Cosmetics (เครื่องสำอาง)</t>
  </si>
  <si>
    <t>Food Outlets &amp; Restaurants (ร้านอาหาร)</t>
  </si>
  <si>
    <t>Household Equipment &amp; Furnishings (อุปกรณ์เครื่องใช้ในครัวเรือน รวมถึงเครื่องตกแต่ง)</t>
  </si>
  <si>
    <t>Motor Vehicles (รถยนต์)</t>
  </si>
  <si>
    <t>Personal Accessories (ของใช้ส่วนบุคคล)</t>
  </si>
  <si>
    <t>Seasoning Products (เครื่องปรุงรส)</t>
  </si>
  <si>
    <t>Tyre (ยางรถยนต์)</t>
  </si>
  <si>
    <t>Building Material &amp; Machinery (วัสดุก่อสร้าง และเครื่องจักร)</t>
  </si>
  <si>
    <t>Credit/Debit Cards (บัตรเครดิต/เดบิต)</t>
  </si>
  <si>
    <t>Foodstuffs (วัตถุดิบในการทำอาหาร)</t>
  </si>
  <si>
    <t>Household Insecticides &amp; Pesticides (ยาฆ่าแมลง)</t>
  </si>
  <si>
    <t>Motorcycles &amp; Bicycles (มอเตอร์ไซค์ และจักรยาน)</t>
  </si>
  <si>
    <t>Pet Foods &amp; Pet Products (อาหาร/ผลิตภัณฑ์ สำหรับสัตว์เลี้ยง)</t>
  </si>
  <si>
    <t>Skin-care Preparations (เครื่องประทินผิว)</t>
  </si>
  <si>
    <t>Vitamins &amp; Supplementary Foods (วิตามิน และอาหารเสริม)</t>
  </si>
  <si>
    <t>CD/DVD (Musical &amp; Film Products) (ซีดี/ดีวีดี เพลงและภาพยนตร์)</t>
  </si>
  <si>
    <t>Dairy Products &amp; Dairy Substitute Prod. (ผลิตภัณฑ์ที่ทำจากนม)</t>
  </si>
  <si>
    <t>Footwear (รองเท้า/ถุงเท้า)</t>
  </si>
  <si>
    <t>Insurance (ประกัน)</t>
  </si>
  <si>
    <t>Multi Sections Advertising (โฆษณาที่แบ่งออกเป็นหลายๆส่วน)</t>
  </si>
  <si>
    <t>Petrol (น้ำมันดิบ)</t>
  </si>
  <si>
    <t>Snack Foods (ขนมขบเคี้ยว)</t>
  </si>
  <si>
    <t>Websites (เว็บไซต์)</t>
  </si>
  <si>
    <r>
      <rPr>
        <b/>
        <sz val="11"/>
        <color rgb="FF333333"/>
        <rFont val="Arial"/>
        <family val="2"/>
      </rPr>
      <t xml:space="preserve">Search </t>
    </r>
    <r>
      <rPr>
        <sz val="11"/>
        <color rgb="FF333333"/>
        <rFont val="Arial"/>
        <family val="2"/>
      </rPr>
      <t xml:space="preserve">
SEO/SEM/Mobile Search</t>
    </r>
  </si>
  <si>
    <r>
      <rPr>
        <b/>
        <sz val="11"/>
        <color rgb="FF333333"/>
        <rFont val="Arial"/>
        <family val="2"/>
      </rPr>
      <t xml:space="preserve">Facebook Ad </t>
    </r>
    <r>
      <rPr>
        <sz val="11"/>
        <color rgb="FF333333"/>
        <rFont val="Arial"/>
        <family val="2"/>
      </rPr>
      <t xml:space="preserve">
All Facebook Ads product/Installed Ads</t>
    </r>
  </si>
  <si>
    <t>Industry</t>
  </si>
  <si>
    <t>Please specify proportion of subgroup in percentage</t>
  </si>
  <si>
    <r>
      <t xml:space="preserve">Online Video
</t>
    </r>
    <r>
      <rPr>
        <sz val="11"/>
        <color rgb="FF333333"/>
        <rFont val="Arial"/>
        <family val="2"/>
      </rPr>
      <t xml:space="preserve">non YouTube Video Ad, non Facebook Video Ad </t>
    </r>
  </si>
  <si>
    <r>
      <t xml:space="preserve">Instagram Ad
</t>
    </r>
    <r>
      <rPr>
        <sz val="11"/>
        <color rgb="FF333333"/>
        <rFont val="Arial"/>
        <family val="2"/>
      </rPr>
      <t>Display banner or video ad that appear on instagram app</t>
    </r>
  </si>
  <si>
    <r>
      <rPr>
        <b/>
        <sz val="11"/>
        <color rgb="FF333333"/>
        <rFont val="Arial"/>
        <family val="2"/>
      </rPr>
      <t xml:space="preserve">YouTube Ad
</t>
    </r>
    <r>
      <rPr>
        <sz val="11"/>
        <color rgb="FF333333"/>
        <rFont val="Arial"/>
        <family val="2"/>
      </rPr>
      <t xml:space="preserve">All types including display, overlay, skippable video, non-skippable video, sponsored card </t>
    </r>
  </si>
  <si>
    <t>Display (%)</t>
  </si>
  <si>
    <t>Video (%)</t>
  </si>
  <si>
    <r>
      <rPr>
        <b/>
        <sz val="11"/>
        <color rgb="FF333333"/>
        <rFont val="Arial"/>
        <family val="2"/>
      </rPr>
      <t xml:space="preserve">Twitter Ad </t>
    </r>
    <r>
      <rPr>
        <sz val="11"/>
        <color rgb="FF333333"/>
        <rFont val="Arial"/>
        <family val="2"/>
      </rPr>
      <t xml:space="preserve">
All types of Twitter Ad that use to promote account, tweet or trend. Twitter Ad include display and video format</t>
    </r>
  </si>
  <si>
    <t>LINE</t>
  </si>
  <si>
    <t>Online Video Production (%)</t>
  </si>
  <si>
    <t>Social Media Platform Management (%)</t>
  </si>
  <si>
    <r>
      <rPr>
        <b/>
        <sz val="11"/>
        <color rgb="FF333333"/>
        <rFont val="Arial"/>
        <family val="2"/>
      </rPr>
      <t xml:space="preserve">Social </t>
    </r>
    <r>
      <rPr>
        <sz val="11"/>
        <color rgb="FF333333"/>
        <rFont val="Arial"/>
        <family val="2"/>
      </rPr>
      <t xml:space="preserve">
'Blogger / Influencer / Seeding / Tie-In Product in the content e.g. VRZO / Page Influencer (Facebook, Instagram)</t>
    </r>
  </si>
  <si>
    <t>Industry Insider</t>
  </si>
  <si>
    <t>Key Insights</t>
  </si>
  <si>
    <t>#</t>
  </si>
  <si>
    <t>Which of the followings best describes most of your clients’ objectives for digital ad spend? 
• Brand awareness
• Sale 
• E-commerce channel
• Engagement
• PR
• CRM
• Etc. &lt;pls specifiy&gt;</t>
  </si>
  <si>
    <t>• Digital activities objective</t>
  </si>
  <si>
    <t>• Nature of digital advertising industry</t>
  </si>
  <si>
    <t>• Journey of full-service trend in digital industry?</t>
  </si>
  <si>
    <t>How have your engagement models with clients changed over the last year?
• No change
• More project based work
• More retainer based work
• More education &amp; training
• Embedding specialized resources at clients</t>
  </si>
  <si>
    <t>Regarding economic outlook in 2016, which of the following best describes your company approach to managing and executing digital marketing with clients? 
• We are increasing our digital investments
• We are decreasing our digital investments
• We are maintaining the status
• Economic doesn’t apply to us</t>
  </si>
  <si>
    <t xml:space="preserve">• Budget spending trend in 2016
• Correlation of digital spending VS economic outlook </t>
  </si>
  <si>
    <t>What digital services, if any, do you expand in the past year &amp; plan to expand in the first half of year 2016 that were previously handled by your external partners?
• A sampling of response
• Analytics
• SEO
• Email marketing
• SEM
• Social Listening
• Content creation &amp; Video production
• Etc.</t>
  </si>
  <si>
    <t>How is your total media spending allocated across media in the first half of year 2016 (approximately)
• Digital
• Offline</t>
  </si>
  <si>
    <t>Please rank the percentage of increase for digital advertising spend at your space in year 2016?
0----------------------------100% &lt;pls specifiy&gt;</t>
  </si>
  <si>
    <t>• Incremental of spending in 2016</t>
  </si>
  <si>
    <t>Web Banner &amp; App Production (%)</t>
  </si>
  <si>
    <t>Direct (%)</t>
  </si>
  <si>
    <t>Ad Network (%)</t>
  </si>
  <si>
    <t>Programmatic (%)</t>
  </si>
  <si>
    <t>Desktop (%)</t>
  </si>
  <si>
    <t>Mobile (%)</t>
  </si>
  <si>
    <r>
      <rPr>
        <b/>
        <sz val="11"/>
        <color rgb="FF333333"/>
        <rFont val="Arial"/>
        <family val="2"/>
      </rPr>
      <t xml:space="preserve">Creative </t>
    </r>
    <r>
      <rPr>
        <sz val="11"/>
        <color rgb="FF333333"/>
        <rFont val="Arial"/>
        <family val="2"/>
      </rPr>
      <t xml:space="preserve">
Online Video Production / Web Banner &amp; App Production / Social Media Platform Management </t>
    </r>
  </si>
  <si>
    <r>
      <t xml:space="preserve">Display 
</t>
    </r>
    <r>
      <rPr>
        <sz val="11"/>
        <color rgb="FF333333"/>
        <rFont val="Arial"/>
        <family val="2"/>
      </rPr>
      <t>All types of website banners including direct buy, ad network &amp; programmatic</t>
    </r>
  </si>
  <si>
    <r>
      <t xml:space="preserve">Instant Messaging
</t>
    </r>
    <r>
      <rPr>
        <sz val="11"/>
        <color rgb="FF333333"/>
        <rFont val="Arial"/>
        <family val="2"/>
      </rPr>
      <t>Whatsapp/WeChat/Kakao</t>
    </r>
  </si>
  <si>
    <r>
      <rPr>
        <b/>
        <sz val="11"/>
        <color rgb="FF333333"/>
        <rFont val="Arial"/>
        <family val="2"/>
      </rPr>
      <t xml:space="preserve">Others/
Sponsorship 
</t>
    </r>
    <r>
      <rPr>
        <sz val="11"/>
        <color rgb="FF333333"/>
        <rFont val="Arial"/>
        <family val="2"/>
      </rPr>
      <t>mobile app, in game sponsor, sponsorship support for website events</t>
    </r>
  </si>
  <si>
    <t xml:space="preserve">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</si>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</sst>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THB]\ * #,##0.00_);_([$THB]\ * \(#,##0.00\);_([$THB]\ * &quot;-&quot;??_);_(@_)"/>
    <numFmt numFmtId="165" formatCode="_([$THB]\ * #,##0_);_([$THB]\ * \(#,##0\);_([$THB]\ * &quot;-&quot;_);_(@_)"/>
  </numFmts>
  <fonts count="1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b/>
      <sz val="9"/>
      <name val="Verdana"/>
      <family val="2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4" borderId="13" applyNumberFormat="0" applyAlignment="0" applyProtection="0"/>
  </cellStyleXfs>
  <cellXfs count="166">
    <xf numFmtId="0" fontId="0" fillId="0" borderId="0" xfId="0"/>
    <xf numFmtId="0" fontId="7" fillId="0" borderId="0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9" fillId="8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12" fillId="0" borderId="0" xfId="0" applyFont="1" applyProtection="1">
      <protection locked="0"/>
    </xf>
    <xf numFmtId="165" fontId="1" fillId="0" borderId="3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6" xfId="1" applyNumberFormat="1" applyFont="1" applyFill="1" applyBorder="1" applyAlignment="1" applyProtection="1">
      <alignment vertical="center" wrapText="1"/>
      <protection locked="0"/>
    </xf>
    <xf numFmtId="165" fontId="1" fillId="0" borderId="14" xfId="1" applyNumberFormat="1" applyFont="1" applyFill="1" applyBorder="1" applyAlignment="1" applyProtection="1">
      <alignment vertical="center" wrapText="1"/>
      <protection locked="0"/>
    </xf>
    <xf numFmtId="9" fontId="13" fillId="0" borderId="9" xfId="2" quotePrefix="1" applyNumberFormat="1" applyFont="1" applyBorder="1" applyAlignment="1" applyProtection="1">
      <alignment horizontal="center"/>
      <protection locked="0"/>
    </xf>
    <xf numFmtId="9" fontId="13" fillId="0" borderId="9" xfId="2" applyNumberFormat="1" applyFont="1" applyFill="1" applyBorder="1" applyAlignment="1" applyProtection="1">
      <alignment horizontal="center"/>
      <protection locked="0"/>
    </xf>
    <xf numFmtId="9" fontId="13" fillId="0" borderId="6" xfId="2" applyNumberFormat="1" applyFont="1" applyFill="1" applyBorder="1" applyAlignment="1" applyProtection="1">
      <alignment horizontal="center"/>
      <protection locked="0"/>
    </xf>
    <xf numFmtId="9" fontId="13" fillId="0" borderId="6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Fill="1" applyBorder="1" applyAlignment="1" applyProtection="1">
      <alignment horizontal="left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left"/>
    </xf>
    <xf numFmtId="164" fontId="6" fillId="0" borderId="12" xfId="0" applyNumberFormat="1" applyFont="1" applyFill="1" applyBorder="1" applyAlignment="1" applyProtection="1">
      <alignment wrapText="1"/>
    </xf>
    <xf numFmtId="0" fontId="12" fillId="0" borderId="12" xfId="0" applyFont="1" applyFill="1" applyBorder="1" applyProtection="1"/>
    <xf numFmtId="0" fontId="13" fillId="0" borderId="12" xfId="0" applyFont="1" applyFill="1" applyBorder="1" applyAlignment="1" applyProtection="1">
      <alignment horizontal="center"/>
    </xf>
    <xf numFmtId="0" fontId="1" fillId="0" borderId="12" xfId="0" applyFont="1" applyFill="1" applyBorder="1" applyAlignment="1" applyProtection="1">
      <alignment horizontal="center" wrapText="1"/>
    </xf>
    <xf numFmtId="165" fontId="14" fillId="2" borderId="0" xfId="0" applyNumberFormat="1" applyFont="1" applyFill="1" applyProtection="1"/>
    <xf numFmtId="0" fontId="12" fillId="0" borderId="0" xfId="0" applyFont="1" applyProtection="1"/>
    <xf numFmtId="0" fontId="3" fillId="0" borderId="6" xfId="0" applyFont="1" applyFill="1" applyBorder="1" applyAlignment="1" applyProtection="1">
      <alignment horizontal="center" wrapText="1"/>
    </xf>
    <xf numFmtId="0" fontId="3" fillId="6" borderId="6" xfId="0" applyFont="1" applyFill="1" applyBorder="1" applyAlignment="1" applyProtection="1">
      <alignment horizontal="center" wrapText="1"/>
    </xf>
    <xf numFmtId="0" fontId="3" fillId="3" borderId="6" xfId="0" applyFont="1" applyFill="1" applyBorder="1" applyAlignment="1" applyProtection="1">
      <alignment horizontal="center" wrapText="1"/>
    </xf>
    <xf numFmtId="9" fontId="13" fillId="0" borderId="6" xfId="2" applyNumberFormat="1" applyFont="1" applyFill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wrapText="1"/>
      <protection locked="0"/>
    </xf>
    <xf numFmtId="0" fontId="10" fillId="0" borderId="4" xfId="0" applyFont="1" applyBorder="1" applyAlignment="1" applyProtection="1">
      <alignment vertical="center"/>
    </xf>
    <xf numFmtId="164" fontId="1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wrapText="1"/>
      <protection locked="0"/>
    </xf>
    <xf numFmtId="0" fontId="1" fillId="0" borderId="6" xfId="0" applyFont="1" applyFill="1" applyBorder="1" applyAlignment="1" applyProtection="1">
      <alignment horizontal="center" wrapText="1"/>
      <protection locked="0"/>
    </xf>
    <xf numFmtId="0" fontId="2" fillId="0" borderId="11" xfId="0" applyFont="1" applyFill="1" applyBorder="1" applyAlignment="1" applyProtection="1">
      <alignment horizontal="center" wrapText="1"/>
      <protection locked="0"/>
    </xf>
    <xf numFmtId="0" fontId="3" fillId="0" borderId="10" xfId="0" applyFont="1" applyFill="1" applyBorder="1" applyAlignment="1" applyProtection="1">
      <alignment horizontal="center" wrapText="1"/>
      <protection locked="0"/>
    </xf>
    <xf numFmtId="9" fontId="13" fillId="0" borderId="10" xfId="2" applyNumberFormat="1" applyFont="1" applyFill="1" applyBorder="1" applyAlignment="1" applyProtection="1">
      <alignment horizontal="center"/>
      <protection locked="0"/>
    </xf>
    <xf numFmtId="9" fontId="13" fillId="0" borderId="11" xfId="2" applyNumberFormat="1" applyFont="1" applyFill="1" applyBorder="1" applyAlignment="1" applyProtection="1">
      <alignment horizontal="center"/>
      <protection locked="0"/>
    </xf>
    <xf numFmtId="164" fontId="1" fillId="0" borderId="4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4" xfId="1" applyNumberFormat="1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165" fontId="1" fillId="0" borderId="22" xfId="1" applyNumberFormat="1" applyFont="1" applyFill="1" applyBorder="1" applyAlignment="1" applyProtection="1">
      <alignment vertical="center" wrapText="1"/>
      <protection locked="0"/>
    </xf>
    <xf numFmtId="9" fontId="13" fillId="9" borderId="6" xfId="2" applyNumberFormat="1" applyFont="1" applyFill="1" applyBorder="1" applyAlignment="1" applyProtection="1">
      <alignment horizontal="center"/>
      <protection locked="0"/>
    </xf>
    <xf numFmtId="9" fontId="13" fillId="9" borderId="11" xfId="2" applyNumberFormat="1" applyFont="1" applyFill="1" applyBorder="1" applyAlignment="1" applyProtection="1">
      <alignment horizontal="center"/>
      <protection locked="0"/>
    </xf>
    <xf numFmtId="9" fontId="15" fillId="9" borderId="6" xfId="2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Fill="1" applyBorder="1" applyAlignment="1" applyProtection="1">
      <alignment horizontal="left" wrapText="1"/>
    </xf>
    <xf numFmtId="0" fontId="11" fillId="4" borderId="25" xfId="3" applyFont="1" applyBorder="1" applyAlignment="1" applyProtection="1">
      <alignment horizontal="left"/>
    </xf>
    <xf numFmtId="0" fontId="11" fillId="4" borderId="15" xfId="3" applyFont="1" applyBorder="1" applyAlignment="1" applyProtection="1">
      <alignment horizontal="left"/>
    </xf>
    <xf numFmtId="0" fontId="11" fillId="4" borderId="26" xfId="3" applyFont="1" applyBorder="1" applyAlignment="1" applyProtection="1">
      <alignment horizontal="left"/>
    </xf>
    <xf numFmtId="9" fontId="13" fillId="0" borderId="12" xfId="2" applyNumberFormat="1" applyFont="1" applyFill="1" applyBorder="1" applyAlignment="1" applyProtection="1">
      <alignment horizontal="center"/>
      <protection locked="0"/>
    </xf>
    <xf numFmtId="0" fontId="3" fillId="10" borderId="9" xfId="0" applyFont="1" applyFill="1" applyBorder="1" applyAlignment="1" applyProtection="1">
      <alignment horizontal="center" wrapText="1"/>
    </xf>
    <xf numFmtId="0" fontId="3" fillId="10" borderId="6" xfId="0" applyFont="1" applyFill="1" applyBorder="1" applyAlignment="1" applyProtection="1">
      <alignment horizontal="center" wrapText="1"/>
    </xf>
    <xf numFmtId="0" fontId="3" fillId="7" borderId="9" xfId="0" applyFont="1" applyFill="1" applyBorder="1" applyAlignment="1" applyProtection="1">
      <alignment horizontal="center" wrapText="1"/>
    </xf>
    <xf numFmtId="0" fontId="3" fillId="7" borderId="6" xfId="0" applyFont="1" applyFill="1" applyBorder="1" applyAlignment="1" applyProtection="1">
      <alignment horizontal="center" wrapText="1"/>
    </xf>
    <xf numFmtId="0" fontId="3" fillId="5" borderId="9" xfId="0" applyFont="1" applyFill="1" applyBorder="1" applyAlignment="1" applyProtection="1">
      <alignment horizontal="center" wrapText="1"/>
    </xf>
    <xf numFmtId="0" fontId="3" fillId="5" borderId="6" xfId="0" applyFont="1" applyFill="1" applyBorder="1" applyAlignment="1" applyProtection="1">
      <alignment horizontal="center" wrapText="1"/>
    </xf>
    <xf numFmtId="0" fontId="3" fillId="14" borderId="11" xfId="0" applyFont="1" applyFill="1" applyBorder="1" applyAlignment="1" applyProtection="1">
      <alignment horizontal="center" wrapText="1"/>
    </xf>
    <xf numFmtId="0" fontId="3" fillId="14" borderId="6" xfId="0" applyFont="1" applyFill="1" applyBorder="1" applyAlignment="1" applyProtection="1">
      <alignment horizontal="center" wrapText="1"/>
    </xf>
    <xf numFmtId="165" fontId="1" fillId="0" borderId="10" xfId="0" applyNumberFormat="1" applyFont="1" applyFill="1" applyBorder="1" applyAlignment="1" applyProtection="1">
      <alignment horizontal="center" wrapText="1"/>
      <protection locked="0"/>
    </xf>
    <xf numFmtId="165" fontId="1" fillId="0" borderId="8" xfId="0" applyNumberFormat="1" applyFont="1" applyFill="1" applyBorder="1" applyAlignment="1" applyProtection="1">
      <alignment horizontal="center" wrapText="1"/>
      <protection locked="0"/>
    </xf>
    <xf numFmtId="9" fontId="13" fillId="0" borderId="9" xfId="2" applyNumberFormat="1" applyFont="1" applyBorder="1" applyAlignment="1" applyProtection="1">
      <alignment horizontal="center"/>
      <protection locked="0"/>
    </xf>
    <xf numFmtId="165" fontId="6" fillId="0" borderId="12" xfId="0" applyNumberFormat="1" applyFont="1" applyFill="1" applyBorder="1" applyAlignment="1" applyProtection="1">
      <alignment horizontal="center" wrapText="1"/>
    </xf>
    <xf numFmtId="165" fontId="12" fillId="0" borderId="0" xfId="0" applyNumberFormat="1" applyFont="1" applyProtection="1"/>
    <xf numFmtId="0" fontId="11" fillId="4" borderId="8" xfId="3" applyFont="1" applyBorder="1" applyAlignment="1" applyProtection="1">
      <protection locked="0"/>
    </xf>
    <xf numFmtId="0" fontId="11" fillId="4" borderId="2" xfId="3" applyFont="1" applyBorder="1" applyAlignment="1" applyProtection="1">
      <protection locked="0"/>
    </xf>
    <xf numFmtId="0" fontId="11" fillId="4" borderId="4" xfId="3" applyFont="1" applyBorder="1" applyAlignment="1" applyProtection="1">
      <protection locked="0"/>
    </xf>
    <xf numFmtId="0" fontId="11" fillId="4" borderId="1" xfId="3" applyFont="1" applyBorder="1" applyAlignment="1" applyProtection="1">
      <protection locked="0"/>
    </xf>
    <xf numFmtId="10" fontId="15" fillId="9" borderId="6" xfId="2" applyNumberFormat="1" applyFont="1" applyFill="1" applyBorder="1" applyAlignment="1" applyProtection="1">
      <alignment horizontal="center"/>
      <protection locked="0"/>
    </xf>
    <xf numFmtId="10" fontId="13" fillId="9" borderId="6" xfId="2" applyNumberFormat="1" applyFont="1" applyFill="1" applyBorder="1" applyAlignment="1" applyProtection="1">
      <alignment horizontal="center"/>
      <protection locked="0"/>
    </xf>
    <xf numFmtId="0" fontId="11" fillId="4" borderId="3" xfId="3" applyFont="1" applyBorder="1" applyAlignment="1" applyProtection="1">
      <alignment horizontal="center"/>
      <protection locked="0"/>
    </xf>
    <xf numFmtId="0" fontId="11" fillId="4" borderId="1" xfId="3" applyFont="1" applyBorder="1" applyAlignment="1" applyProtection="1">
      <alignment horizontal="center"/>
      <protection locked="0"/>
    </xf>
    <xf numFmtId="0" fontId="11" fillId="4" borderId="2" xfId="3" applyFont="1" applyBorder="1" applyAlignment="1" applyProtection="1">
      <alignment horizontal="center"/>
      <protection locked="0"/>
    </xf>
    <xf numFmtId="0" fontId="11" fillId="4" borderId="8" xfId="3" applyFont="1" applyBorder="1" applyAlignment="1" applyProtection="1">
      <alignment horizontal="center"/>
      <protection locked="0"/>
    </xf>
    <xf numFmtId="0" fontId="11" fillId="4" borderId="21" xfId="3" applyFont="1" applyBorder="1" applyAlignment="1" applyProtection="1">
      <alignment horizontal="center"/>
      <protection locked="0"/>
    </xf>
    <xf numFmtId="0" fontId="11" fillId="4" borderId="0" xfId="3" applyFont="1" applyBorder="1" applyAlignment="1" applyProtection="1">
      <alignment horizontal="left"/>
      <protection locked="0"/>
    </xf>
    <xf numFmtId="0" fontId="11" fillId="4" borderId="12" xfId="3" applyFont="1" applyBorder="1" applyAlignment="1" applyProtection="1">
      <alignment horizontal="center"/>
      <protection locked="0"/>
    </xf>
    <xf numFmtId="0" fontId="11" fillId="4" borderId="0" xfId="3" applyFont="1" applyBorder="1" applyAlignment="1" applyProtection="1">
      <alignment horizontal="center"/>
      <protection locked="0"/>
    </xf>
    <xf numFmtId="165" fontId="1" fillId="0" borderId="8" xfId="0" applyNumberFormat="1" applyFont="1" applyFill="1" applyBorder="1" applyAlignment="1" applyProtection="1">
      <alignment horizontal="center" wrapText="1"/>
      <protection locked="0"/>
    </xf>
    <xf numFmtId="0" fontId="1" fillId="13" borderId="6" xfId="0" applyFont="1" applyFill="1" applyBorder="1" applyAlignment="1" applyProtection="1">
      <alignment horizontal="center" vertical="center" wrapText="1"/>
    </xf>
    <xf numFmtId="0" fontId="2" fillId="5" borderId="12" xfId="0" applyFont="1" applyFill="1" applyBorder="1" applyAlignment="1" applyProtection="1">
      <alignment horizontal="center" vertical="center" wrapText="1"/>
    </xf>
    <xf numFmtId="0" fontId="2" fillId="5" borderId="5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10" borderId="7" xfId="0" applyFont="1" applyFill="1" applyBorder="1" applyAlignment="1" applyProtection="1">
      <alignment horizontal="center" vertical="center" wrapText="1"/>
    </xf>
    <xf numFmtId="0" fontId="2" fillId="10" borderId="12" xfId="0" applyFont="1" applyFill="1" applyBorder="1" applyAlignment="1" applyProtection="1">
      <alignment horizontal="center" vertical="center" wrapText="1"/>
    </xf>
    <xf numFmtId="0" fontId="2" fillId="10" borderId="5" xfId="0" applyFont="1" applyFill="1" applyBorder="1" applyAlignment="1" applyProtection="1">
      <alignment horizontal="center" vertical="center" wrapText="1"/>
    </xf>
    <xf numFmtId="0" fontId="2" fillId="10" borderId="8" xfId="0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</xf>
    <xf numFmtId="0" fontId="2" fillId="10" borderId="2" xfId="0" applyFont="1" applyFill="1" applyBorder="1" applyAlignment="1" applyProtection="1">
      <alignment horizontal="center" vertical="center" wrapText="1"/>
    </xf>
    <xf numFmtId="0" fontId="1" fillId="14" borderId="7" xfId="0" applyFont="1" applyFill="1" applyBorder="1" applyAlignment="1" applyProtection="1">
      <alignment horizontal="center" vertical="center" wrapText="1"/>
    </xf>
    <xf numFmtId="0" fontId="1" fillId="14" borderId="12" xfId="0" applyFont="1" applyFill="1" applyBorder="1" applyAlignment="1" applyProtection="1">
      <alignment horizontal="center" vertical="center" wrapText="1"/>
    </xf>
    <xf numFmtId="0" fontId="1" fillId="14" borderId="5" xfId="0" applyFont="1" applyFill="1" applyBorder="1" applyAlignment="1" applyProtection="1">
      <alignment horizontal="center" vertical="center" wrapText="1"/>
    </xf>
    <xf numFmtId="0" fontId="1" fillId="14" borderId="8" xfId="0" applyFont="1" applyFill="1" applyBorder="1" applyAlignment="1" applyProtection="1">
      <alignment horizontal="center" vertical="center" wrapText="1"/>
    </xf>
    <xf numFmtId="0" fontId="1" fillId="14" borderId="1" xfId="0" applyFont="1" applyFill="1" applyBorder="1" applyAlignment="1" applyProtection="1">
      <alignment horizontal="center" vertical="center" wrapText="1"/>
    </xf>
    <xf numFmtId="0" fontId="1" fillId="14" borderId="2" xfId="0" applyFont="1" applyFill="1" applyBorder="1" applyAlignment="1" applyProtection="1">
      <alignment horizontal="center" vertical="center" wrapText="1"/>
    </xf>
    <xf numFmtId="165" fontId="1" fillId="0" borderId="11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10" xfId="0" applyNumberFormat="1" applyFont="1" applyFill="1" applyBorder="1" applyAlignment="1" applyProtection="1">
      <alignment horizontal="center" wrapText="1"/>
      <protection locked="0"/>
    </xf>
    <xf numFmtId="165" fontId="1" fillId="0" borderId="11" xfId="0" applyNumberFormat="1" applyFont="1" applyFill="1" applyBorder="1" applyAlignment="1" applyProtection="1">
      <alignment horizontal="center" wrapText="1"/>
      <protection locked="0"/>
    </xf>
    <xf numFmtId="165" fontId="1" fillId="0" borderId="9" xfId="0" applyNumberFormat="1" applyFont="1" applyFill="1" applyBorder="1" applyAlignment="1" applyProtection="1">
      <alignment horizontal="center" wrapText="1"/>
      <protection locked="0"/>
    </xf>
    <xf numFmtId="0" fontId="2" fillId="11" borderId="3" xfId="0" applyFont="1" applyFill="1" applyBorder="1" applyAlignment="1" applyProtection="1">
      <alignment horizontal="center" vertical="center" wrapText="1"/>
    </xf>
    <xf numFmtId="0" fontId="2" fillId="11" borderId="15" xfId="0" applyFont="1" applyFill="1" applyBorder="1" applyAlignment="1" applyProtection="1">
      <alignment horizontal="center" vertical="center" wrapText="1"/>
    </xf>
    <xf numFmtId="0" fontId="2" fillId="17" borderId="7" xfId="0" applyFont="1" applyFill="1" applyBorder="1" applyAlignment="1" applyProtection="1">
      <alignment horizontal="center" vertical="center" wrapText="1"/>
    </xf>
    <xf numFmtId="0" fontId="2" fillId="17" borderId="8" xfId="0" applyFont="1" applyFill="1" applyBorder="1" applyAlignment="1" applyProtection="1">
      <alignment horizontal="center" vertical="center" wrapText="1"/>
    </xf>
    <xf numFmtId="0" fontId="1" fillId="15" borderId="7" xfId="0" applyFont="1" applyFill="1" applyBorder="1" applyAlignment="1" applyProtection="1">
      <alignment horizontal="center" vertical="center" wrapText="1"/>
    </xf>
    <xf numFmtId="0" fontId="1" fillId="15" borderId="8" xfId="0" applyFont="1" applyFill="1" applyBorder="1" applyAlignment="1" applyProtection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12" borderId="3" xfId="0" applyFont="1" applyFill="1" applyBorder="1" applyAlignment="1" applyProtection="1">
      <alignment horizontal="center" vertical="center" wrapText="1"/>
    </xf>
    <xf numFmtId="0" fontId="1" fillId="12" borderId="15" xfId="0" applyFont="1" applyFill="1" applyBorder="1" applyAlignment="1" applyProtection="1">
      <alignment horizontal="center" vertical="center" wrapText="1"/>
    </xf>
    <xf numFmtId="0" fontId="1" fillId="6" borderId="7" xfId="0" applyFont="1" applyFill="1" applyBorder="1" applyAlignment="1" applyProtection="1">
      <alignment horizontal="center" vertical="center" wrapText="1"/>
    </xf>
    <xf numFmtId="0" fontId="1" fillId="6" borderId="12" xfId="0" applyFont="1" applyFill="1" applyBorder="1" applyAlignment="1" applyProtection="1">
      <alignment horizontal="center" vertical="center" wrapText="1"/>
    </xf>
    <xf numFmtId="0" fontId="1" fillId="6" borderId="5" xfId="0" applyFont="1" applyFill="1" applyBorder="1" applyAlignment="1" applyProtection="1">
      <alignment horizontal="center" vertical="center" wrapText="1"/>
    </xf>
    <xf numFmtId="0" fontId="1" fillId="6" borderId="8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1" fillId="16" borderId="7" xfId="0" applyFont="1" applyFill="1" applyBorder="1" applyAlignment="1" applyProtection="1">
      <alignment horizontal="center" vertical="center" wrapText="1"/>
    </xf>
    <xf numFmtId="0" fontId="1" fillId="16" borderId="8" xfId="0" applyFont="1" applyFill="1" applyBorder="1" applyAlignment="1" applyProtection="1">
      <alignment horizontal="center" vertical="center" wrapText="1"/>
    </xf>
    <xf numFmtId="165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2" xfId="1" applyNumberFormat="1" applyFont="1" applyFill="1" applyBorder="1" applyAlignment="1" applyProtection="1">
      <alignment horizontal="center" vertical="center" wrapText="1"/>
      <protection locked="0"/>
    </xf>
    <xf numFmtId="165" fontId="1" fillId="0" borderId="8" xfId="0" applyNumberFormat="1" applyFont="1" applyFill="1" applyBorder="1" applyAlignment="1" applyProtection="1">
      <alignment horizontal="center" wrapText="1"/>
      <protection locked="0"/>
    </xf>
    <xf numFmtId="165" fontId="1" fillId="0" borderId="1" xfId="0" applyNumberFormat="1" applyFont="1" applyFill="1" applyBorder="1" applyAlignment="1" applyProtection="1">
      <alignment horizontal="center" wrapText="1"/>
      <protection locked="0"/>
    </xf>
    <xf numFmtId="165" fontId="1" fillId="0" borderId="2" xfId="0" applyNumberFormat="1" applyFont="1" applyFill="1" applyBorder="1" applyAlignment="1" applyProtection="1">
      <alignment horizontal="center" wrapText="1"/>
      <protection locked="0"/>
    </xf>
    <xf numFmtId="9" fontId="13" fillId="0" borderId="10" xfId="2" applyNumberFormat="1" applyFont="1" applyBorder="1" applyAlignment="1" applyProtection="1">
      <alignment horizontal="center"/>
      <protection locked="0"/>
    </xf>
    <xf numFmtId="9" fontId="13" fillId="0" borderId="9" xfId="2" applyNumberFormat="1" applyFont="1" applyBorder="1" applyAlignment="1" applyProtection="1">
      <alignment horizontal="center"/>
      <protection locked="0"/>
    </xf>
    <xf numFmtId="0" fontId="11" fillId="4" borderId="7" xfId="3" applyFont="1" applyBorder="1" applyAlignment="1" applyProtection="1">
      <alignment horizontal="center"/>
    </xf>
    <xf numFmtId="0" fontId="11" fillId="4" borderId="12" xfId="3" applyFont="1" applyBorder="1" applyAlignment="1" applyProtection="1">
      <alignment horizontal="center"/>
    </xf>
    <xf numFmtId="0" fontId="11" fillId="4" borderId="5" xfId="3" applyFont="1" applyBorder="1" applyAlignment="1" applyProtection="1">
      <alignment horizontal="center"/>
    </xf>
    <xf numFmtId="0" fontId="11" fillId="4" borderId="23" xfId="3" applyFont="1" applyBorder="1" applyAlignment="1" applyProtection="1">
      <alignment horizontal="center"/>
    </xf>
    <xf numFmtId="0" fontId="11" fillId="4" borderId="0" xfId="3" applyFont="1" applyBorder="1" applyAlignment="1" applyProtection="1">
      <alignment horizontal="center"/>
    </xf>
    <xf numFmtId="0" fontId="11" fillId="4" borderId="24" xfId="3" applyFont="1" applyBorder="1" applyAlignment="1" applyProtection="1">
      <alignment horizontal="center"/>
    </xf>
    <xf numFmtId="0" fontId="11" fillId="4" borderId="8" xfId="3" applyFont="1" applyBorder="1" applyAlignment="1" applyProtection="1">
      <alignment horizontal="center"/>
    </xf>
    <xf numFmtId="0" fontId="11" fillId="4" borderId="1" xfId="3" applyFont="1" applyBorder="1" applyAlignment="1" applyProtection="1">
      <alignment horizontal="center"/>
    </xf>
    <xf numFmtId="0" fontId="11" fillId="4" borderId="2" xfId="3" applyFont="1" applyBorder="1" applyAlignment="1" applyProtection="1">
      <alignment horizontal="center"/>
    </xf>
    <xf numFmtId="0" fontId="3" fillId="14" borderId="10" xfId="0" applyFont="1" applyFill="1" applyBorder="1" applyAlignment="1" applyProtection="1">
      <alignment horizontal="center" wrapText="1"/>
    </xf>
    <xf numFmtId="0" fontId="3" fillId="14" borderId="9" xfId="0" applyFont="1" applyFill="1" applyBorder="1" applyAlignment="1" applyProtection="1">
      <alignment horizontal="center" wrapText="1"/>
    </xf>
    <xf numFmtId="0" fontId="3" fillId="6" borderId="10" xfId="0" applyFont="1" applyFill="1" applyBorder="1" applyAlignment="1" applyProtection="1">
      <alignment horizontal="center" wrapText="1"/>
    </xf>
    <xf numFmtId="0" fontId="3" fillId="6" borderId="9" xfId="0" applyFont="1" applyFill="1" applyBorder="1" applyAlignment="1" applyProtection="1">
      <alignment horizontal="center" wrapText="1"/>
    </xf>
    <xf numFmtId="0" fontId="11" fillId="4" borderId="3" xfId="3" applyFont="1" applyBorder="1" applyAlignment="1" applyProtection="1">
      <alignment horizontal="center"/>
    </xf>
    <xf numFmtId="0" fontId="11" fillId="4" borderId="15" xfId="3" applyFont="1" applyBorder="1" applyAlignment="1" applyProtection="1">
      <alignment horizontal="center"/>
    </xf>
    <xf numFmtId="0" fontId="11" fillId="4" borderId="4" xfId="3" applyFont="1" applyBorder="1" applyAlignment="1" applyProtection="1">
      <alignment horizontal="center"/>
    </xf>
    <xf numFmtId="0" fontId="11" fillId="4" borderId="16" xfId="3" applyFont="1" applyBorder="1" applyAlignment="1" applyProtection="1">
      <alignment horizontal="center"/>
    </xf>
    <xf numFmtId="0" fontId="11" fillId="4" borderId="20" xfId="3" applyFont="1" applyBorder="1" applyAlignment="1" applyProtection="1">
      <alignment horizontal="center"/>
    </xf>
    <xf numFmtId="0" fontId="11" fillId="4" borderId="17" xfId="3" applyFont="1" applyBorder="1" applyAlignment="1" applyProtection="1">
      <alignment horizontal="center"/>
    </xf>
    <xf numFmtId="0" fontId="11" fillId="4" borderId="18" xfId="3" applyFont="1" applyBorder="1" applyAlignment="1" applyProtection="1">
      <alignment horizontal="center"/>
    </xf>
    <xf numFmtId="0" fontId="11" fillId="4" borderId="19" xfId="3" applyFont="1" applyBorder="1" applyAlignment="1" applyProtection="1">
      <alignment horizontal="center"/>
    </xf>
    <xf numFmtId="0" fontId="11" fillId="4" borderId="6" xfId="3" applyFont="1" applyBorder="1" applyAlignment="1" applyProtection="1">
      <alignment horizontal="center"/>
    </xf>
    <xf numFmtId="165" fontId="6" fillId="0" borderId="12" xfId="0" applyNumberFormat="1" applyFont="1" applyFill="1" applyBorder="1" applyAlignment="1" applyProtection="1">
      <alignment horizontal="center" wrapText="1"/>
    </xf>
  </cellXfs>
  <cellStyles count="4">
    <cellStyle name="Check Cell" xfId="3" builtinId="23"/>
    <cellStyle name="Comma" xfId="1" builtinId="3"/>
    <cellStyle name="Normal" xfId="0" builtinId="0"/>
    <cellStyle name="Percent" xfId="2" builtinId="5"/>
  </cellStyles>
  <dxfs count="7728"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</font>
      <fill>
        <patternFill patternType="solid"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ont>
        <color theme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9FF99"/>
      <color rgb="FF99CC00"/>
      <color rgb="FF99FF33"/>
      <color rgb="FFCCFF99"/>
      <color rgb="FFFFCCFF"/>
      <color rgb="FFFF99FF"/>
      <color rgb="FFCC99FF"/>
      <color rgb="FF99FFCC"/>
      <color rgb="FF00FF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2" sqref="C2"/>
    </sheetView>
  </sheetViews>
  <sheetFormatPr defaultRowHeight="15" x14ac:dyDescent="0.25"/>
  <cols>
    <col min="1" max="1" width="4.5703125" style="3" customWidth="1"/>
    <col min="2" max="3" width="50.7109375" style="2" customWidth="1"/>
    <col min="4" max="16384" width="9.140625" style="2"/>
  </cols>
  <sheetData>
    <row r="1" spans="1:3" s="1" customFormat="1" x14ac:dyDescent="0.25">
      <c r="A1" s="4" t="s">
        <v>72</v>
      </c>
      <c r="B1" s="5" t="s">
        <v>70</v>
      </c>
      <c r="C1" s="5" t="s">
        <v>71</v>
      </c>
    </row>
    <row r="2" spans="1:3" ht="107.25" customHeight="1" x14ac:dyDescent="0.25">
      <c r="A2" s="6">
        <v>1</v>
      </c>
      <c r="B2" s="7" t="s">
        <v>78</v>
      </c>
      <c r="C2" s="7" t="s">
        <v>79</v>
      </c>
    </row>
    <row r="3" spans="1:3" ht="45" x14ac:dyDescent="0.25">
      <c r="A3" s="8">
        <v>2</v>
      </c>
      <c r="B3" s="9" t="s">
        <v>82</v>
      </c>
      <c r="C3" s="9" t="s">
        <v>83</v>
      </c>
    </row>
    <row r="4" spans="1:3" ht="135" x14ac:dyDescent="0.25">
      <c r="A4" s="6">
        <v>3</v>
      </c>
      <c r="B4" s="7" t="s">
        <v>73</v>
      </c>
      <c r="C4" s="7" t="s">
        <v>74</v>
      </c>
    </row>
    <row r="5" spans="1:3" ht="105" x14ac:dyDescent="0.25">
      <c r="A5" s="6">
        <v>4</v>
      </c>
      <c r="B5" s="10" t="s">
        <v>77</v>
      </c>
      <c r="C5" s="10" t="s">
        <v>75</v>
      </c>
    </row>
    <row r="6" spans="1:3" ht="165.75" customHeight="1" x14ac:dyDescent="0.25">
      <c r="A6" s="6">
        <v>5</v>
      </c>
      <c r="B6" s="7" t="s">
        <v>80</v>
      </c>
      <c r="C6" s="7" t="s">
        <v>76</v>
      </c>
    </row>
    <row r="7" spans="1:3" ht="60" x14ac:dyDescent="0.25">
      <c r="A7" s="6">
        <v>6</v>
      </c>
      <c r="B7" s="7" t="s">
        <v>81</v>
      </c>
      <c r="C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2"/>
  <sheetViews>
    <sheetView showGridLines="0" tabSelected="1" zoomScaleNormal="100" workbookViewId="0">
      <pane xSplit="1" ySplit="2" topLeftCell="K174" activePane="bottomRight" state="frozen"/>
      <selection pane="topRight" activeCell="B1" sqref="B1"/>
      <selection pane="bottomLeft" activeCell="A3" sqref="A3"/>
      <selection pane="bottomRight" activeCell="P1" sqref="P1:P1048576"/>
    </sheetView>
  </sheetViews>
  <sheetFormatPr defaultRowHeight="14.25" x14ac:dyDescent="0.2"/>
  <cols>
    <col min="1" max="1" width="58.5703125" style="11" customWidth="1"/>
    <col min="2" max="2" width="23.42578125" style="11" customWidth="1"/>
    <col min="3" max="4" width="16.7109375" style="11" customWidth="1"/>
    <col min="5" max="5" width="17.5703125" style="11" customWidth="1"/>
    <col min="6" max="6" width="5.28515625" style="20" hidden="1" customWidth="1"/>
    <col min="7" max="8" width="16.7109375" style="11" customWidth="1"/>
    <col min="9" max="9" width="17.85546875" style="11" customWidth="1"/>
    <col min="10" max="10" width="5.28515625" style="20" hidden="1" customWidth="1"/>
    <col min="11" max="12" width="19" style="11" customWidth="1"/>
    <col min="13" max="13" width="5.85546875" style="11" hidden="1" customWidth="1"/>
    <col min="14" max="15" width="19" style="11" customWidth="1"/>
    <col min="16" max="16" width="6.85546875" style="20" hidden="1" customWidth="1"/>
    <col min="17" max="18" width="16.7109375" style="11" customWidth="1"/>
    <col min="19" max="19" width="5.42578125" style="11" hidden="1" customWidth="1"/>
    <col min="20" max="21" width="16.7109375" style="11" customWidth="1"/>
    <col min="22" max="22" width="6.5703125" style="20" hidden="1" customWidth="1"/>
    <col min="23" max="24" width="16.7109375" style="11" customWidth="1"/>
    <col min="25" max="25" width="5.28515625" style="20" hidden="1" customWidth="1"/>
    <col min="26" max="26" width="22.7109375" style="11" customWidth="1"/>
    <col min="27" max="27" width="22.140625" style="11" customWidth="1"/>
    <col min="28" max="28" width="22.7109375" style="11" customWidth="1"/>
    <col min="29" max="29" width="22.7109375" style="21" customWidth="1"/>
    <col min="30" max="32" width="16.7109375" style="21" customWidth="1"/>
    <col min="33" max="33" width="5.28515625" style="22" hidden="1" customWidth="1"/>
    <col min="34" max="34" width="22.7109375" style="11" customWidth="1"/>
    <col min="35" max="35" width="27.7109375" style="11" customWidth="1"/>
    <col min="36" max="16384" width="9.140625" style="11"/>
  </cols>
  <sheetData>
    <row r="1" spans="1:35" ht="86.25" customHeight="1" x14ac:dyDescent="0.2">
      <c r="A1" s="34" t="s">
        <v>58</v>
      </c>
      <c r="B1" s="84" t="s">
        <v>56</v>
      </c>
      <c r="C1" s="85" t="s">
        <v>91</v>
      </c>
      <c r="D1" s="85"/>
      <c r="E1" s="86"/>
      <c r="F1" s="89"/>
      <c r="G1" s="90" t="s">
        <v>60</v>
      </c>
      <c r="H1" s="91"/>
      <c r="I1" s="92"/>
      <c r="J1" s="89"/>
      <c r="K1" s="96" t="s">
        <v>62</v>
      </c>
      <c r="L1" s="97"/>
      <c r="M1" s="97"/>
      <c r="N1" s="97"/>
      <c r="O1" s="98"/>
      <c r="P1" s="119"/>
      <c r="Q1" s="123" t="s">
        <v>57</v>
      </c>
      <c r="R1" s="124"/>
      <c r="S1" s="124"/>
      <c r="T1" s="124"/>
      <c r="U1" s="125"/>
      <c r="V1" s="129"/>
      <c r="W1" s="130" t="s">
        <v>61</v>
      </c>
      <c r="X1" s="131"/>
      <c r="Y1" s="89"/>
      <c r="Z1" s="134" t="s">
        <v>65</v>
      </c>
      <c r="AA1" s="107" t="s">
        <v>66</v>
      </c>
      <c r="AB1" s="109" t="s">
        <v>92</v>
      </c>
      <c r="AC1" s="111" t="s">
        <v>69</v>
      </c>
      <c r="AD1" s="113" t="s">
        <v>90</v>
      </c>
      <c r="AE1" s="114"/>
      <c r="AF1" s="115"/>
      <c r="AG1" s="119"/>
      <c r="AH1" s="121" t="s">
        <v>93</v>
      </c>
      <c r="AI1" s="29"/>
    </row>
    <row r="2" spans="1:35" ht="14.25" customHeight="1" x14ac:dyDescent="0.2">
      <c r="A2" s="36"/>
      <c r="B2" s="84"/>
      <c r="C2" s="87"/>
      <c r="D2" s="87"/>
      <c r="E2" s="88"/>
      <c r="F2" s="89"/>
      <c r="G2" s="93"/>
      <c r="H2" s="94"/>
      <c r="I2" s="95"/>
      <c r="J2" s="89"/>
      <c r="K2" s="99"/>
      <c r="L2" s="100"/>
      <c r="M2" s="100"/>
      <c r="N2" s="100"/>
      <c r="O2" s="101"/>
      <c r="P2" s="120"/>
      <c r="Q2" s="126"/>
      <c r="R2" s="127"/>
      <c r="S2" s="127"/>
      <c r="T2" s="127"/>
      <c r="U2" s="128"/>
      <c r="V2" s="129"/>
      <c r="W2" s="132"/>
      <c r="X2" s="133"/>
      <c r="Y2" s="89"/>
      <c r="Z2" s="135"/>
      <c r="AA2" s="108"/>
      <c r="AB2" s="110"/>
      <c r="AC2" s="112"/>
      <c r="AD2" s="116"/>
      <c r="AE2" s="117"/>
      <c r="AF2" s="118"/>
      <c r="AG2" s="120"/>
      <c r="AH2" s="122"/>
      <c r="AI2" s="29"/>
    </row>
    <row r="3" spans="1:35" ht="15.75" thickBot="1" x14ac:dyDescent="0.3">
      <c r="A3" s="23" t="s">
        <v>0</v>
      </c>
      <c r="B3" s="12">
        <v>0</v>
      </c>
      <c r="C3" s="102">
        <v>0</v>
      </c>
      <c r="D3" s="102"/>
      <c r="E3" s="103"/>
      <c r="F3" s="37"/>
      <c r="G3" s="102">
        <v>0</v>
      </c>
      <c r="H3" s="102"/>
      <c r="I3" s="103"/>
      <c r="J3" s="37"/>
      <c r="K3" s="104">
        <v>0</v>
      </c>
      <c r="L3" s="105"/>
      <c r="M3" s="105"/>
      <c r="N3" s="105"/>
      <c r="O3" s="106"/>
      <c r="P3" s="38"/>
      <c r="Q3" s="104">
        <v>0</v>
      </c>
      <c r="R3" s="105"/>
      <c r="S3" s="105"/>
      <c r="T3" s="105"/>
      <c r="U3" s="106"/>
      <c r="V3" s="39"/>
      <c r="W3" s="102">
        <v>0</v>
      </c>
      <c r="X3" s="103"/>
      <c r="Y3" s="37"/>
      <c r="Z3" s="64">
        <v>0</v>
      </c>
      <c r="AA3" s="13">
        <v>0</v>
      </c>
      <c r="AB3" s="64">
        <v>0</v>
      </c>
      <c r="AC3" s="64"/>
      <c r="AD3" s="104">
        <v>0</v>
      </c>
      <c r="AE3" s="105"/>
      <c r="AF3" s="106"/>
      <c r="AG3" s="40"/>
      <c r="AH3" s="14">
        <v>0</v>
      </c>
      <c r="AI3" s="68">
        <f>SUM(B3:AH3)</f>
        <v>0</v>
      </c>
    </row>
    <row r="4" spans="1:35" ht="39" customHeight="1" thickTop="1" thickBot="1" x14ac:dyDescent="0.3">
      <c r="A4" s="52"/>
      <c r="B4" s="156"/>
      <c r="C4" s="60" t="s">
        <v>85</v>
      </c>
      <c r="D4" s="60" t="s">
        <v>86</v>
      </c>
      <c r="E4" s="61" t="s">
        <v>87</v>
      </c>
      <c r="F4" s="30"/>
      <c r="G4" s="56" t="s">
        <v>85</v>
      </c>
      <c r="H4" s="56" t="s">
        <v>86</v>
      </c>
      <c r="I4" s="57" t="s">
        <v>87</v>
      </c>
      <c r="J4" s="30"/>
      <c r="K4" s="152" t="s">
        <v>63</v>
      </c>
      <c r="L4" s="153"/>
      <c r="M4" s="62"/>
      <c r="N4" s="152" t="s">
        <v>64</v>
      </c>
      <c r="O4" s="153"/>
      <c r="P4" s="30"/>
      <c r="Q4" s="154" t="s">
        <v>63</v>
      </c>
      <c r="R4" s="155"/>
      <c r="S4" s="31"/>
      <c r="T4" s="154" t="s">
        <v>64</v>
      </c>
      <c r="U4" s="155" t="s">
        <v>64</v>
      </c>
      <c r="V4" s="30"/>
      <c r="W4" s="58" t="s">
        <v>63</v>
      </c>
      <c r="X4" s="59" t="s">
        <v>64</v>
      </c>
      <c r="Y4" s="41"/>
      <c r="Z4" s="156"/>
      <c r="AA4" s="156"/>
      <c r="AB4" s="156"/>
      <c r="AC4" s="156"/>
      <c r="AD4" s="32" t="s">
        <v>67</v>
      </c>
      <c r="AE4" s="32" t="s">
        <v>84</v>
      </c>
      <c r="AF4" s="32" t="s">
        <v>68</v>
      </c>
      <c r="AG4" s="41"/>
      <c r="AH4" s="145"/>
      <c r="AI4" s="29"/>
    </row>
    <row r="5" spans="1:35" ht="20.100000000000001" customHeight="1" thickTop="1" thickBot="1" x14ac:dyDescent="0.3">
      <c r="A5" s="52" t="s">
        <v>59</v>
      </c>
      <c r="B5" s="157"/>
      <c r="C5" s="15"/>
      <c r="D5" s="15"/>
      <c r="E5" s="15"/>
      <c r="F5" s="17">
        <f>SUM(C5:E5)</f>
        <v>0</v>
      </c>
      <c r="G5" s="15"/>
      <c r="H5" s="15"/>
      <c r="I5" s="15"/>
      <c r="J5" s="17">
        <f>SUM(G5:I5)</f>
        <v>0</v>
      </c>
      <c r="K5" s="141"/>
      <c r="L5" s="142"/>
      <c r="M5" s="35"/>
      <c r="N5" s="141"/>
      <c r="O5" s="142"/>
      <c r="P5" s="16">
        <f>SUM(K5:O5)</f>
        <v>0</v>
      </c>
      <c r="Q5" s="141"/>
      <c r="R5" s="142"/>
      <c r="S5" s="35"/>
      <c r="T5" s="141"/>
      <c r="U5" s="142"/>
      <c r="V5" s="16">
        <f>SUM(Q5:U5)</f>
        <v>0</v>
      </c>
      <c r="W5" s="16"/>
      <c r="X5" s="16"/>
      <c r="Y5" s="42">
        <f>SUM(W5:X5)</f>
        <v>0</v>
      </c>
      <c r="Z5" s="157"/>
      <c r="AA5" s="157"/>
      <c r="AB5" s="157"/>
      <c r="AC5" s="157"/>
      <c r="AD5" s="18"/>
      <c r="AE5" s="66"/>
      <c r="AF5" s="18"/>
      <c r="AG5" s="43">
        <f>SUM(AD5:AF5)</f>
        <v>0</v>
      </c>
      <c r="AH5" s="148"/>
      <c r="AI5" s="29"/>
    </row>
    <row r="6" spans="1:35" ht="20.100000000000001" customHeight="1" thickTop="1" thickBot="1" x14ac:dyDescent="0.3">
      <c r="A6" s="53"/>
      <c r="B6" s="157"/>
      <c r="C6" s="143"/>
      <c r="D6" s="144"/>
      <c r="E6" s="145"/>
      <c r="F6" s="33"/>
      <c r="G6" s="143"/>
      <c r="H6" s="144"/>
      <c r="I6" s="145"/>
      <c r="J6" s="17"/>
      <c r="K6" s="63" t="s">
        <v>88</v>
      </c>
      <c r="L6" s="63" t="s">
        <v>89</v>
      </c>
      <c r="M6" s="63"/>
      <c r="N6" s="63" t="s">
        <v>88</v>
      </c>
      <c r="O6" s="63" t="s">
        <v>89</v>
      </c>
      <c r="P6" s="33"/>
      <c r="Q6" s="31" t="s">
        <v>88</v>
      </c>
      <c r="R6" s="31" t="s">
        <v>89</v>
      </c>
      <c r="S6" s="31"/>
      <c r="T6" s="31" t="s">
        <v>88</v>
      </c>
      <c r="U6" s="31" t="s">
        <v>89</v>
      </c>
      <c r="V6" s="17"/>
      <c r="W6" s="143"/>
      <c r="X6" s="145"/>
      <c r="Y6" s="42"/>
      <c r="Z6" s="157"/>
      <c r="AA6" s="157"/>
      <c r="AB6" s="157"/>
      <c r="AC6" s="157"/>
      <c r="AD6" s="143"/>
      <c r="AE6" s="144"/>
      <c r="AF6" s="145"/>
      <c r="AG6" s="43"/>
      <c r="AH6" s="148"/>
      <c r="AI6" s="29"/>
    </row>
    <row r="7" spans="1:35" ht="19.5" customHeight="1" thickTop="1" thickBot="1" x14ac:dyDescent="0.3">
      <c r="A7" s="52" t="s">
        <v>59</v>
      </c>
      <c r="B7" s="157"/>
      <c r="C7" s="146"/>
      <c r="D7" s="147"/>
      <c r="E7" s="148"/>
      <c r="F7" s="33"/>
      <c r="G7" s="146"/>
      <c r="H7" s="147"/>
      <c r="I7" s="148"/>
      <c r="J7" s="17"/>
      <c r="K7" s="18"/>
      <c r="L7" s="18"/>
      <c r="M7" s="16">
        <f>SUM(K7:L7)</f>
        <v>0</v>
      </c>
      <c r="N7" s="18"/>
      <c r="O7" s="18"/>
      <c r="P7" s="16">
        <f>SUM(N7:O7)</f>
        <v>0</v>
      </c>
      <c r="Q7" s="18"/>
      <c r="R7" s="18"/>
      <c r="S7" s="16">
        <f>SUM(Q7:R7)</f>
        <v>0</v>
      </c>
      <c r="T7" s="18"/>
      <c r="U7" s="18"/>
      <c r="V7" s="17">
        <f>SUM(T7:U7)</f>
        <v>0</v>
      </c>
      <c r="W7" s="149"/>
      <c r="X7" s="151"/>
      <c r="Y7" s="42"/>
      <c r="Z7" s="158"/>
      <c r="AA7" s="158"/>
      <c r="AB7" s="158"/>
      <c r="AC7" s="158"/>
      <c r="AD7" s="149"/>
      <c r="AE7" s="150"/>
      <c r="AF7" s="151"/>
      <c r="AG7" s="43"/>
      <c r="AH7" s="148"/>
      <c r="AI7" s="29"/>
    </row>
    <row r="8" spans="1:35" ht="20.100000000000001" hidden="1" customHeight="1" thickTop="1" x14ac:dyDescent="0.25">
      <c r="A8" s="53"/>
      <c r="B8" s="158"/>
      <c r="C8" s="149"/>
      <c r="D8" s="150"/>
      <c r="E8" s="151"/>
      <c r="F8" s="33"/>
      <c r="G8" s="149"/>
      <c r="H8" s="150"/>
      <c r="I8" s="151"/>
      <c r="J8" s="17"/>
      <c r="K8" s="73">
        <f>K7*K5</f>
        <v>0</v>
      </c>
      <c r="L8" s="73">
        <f>L7*K5</f>
        <v>0</v>
      </c>
      <c r="M8" s="50"/>
      <c r="N8" s="73">
        <f>N7*N5</f>
        <v>0</v>
      </c>
      <c r="O8" s="73">
        <f>O7*N5</f>
        <v>0</v>
      </c>
      <c r="P8" s="49"/>
      <c r="Q8" s="74">
        <f>Q7*Q5</f>
        <v>0</v>
      </c>
      <c r="R8" s="74">
        <f>R7*Q5</f>
        <v>0</v>
      </c>
      <c r="S8" s="48"/>
      <c r="T8" s="74">
        <f>T7*T5</f>
        <v>0</v>
      </c>
      <c r="U8" s="74">
        <f>U7*T5</f>
        <v>0</v>
      </c>
      <c r="V8" s="17"/>
      <c r="W8" s="69"/>
      <c r="X8" s="70"/>
      <c r="Y8" s="17"/>
      <c r="Z8" s="70"/>
      <c r="AA8" s="71"/>
      <c r="AB8" s="71"/>
      <c r="AC8" s="71"/>
      <c r="AD8" s="69"/>
      <c r="AE8" s="72"/>
      <c r="AF8" s="70"/>
      <c r="AG8" s="16"/>
      <c r="AH8" s="151"/>
      <c r="AI8" s="29"/>
    </row>
    <row r="9" spans="1:35" ht="16.5" thickTop="1" thickBot="1" x14ac:dyDescent="0.3">
      <c r="A9" s="23" t="s">
        <v>8</v>
      </c>
      <c r="B9" s="12" t="s">
        <v>94</v>
      </c>
      <c r="C9" s="102">
        <v>304824</v>
      </c>
      <c r="D9" s="102"/>
      <c r="E9" s="103"/>
      <c r="F9" s="37"/>
      <c r="G9" s="102">
        <v>2656500</v>
      </c>
      <c r="H9" s="102"/>
      <c r="I9" s="103"/>
      <c r="J9" s="37"/>
      <c r="K9" s="104">
        <v>1851652</v>
      </c>
      <c r="L9" s="105"/>
      <c r="M9" s="105"/>
      <c r="N9" s="105"/>
      <c r="O9" s="106"/>
      <c r="P9" s="38"/>
      <c r="Q9" s="104">
        <v>5646647</v>
      </c>
      <c r="R9" s="105"/>
      <c r="S9" s="105"/>
      <c r="T9" s="105"/>
      <c r="U9" s="106"/>
      <c r="V9" s="39"/>
      <c r="W9" s="136">
        <v>0</v>
      </c>
      <c r="X9" s="137"/>
      <c r="Y9" s="44"/>
      <c r="Z9" s="65">
        <v>0</v>
      </c>
      <c r="AA9" s="45">
        <v>535095</v>
      </c>
      <c r="AB9" s="65">
        <v>0</v>
      </c>
      <c r="AC9" s="65">
        <v>1085025</v>
      </c>
      <c r="AD9" s="138">
        <v>918131</v>
      </c>
      <c r="AE9" s="139"/>
      <c r="AF9" s="140"/>
      <c r="AG9" s="46"/>
      <c r="AH9" s="47">
        <v>0</v>
      </c>
      <c r="AI9" s="68">
        <f>SUM(B9:AH9)</f>
        <v>12997874</v>
      </c>
    </row>
    <row r="10" spans="1:35" ht="39" customHeight="1" thickTop="1" thickBot="1" x14ac:dyDescent="0.3">
      <c r="A10" s="52"/>
      <c r="B10" s="164"/>
      <c r="C10" s="60" t="s">
        <v>85</v>
      </c>
      <c r="D10" s="60" t="s">
        <v>86</v>
      </c>
      <c r="E10" s="61" t="s">
        <v>87</v>
      </c>
      <c r="F10" s="30"/>
      <c r="G10" s="56" t="s">
        <v>85</v>
      </c>
      <c r="H10" s="56" t="s">
        <v>86</v>
      </c>
      <c r="I10" s="57" t="s">
        <v>87</v>
      </c>
      <c r="J10" s="30"/>
      <c r="K10" s="152" t="s">
        <v>63</v>
      </c>
      <c r="L10" s="153"/>
      <c r="M10" s="62"/>
      <c r="N10" s="152" t="s">
        <v>64</v>
      </c>
      <c r="O10" s="153"/>
      <c r="P10" s="30"/>
      <c r="Q10" s="154" t="s">
        <v>63</v>
      </c>
      <c r="R10" s="155"/>
      <c r="S10" s="31"/>
      <c r="T10" s="154" t="s">
        <v>64</v>
      </c>
      <c r="U10" s="155" t="s">
        <v>64</v>
      </c>
      <c r="V10" s="30"/>
      <c r="W10" s="58" t="s">
        <v>63</v>
      </c>
      <c r="X10" s="59" t="s">
        <v>64</v>
      </c>
      <c r="Y10" s="41"/>
      <c r="Z10" s="159"/>
      <c r="AA10" s="159"/>
      <c r="AB10" s="159"/>
      <c r="AC10" s="159"/>
      <c r="AD10" s="32" t="s">
        <v>67</v>
      </c>
      <c r="AE10" s="32" t="s">
        <v>84</v>
      </c>
      <c r="AF10" s="32" t="s">
        <v>68</v>
      </c>
      <c r="AG10" s="41"/>
      <c r="AH10" s="159"/>
      <c r="AI10" s="29"/>
    </row>
    <row r="11" spans="1:35" ht="20.100000000000001" customHeight="1" thickTop="1" thickBot="1" x14ac:dyDescent="0.3">
      <c r="A11" s="52" t="s">
        <v>59</v>
      </c>
      <c r="B11" s="164"/>
      <c r="C11" s="15">
        <v>1</v>
      </c>
      <c r="D11" s="15">
        <v>0</v>
      </c>
      <c r="E11" s="15">
        <v>0</v>
      </c>
      <c r="F11" s="17">
        <f>SUM(C11:E11)</f>
        <v>1</v>
      </c>
      <c r="G11" s="15">
        <v>0</v>
      </c>
      <c r="H11" s="15">
        <v>0.86</v>
      </c>
      <c r="I11" s="15">
        <v>0.14000000000000001</v>
      </c>
      <c r="J11" s="17">
        <f>SUM(G11:I11)</f>
        <v>1</v>
      </c>
      <c r="K11" s="141"/>
      <c r="L11" s="142"/>
      <c r="M11" s="35"/>
      <c r="N11" s="141">
        <v>1</v>
      </c>
      <c r="O11" s="142"/>
      <c r="P11" s="16">
        <f>SUM(K11:O11)</f>
        <v>1</v>
      </c>
      <c r="Q11" s="141">
        <v>4.0000000000000001E-3</v>
      </c>
      <c r="R11" s="142"/>
      <c r="S11" s="35"/>
      <c r="T11" s="141">
        <v>0.996</v>
      </c>
      <c r="U11" s="142"/>
      <c r="V11" s="16">
        <f>SUM(Q11:U11)</f>
        <v>1</v>
      </c>
      <c r="W11" s="16"/>
      <c r="X11" s="16"/>
      <c r="Y11" s="42">
        <f>SUM(W11:X11)</f>
        <v>0</v>
      </c>
      <c r="Z11" s="160"/>
      <c r="AA11" s="160"/>
      <c r="AB11" s="160"/>
      <c r="AC11" s="160"/>
      <c r="AD11" s="18"/>
      <c r="AE11" s="66">
        <v>0.2</v>
      </c>
      <c r="AF11" s="18">
        <v>0.8</v>
      </c>
      <c r="AG11" s="43">
        <f>SUM(AD11:AF11)</f>
        <v>1</v>
      </c>
      <c r="AH11" s="160"/>
      <c r="AI11" s="29"/>
    </row>
    <row r="12" spans="1:35" ht="20.100000000000001" customHeight="1" thickTop="1" thickBot="1" x14ac:dyDescent="0.3">
      <c r="A12" s="53"/>
      <c r="B12" s="164"/>
      <c r="C12" s="144"/>
      <c r="D12" s="144"/>
      <c r="E12" s="145"/>
      <c r="F12" s="17"/>
      <c r="G12" s="162"/>
      <c r="H12" s="144"/>
      <c r="I12" s="145"/>
      <c r="J12" s="17"/>
      <c r="K12" s="63" t="s">
        <v>88</v>
      </c>
      <c r="L12" s="63" t="s">
        <v>89</v>
      </c>
      <c r="M12" s="63"/>
      <c r="N12" s="63" t="s">
        <v>88</v>
      </c>
      <c r="O12" s="63" t="s">
        <v>89</v>
      </c>
      <c r="P12" s="33"/>
      <c r="Q12" s="31" t="s">
        <v>88</v>
      </c>
      <c r="R12" s="31" t="s">
        <v>89</v>
      </c>
      <c r="S12" s="31"/>
      <c r="T12" s="31" t="s">
        <v>88</v>
      </c>
      <c r="U12" s="31" t="s">
        <v>89</v>
      </c>
      <c r="V12" s="17"/>
      <c r="W12" s="162"/>
      <c r="X12" s="144"/>
      <c r="Y12" s="42"/>
      <c r="Z12" s="160"/>
      <c r="AA12" s="160"/>
      <c r="AB12" s="160"/>
      <c r="AC12" s="160"/>
      <c r="AD12" s="143"/>
      <c r="AE12" s="144"/>
      <c r="AF12" s="144"/>
      <c r="AG12" s="43"/>
      <c r="AH12" s="160"/>
      <c r="AI12" s="29"/>
    </row>
    <row r="13" spans="1:35" ht="20.100000000000001" customHeight="1" thickTop="1" thickBot="1" x14ac:dyDescent="0.3">
      <c r="A13" s="52" t="s">
        <v>59</v>
      </c>
      <c r="B13" s="164"/>
      <c r="C13" s="150"/>
      <c r="D13" s="150"/>
      <c r="E13" s="151"/>
      <c r="F13" s="17"/>
      <c r="G13" s="163"/>
      <c r="H13" s="150"/>
      <c r="I13" s="151"/>
      <c r="J13" s="17"/>
      <c r="K13" s="18"/>
      <c r="L13" s="18"/>
      <c r="M13" s="16">
        <f>SUM(K13:L13)</f>
        <v>0</v>
      </c>
      <c r="N13" s="18">
        <v>0.3</v>
      </c>
      <c r="O13" s="18">
        <v>0.7</v>
      </c>
      <c r="P13" s="16">
        <f>SUM(N13:O13)</f>
        <v>1</v>
      </c>
      <c r="Q13" s="18">
        <v>0.3</v>
      </c>
      <c r="R13" s="18">
        <v>0.7</v>
      </c>
      <c r="S13" s="16">
        <f>SUM(Q13:R13)</f>
        <v>1</v>
      </c>
      <c r="T13" s="18">
        <v>0.3</v>
      </c>
      <c r="U13" s="18">
        <v>0.7</v>
      </c>
      <c r="V13" s="17">
        <f>SUM(T13:U13)</f>
        <v>1</v>
      </c>
      <c r="W13" s="163"/>
      <c r="X13" s="150"/>
      <c r="Y13" s="42"/>
      <c r="Z13" s="161"/>
      <c r="AA13" s="161"/>
      <c r="AB13" s="161"/>
      <c r="AC13" s="161"/>
      <c r="AD13" s="149"/>
      <c r="AE13" s="150"/>
      <c r="AF13" s="150"/>
      <c r="AG13" s="43"/>
      <c r="AH13" s="161"/>
      <c r="AI13" s="29"/>
    </row>
    <row r="14" spans="1:35" ht="20.100000000000001" hidden="1" customHeight="1" thickTop="1" x14ac:dyDescent="0.25">
      <c r="A14" s="53"/>
      <c r="B14" s="75"/>
      <c r="C14" s="76"/>
      <c r="D14" s="76"/>
      <c r="E14" s="77"/>
      <c r="F14" s="17"/>
      <c r="G14" s="76"/>
      <c r="H14" s="76"/>
      <c r="I14" s="77"/>
      <c r="J14" s="17"/>
      <c r="K14" s="73">
        <f>K13*K11</f>
        <v>0</v>
      </c>
      <c r="L14" s="73">
        <f>L13*K11</f>
        <v>0</v>
      </c>
      <c r="M14" s="50"/>
      <c r="N14" s="73">
        <f>N13*N11</f>
        <v>0.3</v>
      </c>
      <c r="O14" s="73">
        <f>O13*N11</f>
        <v>0.7</v>
      </c>
      <c r="P14" s="49"/>
      <c r="Q14" s="74">
        <f>Q13*Q11</f>
        <v>1.1999999999999999E-3</v>
      </c>
      <c r="R14" s="74">
        <f>R13*Q11</f>
        <v>2.8E-3</v>
      </c>
      <c r="S14" s="48"/>
      <c r="T14" s="74">
        <f>T13*T11</f>
        <v>0.29880000000000001</v>
      </c>
      <c r="U14" s="74">
        <f>U13*T11</f>
        <v>0.69719999999999993</v>
      </c>
      <c r="V14" s="17"/>
      <c r="W14" s="76"/>
      <c r="X14" s="76"/>
      <c r="Y14" s="42"/>
      <c r="Z14" s="76"/>
      <c r="AA14" s="77"/>
      <c r="AB14" s="76"/>
      <c r="AC14" s="76"/>
      <c r="AD14" s="78"/>
      <c r="AE14" s="76"/>
      <c r="AF14" s="76"/>
      <c r="AG14" s="43"/>
      <c r="AH14" s="79"/>
      <c r="AI14" s="29"/>
    </row>
    <row r="15" spans="1:35" ht="16.5" thickTop="1" thickBot="1" x14ac:dyDescent="0.3">
      <c r="A15" s="23" t="s">
        <v>16</v>
      </c>
      <c r="B15" s="12">
        <v>0</v>
      </c>
      <c r="C15" s="102">
        <v>0</v>
      </c>
      <c r="D15" s="102"/>
      <c r="E15" s="103"/>
      <c r="F15" s="37"/>
      <c r="G15" s="102">
        <v>0</v>
      </c>
      <c r="H15" s="102"/>
      <c r="I15" s="103"/>
      <c r="J15" s="37"/>
      <c r="K15" s="104">
        <v>0</v>
      </c>
      <c r="L15" s="105"/>
      <c r="M15" s="105"/>
      <c r="N15" s="105"/>
      <c r="O15" s="106"/>
      <c r="P15" s="38"/>
      <c r="Q15" s="104">
        <v>0</v>
      </c>
      <c r="R15" s="105"/>
      <c r="S15" s="105"/>
      <c r="T15" s="105"/>
      <c r="U15" s="106"/>
      <c r="V15" s="39"/>
      <c r="W15" s="102">
        <v>0</v>
      </c>
      <c r="X15" s="103"/>
      <c r="Y15" s="37"/>
      <c r="Z15" s="64">
        <v>0</v>
      </c>
      <c r="AA15" s="13">
        <v>0</v>
      </c>
      <c r="AB15" s="64">
        <v>0</v>
      </c>
      <c r="AC15" s="64">
        <v>0</v>
      </c>
      <c r="AD15" s="104">
        <v>0</v>
      </c>
      <c r="AE15" s="105"/>
      <c r="AF15" s="106"/>
      <c r="AG15" s="40"/>
      <c r="AH15" s="14">
        <v>0</v>
      </c>
      <c r="AI15" s="68">
        <f>SUM(B15:AH15)</f>
        <v>0</v>
      </c>
    </row>
    <row r="16" spans="1:35" ht="39" customHeight="1" thickTop="1" thickBot="1" x14ac:dyDescent="0.3">
      <c r="A16" s="52"/>
      <c r="B16" s="164"/>
      <c r="C16" s="60" t="s">
        <v>85</v>
      </c>
      <c r="D16" s="60" t="s">
        <v>86</v>
      </c>
      <c r="E16" s="61" t="s">
        <v>87</v>
      </c>
      <c r="F16" s="30"/>
      <c r="G16" s="56" t="s">
        <v>85</v>
      </c>
      <c r="H16" s="56" t="s">
        <v>86</v>
      </c>
      <c r="I16" s="57" t="s">
        <v>87</v>
      </c>
      <c r="J16" s="30"/>
      <c r="K16" s="152" t="s">
        <v>63</v>
      </c>
      <c r="L16" s="153"/>
      <c r="M16" s="62"/>
      <c r="N16" s="152" t="s">
        <v>64</v>
      </c>
      <c r="O16" s="153"/>
      <c r="P16" s="30"/>
      <c r="Q16" s="154" t="s">
        <v>63</v>
      </c>
      <c r="R16" s="155"/>
      <c r="S16" s="31"/>
      <c r="T16" s="154" t="s">
        <v>64</v>
      </c>
      <c r="U16" s="155" t="s">
        <v>64</v>
      </c>
      <c r="V16" s="30"/>
      <c r="W16" s="58" t="s">
        <v>63</v>
      </c>
      <c r="X16" s="59" t="s">
        <v>64</v>
      </c>
      <c r="Y16" s="41"/>
      <c r="Z16" s="159"/>
      <c r="AA16" s="159"/>
      <c r="AB16" s="159"/>
      <c r="AC16" s="159"/>
      <c r="AD16" s="32" t="s">
        <v>67</v>
      </c>
      <c r="AE16" s="32" t="s">
        <v>84</v>
      </c>
      <c r="AF16" s="32" t="s">
        <v>68</v>
      </c>
      <c r="AG16" s="41"/>
      <c r="AH16" s="159"/>
      <c r="AI16" s="29"/>
    </row>
    <row r="17" spans="1:35" ht="20.100000000000001" customHeight="1" thickTop="1" thickBot="1" x14ac:dyDescent="0.3">
      <c r="A17" s="52" t="s">
        <v>59</v>
      </c>
      <c r="B17" s="164"/>
      <c r="C17" s="15"/>
      <c r="D17" s="15"/>
      <c r="E17" s="15"/>
      <c r="F17" s="17">
        <f>SUM(C17:E17)</f>
        <v>0</v>
      </c>
      <c r="G17" s="15"/>
      <c r="H17" s="15"/>
      <c r="I17" s="15"/>
      <c r="J17" s="17">
        <f>SUM(G17:I17)</f>
        <v>0</v>
      </c>
      <c r="K17" s="141"/>
      <c r="L17" s="142"/>
      <c r="M17" s="35"/>
      <c r="N17" s="141"/>
      <c r="O17" s="142"/>
      <c r="P17" s="16">
        <f>SUM(K17:O17)</f>
        <v>0</v>
      </c>
      <c r="Q17" s="141"/>
      <c r="R17" s="142"/>
      <c r="S17" s="35"/>
      <c r="T17" s="141"/>
      <c r="U17" s="142"/>
      <c r="V17" s="16">
        <f>SUM(Q17:U17)</f>
        <v>0</v>
      </c>
      <c r="W17" s="16"/>
      <c r="X17" s="16"/>
      <c r="Y17" s="42">
        <f>SUM(W17:X17)</f>
        <v>0</v>
      </c>
      <c r="Z17" s="160"/>
      <c r="AA17" s="160"/>
      <c r="AB17" s="160"/>
      <c r="AC17" s="160"/>
      <c r="AD17" s="18"/>
      <c r="AE17" s="66"/>
      <c r="AF17" s="18"/>
      <c r="AG17" s="43">
        <f>SUM(AD17:AF17)</f>
        <v>0</v>
      </c>
      <c r="AH17" s="160"/>
      <c r="AI17" s="29"/>
    </row>
    <row r="18" spans="1:35" ht="20.100000000000001" customHeight="1" thickTop="1" thickBot="1" x14ac:dyDescent="0.3">
      <c r="A18" s="53"/>
      <c r="B18" s="164"/>
      <c r="C18" s="144"/>
      <c r="D18" s="144"/>
      <c r="E18" s="145"/>
      <c r="F18" s="17"/>
      <c r="G18" s="162"/>
      <c r="H18" s="144"/>
      <c r="I18" s="145"/>
      <c r="J18" s="17"/>
      <c r="K18" s="63" t="s">
        <v>88</v>
      </c>
      <c r="L18" s="63" t="s">
        <v>89</v>
      </c>
      <c r="M18" s="63"/>
      <c r="N18" s="63" t="s">
        <v>88</v>
      </c>
      <c r="O18" s="63" t="s">
        <v>89</v>
      </c>
      <c r="P18" s="33"/>
      <c r="Q18" s="31" t="s">
        <v>88</v>
      </c>
      <c r="R18" s="31" t="s">
        <v>89</v>
      </c>
      <c r="S18" s="31"/>
      <c r="T18" s="31" t="s">
        <v>88</v>
      </c>
      <c r="U18" s="31" t="s">
        <v>89</v>
      </c>
      <c r="V18" s="17"/>
      <c r="W18" s="162"/>
      <c r="X18" s="144"/>
      <c r="Y18" s="42"/>
      <c r="Z18" s="160"/>
      <c r="AA18" s="160"/>
      <c r="AB18" s="160"/>
      <c r="AC18" s="160"/>
      <c r="AD18" s="143"/>
      <c r="AE18" s="144"/>
      <c r="AF18" s="144"/>
      <c r="AG18" s="43"/>
      <c r="AH18" s="160"/>
      <c r="AI18" s="29"/>
    </row>
    <row r="19" spans="1:35" ht="20.100000000000001" customHeight="1" thickTop="1" thickBot="1" x14ac:dyDescent="0.3">
      <c r="A19" s="52" t="s">
        <v>59</v>
      </c>
      <c r="B19" s="164"/>
      <c r="C19" s="150"/>
      <c r="D19" s="150"/>
      <c r="E19" s="151"/>
      <c r="F19" s="17"/>
      <c r="G19" s="163"/>
      <c r="H19" s="150"/>
      <c r="I19" s="151"/>
      <c r="J19" s="17"/>
      <c r="K19" s="18"/>
      <c r="L19" s="18"/>
      <c r="M19" s="16">
        <f>SUM(K19:L19)</f>
        <v>0</v>
      </c>
      <c r="N19" s="18"/>
      <c r="O19" s="18"/>
      <c r="P19" s="16">
        <f>SUM(N19:O19)</f>
        <v>0</v>
      </c>
      <c r="Q19" s="18"/>
      <c r="R19" s="18"/>
      <c r="S19" s="16">
        <f>SUM(Q19:R19)</f>
        <v>0</v>
      </c>
      <c r="T19" s="18"/>
      <c r="U19" s="18"/>
      <c r="V19" s="17">
        <f>SUM(T19:U19)</f>
        <v>0</v>
      </c>
      <c r="W19" s="163"/>
      <c r="X19" s="150"/>
      <c r="Y19" s="42"/>
      <c r="Z19" s="161"/>
      <c r="AA19" s="161"/>
      <c r="AB19" s="161"/>
      <c r="AC19" s="161"/>
      <c r="AD19" s="149"/>
      <c r="AE19" s="150"/>
      <c r="AF19" s="150"/>
      <c r="AG19" s="43"/>
      <c r="AH19" s="161"/>
      <c r="AI19" s="29"/>
    </row>
    <row r="20" spans="1:35" ht="20.100000000000001" hidden="1" customHeight="1" thickTop="1" x14ac:dyDescent="0.25">
      <c r="A20" s="53"/>
      <c r="B20" s="75"/>
      <c r="C20" s="76"/>
      <c r="D20" s="76"/>
      <c r="E20" s="77"/>
      <c r="F20" s="17"/>
      <c r="G20" s="76"/>
      <c r="H20" s="76"/>
      <c r="I20" s="77"/>
      <c r="J20" s="17"/>
      <c r="K20" s="73">
        <f>K19*K17</f>
        <v>0</v>
      </c>
      <c r="L20" s="73">
        <f>L19*K17</f>
        <v>0</v>
      </c>
      <c r="M20" s="50"/>
      <c r="N20" s="73">
        <f>N19*N17</f>
        <v>0</v>
      </c>
      <c r="O20" s="73">
        <f>O19*N17</f>
        <v>0</v>
      </c>
      <c r="P20" s="49"/>
      <c r="Q20" s="74">
        <f>Q19*Q17</f>
        <v>0</v>
      </c>
      <c r="R20" s="74">
        <f>R19*Q17</f>
        <v>0</v>
      </c>
      <c r="S20" s="48"/>
      <c r="T20" s="74">
        <f>T19*T17</f>
        <v>0</v>
      </c>
      <c r="U20" s="74">
        <f>U19*T17</f>
        <v>0</v>
      </c>
      <c r="V20" s="17"/>
      <c r="W20" s="76"/>
      <c r="X20" s="76"/>
      <c r="Y20" s="42"/>
      <c r="Z20" s="76"/>
      <c r="AA20" s="77"/>
      <c r="AB20" s="76"/>
      <c r="AC20" s="76"/>
      <c r="AD20" s="78"/>
      <c r="AE20" s="76"/>
      <c r="AF20" s="76"/>
      <c r="AG20" s="43"/>
      <c r="AH20" s="79"/>
      <c r="AI20" s="29"/>
    </row>
    <row r="21" spans="1:35" ht="16.5" thickTop="1" thickBot="1" x14ac:dyDescent="0.3">
      <c r="A21" s="23" t="s">
        <v>24</v>
      </c>
      <c r="B21" s="12">
        <v>0</v>
      </c>
      <c r="C21" s="102">
        <v>241500</v>
      </c>
      <c r="D21" s="102"/>
      <c r="E21" s="103"/>
      <c r="F21" s="37"/>
      <c r="G21" s="102">
        <v>90563</v>
      </c>
      <c r="H21" s="102"/>
      <c r="I21" s="103"/>
      <c r="J21" s="37"/>
      <c r="K21" s="104">
        <v>392438</v>
      </c>
      <c r="L21" s="105"/>
      <c r="M21" s="105"/>
      <c r="N21" s="105"/>
      <c r="O21" s="106"/>
      <c r="P21" s="38"/>
      <c r="Q21" s="104">
        <v>664112</v>
      </c>
      <c r="R21" s="105"/>
      <c r="S21" s="105"/>
      <c r="T21" s="105"/>
      <c r="U21" s="106"/>
      <c r="V21" s="39"/>
      <c r="W21" s="102">
        <v>0</v>
      </c>
      <c r="X21" s="103"/>
      <c r="Y21" s="37"/>
      <c r="Z21" s="64">
        <v>0</v>
      </c>
      <c r="AA21" s="13">
        <v>120750</v>
      </c>
      <c r="AB21" s="64">
        <v>0</v>
      </c>
      <c r="AC21" s="64">
        <v>0</v>
      </c>
      <c r="AD21" s="104">
        <v>0</v>
      </c>
      <c r="AE21" s="105"/>
      <c r="AF21" s="106"/>
      <c r="AG21" s="40"/>
      <c r="AH21" s="14">
        <v>0</v>
      </c>
      <c r="AI21" s="68">
        <f>SUM(B21:AH21)</f>
        <v>1509363</v>
      </c>
    </row>
    <row r="22" spans="1:35" ht="39" customHeight="1" thickTop="1" thickBot="1" x14ac:dyDescent="0.3">
      <c r="A22" s="52"/>
      <c r="B22" s="164"/>
      <c r="C22" s="60" t="s">
        <v>85</v>
      </c>
      <c r="D22" s="60" t="s">
        <v>86</v>
      </c>
      <c r="E22" s="61" t="s">
        <v>87</v>
      </c>
      <c r="F22" s="30"/>
      <c r="G22" s="56" t="s">
        <v>85</v>
      </c>
      <c r="H22" s="56" t="s">
        <v>86</v>
      </c>
      <c r="I22" s="57" t="s">
        <v>87</v>
      </c>
      <c r="J22" s="30"/>
      <c r="K22" s="152" t="s">
        <v>63</v>
      </c>
      <c r="L22" s="153"/>
      <c r="M22" s="62"/>
      <c r="N22" s="152" t="s">
        <v>64</v>
      </c>
      <c r="O22" s="153"/>
      <c r="P22" s="30"/>
      <c r="Q22" s="154" t="s">
        <v>63</v>
      </c>
      <c r="R22" s="155"/>
      <c r="S22" s="31"/>
      <c r="T22" s="154" t="s">
        <v>64</v>
      </c>
      <c r="U22" s="155" t="s">
        <v>64</v>
      </c>
      <c r="V22" s="30"/>
      <c r="W22" s="58" t="s">
        <v>63</v>
      </c>
      <c r="X22" s="59" t="s">
        <v>64</v>
      </c>
      <c r="Y22" s="41"/>
      <c r="Z22" s="159"/>
      <c r="AA22" s="159"/>
      <c r="AB22" s="159"/>
      <c r="AC22" s="159"/>
      <c r="AD22" s="32" t="s">
        <v>67</v>
      </c>
      <c r="AE22" s="32" t="s">
        <v>84</v>
      </c>
      <c r="AF22" s="32" t="s">
        <v>68</v>
      </c>
      <c r="AG22" s="41"/>
      <c r="AH22" s="159"/>
      <c r="AI22" s="29"/>
    </row>
    <row r="23" spans="1:35" ht="20.100000000000001" customHeight="1" thickTop="1" thickBot="1" x14ac:dyDescent="0.3">
      <c r="A23" s="52" t="s">
        <v>59</v>
      </c>
      <c r="B23" s="164"/>
      <c r="C23" s="15">
        <v>0</v>
      </c>
      <c r="D23" s="15">
        <v>1</v>
      </c>
      <c r="E23" s="15">
        <v>0</v>
      </c>
      <c r="F23" s="17">
        <f>SUM(C23:E23)</f>
        <v>1</v>
      </c>
      <c r="G23" s="15">
        <v>0</v>
      </c>
      <c r="H23" s="15">
        <v>0</v>
      </c>
      <c r="I23" s="15">
        <v>1</v>
      </c>
      <c r="J23" s="17">
        <f>SUM(G23:I23)</f>
        <v>1</v>
      </c>
      <c r="K23" s="141">
        <v>1</v>
      </c>
      <c r="L23" s="142"/>
      <c r="M23" s="35"/>
      <c r="N23" s="141"/>
      <c r="O23" s="142"/>
      <c r="P23" s="16">
        <f>SUM(K23:O23)</f>
        <v>1</v>
      </c>
      <c r="Q23" s="141">
        <v>1</v>
      </c>
      <c r="R23" s="142"/>
      <c r="S23" s="35"/>
      <c r="T23" s="141"/>
      <c r="U23" s="142"/>
      <c r="V23" s="16">
        <f>SUM(Q23:U23)</f>
        <v>1</v>
      </c>
      <c r="W23" s="16"/>
      <c r="X23" s="16"/>
      <c r="Y23" s="42">
        <f>SUM(W23:X23)</f>
        <v>0</v>
      </c>
      <c r="Z23" s="160"/>
      <c r="AA23" s="160"/>
      <c r="AB23" s="160"/>
      <c r="AC23" s="160"/>
      <c r="AD23" s="18"/>
      <c r="AE23" s="66"/>
      <c r="AF23" s="18"/>
      <c r="AG23" s="43">
        <f>SUM(AD23:AF23)</f>
        <v>0</v>
      </c>
      <c r="AH23" s="160"/>
      <c r="AI23" s="29"/>
    </row>
    <row r="24" spans="1:35" ht="20.100000000000001" customHeight="1" thickTop="1" thickBot="1" x14ac:dyDescent="0.3">
      <c r="A24" s="53"/>
      <c r="B24" s="164"/>
      <c r="C24" s="144"/>
      <c r="D24" s="144"/>
      <c r="E24" s="145"/>
      <c r="F24" s="17"/>
      <c r="G24" s="162"/>
      <c r="H24" s="144"/>
      <c r="I24" s="145"/>
      <c r="J24" s="17"/>
      <c r="K24" s="63" t="s">
        <v>88</v>
      </c>
      <c r="L24" s="63" t="s">
        <v>89</v>
      </c>
      <c r="M24" s="63"/>
      <c r="N24" s="63" t="s">
        <v>88</v>
      </c>
      <c r="O24" s="63" t="s">
        <v>89</v>
      </c>
      <c r="P24" s="33"/>
      <c r="Q24" s="31" t="s">
        <v>88</v>
      </c>
      <c r="R24" s="31" t="s">
        <v>89</v>
      </c>
      <c r="S24" s="31"/>
      <c r="T24" s="31" t="s">
        <v>88</v>
      </c>
      <c r="U24" s="31" t="s">
        <v>89</v>
      </c>
      <c r="V24" s="17"/>
      <c r="W24" s="162"/>
      <c r="X24" s="144"/>
      <c r="Y24" s="42"/>
      <c r="Z24" s="160"/>
      <c r="AA24" s="160"/>
      <c r="AB24" s="160"/>
      <c r="AC24" s="160"/>
      <c r="AD24" s="143"/>
      <c r="AE24" s="144"/>
      <c r="AF24" s="144"/>
      <c r="AG24" s="43"/>
      <c r="AH24" s="160"/>
      <c r="AI24" s="29"/>
    </row>
    <row r="25" spans="1:35" ht="20.100000000000001" customHeight="1" thickTop="1" thickBot="1" x14ac:dyDescent="0.3">
      <c r="A25" s="52" t="s">
        <v>59</v>
      </c>
      <c r="B25" s="164"/>
      <c r="C25" s="150"/>
      <c r="D25" s="150"/>
      <c r="E25" s="151"/>
      <c r="F25" s="17"/>
      <c r="G25" s="163"/>
      <c r="H25" s="150"/>
      <c r="I25" s="151"/>
      <c r="J25" s="17"/>
      <c r="K25" s="18">
        <v>0.5</v>
      </c>
      <c r="L25" s="18">
        <v>0.5</v>
      </c>
      <c r="M25" s="16">
        <f>SUM(K25:L25)</f>
        <v>1</v>
      </c>
      <c r="N25" s="18"/>
      <c r="O25" s="18"/>
      <c r="P25" s="16">
        <f>SUM(N25:O25)</f>
        <v>0</v>
      </c>
      <c r="Q25" s="18">
        <v>0.3</v>
      </c>
      <c r="R25" s="18">
        <v>0.7</v>
      </c>
      <c r="S25" s="16">
        <f>SUM(Q25:R25)</f>
        <v>1</v>
      </c>
      <c r="T25" s="18"/>
      <c r="U25" s="18"/>
      <c r="V25" s="17">
        <f>SUM(T25:U25)</f>
        <v>0</v>
      </c>
      <c r="W25" s="163"/>
      <c r="X25" s="150"/>
      <c r="Y25" s="42"/>
      <c r="Z25" s="161"/>
      <c r="AA25" s="161"/>
      <c r="AB25" s="161"/>
      <c r="AC25" s="161"/>
      <c r="AD25" s="149"/>
      <c r="AE25" s="150"/>
      <c r="AF25" s="150"/>
      <c r="AG25" s="43"/>
      <c r="AH25" s="161"/>
      <c r="AI25" s="29"/>
    </row>
    <row r="26" spans="1:35" ht="20.100000000000001" hidden="1" customHeight="1" thickTop="1" x14ac:dyDescent="0.25">
      <c r="A26" s="53"/>
      <c r="B26" s="75"/>
      <c r="C26" s="76"/>
      <c r="D26" s="76"/>
      <c r="E26" s="77"/>
      <c r="F26" s="17"/>
      <c r="G26" s="76"/>
      <c r="H26" s="76"/>
      <c r="I26" s="77"/>
      <c r="J26" s="17"/>
      <c r="K26" s="73">
        <f>K25*K23</f>
        <v>0.5</v>
      </c>
      <c r="L26" s="73">
        <f>L25*K23</f>
        <v>0.5</v>
      </c>
      <c r="M26" s="50"/>
      <c r="N26" s="73">
        <f>N25*N23</f>
        <v>0</v>
      </c>
      <c r="O26" s="73">
        <f>O25*N23</f>
        <v>0</v>
      </c>
      <c r="P26" s="49"/>
      <c r="Q26" s="74">
        <f>Q25*Q23</f>
        <v>0.3</v>
      </c>
      <c r="R26" s="74">
        <f>R25*Q23</f>
        <v>0.7</v>
      </c>
      <c r="S26" s="48"/>
      <c r="T26" s="74">
        <f>T25*T23</f>
        <v>0</v>
      </c>
      <c r="U26" s="74">
        <f>U25*T23</f>
        <v>0</v>
      </c>
      <c r="V26" s="17"/>
      <c r="W26" s="76"/>
      <c r="X26" s="76"/>
      <c r="Y26" s="42"/>
      <c r="Z26" s="76"/>
      <c r="AA26" s="77"/>
      <c r="AB26" s="76"/>
      <c r="AC26" s="76"/>
      <c r="AD26" s="78"/>
      <c r="AE26" s="76"/>
      <c r="AF26" s="76"/>
      <c r="AG26" s="43"/>
      <c r="AH26" s="79"/>
      <c r="AI26" s="29"/>
    </row>
    <row r="27" spans="1:35" ht="16.5" thickTop="1" thickBot="1" x14ac:dyDescent="0.3">
      <c r="A27" s="23" t="s">
        <v>32</v>
      </c>
      <c r="B27" s="12">
        <v>6039139</v>
      </c>
      <c r="C27" s="102">
        <v>18860957</v>
      </c>
      <c r="D27" s="102"/>
      <c r="E27" s="103"/>
      <c r="F27" s="37"/>
      <c r="G27" s="102">
        <v>1384134</v>
      </c>
      <c r="H27" s="102"/>
      <c r="I27" s="103"/>
      <c r="J27" s="37"/>
      <c r="K27" s="104">
        <v>9529558</v>
      </c>
      <c r="L27" s="105"/>
      <c r="M27" s="105"/>
      <c r="N27" s="105"/>
      <c r="O27" s="106"/>
      <c r="P27" s="38"/>
      <c r="Q27" s="104">
        <v>14780405</v>
      </c>
      <c r="R27" s="105"/>
      <c r="S27" s="105"/>
      <c r="T27" s="105"/>
      <c r="U27" s="106"/>
      <c r="V27" s="39"/>
      <c r="W27" s="102">
        <v>0</v>
      </c>
      <c r="X27" s="103"/>
      <c r="Y27" s="37"/>
      <c r="Z27" s="64">
        <v>117300</v>
      </c>
      <c r="AA27" s="13">
        <v>0</v>
      </c>
      <c r="AB27" s="64">
        <v>0</v>
      </c>
      <c r="AC27" s="64">
        <v>3769251</v>
      </c>
      <c r="AD27" s="104">
        <v>140819</v>
      </c>
      <c r="AE27" s="105"/>
      <c r="AF27" s="106"/>
      <c r="AG27" s="40"/>
      <c r="AH27" s="14">
        <v>0</v>
      </c>
      <c r="AI27" s="68">
        <f>SUM(B27:AH27)</f>
        <v>54621563</v>
      </c>
    </row>
    <row r="28" spans="1:35" ht="39" customHeight="1" thickTop="1" thickBot="1" x14ac:dyDescent="0.3">
      <c r="A28" s="52"/>
      <c r="B28" s="164"/>
      <c r="C28" s="60" t="s">
        <v>85</v>
      </c>
      <c r="D28" s="60" t="s">
        <v>86</v>
      </c>
      <c r="E28" s="61" t="s">
        <v>87</v>
      </c>
      <c r="F28" s="30"/>
      <c r="G28" s="56" t="s">
        <v>85</v>
      </c>
      <c r="H28" s="56" t="s">
        <v>86</v>
      </c>
      <c r="I28" s="57" t="s">
        <v>87</v>
      </c>
      <c r="J28" s="30"/>
      <c r="K28" s="152" t="s">
        <v>63</v>
      </c>
      <c r="L28" s="153"/>
      <c r="M28" s="62"/>
      <c r="N28" s="152" t="s">
        <v>64</v>
      </c>
      <c r="O28" s="153"/>
      <c r="P28" s="30"/>
      <c r="Q28" s="154" t="s">
        <v>63</v>
      </c>
      <c r="R28" s="155"/>
      <c r="S28" s="31"/>
      <c r="T28" s="154" t="s">
        <v>64</v>
      </c>
      <c r="U28" s="155" t="s">
        <v>64</v>
      </c>
      <c r="V28" s="30"/>
      <c r="W28" s="58" t="s">
        <v>63</v>
      </c>
      <c r="X28" s="59" t="s">
        <v>64</v>
      </c>
      <c r="Y28" s="41"/>
      <c r="Z28" s="159"/>
      <c r="AA28" s="159"/>
      <c r="AB28" s="159"/>
      <c r="AC28" s="159"/>
      <c r="AD28" s="32" t="s">
        <v>67</v>
      </c>
      <c r="AE28" s="32" t="s">
        <v>84</v>
      </c>
      <c r="AF28" s="32" t="s">
        <v>68</v>
      </c>
      <c r="AG28" s="41"/>
      <c r="AH28" s="159"/>
      <c r="AI28" s="29"/>
    </row>
    <row r="29" spans="1:35" ht="20.100000000000001" customHeight="1" thickTop="1" thickBot="1" x14ac:dyDescent="0.3">
      <c r="A29" s="52" t="s">
        <v>59</v>
      </c>
      <c r="B29" s="164"/>
      <c r="C29" s="15">
        <v>0.68</v>
      </c>
      <c r="D29" s="15">
        <v>0.26</v>
      </c>
      <c r="E29" s="15">
        <v>0.06</v>
      </c>
      <c r="F29" s="17">
        <f>SUM(C29:E29)</f>
        <v>1</v>
      </c>
      <c r="G29" s="15">
        <v>0</v>
      </c>
      <c r="H29" s="15">
        <v>0</v>
      </c>
      <c r="I29" s="15">
        <v>1</v>
      </c>
      <c r="J29" s="17">
        <f>SUM(G29:I29)</f>
        <v>1</v>
      </c>
      <c r="K29" s="141">
        <v>0.42</v>
      </c>
      <c r="L29" s="142"/>
      <c r="M29" s="35"/>
      <c r="N29" s="141">
        <v>0.57999999999999996</v>
      </c>
      <c r="O29" s="142"/>
      <c r="P29" s="16">
        <f>SUM(K29:O29)</f>
        <v>1</v>
      </c>
      <c r="Q29" s="141">
        <v>0.57999999999999996</v>
      </c>
      <c r="R29" s="142"/>
      <c r="S29" s="35"/>
      <c r="T29" s="141">
        <v>0.42</v>
      </c>
      <c r="U29" s="142"/>
      <c r="V29" s="17">
        <f>SUM(Q29:U29)</f>
        <v>1</v>
      </c>
      <c r="W29" s="16"/>
      <c r="X29" s="16"/>
      <c r="Y29" s="42">
        <f>SUM(W29:X29)</f>
        <v>0</v>
      </c>
      <c r="Z29" s="160"/>
      <c r="AA29" s="160"/>
      <c r="AB29" s="160"/>
      <c r="AC29" s="160"/>
      <c r="AD29" s="18"/>
      <c r="AE29" s="66">
        <v>1</v>
      </c>
      <c r="AF29" s="18"/>
      <c r="AG29" s="43">
        <f>SUM(AD29:AF29)</f>
        <v>1</v>
      </c>
      <c r="AH29" s="160"/>
      <c r="AI29" s="29"/>
    </row>
    <row r="30" spans="1:35" ht="20.100000000000001" customHeight="1" thickTop="1" thickBot="1" x14ac:dyDescent="0.3">
      <c r="A30" s="53"/>
      <c r="B30" s="164"/>
      <c r="C30" s="144"/>
      <c r="D30" s="144"/>
      <c r="E30" s="145"/>
      <c r="F30" s="17"/>
      <c r="G30" s="162"/>
      <c r="H30" s="144"/>
      <c r="I30" s="145"/>
      <c r="J30" s="17"/>
      <c r="K30" s="63" t="s">
        <v>88</v>
      </c>
      <c r="L30" s="63" t="s">
        <v>89</v>
      </c>
      <c r="M30" s="63"/>
      <c r="N30" s="63" t="s">
        <v>88</v>
      </c>
      <c r="O30" s="63" t="s">
        <v>89</v>
      </c>
      <c r="P30" s="33"/>
      <c r="Q30" s="31" t="s">
        <v>88</v>
      </c>
      <c r="R30" s="31" t="s">
        <v>89</v>
      </c>
      <c r="S30" s="31"/>
      <c r="T30" s="31" t="s">
        <v>88</v>
      </c>
      <c r="U30" s="31" t="s">
        <v>89</v>
      </c>
      <c r="V30" s="17"/>
      <c r="W30" s="162"/>
      <c r="X30" s="144"/>
      <c r="Y30" s="42"/>
      <c r="Z30" s="160"/>
      <c r="AA30" s="160"/>
      <c r="AB30" s="160"/>
      <c r="AC30" s="160"/>
      <c r="AD30" s="143"/>
      <c r="AE30" s="144"/>
      <c r="AF30" s="144"/>
      <c r="AG30" s="43"/>
      <c r="AH30" s="160"/>
      <c r="AI30" s="29"/>
    </row>
    <row r="31" spans="1:35" ht="20.100000000000001" customHeight="1" thickTop="1" thickBot="1" x14ac:dyDescent="0.3">
      <c r="A31" s="52" t="s">
        <v>59</v>
      </c>
      <c r="B31" s="164"/>
      <c r="C31" s="150"/>
      <c r="D31" s="150"/>
      <c r="E31" s="151"/>
      <c r="F31" s="17"/>
      <c r="G31" s="163"/>
      <c r="H31" s="150"/>
      <c r="I31" s="151"/>
      <c r="J31" s="17"/>
      <c r="K31" s="18">
        <v>0.5</v>
      </c>
      <c r="L31" s="18">
        <v>0.5</v>
      </c>
      <c r="M31" s="16">
        <f>SUM(K31:L31)</f>
        <v>1</v>
      </c>
      <c r="N31" s="18">
        <v>0.3</v>
      </c>
      <c r="O31" s="18">
        <v>0.7</v>
      </c>
      <c r="P31" s="16">
        <f>SUM(N31:O31)</f>
        <v>1</v>
      </c>
      <c r="Q31" s="18">
        <v>0.3</v>
      </c>
      <c r="R31" s="18">
        <v>0.7</v>
      </c>
      <c r="S31" s="16">
        <f>SUM(Q31:R31)</f>
        <v>1</v>
      </c>
      <c r="T31" s="18">
        <v>0.3</v>
      </c>
      <c r="U31" s="18">
        <v>0.7</v>
      </c>
      <c r="V31" s="17">
        <f>SUM(T31:U31)</f>
        <v>1</v>
      </c>
      <c r="W31" s="163"/>
      <c r="X31" s="150"/>
      <c r="Y31" s="42"/>
      <c r="Z31" s="161"/>
      <c r="AA31" s="161"/>
      <c r="AB31" s="161"/>
      <c r="AC31" s="161"/>
      <c r="AD31" s="149"/>
      <c r="AE31" s="150"/>
      <c r="AF31" s="150"/>
      <c r="AG31" s="43"/>
      <c r="AH31" s="161"/>
      <c r="AI31" s="29"/>
    </row>
    <row r="32" spans="1:35" ht="20.100000000000001" hidden="1" customHeight="1" thickTop="1" x14ac:dyDescent="0.25">
      <c r="A32" s="53"/>
      <c r="B32" s="75"/>
      <c r="C32" s="76"/>
      <c r="D32" s="76"/>
      <c r="E32" s="77"/>
      <c r="F32" s="17"/>
      <c r="G32" s="76"/>
      <c r="H32" s="76"/>
      <c r="I32" s="77"/>
      <c r="J32" s="17"/>
      <c r="K32" s="73">
        <f>K31*K29</f>
        <v>0.21</v>
      </c>
      <c r="L32" s="73">
        <f>L31*K29</f>
        <v>0.21</v>
      </c>
      <c r="M32" s="50"/>
      <c r="N32" s="73">
        <f>N31*N29</f>
        <v>0.17399999999999999</v>
      </c>
      <c r="O32" s="73">
        <f>O31*N29</f>
        <v>0.40599999999999997</v>
      </c>
      <c r="P32" s="49"/>
      <c r="Q32" s="74">
        <f>Q31*Q29</f>
        <v>0.17399999999999999</v>
      </c>
      <c r="R32" s="74">
        <f>R31*Q29</f>
        <v>0.40599999999999997</v>
      </c>
      <c r="S32" s="48"/>
      <c r="T32" s="74">
        <f>T31*T29</f>
        <v>0.126</v>
      </c>
      <c r="U32" s="74">
        <f>U31*T29</f>
        <v>0.29399999999999998</v>
      </c>
      <c r="V32" s="17"/>
      <c r="W32" s="76"/>
      <c r="X32" s="76"/>
      <c r="Y32" s="42"/>
      <c r="Z32" s="76"/>
      <c r="AA32" s="77"/>
      <c r="AB32" s="76"/>
      <c r="AC32" s="76"/>
      <c r="AD32" s="78"/>
      <c r="AE32" s="76"/>
      <c r="AF32" s="76"/>
      <c r="AG32" s="43"/>
      <c r="AH32" s="79"/>
      <c r="AI32" s="29"/>
    </row>
    <row r="33" spans="1:35" ht="16.5" thickTop="1" thickBot="1" x14ac:dyDescent="0.3">
      <c r="A33" s="23" t="s">
        <v>40</v>
      </c>
      <c r="B33" s="12">
        <v>128779</v>
      </c>
      <c r="C33" s="102">
        <v>377994</v>
      </c>
      <c r="D33" s="102"/>
      <c r="E33" s="103"/>
      <c r="F33" s="37"/>
      <c r="G33" s="102">
        <v>41113</v>
      </c>
      <c r="H33" s="102"/>
      <c r="I33" s="103"/>
      <c r="J33" s="37"/>
      <c r="K33" s="104">
        <v>162277</v>
      </c>
      <c r="L33" s="105"/>
      <c r="M33" s="105"/>
      <c r="N33" s="105"/>
      <c r="O33" s="106"/>
      <c r="P33" s="38"/>
      <c r="Q33" s="104">
        <v>162277</v>
      </c>
      <c r="R33" s="105"/>
      <c r="S33" s="105"/>
      <c r="T33" s="105"/>
      <c r="U33" s="106"/>
      <c r="V33" s="39"/>
      <c r="W33" s="102">
        <v>0</v>
      </c>
      <c r="X33" s="103"/>
      <c r="Y33" s="37"/>
      <c r="Z33" s="64">
        <v>0</v>
      </c>
      <c r="AA33" s="13">
        <v>0</v>
      </c>
      <c r="AB33" s="64">
        <v>0</v>
      </c>
      <c r="AC33" s="64">
        <v>455547</v>
      </c>
      <c r="AD33" s="104">
        <v>0</v>
      </c>
      <c r="AE33" s="105"/>
      <c r="AF33" s="106"/>
      <c r="AG33" s="40"/>
      <c r="AH33" s="14">
        <v>0</v>
      </c>
      <c r="AI33" s="68">
        <f>SUM(B33:AH33)</f>
        <v>1327987</v>
      </c>
    </row>
    <row r="34" spans="1:35" ht="39" customHeight="1" thickTop="1" thickBot="1" x14ac:dyDescent="0.3">
      <c r="A34" s="52"/>
      <c r="B34" s="164"/>
      <c r="C34" s="60" t="s">
        <v>85</v>
      </c>
      <c r="D34" s="60" t="s">
        <v>86</v>
      </c>
      <c r="E34" s="61" t="s">
        <v>87</v>
      </c>
      <c r="F34" s="30"/>
      <c r="G34" s="56" t="s">
        <v>85</v>
      </c>
      <c r="H34" s="56" t="s">
        <v>86</v>
      </c>
      <c r="I34" s="57" t="s">
        <v>87</v>
      </c>
      <c r="J34" s="30"/>
      <c r="K34" s="152" t="s">
        <v>63</v>
      </c>
      <c r="L34" s="153"/>
      <c r="M34" s="62"/>
      <c r="N34" s="152" t="s">
        <v>64</v>
      </c>
      <c r="O34" s="153"/>
      <c r="P34" s="30"/>
      <c r="Q34" s="154" t="s">
        <v>63</v>
      </c>
      <c r="R34" s="155"/>
      <c r="S34" s="31"/>
      <c r="T34" s="154" t="s">
        <v>64</v>
      </c>
      <c r="U34" s="155" t="s">
        <v>64</v>
      </c>
      <c r="V34" s="30"/>
      <c r="W34" s="58" t="s">
        <v>63</v>
      </c>
      <c r="X34" s="59" t="s">
        <v>64</v>
      </c>
      <c r="Y34" s="41"/>
      <c r="Z34" s="159"/>
      <c r="AA34" s="159"/>
      <c r="AB34" s="159"/>
      <c r="AC34" s="159"/>
      <c r="AD34" s="32" t="s">
        <v>67</v>
      </c>
      <c r="AE34" s="32" t="s">
        <v>84</v>
      </c>
      <c r="AF34" s="32" t="s">
        <v>68</v>
      </c>
      <c r="AG34" s="41"/>
      <c r="AH34" s="159"/>
      <c r="AI34" s="29"/>
    </row>
    <row r="35" spans="1:35" ht="20.100000000000001" customHeight="1" thickTop="1" thickBot="1" x14ac:dyDescent="0.3">
      <c r="A35" s="52" t="s">
        <v>59</v>
      </c>
      <c r="B35" s="164"/>
      <c r="C35" s="15">
        <v>0.32</v>
      </c>
      <c r="D35" s="15">
        <v>0.68</v>
      </c>
      <c r="E35" s="15">
        <v>0</v>
      </c>
      <c r="F35" s="17">
        <f>SUM(C35:E35)</f>
        <v>1</v>
      </c>
      <c r="G35" s="15">
        <v>1</v>
      </c>
      <c r="H35" s="15">
        <v>0</v>
      </c>
      <c r="I35" s="15">
        <v>0</v>
      </c>
      <c r="J35" s="17">
        <f>SUM(G35:I35)</f>
        <v>1</v>
      </c>
      <c r="K35" s="141"/>
      <c r="L35" s="142"/>
      <c r="M35" s="35"/>
      <c r="N35" s="141">
        <v>1</v>
      </c>
      <c r="O35" s="142"/>
      <c r="P35" s="16">
        <f>SUM(K35:O35)</f>
        <v>1</v>
      </c>
      <c r="Q35" s="141"/>
      <c r="R35" s="142"/>
      <c r="S35" s="35"/>
      <c r="T35" s="141">
        <v>1</v>
      </c>
      <c r="U35" s="142"/>
      <c r="V35" s="17">
        <f>SUM(Q35:U35)</f>
        <v>1</v>
      </c>
      <c r="W35" s="16"/>
      <c r="X35" s="16"/>
      <c r="Y35" s="42">
        <f>SUM(W35:X35)</f>
        <v>0</v>
      </c>
      <c r="Z35" s="160"/>
      <c r="AA35" s="160"/>
      <c r="AB35" s="160"/>
      <c r="AC35" s="160"/>
      <c r="AD35" s="18"/>
      <c r="AE35" s="66"/>
      <c r="AF35" s="18"/>
      <c r="AG35" s="43">
        <f>SUM(AD35:AF35)</f>
        <v>0</v>
      </c>
      <c r="AH35" s="160"/>
      <c r="AI35" s="29"/>
    </row>
    <row r="36" spans="1:35" ht="20.100000000000001" customHeight="1" thickTop="1" thickBot="1" x14ac:dyDescent="0.3">
      <c r="A36" s="53"/>
      <c r="B36" s="164"/>
      <c r="C36" s="144"/>
      <c r="D36" s="144"/>
      <c r="E36" s="145"/>
      <c r="F36" s="17"/>
      <c r="G36" s="162"/>
      <c r="H36" s="144"/>
      <c r="I36" s="145"/>
      <c r="J36" s="17"/>
      <c r="K36" s="63" t="s">
        <v>88</v>
      </c>
      <c r="L36" s="63" t="s">
        <v>89</v>
      </c>
      <c r="M36" s="63"/>
      <c r="N36" s="63" t="s">
        <v>88</v>
      </c>
      <c r="O36" s="63" t="s">
        <v>89</v>
      </c>
      <c r="P36" s="33"/>
      <c r="Q36" s="31" t="s">
        <v>88</v>
      </c>
      <c r="R36" s="31" t="s">
        <v>89</v>
      </c>
      <c r="S36" s="31"/>
      <c r="T36" s="31" t="s">
        <v>88</v>
      </c>
      <c r="U36" s="31" t="s">
        <v>89</v>
      </c>
      <c r="V36" s="17"/>
      <c r="W36" s="162"/>
      <c r="X36" s="144"/>
      <c r="Y36" s="42"/>
      <c r="Z36" s="160"/>
      <c r="AA36" s="160"/>
      <c r="AB36" s="160"/>
      <c r="AC36" s="160"/>
      <c r="AD36" s="143"/>
      <c r="AE36" s="144"/>
      <c r="AF36" s="144"/>
      <c r="AG36" s="43"/>
      <c r="AH36" s="160"/>
      <c r="AI36" s="29"/>
    </row>
    <row r="37" spans="1:35" ht="20.100000000000001" customHeight="1" thickTop="1" thickBot="1" x14ac:dyDescent="0.3">
      <c r="A37" s="52" t="s">
        <v>59</v>
      </c>
      <c r="B37" s="164"/>
      <c r="C37" s="150"/>
      <c r="D37" s="150"/>
      <c r="E37" s="151"/>
      <c r="F37" s="17"/>
      <c r="G37" s="163"/>
      <c r="H37" s="150"/>
      <c r="I37" s="151"/>
      <c r="J37" s="17"/>
      <c r="K37" s="18"/>
      <c r="L37" s="18"/>
      <c r="M37" s="16">
        <f>SUM(K37:L37)</f>
        <v>0</v>
      </c>
      <c r="N37" s="18">
        <v>0.3</v>
      </c>
      <c r="O37" s="18">
        <v>0.7</v>
      </c>
      <c r="P37" s="16">
        <f>SUM(N37:O37)</f>
        <v>1</v>
      </c>
      <c r="Q37" s="18"/>
      <c r="R37" s="18"/>
      <c r="S37" s="16">
        <f>SUM(Q37:R37)</f>
        <v>0</v>
      </c>
      <c r="T37" s="18">
        <v>0.3</v>
      </c>
      <c r="U37" s="18">
        <v>0.7</v>
      </c>
      <c r="V37" s="17">
        <f>SUM(T37:U37)</f>
        <v>1</v>
      </c>
      <c r="W37" s="163"/>
      <c r="X37" s="150"/>
      <c r="Y37" s="42"/>
      <c r="Z37" s="161"/>
      <c r="AA37" s="161"/>
      <c r="AB37" s="161"/>
      <c r="AC37" s="161"/>
      <c r="AD37" s="149"/>
      <c r="AE37" s="150"/>
      <c r="AF37" s="150"/>
      <c r="AG37" s="43"/>
      <c r="AH37" s="161"/>
      <c r="AI37" s="29"/>
    </row>
    <row r="38" spans="1:35" ht="20.100000000000001" hidden="1" customHeight="1" thickTop="1" x14ac:dyDescent="0.25">
      <c r="A38" s="53"/>
      <c r="B38" s="75"/>
      <c r="C38" s="76"/>
      <c r="D38" s="76"/>
      <c r="E38" s="77"/>
      <c r="F38" s="17"/>
      <c r="G38" s="76"/>
      <c r="H38" s="76"/>
      <c r="I38" s="77"/>
      <c r="J38" s="17"/>
      <c r="K38" s="73">
        <f>K37*K35</f>
        <v>0</v>
      </c>
      <c r="L38" s="73">
        <f>L37*K35</f>
        <v>0</v>
      </c>
      <c r="M38" s="50"/>
      <c r="N38" s="73">
        <f>N37*N35</f>
        <v>0.3</v>
      </c>
      <c r="O38" s="73">
        <f>O37*N35</f>
        <v>0.7</v>
      </c>
      <c r="P38" s="49"/>
      <c r="Q38" s="74">
        <f>Q37*Q35</f>
        <v>0</v>
      </c>
      <c r="R38" s="74">
        <f>R37*Q35</f>
        <v>0</v>
      </c>
      <c r="S38" s="48"/>
      <c r="T38" s="74">
        <f>T37*T35</f>
        <v>0.3</v>
      </c>
      <c r="U38" s="74">
        <f>U37*T35</f>
        <v>0.7</v>
      </c>
      <c r="V38" s="17"/>
      <c r="W38" s="76"/>
      <c r="X38" s="76"/>
      <c r="Y38" s="42"/>
      <c r="Z38" s="76"/>
      <c r="AA38" s="77"/>
      <c r="AB38" s="76"/>
      <c r="AC38" s="76"/>
      <c r="AD38" s="78"/>
      <c r="AE38" s="76"/>
      <c r="AF38" s="76"/>
      <c r="AG38" s="43"/>
      <c r="AH38" s="79"/>
      <c r="AI38" s="29"/>
    </row>
    <row r="39" spans="1:35" ht="16.5" thickTop="1" thickBot="1" x14ac:dyDescent="0.3">
      <c r="A39" s="23" t="s">
        <v>48</v>
      </c>
      <c r="B39" s="12">
        <v>0</v>
      </c>
      <c r="C39" s="102">
        <v>131560</v>
      </c>
      <c r="D39" s="102"/>
      <c r="E39" s="103"/>
      <c r="F39" s="37"/>
      <c r="G39" s="102">
        <v>1028560</v>
      </c>
      <c r="H39" s="102"/>
      <c r="I39" s="103"/>
      <c r="J39" s="37"/>
      <c r="K39" s="104">
        <v>1667201</v>
      </c>
      <c r="L39" s="105"/>
      <c r="M39" s="105"/>
      <c r="N39" s="105"/>
      <c r="O39" s="106"/>
      <c r="P39" s="38"/>
      <c r="Q39" s="104">
        <v>3778901</v>
      </c>
      <c r="R39" s="105"/>
      <c r="S39" s="105"/>
      <c r="T39" s="105"/>
      <c r="U39" s="106"/>
      <c r="V39" s="39"/>
      <c r="W39" s="102">
        <v>23920</v>
      </c>
      <c r="X39" s="103"/>
      <c r="Y39" s="37"/>
      <c r="Z39" s="64">
        <v>197340</v>
      </c>
      <c r="AA39" s="13">
        <v>239200</v>
      </c>
      <c r="AB39" s="64">
        <v>0</v>
      </c>
      <c r="AC39" s="64">
        <v>95680</v>
      </c>
      <c r="AD39" s="104">
        <v>0</v>
      </c>
      <c r="AE39" s="105"/>
      <c r="AF39" s="106"/>
      <c r="AG39" s="40"/>
      <c r="AH39" s="14">
        <v>0</v>
      </c>
      <c r="AI39" s="68">
        <f>SUM(B39:AH39)</f>
        <v>7162362</v>
      </c>
    </row>
    <row r="40" spans="1:35" ht="39" customHeight="1" thickTop="1" thickBot="1" x14ac:dyDescent="0.3">
      <c r="A40" s="52"/>
      <c r="B40" s="164"/>
      <c r="C40" s="60" t="s">
        <v>85</v>
      </c>
      <c r="D40" s="60" t="s">
        <v>86</v>
      </c>
      <c r="E40" s="61" t="s">
        <v>87</v>
      </c>
      <c r="F40" s="30"/>
      <c r="G40" s="56" t="s">
        <v>85</v>
      </c>
      <c r="H40" s="56" t="s">
        <v>86</v>
      </c>
      <c r="I40" s="57" t="s">
        <v>87</v>
      </c>
      <c r="J40" s="30"/>
      <c r="K40" s="152" t="s">
        <v>63</v>
      </c>
      <c r="L40" s="153"/>
      <c r="M40" s="62"/>
      <c r="N40" s="152" t="s">
        <v>64</v>
      </c>
      <c r="O40" s="153"/>
      <c r="P40" s="30"/>
      <c r="Q40" s="154" t="s">
        <v>63</v>
      </c>
      <c r="R40" s="155"/>
      <c r="S40" s="31"/>
      <c r="T40" s="154" t="s">
        <v>64</v>
      </c>
      <c r="U40" s="155" t="s">
        <v>64</v>
      </c>
      <c r="V40" s="30"/>
      <c r="W40" s="58" t="s">
        <v>63</v>
      </c>
      <c r="X40" s="59" t="s">
        <v>64</v>
      </c>
      <c r="Y40" s="41"/>
      <c r="Z40" s="159"/>
      <c r="AA40" s="159"/>
      <c r="AB40" s="159"/>
      <c r="AC40" s="159"/>
      <c r="AD40" s="32" t="s">
        <v>67</v>
      </c>
      <c r="AE40" s="32" t="s">
        <v>84</v>
      </c>
      <c r="AF40" s="32" t="s">
        <v>68</v>
      </c>
      <c r="AG40" s="41"/>
      <c r="AH40" s="159"/>
      <c r="AI40" s="29"/>
    </row>
    <row r="41" spans="1:35" ht="20.100000000000001" customHeight="1" thickTop="1" thickBot="1" x14ac:dyDescent="0.3">
      <c r="A41" s="52" t="s">
        <v>59</v>
      </c>
      <c r="B41" s="164"/>
      <c r="C41" s="15">
        <v>0</v>
      </c>
      <c r="D41" s="15">
        <v>1</v>
      </c>
      <c r="E41" s="15">
        <v>0</v>
      </c>
      <c r="F41" s="17">
        <f>SUM(C41:E41)</f>
        <v>1</v>
      </c>
      <c r="G41" s="15">
        <v>0</v>
      </c>
      <c r="H41" s="15">
        <v>7.0000000000000007E-2</v>
      </c>
      <c r="I41" s="15">
        <v>0.93</v>
      </c>
      <c r="J41" s="17">
        <f>SUM(G41:I41)</f>
        <v>1</v>
      </c>
      <c r="K41" s="141">
        <v>0.3</v>
      </c>
      <c r="L41" s="142"/>
      <c r="M41" s="35"/>
      <c r="N41" s="141">
        <v>0.7</v>
      </c>
      <c r="O41" s="142"/>
      <c r="P41" s="16">
        <f>SUM(K41:O41)</f>
        <v>1</v>
      </c>
      <c r="Q41" s="141">
        <v>0.186</v>
      </c>
      <c r="R41" s="142"/>
      <c r="S41" s="35"/>
      <c r="T41" s="141">
        <v>0.81399999999999995</v>
      </c>
      <c r="U41" s="142"/>
      <c r="V41" s="17">
        <f>SUM(Q41:U41)</f>
        <v>1</v>
      </c>
      <c r="W41" s="16">
        <v>1</v>
      </c>
      <c r="X41" s="16"/>
      <c r="Y41" s="42">
        <f>SUM(W41:X41)</f>
        <v>1</v>
      </c>
      <c r="Z41" s="160"/>
      <c r="AA41" s="160"/>
      <c r="AB41" s="160"/>
      <c r="AC41" s="160"/>
      <c r="AD41" s="18"/>
      <c r="AE41" s="66"/>
      <c r="AF41" s="18"/>
      <c r="AG41" s="43">
        <f>SUM(AD41:AF41)</f>
        <v>0</v>
      </c>
      <c r="AH41" s="160"/>
      <c r="AI41" s="29"/>
    </row>
    <row r="42" spans="1:35" ht="20.100000000000001" customHeight="1" thickTop="1" thickBot="1" x14ac:dyDescent="0.3">
      <c r="A42" s="53"/>
      <c r="B42" s="164"/>
      <c r="C42" s="144"/>
      <c r="D42" s="144"/>
      <c r="E42" s="145"/>
      <c r="F42" s="17"/>
      <c r="G42" s="162"/>
      <c r="H42" s="144"/>
      <c r="I42" s="145"/>
      <c r="J42" s="17"/>
      <c r="K42" s="63" t="s">
        <v>88</v>
      </c>
      <c r="L42" s="63" t="s">
        <v>89</v>
      </c>
      <c r="M42" s="63"/>
      <c r="N42" s="63" t="s">
        <v>88</v>
      </c>
      <c r="O42" s="63" t="s">
        <v>89</v>
      </c>
      <c r="P42" s="33"/>
      <c r="Q42" s="31" t="s">
        <v>88</v>
      </c>
      <c r="R42" s="31" t="s">
        <v>89</v>
      </c>
      <c r="S42" s="31"/>
      <c r="T42" s="31" t="s">
        <v>88</v>
      </c>
      <c r="U42" s="31" t="s">
        <v>89</v>
      </c>
      <c r="V42" s="17"/>
      <c r="W42" s="162"/>
      <c r="X42" s="144"/>
      <c r="Y42" s="42"/>
      <c r="Z42" s="160"/>
      <c r="AA42" s="160"/>
      <c r="AB42" s="160"/>
      <c r="AC42" s="160"/>
      <c r="AD42" s="143"/>
      <c r="AE42" s="144"/>
      <c r="AF42" s="144"/>
      <c r="AG42" s="43"/>
      <c r="AH42" s="160"/>
      <c r="AI42" s="29"/>
    </row>
    <row r="43" spans="1:35" ht="20.100000000000001" customHeight="1" thickTop="1" thickBot="1" x14ac:dyDescent="0.3">
      <c r="A43" s="52" t="s">
        <v>59</v>
      </c>
      <c r="B43" s="164"/>
      <c r="C43" s="150"/>
      <c r="D43" s="150"/>
      <c r="E43" s="151"/>
      <c r="F43" s="17"/>
      <c r="G43" s="163"/>
      <c r="H43" s="150"/>
      <c r="I43" s="151"/>
      <c r="J43" s="17"/>
      <c r="K43" s="18">
        <v>0.5</v>
      </c>
      <c r="L43" s="18">
        <v>0.5</v>
      </c>
      <c r="M43" s="16">
        <f>SUM(K43:L43)</f>
        <v>1</v>
      </c>
      <c r="N43" s="18">
        <v>0.3</v>
      </c>
      <c r="O43" s="18">
        <v>0.7</v>
      </c>
      <c r="P43" s="16">
        <f>SUM(N43:O43)</f>
        <v>1</v>
      </c>
      <c r="Q43" s="18">
        <v>0.3</v>
      </c>
      <c r="R43" s="18">
        <v>0.7</v>
      </c>
      <c r="S43" s="16">
        <f>SUM(Q43:R43)</f>
        <v>1</v>
      </c>
      <c r="T43" s="18">
        <v>0.3</v>
      </c>
      <c r="U43" s="18">
        <v>0.7</v>
      </c>
      <c r="V43" s="17">
        <f>SUM(T43:U43)</f>
        <v>1</v>
      </c>
      <c r="W43" s="163"/>
      <c r="X43" s="150"/>
      <c r="Y43" s="42"/>
      <c r="Z43" s="161"/>
      <c r="AA43" s="161"/>
      <c r="AB43" s="161"/>
      <c r="AC43" s="161"/>
      <c r="AD43" s="149"/>
      <c r="AE43" s="150"/>
      <c r="AF43" s="150"/>
      <c r="AG43" s="43"/>
      <c r="AH43" s="161"/>
      <c r="AI43" s="29"/>
    </row>
    <row r="44" spans="1:35" ht="20.100000000000001" hidden="1" customHeight="1" thickTop="1" x14ac:dyDescent="0.25">
      <c r="A44" s="53"/>
      <c r="B44" s="75"/>
      <c r="C44" s="76"/>
      <c r="D44" s="76"/>
      <c r="E44" s="77"/>
      <c r="F44" s="17"/>
      <c r="G44" s="76"/>
      <c r="H44" s="76"/>
      <c r="I44" s="77"/>
      <c r="J44" s="17"/>
      <c r="K44" s="73">
        <f>K43*K41</f>
        <v>0.15</v>
      </c>
      <c r="L44" s="73">
        <f>L43*K41</f>
        <v>0.15</v>
      </c>
      <c r="M44" s="50"/>
      <c r="N44" s="73">
        <f>N43*N41</f>
        <v>0.21</v>
      </c>
      <c r="O44" s="73">
        <f>O43*N41</f>
        <v>0.48999999999999994</v>
      </c>
      <c r="P44" s="49"/>
      <c r="Q44" s="74">
        <f>Q43*Q41</f>
        <v>5.5799999999999995E-2</v>
      </c>
      <c r="R44" s="74">
        <f>R43*Q41</f>
        <v>0.13019999999999998</v>
      </c>
      <c r="S44" s="48"/>
      <c r="T44" s="74">
        <f>T43*T41</f>
        <v>0.24419999999999997</v>
      </c>
      <c r="U44" s="74">
        <f>U43*T41</f>
        <v>0.56979999999999997</v>
      </c>
      <c r="V44" s="17"/>
      <c r="W44" s="76"/>
      <c r="X44" s="76"/>
      <c r="Y44" s="42"/>
      <c r="Z44" s="76"/>
      <c r="AA44" s="77"/>
      <c r="AB44" s="76"/>
      <c r="AC44" s="76"/>
      <c r="AD44" s="78"/>
      <c r="AE44" s="76"/>
      <c r="AF44" s="76"/>
      <c r="AG44" s="43"/>
      <c r="AH44" s="79"/>
      <c r="AI44" s="29"/>
    </row>
    <row r="45" spans="1:35" ht="16.5" thickTop="1" thickBot="1" x14ac:dyDescent="0.3">
      <c r="A45" s="23" t="s">
        <v>1</v>
      </c>
      <c r="B45" s="12">
        <v>0</v>
      </c>
      <c r="C45" s="102">
        <v>0</v>
      </c>
      <c r="D45" s="102"/>
      <c r="E45" s="103"/>
      <c r="F45" s="37"/>
      <c r="G45" s="102">
        <v>0</v>
      </c>
      <c r="H45" s="102"/>
      <c r="I45" s="103"/>
      <c r="J45" s="37"/>
      <c r="K45" s="104">
        <v>0</v>
      </c>
      <c r="L45" s="105"/>
      <c r="M45" s="105"/>
      <c r="N45" s="105"/>
      <c r="O45" s="106"/>
      <c r="P45" s="38"/>
      <c r="Q45" s="104">
        <v>0</v>
      </c>
      <c r="R45" s="105"/>
      <c r="S45" s="105"/>
      <c r="T45" s="105"/>
      <c r="U45" s="106"/>
      <c r="V45" s="39"/>
      <c r="W45" s="102">
        <v>0</v>
      </c>
      <c r="X45" s="103"/>
      <c r="Y45" s="37"/>
      <c r="Z45" s="64">
        <v>0</v>
      </c>
      <c r="AA45" s="13">
        <v>0</v>
      </c>
      <c r="AB45" s="64">
        <v>0</v>
      </c>
      <c r="AC45" s="64">
        <v>0</v>
      </c>
      <c r="AD45" s="104">
        <v>0</v>
      </c>
      <c r="AE45" s="105"/>
      <c r="AF45" s="106"/>
      <c r="AG45" s="40"/>
      <c r="AH45" s="14">
        <v>0</v>
      </c>
      <c r="AI45" s="68">
        <f>SUM(B45:AH45)</f>
        <v>0</v>
      </c>
    </row>
    <row r="46" spans="1:35" ht="39" customHeight="1" thickTop="1" thickBot="1" x14ac:dyDescent="0.3">
      <c r="A46" s="52"/>
      <c r="B46" s="164"/>
      <c r="C46" s="60" t="s">
        <v>85</v>
      </c>
      <c r="D46" s="60" t="s">
        <v>86</v>
      </c>
      <c r="E46" s="61" t="s">
        <v>87</v>
      </c>
      <c r="F46" s="30"/>
      <c r="G46" s="56" t="s">
        <v>85</v>
      </c>
      <c r="H46" s="56" t="s">
        <v>86</v>
      </c>
      <c r="I46" s="57" t="s">
        <v>87</v>
      </c>
      <c r="J46" s="30"/>
      <c r="K46" s="152" t="s">
        <v>63</v>
      </c>
      <c r="L46" s="153"/>
      <c r="M46" s="62"/>
      <c r="N46" s="152" t="s">
        <v>64</v>
      </c>
      <c r="O46" s="153"/>
      <c r="P46" s="30"/>
      <c r="Q46" s="154" t="s">
        <v>63</v>
      </c>
      <c r="R46" s="155"/>
      <c r="S46" s="31"/>
      <c r="T46" s="154" t="s">
        <v>64</v>
      </c>
      <c r="U46" s="155" t="s">
        <v>64</v>
      </c>
      <c r="V46" s="30"/>
      <c r="W46" s="58" t="s">
        <v>63</v>
      </c>
      <c r="X46" s="59" t="s">
        <v>64</v>
      </c>
      <c r="Y46" s="41"/>
      <c r="Z46" s="159"/>
      <c r="AA46" s="159"/>
      <c r="AB46" s="159"/>
      <c r="AC46" s="159"/>
      <c r="AD46" s="32" t="s">
        <v>67</v>
      </c>
      <c r="AE46" s="32" t="s">
        <v>84</v>
      </c>
      <c r="AF46" s="32" t="s">
        <v>68</v>
      </c>
      <c r="AG46" s="41"/>
      <c r="AH46" s="159"/>
      <c r="AI46" s="29"/>
    </row>
    <row r="47" spans="1:35" ht="20.100000000000001" customHeight="1" thickTop="1" thickBot="1" x14ac:dyDescent="0.3">
      <c r="A47" s="52" t="s">
        <v>59</v>
      </c>
      <c r="B47" s="164"/>
      <c r="C47" s="15"/>
      <c r="D47" s="15"/>
      <c r="E47" s="15"/>
      <c r="F47" s="17">
        <f>SUM(C47:E47)</f>
        <v>0</v>
      </c>
      <c r="G47" s="15"/>
      <c r="H47" s="15"/>
      <c r="I47" s="15"/>
      <c r="J47" s="17">
        <f>SUM(G47:I47)</f>
        <v>0</v>
      </c>
      <c r="K47" s="141"/>
      <c r="L47" s="142"/>
      <c r="M47" s="35"/>
      <c r="N47" s="141"/>
      <c r="O47" s="142"/>
      <c r="P47" s="16">
        <f>SUM(K47:O47)</f>
        <v>0</v>
      </c>
      <c r="Q47" s="141"/>
      <c r="R47" s="142"/>
      <c r="S47" s="35"/>
      <c r="T47" s="141"/>
      <c r="U47" s="142"/>
      <c r="V47" s="17">
        <f>SUM(Q47:U47)</f>
        <v>0</v>
      </c>
      <c r="W47" s="16"/>
      <c r="X47" s="16"/>
      <c r="Y47" s="42">
        <f>SUM(W47:X47)</f>
        <v>0</v>
      </c>
      <c r="Z47" s="160"/>
      <c r="AA47" s="160"/>
      <c r="AB47" s="160"/>
      <c r="AC47" s="160"/>
      <c r="AD47" s="18"/>
      <c r="AE47" s="66"/>
      <c r="AF47" s="18"/>
      <c r="AG47" s="43">
        <f>SUM(AD47:AF47)</f>
        <v>0</v>
      </c>
      <c r="AH47" s="160"/>
      <c r="AI47" s="29"/>
    </row>
    <row r="48" spans="1:35" ht="20.100000000000001" customHeight="1" thickTop="1" thickBot="1" x14ac:dyDescent="0.3">
      <c r="A48" s="53"/>
      <c r="B48" s="164"/>
      <c r="C48" s="144"/>
      <c r="D48" s="144"/>
      <c r="E48" s="145"/>
      <c r="F48" s="17"/>
      <c r="G48" s="162"/>
      <c r="H48" s="144"/>
      <c r="I48" s="145"/>
      <c r="J48" s="17"/>
      <c r="K48" s="63" t="s">
        <v>88</v>
      </c>
      <c r="L48" s="63" t="s">
        <v>89</v>
      </c>
      <c r="M48" s="63"/>
      <c r="N48" s="63" t="s">
        <v>88</v>
      </c>
      <c r="O48" s="63" t="s">
        <v>89</v>
      </c>
      <c r="P48" s="33"/>
      <c r="Q48" s="31" t="s">
        <v>88</v>
      </c>
      <c r="R48" s="31" t="s">
        <v>89</v>
      </c>
      <c r="S48" s="31"/>
      <c r="T48" s="31" t="s">
        <v>88</v>
      </c>
      <c r="U48" s="31" t="s">
        <v>89</v>
      </c>
      <c r="V48" s="17"/>
      <c r="W48" s="162"/>
      <c r="X48" s="144"/>
      <c r="Y48" s="42"/>
      <c r="Z48" s="160"/>
      <c r="AA48" s="160"/>
      <c r="AB48" s="160"/>
      <c r="AC48" s="160"/>
      <c r="AD48" s="143"/>
      <c r="AE48" s="144"/>
      <c r="AF48" s="144"/>
      <c r="AG48" s="43"/>
      <c r="AH48" s="160"/>
      <c r="AI48" s="29"/>
    </row>
    <row r="49" spans="1:35" ht="20.100000000000001" customHeight="1" thickTop="1" thickBot="1" x14ac:dyDescent="0.3">
      <c r="A49" s="52" t="s">
        <v>59</v>
      </c>
      <c r="B49" s="164"/>
      <c r="C49" s="150"/>
      <c r="D49" s="150"/>
      <c r="E49" s="151"/>
      <c r="F49" s="17"/>
      <c r="G49" s="163"/>
      <c r="H49" s="150"/>
      <c r="I49" s="151"/>
      <c r="J49" s="17"/>
      <c r="K49" s="18"/>
      <c r="L49" s="18"/>
      <c r="M49" s="16">
        <f>SUM(K49:L49)</f>
        <v>0</v>
      </c>
      <c r="N49" s="18"/>
      <c r="O49" s="18"/>
      <c r="P49" s="16">
        <f>SUM(N49:O49)</f>
        <v>0</v>
      </c>
      <c r="Q49" s="18"/>
      <c r="R49" s="18"/>
      <c r="S49" s="16">
        <f>SUM(Q49:R49)</f>
        <v>0</v>
      </c>
      <c r="T49" s="18"/>
      <c r="U49" s="18"/>
      <c r="V49" s="17">
        <f>SUM(T49:U49)</f>
        <v>0</v>
      </c>
      <c r="W49" s="163"/>
      <c r="X49" s="150"/>
      <c r="Y49" s="42"/>
      <c r="Z49" s="161"/>
      <c r="AA49" s="161"/>
      <c r="AB49" s="161"/>
      <c r="AC49" s="161"/>
      <c r="AD49" s="149"/>
      <c r="AE49" s="150"/>
      <c r="AF49" s="150"/>
      <c r="AG49" s="43"/>
      <c r="AH49" s="161"/>
      <c r="AI49" s="29"/>
    </row>
    <row r="50" spans="1:35" ht="20.100000000000001" hidden="1" customHeight="1" thickTop="1" x14ac:dyDescent="0.25">
      <c r="A50" s="53"/>
      <c r="B50" s="75"/>
      <c r="C50" s="76"/>
      <c r="D50" s="76"/>
      <c r="E50" s="77"/>
      <c r="F50" s="17"/>
      <c r="G50" s="76"/>
      <c r="H50" s="76"/>
      <c r="I50" s="77"/>
      <c r="J50" s="17"/>
      <c r="K50" s="73">
        <f>K49*K47</f>
        <v>0</v>
      </c>
      <c r="L50" s="73">
        <f>L49*K47</f>
        <v>0</v>
      </c>
      <c r="M50" s="50"/>
      <c r="N50" s="73">
        <f>N49*N47</f>
        <v>0</v>
      </c>
      <c r="O50" s="73">
        <f>O49*N47</f>
        <v>0</v>
      </c>
      <c r="P50" s="49"/>
      <c r="Q50" s="74">
        <f>Q49*Q47</f>
        <v>0</v>
      </c>
      <c r="R50" s="74">
        <f>R49*Q47</f>
        <v>0</v>
      </c>
      <c r="S50" s="48"/>
      <c r="T50" s="74">
        <f>T49*T47</f>
        <v>0</v>
      </c>
      <c r="U50" s="74">
        <f>U49*T47</f>
        <v>0</v>
      </c>
      <c r="V50" s="17"/>
      <c r="W50" s="76"/>
      <c r="X50" s="76"/>
      <c r="Y50" s="42"/>
      <c r="Z50" s="76"/>
      <c r="AA50" s="77"/>
      <c r="AB50" s="76"/>
      <c r="AC50" s="76"/>
      <c r="AD50" s="78"/>
      <c r="AE50" s="76"/>
      <c r="AF50" s="76"/>
      <c r="AG50" s="43"/>
      <c r="AH50" s="79"/>
      <c r="AI50" s="29"/>
    </row>
    <row r="51" spans="1:35" ht="16.5" thickTop="1" thickBot="1" x14ac:dyDescent="0.3">
      <c r="A51" s="23" t="s">
        <v>9</v>
      </c>
      <c r="B51" s="12">
        <v>165446</v>
      </c>
      <c r="C51" s="102">
        <v>129443</v>
      </c>
      <c r="D51" s="102"/>
      <c r="E51" s="103"/>
      <c r="F51" s="37"/>
      <c r="G51" s="102">
        <v>0</v>
      </c>
      <c r="H51" s="102"/>
      <c r="I51" s="103"/>
      <c r="J51" s="37"/>
      <c r="K51" s="104">
        <v>366007</v>
      </c>
      <c r="L51" s="105"/>
      <c r="M51" s="105"/>
      <c r="N51" s="105"/>
      <c r="O51" s="106"/>
      <c r="P51" s="38"/>
      <c r="Q51" s="104">
        <v>1847670</v>
      </c>
      <c r="R51" s="105"/>
      <c r="S51" s="105"/>
      <c r="T51" s="105"/>
      <c r="U51" s="106"/>
      <c r="V51" s="39"/>
      <c r="W51" s="102">
        <v>93150</v>
      </c>
      <c r="X51" s="103"/>
      <c r="Y51" s="37"/>
      <c r="Z51" s="64">
        <v>0</v>
      </c>
      <c r="AA51" s="13">
        <v>0</v>
      </c>
      <c r="AB51" s="64">
        <v>0</v>
      </c>
      <c r="AC51" s="64">
        <v>76619</v>
      </c>
      <c r="AD51" s="104">
        <v>309293</v>
      </c>
      <c r="AE51" s="105"/>
      <c r="AF51" s="106"/>
      <c r="AG51" s="40"/>
      <c r="AH51" s="14">
        <v>0</v>
      </c>
      <c r="AI51" s="68">
        <f>SUM(B51:AH51)</f>
        <v>2987628</v>
      </c>
    </row>
    <row r="52" spans="1:35" ht="39" customHeight="1" thickTop="1" thickBot="1" x14ac:dyDescent="0.3">
      <c r="A52" s="52"/>
      <c r="B52" s="164"/>
      <c r="C52" s="60" t="s">
        <v>85</v>
      </c>
      <c r="D52" s="60" t="s">
        <v>86</v>
      </c>
      <c r="E52" s="61" t="s">
        <v>87</v>
      </c>
      <c r="F52" s="30"/>
      <c r="G52" s="56" t="s">
        <v>85</v>
      </c>
      <c r="H52" s="56" t="s">
        <v>86</v>
      </c>
      <c r="I52" s="57" t="s">
        <v>87</v>
      </c>
      <c r="J52" s="30"/>
      <c r="K52" s="152" t="s">
        <v>63</v>
      </c>
      <c r="L52" s="153"/>
      <c r="M52" s="62"/>
      <c r="N52" s="152" t="s">
        <v>64</v>
      </c>
      <c r="O52" s="153"/>
      <c r="P52" s="30"/>
      <c r="Q52" s="154" t="s">
        <v>63</v>
      </c>
      <c r="R52" s="155"/>
      <c r="S52" s="31"/>
      <c r="T52" s="154" t="s">
        <v>64</v>
      </c>
      <c r="U52" s="155" t="s">
        <v>64</v>
      </c>
      <c r="V52" s="30"/>
      <c r="W52" s="58" t="s">
        <v>63</v>
      </c>
      <c r="X52" s="59" t="s">
        <v>64</v>
      </c>
      <c r="Y52" s="41"/>
      <c r="Z52" s="159"/>
      <c r="AA52" s="159"/>
      <c r="AB52" s="159"/>
      <c r="AC52" s="159"/>
      <c r="AD52" s="32" t="s">
        <v>67</v>
      </c>
      <c r="AE52" s="32" t="s">
        <v>84</v>
      </c>
      <c r="AF52" s="32" t="s">
        <v>68</v>
      </c>
      <c r="AG52" s="41"/>
      <c r="AH52" s="159"/>
      <c r="AI52" s="29"/>
    </row>
    <row r="53" spans="1:35" ht="20.100000000000001" customHeight="1" thickTop="1" thickBot="1" x14ac:dyDescent="0.3">
      <c r="A53" s="52" t="s">
        <v>59</v>
      </c>
      <c r="B53" s="164"/>
      <c r="C53" s="15">
        <v>1</v>
      </c>
      <c r="D53" s="15">
        <v>0</v>
      </c>
      <c r="E53" s="15">
        <v>0</v>
      </c>
      <c r="F53" s="17">
        <f>SUM(C53:E53)</f>
        <v>1</v>
      </c>
      <c r="G53" s="15"/>
      <c r="H53" s="15"/>
      <c r="I53" s="15"/>
      <c r="J53" s="17">
        <f>SUM(G53:I53)</f>
        <v>0</v>
      </c>
      <c r="K53" s="141"/>
      <c r="L53" s="142"/>
      <c r="M53" s="35"/>
      <c r="N53" s="141">
        <v>1</v>
      </c>
      <c r="O53" s="142"/>
      <c r="P53" s="16">
        <f>SUM(K53:O53)</f>
        <v>1</v>
      </c>
      <c r="Q53" s="141">
        <v>0.57899999999999996</v>
      </c>
      <c r="R53" s="142"/>
      <c r="S53" s="35"/>
      <c r="T53" s="141">
        <v>0.42099999999999999</v>
      </c>
      <c r="U53" s="142"/>
      <c r="V53" s="17">
        <f>SUM(Q53:U53)</f>
        <v>1</v>
      </c>
      <c r="W53" s="16">
        <v>1</v>
      </c>
      <c r="X53" s="16"/>
      <c r="Y53" s="42">
        <f>SUM(W53:X53)</f>
        <v>1</v>
      </c>
      <c r="Z53" s="160"/>
      <c r="AA53" s="160"/>
      <c r="AB53" s="160"/>
      <c r="AC53" s="160"/>
      <c r="AD53" s="18"/>
      <c r="AE53" s="66">
        <v>1</v>
      </c>
      <c r="AF53" s="18"/>
      <c r="AG53" s="43">
        <f>SUM(AD53:AF53)</f>
        <v>1</v>
      </c>
      <c r="AH53" s="160"/>
      <c r="AI53" s="29"/>
    </row>
    <row r="54" spans="1:35" ht="20.100000000000001" customHeight="1" thickTop="1" thickBot="1" x14ac:dyDescent="0.3">
      <c r="A54" s="53"/>
      <c r="B54" s="164"/>
      <c r="C54" s="144"/>
      <c r="D54" s="144"/>
      <c r="E54" s="145"/>
      <c r="F54" s="17"/>
      <c r="G54" s="162"/>
      <c r="H54" s="144"/>
      <c r="I54" s="145"/>
      <c r="J54" s="17"/>
      <c r="K54" s="63" t="s">
        <v>88</v>
      </c>
      <c r="L54" s="63" t="s">
        <v>89</v>
      </c>
      <c r="M54" s="63"/>
      <c r="N54" s="63" t="s">
        <v>88</v>
      </c>
      <c r="O54" s="63" t="s">
        <v>89</v>
      </c>
      <c r="P54" s="33"/>
      <c r="Q54" s="31" t="s">
        <v>88</v>
      </c>
      <c r="R54" s="31" t="s">
        <v>89</v>
      </c>
      <c r="S54" s="31"/>
      <c r="T54" s="31" t="s">
        <v>88</v>
      </c>
      <c r="U54" s="31" t="s">
        <v>89</v>
      </c>
      <c r="V54" s="17"/>
      <c r="W54" s="162"/>
      <c r="X54" s="144"/>
      <c r="Y54" s="42"/>
      <c r="Z54" s="160"/>
      <c r="AA54" s="160"/>
      <c r="AB54" s="160"/>
      <c r="AC54" s="160"/>
      <c r="AD54" s="143"/>
      <c r="AE54" s="144"/>
      <c r="AF54" s="144"/>
      <c r="AG54" s="43"/>
      <c r="AH54" s="160"/>
      <c r="AI54" s="29"/>
    </row>
    <row r="55" spans="1:35" ht="20.100000000000001" customHeight="1" thickTop="1" thickBot="1" x14ac:dyDescent="0.3">
      <c r="A55" s="52" t="s">
        <v>59</v>
      </c>
      <c r="B55" s="164"/>
      <c r="C55" s="150"/>
      <c r="D55" s="150"/>
      <c r="E55" s="151"/>
      <c r="F55" s="17"/>
      <c r="G55" s="163"/>
      <c r="H55" s="150"/>
      <c r="I55" s="151"/>
      <c r="J55" s="17"/>
      <c r="K55" s="18"/>
      <c r="L55" s="18"/>
      <c r="M55" s="16">
        <f>SUM(K55:L55)</f>
        <v>0</v>
      </c>
      <c r="N55" s="18">
        <v>0.3</v>
      </c>
      <c r="O55" s="18">
        <v>0.7</v>
      </c>
      <c r="P55" s="16">
        <f>SUM(N55:O55)</f>
        <v>1</v>
      </c>
      <c r="Q55" s="18">
        <v>0.3</v>
      </c>
      <c r="R55" s="18">
        <v>0.7</v>
      </c>
      <c r="S55" s="16">
        <f>SUM(Q55:R55)</f>
        <v>1</v>
      </c>
      <c r="T55" s="18">
        <v>0.3</v>
      </c>
      <c r="U55" s="18">
        <v>0.7</v>
      </c>
      <c r="V55" s="17">
        <f>SUM(T55:U55)</f>
        <v>1</v>
      </c>
      <c r="W55" s="163"/>
      <c r="X55" s="150"/>
      <c r="Y55" s="42"/>
      <c r="Z55" s="161"/>
      <c r="AA55" s="161"/>
      <c r="AB55" s="161"/>
      <c r="AC55" s="161"/>
      <c r="AD55" s="149"/>
      <c r="AE55" s="150"/>
      <c r="AF55" s="150"/>
      <c r="AG55" s="43"/>
      <c r="AH55" s="161"/>
      <c r="AI55" s="29"/>
    </row>
    <row r="56" spans="1:35" ht="20.100000000000001" hidden="1" customHeight="1" thickTop="1" x14ac:dyDescent="0.25">
      <c r="A56" s="53"/>
      <c r="B56" s="75"/>
      <c r="C56" s="76"/>
      <c r="D56" s="76"/>
      <c r="E56" s="77"/>
      <c r="F56" s="17"/>
      <c r="G56" s="76"/>
      <c r="H56" s="76"/>
      <c r="I56" s="77"/>
      <c r="J56" s="17"/>
      <c r="K56" s="73">
        <f>K55*K53</f>
        <v>0</v>
      </c>
      <c r="L56" s="73">
        <f>L55*K53</f>
        <v>0</v>
      </c>
      <c r="M56" s="50"/>
      <c r="N56" s="73">
        <f>N55*N53</f>
        <v>0.3</v>
      </c>
      <c r="O56" s="73">
        <f>O55*N53</f>
        <v>0.7</v>
      </c>
      <c r="P56" s="49"/>
      <c r="Q56" s="74">
        <f>Q55*Q53</f>
        <v>0.17369999999999999</v>
      </c>
      <c r="R56" s="74">
        <f>R55*Q53</f>
        <v>0.40529999999999994</v>
      </c>
      <c r="S56" s="48"/>
      <c r="T56" s="74">
        <f>T55*T53</f>
        <v>0.1263</v>
      </c>
      <c r="U56" s="74">
        <f>U55*T53</f>
        <v>0.29469999999999996</v>
      </c>
      <c r="V56" s="17"/>
      <c r="W56" s="76"/>
      <c r="X56" s="76"/>
      <c r="Y56" s="42"/>
      <c r="Z56" s="76"/>
      <c r="AA56" s="77"/>
      <c r="AB56" s="76"/>
      <c r="AC56" s="76"/>
      <c r="AD56" s="78"/>
      <c r="AE56" s="76"/>
      <c r="AF56" s="76"/>
      <c r="AG56" s="43"/>
      <c r="AH56" s="79"/>
      <c r="AI56" s="29"/>
    </row>
    <row r="57" spans="1:35" ht="16.5" thickTop="1" thickBot="1" x14ac:dyDescent="0.3">
      <c r="A57" s="23" t="s">
        <v>17</v>
      </c>
      <c r="B57" s="12">
        <v>794729</v>
      </c>
      <c r="C57" s="102">
        <v>2055924</v>
      </c>
      <c r="D57" s="102"/>
      <c r="E57" s="103"/>
      <c r="F57" s="37"/>
      <c r="G57" s="102">
        <v>31050</v>
      </c>
      <c r="H57" s="102"/>
      <c r="I57" s="103"/>
      <c r="J57" s="37"/>
      <c r="K57" s="104">
        <v>7646684</v>
      </c>
      <c r="L57" s="105"/>
      <c r="M57" s="105"/>
      <c r="N57" s="105"/>
      <c r="O57" s="106"/>
      <c r="P57" s="38"/>
      <c r="Q57" s="104">
        <v>1853501</v>
      </c>
      <c r="R57" s="105"/>
      <c r="S57" s="105"/>
      <c r="T57" s="105"/>
      <c r="U57" s="106"/>
      <c r="V57" s="39"/>
      <c r="W57" s="102">
        <v>0</v>
      </c>
      <c r="X57" s="103"/>
      <c r="Y57" s="37"/>
      <c r="Z57" s="64">
        <v>0</v>
      </c>
      <c r="AA57" s="13">
        <v>6171110</v>
      </c>
      <c r="AB57" s="64">
        <v>0</v>
      </c>
      <c r="AC57" s="64">
        <v>1428300</v>
      </c>
      <c r="AD57" s="104">
        <v>0</v>
      </c>
      <c r="AE57" s="105"/>
      <c r="AF57" s="106"/>
      <c r="AG57" s="40"/>
      <c r="AH57" s="14">
        <v>0</v>
      </c>
      <c r="AI57" s="68">
        <f>SUM(B57:AH57)</f>
        <v>19981298</v>
      </c>
    </row>
    <row r="58" spans="1:35" ht="39" customHeight="1" thickTop="1" thickBot="1" x14ac:dyDescent="0.3">
      <c r="A58" s="52"/>
      <c r="B58" s="164"/>
      <c r="C58" s="60" t="s">
        <v>85</v>
      </c>
      <c r="D58" s="60" t="s">
        <v>86</v>
      </c>
      <c r="E58" s="61" t="s">
        <v>87</v>
      </c>
      <c r="F58" s="30"/>
      <c r="G58" s="56" t="s">
        <v>85</v>
      </c>
      <c r="H58" s="56" t="s">
        <v>86</v>
      </c>
      <c r="I58" s="57" t="s">
        <v>87</v>
      </c>
      <c r="J58" s="30"/>
      <c r="K58" s="152" t="s">
        <v>63</v>
      </c>
      <c r="L58" s="153"/>
      <c r="M58" s="62"/>
      <c r="N58" s="152" t="s">
        <v>64</v>
      </c>
      <c r="O58" s="153"/>
      <c r="P58" s="30"/>
      <c r="Q58" s="154" t="s">
        <v>63</v>
      </c>
      <c r="R58" s="155"/>
      <c r="S58" s="31"/>
      <c r="T58" s="154" t="s">
        <v>64</v>
      </c>
      <c r="U58" s="155" t="s">
        <v>64</v>
      </c>
      <c r="V58" s="30"/>
      <c r="W58" s="58" t="s">
        <v>63</v>
      </c>
      <c r="X58" s="59" t="s">
        <v>64</v>
      </c>
      <c r="Y58" s="41"/>
      <c r="Z58" s="159"/>
      <c r="AA58" s="159"/>
      <c r="AB58" s="159"/>
      <c r="AC58" s="159"/>
      <c r="AD58" s="32" t="s">
        <v>67</v>
      </c>
      <c r="AE58" s="32" t="s">
        <v>84</v>
      </c>
      <c r="AF58" s="32" t="s">
        <v>68</v>
      </c>
      <c r="AG58" s="41"/>
      <c r="AH58" s="159"/>
      <c r="AI58" s="29"/>
    </row>
    <row r="59" spans="1:35" ht="20.100000000000001" customHeight="1" thickTop="1" thickBot="1" x14ac:dyDescent="0.3">
      <c r="A59" s="52" t="s">
        <v>59</v>
      </c>
      <c r="B59" s="164"/>
      <c r="C59" s="15">
        <v>1</v>
      </c>
      <c r="D59" s="15">
        <v>0</v>
      </c>
      <c r="E59" s="15">
        <v>0</v>
      </c>
      <c r="F59" s="17">
        <f>SUM(C59:E59)</f>
        <v>1</v>
      </c>
      <c r="G59" s="15">
        <v>1</v>
      </c>
      <c r="H59" s="15">
        <v>0</v>
      </c>
      <c r="I59" s="15">
        <v>0</v>
      </c>
      <c r="J59" s="17">
        <f>SUM(G59:I59)</f>
        <v>1</v>
      </c>
      <c r="K59" s="141">
        <v>0.17</v>
      </c>
      <c r="L59" s="142"/>
      <c r="M59" s="35"/>
      <c r="N59" s="141">
        <v>0.83</v>
      </c>
      <c r="O59" s="142"/>
      <c r="P59" s="16">
        <f>SUM(K59:O59)</f>
        <v>1</v>
      </c>
      <c r="Q59" s="141">
        <v>0.97699999999999998</v>
      </c>
      <c r="R59" s="142"/>
      <c r="S59" s="35"/>
      <c r="T59" s="141">
        <v>2.3E-2</v>
      </c>
      <c r="U59" s="142"/>
      <c r="V59" s="17">
        <f>SUM(Q59:U59)</f>
        <v>1</v>
      </c>
      <c r="W59" s="16"/>
      <c r="X59" s="16"/>
      <c r="Y59" s="42">
        <f>SUM(W59:X59)</f>
        <v>0</v>
      </c>
      <c r="Z59" s="160"/>
      <c r="AA59" s="160"/>
      <c r="AB59" s="160"/>
      <c r="AC59" s="160"/>
      <c r="AD59" s="18"/>
      <c r="AE59" s="66"/>
      <c r="AF59" s="18"/>
      <c r="AG59" s="43">
        <f>SUM(AD59:AF59)</f>
        <v>0</v>
      </c>
      <c r="AH59" s="160"/>
      <c r="AI59" s="29"/>
    </row>
    <row r="60" spans="1:35" ht="20.100000000000001" customHeight="1" thickTop="1" thickBot="1" x14ac:dyDescent="0.3">
      <c r="A60" s="53"/>
      <c r="B60" s="164"/>
      <c r="C60" s="144"/>
      <c r="D60" s="144"/>
      <c r="E60" s="145"/>
      <c r="F60" s="17"/>
      <c r="G60" s="162"/>
      <c r="H60" s="144"/>
      <c r="I60" s="145"/>
      <c r="J60" s="17"/>
      <c r="K60" s="63" t="s">
        <v>88</v>
      </c>
      <c r="L60" s="63" t="s">
        <v>89</v>
      </c>
      <c r="M60" s="63"/>
      <c r="N60" s="63" t="s">
        <v>88</v>
      </c>
      <c r="O60" s="63" t="s">
        <v>89</v>
      </c>
      <c r="P60" s="33"/>
      <c r="Q60" s="31" t="s">
        <v>88</v>
      </c>
      <c r="R60" s="31" t="s">
        <v>89</v>
      </c>
      <c r="S60" s="31"/>
      <c r="T60" s="31" t="s">
        <v>88</v>
      </c>
      <c r="U60" s="31" t="s">
        <v>89</v>
      </c>
      <c r="V60" s="17"/>
      <c r="W60" s="162"/>
      <c r="X60" s="144"/>
      <c r="Y60" s="42"/>
      <c r="Z60" s="160"/>
      <c r="AA60" s="160"/>
      <c r="AB60" s="160"/>
      <c r="AC60" s="160"/>
      <c r="AD60" s="143"/>
      <c r="AE60" s="144"/>
      <c r="AF60" s="144"/>
      <c r="AG60" s="43"/>
      <c r="AH60" s="160"/>
      <c r="AI60" s="29"/>
    </row>
    <row r="61" spans="1:35" ht="20.100000000000001" customHeight="1" thickTop="1" thickBot="1" x14ac:dyDescent="0.3">
      <c r="A61" s="52" t="s">
        <v>59</v>
      </c>
      <c r="B61" s="164"/>
      <c r="C61" s="150"/>
      <c r="D61" s="150"/>
      <c r="E61" s="151"/>
      <c r="F61" s="17"/>
      <c r="G61" s="163"/>
      <c r="H61" s="150"/>
      <c r="I61" s="151"/>
      <c r="J61" s="17"/>
      <c r="K61" s="18">
        <v>0.5</v>
      </c>
      <c r="L61" s="18">
        <v>0.5</v>
      </c>
      <c r="M61" s="16">
        <f>SUM(K61:L61)</f>
        <v>1</v>
      </c>
      <c r="N61" s="18">
        <v>0.3</v>
      </c>
      <c r="O61" s="18">
        <v>0.7</v>
      </c>
      <c r="P61" s="16">
        <f>SUM(N61:O61)</f>
        <v>1</v>
      </c>
      <c r="Q61" s="18">
        <v>0.7</v>
      </c>
      <c r="R61" s="18">
        <v>0.3</v>
      </c>
      <c r="S61" s="16">
        <f>SUM(Q61:R61)</f>
        <v>1</v>
      </c>
      <c r="T61" s="18">
        <v>0.7</v>
      </c>
      <c r="U61" s="18">
        <v>0.3</v>
      </c>
      <c r="V61" s="17">
        <f>SUM(T61:U61)</f>
        <v>1</v>
      </c>
      <c r="W61" s="163"/>
      <c r="X61" s="150"/>
      <c r="Y61" s="42"/>
      <c r="Z61" s="161"/>
      <c r="AA61" s="161"/>
      <c r="AB61" s="161"/>
      <c r="AC61" s="161"/>
      <c r="AD61" s="149"/>
      <c r="AE61" s="150"/>
      <c r="AF61" s="150"/>
      <c r="AG61" s="43"/>
      <c r="AH61" s="161"/>
      <c r="AI61" s="29"/>
    </row>
    <row r="62" spans="1:35" ht="20.100000000000001" hidden="1" customHeight="1" thickTop="1" x14ac:dyDescent="0.25">
      <c r="A62" s="53"/>
      <c r="B62" s="75"/>
      <c r="C62" s="76"/>
      <c r="D62" s="76"/>
      <c r="E62" s="77"/>
      <c r="F62" s="17"/>
      <c r="G62" s="76"/>
      <c r="H62" s="76"/>
      <c r="I62" s="77"/>
      <c r="J62" s="17"/>
      <c r="K62" s="73">
        <f>K61*K59</f>
        <v>8.5000000000000006E-2</v>
      </c>
      <c r="L62" s="73">
        <f>L61*K59</f>
        <v>8.5000000000000006E-2</v>
      </c>
      <c r="M62" s="50"/>
      <c r="N62" s="73">
        <f>N61*N59</f>
        <v>0.24899999999999997</v>
      </c>
      <c r="O62" s="73">
        <f>O61*N59</f>
        <v>0.58099999999999996</v>
      </c>
      <c r="P62" s="49"/>
      <c r="Q62" s="74">
        <f>Q61*Q59</f>
        <v>0.68389999999999995</v>
      </c>
      <c r="R62" s="74">
        <f>R61*Q59</f>
        <v>0.29309999999999997</v>
      </c>
      <c r="S62" s="48"/>
      <c r="T62" s="74">
        <f>T61*T59</f>
        <v>1.61E-2</v>
      </c>
      <c r="U62" s="74">
        <f>U61*T59</f>
        <v>6.8999999999999999E-3</v>
      </c>
      <c r="V62" s="17"/>
      <c r="W62" s="76"/>
      <c r="X62" s="76"/>
      <c r="Y62" s="42"/>
      <c r="Z62" s="76"/>
      <c r="AA62" s="77"/>
      <c r="AB62" s="76"/>
      <c r="AC62" s="76"/>
      <c r="AD62" s="78"/>
      <c r="AE62" s="76"/>
      <c r="AF62" s="76"/>
      <c r="AG62" s="43"/>
      <c r="AH62" s="79"/>
      <c r="AI62" s="29"/>
    </row>
    <row r="63" spans="1:35" ht="16.5" thickTop="1" thickBot="1" x14ac:dyDescent="0.3">
      <c r="A63" s="23" t="s">
        <v>25</v>
      </c>
      <c r="B63" s="12">
        <v>0</v>
      </c>
      <c r="C63" s="102">
        <v>61235</v>
      </c>
      <c r="D63" s="102"/>
      <c r="E63" s="103"/>
      <c r="F63" s="37"/>
      <c r="G63" s="102">
        <v>0</v>
      </c>
      <c r="H63" s="102"/>
      <c r="I63" s="103"/>
      <c r="J63" s="37"/>
      <c r="K63" s="104">
        <v>0</v>
      </c>
      <c r="L63" s="105"/>
      <c r="M63" s="105"/>
      <c r="N63" s="105"/>
      <c r="O63" s="106"/>
      <c r="P63" s="38"/>
      <c r="Q63" s="104">
        <v>0</v>
      </c>
      <c r="R63" s="105"/>
      <c r="S63" s="105"/>
      <c r="T63" s="105"/>
      <c r="U63" s="106"/>
      <c r="V63" s="39"/>
      <c r="W63" s="102">
        <v>0</v>
      </c>
      <c r="X63" s="103"/>
      <c r="Y63" s="37"/>
      <c r="Z63" s="64">
        <v>0</v>
      </c>
      <c r="AA63" s="13">
        <v>0</v>
      </c>
      <c r="AB63" s="64">
        <v>0</v>
      </c>
      <c r="AC63" s="64">
        <v>0</v>
      </c>
      <c r="AD63" s="104">
        <v>0</v>
      </c>
      <c r="AE63" s="105"/>
      <c r="AF63" s="106"/>
      <c r="AG63" s="40"/>
      <c r="AH63" s="14">
        <v>222525</v>
      </c>
      <c r="AI63" s="68">
        <f>SUM(B63:AH63)</f>
        <v>283760</v>
      </c>
    </row>
    <row r="64" spans="1:35" ht="39" customHeight="1" thickTop="1" thickBot="1" x14ac:dyDescent="0.3">
      <c r="A64" s="52"/>
      <c r="B64" s="164"/>
      <c r="C64" s="60" t="s">
        <v>85</v>
      </c>
      <c r="D64" s="60" t="s">
        <v>86</v>
      </c>
      <c r="E64" s="61" t="s">
        <v>87</v>
      </c>
      <c r="F64" s="30"/>
      <c r="G64" s="56" t="s">
        <v>85</v>
      </c>
      <c r="H64" s="56" t="s">
        <v>86</v>
      </c>
      <c r="I64" s="57" t="s">
        <v>87</v>
      </c>
      <c r="J64" s="30"/>
      <c r="K64" s="152" t="s">
        <v>63</v>
      </c>
      <c r="L64" s="153"/>
      <c r="M64" s="62"/>
      <c r="N64" s="152" t="s">
        <v>64</v>
      </c>
      <c r="O64" s="153"/>
      <c r="P64" s="30"/>
      <c r="Q64" s="154" t="s">
        <v>63</v>
      </c>
      <c r="R64" s="155"/>
      <c r="S64" s="31"/>
      <c r="T64" s="154" t="s">
        <v>64</v>
      </c>
      <c r="U64" s="155" t="s">
        <v>64</v>
      </c>
      <c r="V64" s="30"/>
      <c r="W64" s="58" t="s">
        <v>63</v>
      </c>
      <c r="X64" s="59" t="s">
        <v>64</v>
      </c>
      <c r="Y64" s="41"/>
      <c r="Z64" s="159"/>
      <c r="AA64" s="159"/>
      <c r="AB64" s="159"/>
      <c r="AC64" s="159"/>
      <c r="AD64" s="32" t="s">
        <v>67</v>
      </c>
      <c r="AE64" s="32" t="s">
        <v>84</v>
      </c>
      <c r="AF64" s="32" t="s">
        <v>68</v>
      </c>
      <c r="AG64" s="41"/>
      <c r="AH64" s="159"/>
      <c r="AI64" s="29"/>
    </row>
    <row r="65" spans="1:35" ht="20.100000000000001" customHeight="1" thickTop="1" thickBot="1" x14ac:dyDescent="0.3">
      <c r="A65" s="52" t="s">
        <v>59</v>
      </c>
      <c r="B65" s="164"/>
      <c r="C65" s="15">
        <v>1</v>
      </c>
      <c r="D65" s="15">
        <v>0</v>
      </c>
      <c r="E65" s="15">
        <v>0</v>
      </c>
      <c r="F65" s="17">
        <f>SUM(C65:E65)</f>
        <v>1</v>
      </c>
      <c r="G65" s="15"/>
      <c r="H65" s="15"/>
      <c r="I65" s="15"/>
      <c r="J65" s="17">
        <f>SUM(G65:I65)</f>
        <v>0</v>
      </c>
      <c r="K65" s="141"/>
      <c r="L65" s="142"/>
      <c r="M65" s="35"/>
      <c r="N65" s="141"/>
      <c r="O65" s="142"/>
      <c r="P65" s="16">
        <f>SUM(K65:O65)</f>
        <v>0</v>
      </c>
      <c r="Q65" s="141"/>
      <c r="R65" s="142"/>
      <c r="S65" s="35"/>
      <c r="T65" s="141"/>
      <c r="U65" s="142"/>
      <c r="V65" s="17">
        <f>SUM(Q65:U65)</f>
        <v>0</v>
      </c>
      <c r="W65" s="16"/>
      <c r="X65" s="16"/>
      <c r="Y65" s="42">
        <f>SUM(W65:X65)</f>
        <v>0</v>
      </c>
      <c r="Z65" s="160"/>
      <c r="AA65" s="160"/>
      <c r="AB65" s="160"/>
      <c r="AC65" s="160"/>
      <c r="AD65" s="18"/>
      <c r="AE65" s="66"/>
      <c r="AF65" s="18"/>
      <c r="AG65" s="43">
        <f>SUM(AD65:AF65)</f>
        <v>0</v>
      </c>
      <c r="AH65" s="160"/>
      <c r="AI65" s="29"/>
    </row>
    <row r="66" spans="1:35" ht="20.100000000000001" customHeight="1" thickTop="1" thickBot="1" x14ac:dyDescent="0.3">
      <c r="A66" s="53"/>
      <c r="B66" s="164"/>
      <c r="C66" s="144"/>
      <c r="D66" s="144"/>
      <c r="E66" s="145"/>
      <c r="F66" s="17"/>
      <c r="G66" s="162"/>
      <c r="H66" s="144"/>
      <c r="I66" s="145"/>
      <c r="J66" s="17"/>
      <c r="K66" s="63" t="s">
        <v>88</v>
      </c>
      <c r="L66" s="63" t="s">
        <v>89</v>
      </c>
      <c r="M66" s="63"/>
      <c r="N66" s="63" t="s">
        <v>88</v>
      </c>
      <c r="O66" s="63" t="s">
        <v>89</v>
      </c>
      <c r="P66" s="33"/>
      <c r="Q66" s="31" t="s">
        <v>88</v>
      </c>
      <c r="R66" s="31" t="s">
        <v>89</v>
      </c>
      <c r="S66" s="31"/>
      <c r="T66" s="31" t="s">
        <v>88</v>
      </c>
      <c r="U66" s="31" t="s">
        <v>89</v>
      </c>
      <c r="V66" s="17"/>
      <c r="W66" s="162"/>
      <c r="X66" s="144"/>
      <c r="Y66" s="42"/>
      <c r="Z66" s="160"/>
      <c r="AA66" s="160"/>
      <c r="AB66" s="160"/>
      <c r="AC66" s="160"/>
      <c r="AD66" s="143"/>
      <c r="AE66" s="144"/>
      <c r="AF66" s="144"/>
      <c r="AG66" s="43"/>
      <c r="AH66" s="160"/>
      <c r="AI66" s="29"/>
    </row>
    <row r="67" spans="1:35" ht="20.100000000000001" customHeight="1" thickTop="1" thickBot="1" x14ac:dyDescent="0.3">
      <c r="A67" s="52" t="s">
        <v>59</v>
      </c>
      <c r="B67" s="164"/>
      <c r="C67" s="150"/>
      <c r="D67" s="150"/>
      <c r="E67" s="151"/>
      <c r="F67" s="17"/>
      <c r="G67" s="163"/>
      <c r="H67" s="150"/>
      <c r="I67" s="151"/>
      <c r="J67" s="17"/>
      <c r="K67" s="18"/>
      <c r="L67" s="18"/>
      <c r="M67" s="16">
        <f>SUM(K67:L67)</f>
        <v>0</v>
      </c>
      <c r="N67" s="18"/>
      <c r="O67" s="18"/>
      <c r="P67" s="16">
        <f>SUM(N67:O67)</f>
        <v>0</v>
      </c>
      <c r="Q67" s="18"/>
      <c r="R67" s="18"/>
      <c r="S67" s="16">
        <f>SUM(Q67:R67)</f>
        <v>0</v>
      </c>
      <c r="T67" s="18"/>
      <c r="U67" s="18"/>
      <c r="V67" s="17">
        <f>SUM(T67:U67)</f>
        <v>0</v>
      </c>
      <c r="W67" s="163"/>
      <c r="X67" s="150"/>
      <c r="Y67" s="42"/>
      <c r="Z67" s="161"/>
      <c r="AA67" s="161"/>
      <c r="AB67" s="161"/>
      <c r="AC67" s="161"/>
      <c r="AD67" s="149"/>
      <c r="AE67" s="150"/>
      <c r="AF67" s="150"/>
      <c r="AG67" s="43"/>
      <c r="AH67" s="161"/>
      <c r="AI67" s="29"/>
    </row>
    <row r="68" spans="1:35" ht="20.100000000000001" hidden="1" customHeight="1" thickTop="1" x14ac:dyDescent="0.25">
      <c r="A68" s="53"/>
      <c r="B68" s="75"/>
      <c r="C68" s="76"/>
      <c r="D68" s="76"/>
      <c r="E68" s="77"/>
      <c r="F68" s="17"/>
      <c r="G68" s="76"/>
      <c r="H68" s="76"/>
      <c r="I68" s="77"/>
      <c r="J68" s="17"/>
      <c r="K68" s="73">
        <f>K67*K65</f>
        <v>0</v>
      </c>
      <c r="L68" s="73">
        <f>L67*K65</f>
        <v>0</v>
      </c>
      <c r="M68" s="50"/>
      <c r="N68" s="73">
        <f>N67*N65</f>
        <v>0</v>
      </c>
      <c r="O68" s="73">
        <f>O67*N65</f>
        <v>0</v>
      </c>
      <c r="P68" s="49"/>
      <c r="Q68" s="74">
        <f>Q67*Q65</f>
        <v>0</v>
      </c>
      <c r="R68" s="74">
        <f>R67*Q65</f>
        <v>0</v>
      </c>
      <c r="S68" s="48"/>
      <c r="T68" s="74">
        <f>T67*T65</f>
        <v>0</v>
      </c>
      <c r="U68" s="74">
        <f>U67*T65</f>
        <v>0</v>
      </c>
      <c r="V68" s="17"/>
      <c r="W68" s="76"/>
      <c r="X68" s="76"/>
      <c r="Y68" s="42"/>
      <c r="Z68" s="76"/>
      <c r="AA68" s="77"/>
      <c r="AB68" s="76"/>
      <c r="AC68" s="76"/>
      <c r="AD68" s="78"/>
      <c r="AE68" s="76"/>
      <c r="AF68" s="76"/>
      <c r="AG68" s="43"/>
      <c r="AH68" s="79"/>
      <c r="AI68" s="29"/>
    </row>
    <row r="69" spans="1:35" ht="16.5" thickTop="1" thickBot="1" x14ac:dyDescent="0.3">
      <c r="A69" s="23" t="s">
        <v>33</v>
      </c>
      <c r="B69" s="12">
        <v>0</v>
      </c>
      <c r="C69" s="102">
        <v>2700245</v>
      </c>
      <c r="D69" s="102"/>
      <c r="E69" s="103"/>
      <c r="F69" s="37"/>
      <c r="G69" s="102">
        <v>0</v>
      </c>
      <c r="H69" s="102"/>
      <c r="I69" s="103"/>
      <c r="J69" s="37"/>
      <c r="K69" s="104">
        <v>1259835</v>
      </c>
      <c r="L69" s="105"/>
      <c r="M69" s="105"/>
      <c r="N69" s="105"/>
      <c r="O69" s="106"/>
      <c r="P69" s="38"/>
      <c r="Q69" s="104">
        <v>1650730</v>
      </c>
      <c r="R69" s="105"/>
      <c r="S69" s="105"/>
      <c r="T69" s="105"/>
      <c r="U69" s="106"/>
      <c r="V69" s="39"/>
      <c r="W69" s="102">
        <v>74802</v>
      </c>
      <c r="X69" s="103"/>
      <c r="Y69" s="37"/>
      <c r="Z69" s="64">
        <v>0</v>
      </c>
      <c r="AA69" s="13">
        <v>12901332</v>
      </c>
      <c r="AB69" s="64">
        <v>0</v>
      </c>
      <c r="AC69" s="64">
        <v>674837</v>
      </c>
      <c r="AD69" s="104">
        <v>7188</v>
      </c>
      <c r="AE69" s="105"/>
      <c r="AF69" s="106"/>
      <c r="AG69" s="40"/>
      <c r="AH69" s="14">
        <v>0</v>
      </c>
      <c r="AI69" s="68">
        <f>SUM(B69:AH69)</f>
        <v>19268969</v>
      </c>
    </row>
    <row r="70" spans="1:35" ht="39" customHeight="1" thickTop="1" thickBot="1" x14ac:dyDescent="0.3">
      <c r="A70" s="52"/>
      <c r="B70" s="164"/>
      <c r="C70" s="60" t="s">
        <v>85</v>
      </c>
      <c r="D70" s="60" t="s">
        <v>86</v>
      </c>
      <c r="E70" s="61" t="s">
        <v>87</v>
      </c>
      <c r="F70" s="30"/>
      <c r="G70" s="56" t="s">
        <v>85</v>
      </c>
      <c r="H70" s="56" t="s">
        <v>86</v>
      </c>
      <c r="I70" s="57" t="s">
        <v>87</v>
      </c>
      <c r="J70" s="30"/>
      <c r="K70" s="152" t="s">
        <v>63</v>
      </c>
      <c r="L70" s="153"/>
      <c r="M70" s="62"/>
      <c r="N70" s="152" t="s">
        <v>64</v>
      </c>
      <c r="O70" s="153"/>
      <c r="P70" s="30"/>
      <c r="Q70" s="154" t="s">
        <v>63</v>
      </c>
      <c r="R70" s="155"/>
      <c r="S70" s="31"/>
      <c r="T70" s="154" t="s">
        <v>64</v>
      </c>
      <c r="U70" s="155" t="s">
        <v>64</v>
      </c>
      <c r="V70" s="30"/>
      <c r="W70" s="58" t="s">
        <v>63</v>
      </c>
      <c r="X70" s="59" t="s">
        <v>64</v>
      </c>
      <c r="Y70" s="41"/>
      <c r="Z70" s="159"/>
      <c r="AA70" s="159"/>
      <c r="AB70" s="159"/>
      <c r="AC70" s="159"/>
      <c r="AD70" s="32" t="s">
        <v>67</v>
      </c>
      <c r="AE70" s="32" t="s">
        <v>84</v>
      </c>
      <c r="AF70" s="32" t="s">
        <v>68</v>
      </c>
      <c r="AG70" s="41"/>
      <c r="AH70" s="159"/>
      <c r="AI70" s="29"/>
    </row>
    <row r="71" spans="1:35" ht="20.100000000000001" customHeight="1" thickTop="1" thickBot="1" x14ac:dyDescent="0.3">
      <c r="A71" s="52" t="s">
        <v>59</v>
      </c>
      <c r="B71" s="164"/>
      <c r="C71" s="15">
        <v>0.86</v>
      </c>
      <c r="D71" s="15">
        <v>0.05</v>
      </c>
      <c r="E71" s="15">
        <v>0.09</v>
      </c>
      <c r="F71" s="17">
        <f>SUM(C71:E71)</f>
        <v>1</v>
      </c>
      <c r="G71" s="15"/>
      <c r="H71" s="15"/>
      <c r="I71" s="15"/>
      <c r="J71" s="17">
        <f>SUM(G71:I71)</f>
        <v>0</v>
      </c>
      <c r="K71" s="141">
        <v>0.49</v>
      </c>
      <c r="L71" s="142"/>
      <c r="M71" s="35"/>
      <c r="N71" s="141">
        <v>0.51</v>
      </c>
      <c r="O71" s="142"/>
      <c r="P71" s="16">
        <f>SUM(K71:O71)</f>
        <v>1</v>
      </c>
      <c r="Q71" s="141">
        <v>0.89500000000000002</v>
      </c>
      <c r="R71" s="142"/>
      <c r="S71" s="35"/>
      <c r="T71" s="141">
        <v>0.105</v>
      </c>
      <c r="U71" s="142"/>
      <c r="V71" s="17">
        <f>SUM(Q71:U71)</f>
        <v>1</v>
      </c>
      <c r="W71" s="16">
        <v>1</v>
      </c>
      <c r="X71" s="16"/>
      <c r="Y71" s="42">
        <f>SUM(W71:X71)</f>
        <v>1</v>
      </c>
      <c r="Z71" s="160"/>
      <c r="AA71" s="160"/>
      <c r="AB71" s="160"/>
      <c r="AC71" s="160"/>
      <c r="AD71" s="18"/>
      <c r="AE71" s="66">
        <v>1</v>
      </c>
      <c r="AF71" s="18"/>
      <c r="AG71" s="43">
        <f>SUM(AD71:AF71)</f>
        <v>1</v>
      </c>
      <c r="AH71" s="160"/>
      <c r="AI71" s="29"/>
    </row>
    <row r="72" spans="1:35" ht="20.100000000000001" customHeight="1" thickTop="1" thickBot="1" x14ac:dyDescent="0.3">
      <c r="A72" s="53"/>
      <c r="B72" s="164"/>
      <c r="C72" s="144"/>
      <c r="D72" s="144"/>
      <c r="E72" s="145"/>
      <c r="F72" s="17"/>
      <c r="G72" s="162"/>
      <c r="H72" s="144"/>
      <c r="I72" s="145"/>
      <c r="J72" s="17"/>
      <c r="K72" s="63" t="s">
        <v>88</v>
      </c>
      <c r="L72" s="63" t="s">
        <v>89</v>
      </c>
      <c r="M72" s="63"/>
      <c r="N72" s="63" t="s">
        <v>88</v>
      </c>
      <c r="O72" s="63" t="s">
        <v>89</v>
      </c>
      <c r="P72" s="33"/>
      <c r="Q72" s="31" t="s">
        <v>88</v>
      </c>
      <c r="R72" s="31" t="s">
        <v>89</v>
      </c>
      <c r="S72" s="31"/>
      <c r="T72" s="31" t="s">
        <v>88</v>
      </c>
      <c r="U72" s="31" t="s">
        <v>89</v>
      </c>
      <c r="V72" s="17"/>
      <c r="W72" s="162"/>
      <c r="X72" s="144"/>
      <c r="Y72" s="42"/>
      <c r="Z72" s="160"/>
      <c r="AA72" s="160"/>
      <c r="AB72" s="160"/>
      <c r="AC72" s="160"/>
      <c r="AD72" s="143"/>
      <c r="AE72" s="144"/>
      <c r="AF72" s="144"/>
      <c r="AG72" s="43"/>
      <c r="AH72" s="160"/>
      <c r="AI72" s="29"/>
    </row>
    <row r="73" spans="1:35" ht="20.100000000000001" customHeight="1" thickTop="1" thickBot="1" x14ac:dyDescent="0.3">
      <c r="A73" s="52" t="s">
        <v>59</v>
      </c>
      <c r="B73" s="164"/>
      <c r="C73" s="150"/>
      <c r="D73" s="150"/>
      <c r="E73" s="151"/>
      <c r="F73" s="17"/>
      <c r="G73" s="163"/>
      <c r="H73" s="150"/>
      <c r="I73" s="151"/>
      <c r="J73" s="17"/>
      <c r="K73" s="18">
        <v>0.5</v>
      </c>
      <c r="L73" s="18">
        <v>0.5</v>
      </c>
      <c r="M73" s="16">
        <f>SUM(K73:L73)</f>
        <v>1</v>
      </c>
      <c r="N73" s="18">
        <v>0.3</v>
      </c>
      <c r="O73" s="18">
        <v>0.7</v>
      </c>
      <c r="P73" s="16">
        <f>SUM(N73:O73)</f>
        <v>1</v>
      </c>
      <c r="Q73" s="18">
        <v>0.3</v>
      </c>
      <c r="R73" s="18">
        <v>0.7</v>
      </c>
      <c r="S73" s="16">
        <f>SUM(Q73:R73)</f>
        <v>1</v>
      </c>
      <c r="T73" s="18">
        <v>0.3</v>
      </c>
      <c r="U73" s="18">
        <v>0.7</v>
      </c>
      <c r="V73" s="17">
        <f>SUM(T73:U73)</f>
        <v>1</v>
      </c>
      <c r="W73" s="163"/>
      <c r="X73" s="150"/>
      <c r="Y73" s="42"/>
      <c r="Z73" s="161"/>
      <c r="AA73" s="161"/>
      <c r="AB73" s="161"/>
      <c r="AC73" s="161"/>
      <c r="AD73" s="149"/>
      <c r="AE73" s="150"/>
      <c r="AF73" s="150"/>
      <c r="AG73" s="43"/>
      <c r="AH73" s="161"/>
      <c r="AI73" s="29"/>
    </row>
    <row r="74" spans="1:35" ht="20.100000000000001" hidden="1" customHeight="1" thickTop="1" x14ac:dyDescent="0.25">
      <c r="A74" s="53"/>
      <c r="B74" s="75"/>
      <c r="C74" s="76"/>
      <c r="D74" s="76"/>
      <c r="E74" s="77"/>
      <c r="F74" s="17"/>
      <c r="G74" s="76"/>
      <c r="H74" s="76"/>
      <c r="I74" s="77"/>
      <c r="J74" s="17"/>
      <c r="K74" s="73">
        <f>K73*K71</f>
        <v>0.245</v>
      </c>
      <c r="L74" s="73">
        <f>L73*K71</f>
        <v>0.245</v>
      </c>
      <c r="M74" s="50"/>
      <c r="N74" s="73">
        <f>N73*N71</f>
        <v>0.153</v>
      </c>
      <c r="O74" s="73">
        <f>O73*N71</f>
        <v>0.35699999999999998</v>
      </c>
      <c r="P74" s="49"/>
      <c r="Q74" s="74">
        <f>Q73*Q71</f>
        <v>0.26850000000000002</v>
      </c>
      <c r="R74" s="74">
        <f>R73*Q71</f>
        <v>0.62649999999999995</v>
      </c>
      <c r="S74" s="48"/>
      <c r="T74" s="74">
        <f>T73*T71</f>
        <v>3.15E-2</v>
      </c>
      <c r="U74" s="74">
        <f>U73*T71</f>
        <v>7.3499999999999996E-2</v>
      </c>
      <c r="V74" s="17"/>
      <c r="W74" s="76"/>
      <c r="X74" s="76"/>
      <c r="Y74" s="42"/>
      <c r="Z74" s="76"/>
      <c r="AA74" s="77"/>
      <c r="AB74" s="76"/>
      <c r="AC74" s="76"/>
      <c r="AD74" s="78"/>
      <c r="AE74" s="76"/>
      <c r="AF74" s="76"/>
      <c r="AG74" s="43"/>
      <c r="AH74" s="79"/>
      <c r="AI74" s="29"/>
    </row>
    <row r="75" spans="1:35" ht="16.5" thickTop="1" thickBot="1" x14ac:dyDescent="0.3">
      <c r="A75" s="23" t="s">
        <v>41</v>
      </c>
      <c r="B75" s="12">
        <v>3295225</v>
      </c>
      <c r="C75" s="102">
        <v>3712507</v>
      </c>
      <c r="D75" s="102"/>
      <c r="E75" s="103"/>
      <c r="F75" s="37"/>
      <c r="G75" s="102">
        <v>595125</v>
      </c>
      <c r="H75" s="102"/>
      <c r="I75" s="103"/>
      <c r="J75" s="37"/>
      <c r="K75" s="104">
        <v>1346074</v>
      </c>
      <c r="L75" s="105"/>
      <c r="M75" s="105"/>
      <c r="N75" s="105"/>
      <c r="O75" s="106"/>
      <c r="P75" s="38"/>
      <c r="Q75" s="104">
        <v>7493225</v>
      </c>
      <c r="R75" s="105"/>
      <c r="S75" s="105"/>
      <c r="T75" s="105"/>
      <c r="U75" s="106"/>
      <c r="V75" s="39"/>
      <c r="W75" s="102">
        <v>329130</v>
      </c>
      <c r="X75" s="103"/>
      <c r="Y75" s="37"/>
      <c r="Z75" s="64">
        <v>0</v>
      </c>
      <c r="AA75" s="13">
        <v>0</v>
      </c>
      <c r="AB75" s="64">
        <v>0</v>
      </c>
      <c r="AC75" s="64">
        <v>365976</v>
      </c>
      <c r="AD75" s="104">
        <v>1251200</v>
      </c>
      <c r="AE75" s="105"/>
      <c r="AF75" s="106"/>
      <c r="AG75" s="40"/>
      <c r="AH75" s="14">
        <v>0</v>
      </c>
      <c r="AI75" s="68">
        <f>SUM(B75:AH75)</f>
        <v>18388462</v>
      </c>
    </row>
    <row r="76" spans="1:35" ht="39" customHeight="1" thickTop="1" thickBot="1" x14ac:dyDescent="0.3">
      <c r="A76" s="52"/>
      <c r="B76" s="164"/>
      <c r="C76" s="60" t="s">
        <v>85</v>
      </c>
      <c r="D76" s="60" t="s">
        <v>86</v>
      </c>
      <c r="E76" s="61" t="s">
        <v>87</v>
      </c>
      <c r="F76" s="30"/>
      <c r="G76" s="56" t="s">
        <v>85</v>
      </c>
      <c r="H76" s="56" t="s">
        <v>86</v>
      </c>
      <c r="I76" s="57" t="s">
        <v>87</v>
      </c>
      <c r="J76" s="30"/>
      <c r="K76" s="152" t="s">
        <v>63</v>
      </c>
      <c r="L76" s="153"/>
      <c r="M76" s="62"/>
      <c r="N76" s="152" t="s">
        <v>64</v>
      </c>
      <c r="O76" s="153"/>
      <c r="P76" s="30"/>
      <c r="Q76" s="154" t="s">
        <v>63</v>
      </c>
      <c r="R76" s="155"/>
      <c r="S76" s="31"/>
      <c r="T76" s="154" t="s">
        <v>64</v>
      </c>
      <c r="U76" s="155" t="s">
        <v>64</v>
      </c>
      <c r="V76" s="30"/>
      <c r="W76" s="58" t="s">
        <v>63</v>
      </c>
      <c r="X76" s="59" t="s">
        <v>64</v>
      </c>
      <c r="Y76" s="41"/>
      <c r="Z76" s="159"/>
      <c r="AA76" s="159"/>
      <c r="AB76" s="159"/>
      <c r="AC76" s="159"/>
      <c r="AD76" s="32" t="s">
        <v>67</v>
      </c>
      <c r="AE76" s="32" t="s">
        <v>84</v>
      </c>
      <c r="AF76" s="32" t="s">
        <v>68</v>
      </c>
      <c r="AG76" s="41"/>
      <c r="AH76" s="159"/>
      <c r="AI76" s="29"/>
    </row>
    <row r="77" spans="1:35" ht="20.100000000000001" customHeight="1" thickTop="1" thickBot="1" x14ac:dyDescent="0.3">
      <c r="A77" s="52" t="s">
        <v>59</v>
      </c>
      <c r="B77" s="164"/>
      <c r="C77" s="15">
        <v>0.6</v>
      </c>
      <c r="D77" s="15">
        <v>0.4</v>
      </c>
      <c r="E77" s="15">
        <v>0</v>
      </c>
      <c r="F77" s="17">
        <f>SUM(C77:E77)</f>
        <v>1</v>
      </c>
      <c r="G77" s="15">
        <v>0</v>
      </c>
      <c r="H77" s="15">
        <v>0</v>
      </c>
      <c r="I77" s="15">
        <v>1</v>
      </c>
      <c r="J77" s="17">
        <f>SUM(G77:I77)</f>
        <v>1</v>
      </c>
      <c r="K77" s="141"/>
      <c r="L77" s="142"/>
      <c r="M77" s="35"/>
      <c r="N77" s="141">
        <v>1</v>
      </c>
      <c r="O77" s="142"/>
      <c r="P77" s="16">
        <f>SUM(K77:O77)</f>
        <v>1</v>
      </c>
      <c r="Q77" s="141">
        <v>0.83099999999999996</v>
      </c>
      <c r="R77" s="142"/>
      <c r="S77" s="35"/>
      <c r="T77" s="141">
        <v>0.16900000000000001</v>
      </c>
      <c r="U77" s="142"/>
      <c r="V77" s="17">
        <f>SUM(Q77:U77)</f>
        <v>1</v>
      </c>
      <c r="W77" s="16">
        <v>1</v>
      </c>
      <c r="X77" s="16"/>
      <c r="Y77" s="42">
        <f>SUM(W77:X77)</f>
        <v>1</v>
      </c>
      <c r="Z77" s="160"/>
      <c r="AA77" s="160"/>
      <c r="AB77" s="160"/>
      <c r="AC77" s="160"/>
      <c r="AD77" s="18"/>
      <c r="AE77" s="66">
        <v>0.2</v>
      </c>
      <c r="AF77" s="18">
        <v>0.8</v>
      </c>
      <c r="AG77" s="43">
        <f>SUM(AD77:AF77)</f>
        <v>1</v>
      </c>
      <c r="AH77" s="160"/>
      <c r="AI77" s="29"/>
    </row>
    <row r="78" spans="1:35" ht="20.100000000000001" customHeight="1" thickTop="1" thickBot="1" x14ac:dyDescent="0.3">
      <c r="A78" s="53"/>
      <c r="B78" s="164"/>
      <c r="C78" s="144"/>
      <c r="D78" s="144"/>
      <c r="E78" s="145"/>
      <c r="F78" s="17"/>
      <c r="G78" s="162"/>
      <c r="H78" s="144"/>
      <c r="I78" s="145"/>
      <c r="J78" s="17"/>
      <c r="K78" s="63" t="s">
        <v>88</v>
      </c>
      <c r="L78" s="63" t="s">
        <v>89</v>
      </c>
      <c r="M78" s="63"/>
      <c r="N78" s="63" t="s">
        <v>88</v>
      </c>
      <c r="O78" s="63" t="s">
        <v>89</v>
      </c>
      <c r="P78" s="33"/>
      <c r="Q78" s="31" t="s">
        <v>88</v>
      </c>
      <c r="R78" s="31" t="s">
        <v>89</v>
      </c>
      <c r="S78" s="31"/>
      <c r="T78" s="31" t="s">
        <v>88</v>
      </c>
      <c r="U78" s="31" t="s">
        <v>89</v>
      </c>
      <c r="V78" s="17"/>
      <c r="W78" s="162"/>
      <c r="X78" s="144"/>
      <c r="Y78" s="42"/>
      <c r="Z78" s="160"/>
      <c r="AA78" s="160"/>
      <c r="AB78" s="160"/>
      <c r="AC78" s="160"/>
      <c r="AD78" s="143"/>
      <c r="AE78" s="144"/>
      <c r="AF78" s="144"/>
      <c r="AG78" s="43"/>
      <c r="AH78" s="160"/>
      <c r="AI78" s="29"/>
    </row>
    <row r="79" spans="1:35" ht="20.100000000000001" customHeight="1" thickTop="1" thickBot="1" x14ac:dyDescent="0.3">
      <c r="A79" s="52" t="s">
        <v>59</v>
      </c>
      <c r="B79" s="164"/>
      <c r="C79" s="150"/>
      <c r="D79" s="150"/>
      <c r="E79" s="151"/>
      <c r="F79" s="17"/>
      <c r="G79" s="163"/>
      <c r="H79" s="150"/>
      <c r="I79" s="151"/>
      <c r="J79" s="17"/>
      <c r="K79" s="18"/>
      <c r="L79" s="18"/>
      <c r="M79" s="16">
        <f>SUM(K79:L79)</f>
        <v>0</v>
      </c>
      <c r="N79" s="18">
        <v>0.3</v>
      </c>
      <c r="O79" s="18">
        <v>0.7</v>
      </c>
      <c r="P79" s="16">
        <f>SUM(N79:O79)</f>
        <v>1</v>
      </c>
      <c r="Q79" s="18">
        <v>0.3</v>
      </c>
      <c r="R79" s="18">
        <v>0.7</v>
      </c>
      <c r="S79" s="16">
        <f>SUM(Q79:R79)</f>
        <v>1</v>
      </c>
      <c r="T79" s="18">
        <v>0.3</v>
      </c>
      <c r="U79" s="18">
        <v>0.7</v>
      </c>
      <c r="V79" s="17">
        <f>SUM(T79:U79)</f>
        <v>1</v>
      </c>
      <c r="W79" s="163"/>
      <c r="X79" s="150"/>
      <c r="Y79" s="42"/>
      <c r="Z79" s="161"/>
      <c r="AA79" s="161"/>
      <c r="AB79" s="161"/>
      <c r="AC79" s="161"/>
      <c r="AD79" s="149"/>
      <c r="AE79" s="150"/>
      <c r="AF79" s="150"/>
      <c r="AG79" s="43"/>
      <c r="AH79" s="161"/>
      <c r="AI79" s="29"/>
    </row>
    <row r="80" spans="1:35" ht="20.100000000000001" hidden="1" customHeight="1" thickTop="1" x14ac:dyDescent="0.25">
      <c r="A80" s="53"/>
      <c r="B80" s="75"/>
      <c r="C80" s="76"/>
      <c r="D80" s="76"/>
      <c r="E80" s="77"/>
      <c r="F80" s="17"/>
      <c r="G80" s="76"/>
      <c r="H80" s="76"/>
      <c r="I80" s="77"/>
      <c r="J80" s="17"/>
      <c r="K80" s="73">
        <f>K79*K77</f>
        <v>0</v>
      </c>
      <c r="L80" s="73">
        <f>L79*K77</f>
        <v>0</v>
      </c>
      <c r="M80" s="50"/>
      <c r="N80" s="73">
        <f>N79*N77</f>
        <v>0.3</v>
      </c>
      <c r="O80" s="73">
        <f>O79*N77</f>
        <v>0.7</v>
      </c>
      <c r="P80" s="49"/>
      <c r="Q80" s="74">
        <f>Q79*Q77</f>
        <v>0.24929999999999997</v>
      </c>
      <c r="R80" s="74">
        <f>R79*Q77</f>
        <v>0.58169999999999988</v>
      </c>
      <c r="S80" s="48"/>
      <c r="T80" s="74">
        <f>T79*T77</f>
        <v>5.0700000000000002E-2</v>
      </c>
      <c r="U80" s="74">
        <f>U79*T77</f>
        <v>0.1183</v>
      </c>
      <c r="V80" s="17"/>
      <c r="W80" s="76"/>
      <c r="X80" s="76"/>
      <c r="Y80" s="42"/>
      <c r="Z80" s="76"/>
      <c r="AA80" s="77"/>
      <c r="AB80" s="76"/>
      <c r="AC80" s="76"/>
      <c r="AD80" s="78"/>
      <c r="AE80" s="76"/>
      <c r="AF80" s="76"/>
      <c r="AG80" s="43"/>
      <c r="AH80" s="79"/>
      <c r="AI80" s="29"/>
    </row>
    <row r="81" spans="1:35" ht="16.5" thickTop="1" thickBot="1" x14ac:dyDescent="0.3">
      <c r="A81" s="23" t="s">
        <v>49</v>
      </c>
      <c r="B81" s="12">
        <v>0</v>
      </c>
      <c r="C81" s="102">
        <v>1120767</v>
      </c>
      <c r="D81" s="102"/>
      <c r="E81" s="103"/>
      <c r="F81" s="37"/>
      <c r="G81" s="102">
        <v>411842</v>
      </c>
      <c r="H81" s="102"/>
      <c r="I81" s="103"/>
      <c r="J81" s="37"/>
      <c r="K81" s="104">
        <v>5241584</v>
      </c>
      <c r="L81" s="105"/>
      <c r="M81" s="105"/>
      <c r="N81" s="105"/>
      <c r="O81" s="106"/>
      <c r="P81" s="38"/>
      <c r="Q81" s="104">
        <v>3650364</v>
      </c>
      <c r="R81" s="105"/>
      <c r="S81" s="105"/>
      <c r="T81" s="105"/>
      <c r="U81" s="106"/>
      <c r="V81" s="39"/>
      <c r="W81" s="102">
        <v>0</v>
      </c>
      <c r="X81" s="103"/>
      <c r="Y81" s="37"/>
      <c r="Z81" s="64">
        <v>0</v>
      </c>
      <c r="AA81" s="13">
        <v>0</v>
      </c>
      <c r="AB81" s="64">
        <v>0</v>
      </c>
      <c r="AC81" s="64">
        <v>2422114</v>
      </c>
      <c r="AD81" s="104">
        <v>1302214</v>
      </c>
      <c r="AE81" s="105"/>
      <c r="AF81" s="106"/>
      <c r="AG81" s="40"/>
      <c r="AH81" s="14">
        <v>0</v>
      </c>
      <c r="AI81" s="68">
        <f>SUM(B81:AH81)</f>
        <v>14148885</v>
      </c>
    </row>
    <row r="82" spans="1:35" ht="39" customHeight="1" thickTop="1" thickBot="1" x14ac:dyDescent="0.3">
      <c r="A82" s="52"/>
      <c r="B82" s="164"/>
      <c r="C82" s="60" t="s">
        <v>85</v>
      </c>
      <c r="D82" s="60" t="s">
        <v>86</v>
      </c>
      <c r="E82" s="61" t="s">
        <v>87</v>
      </c>
      <c r="F82" s="30"/>
      <c r="G82" s="56" t="s">
        <v>85</v>
      </c>
      <c r="H82" s="56" t="s">
        <v>86</v>
      </c>
      <c r="I82" s="57" t="s">
        <v>87</v>
      </c>
      <c r="J82" s="30"/>
      <c r="K82" s="152" t="s">
        <v>63</v>
      </c>
      <c r="L82" s="153"/>
      <c r="M82" s="62"/>
      <c r="N82" s="152" t="s">
        <v>64</v>
      </c>
      <c r="O82" s="153"/>
      <c r="P82" s="30"/>
      <c r="Q82" s="154" t="s">
        <v>63</v>
      </c>
      <c r="R82" s="155"/>
      <c r="S82" s="31"/>
      <c r="T82" s="154" t="s">
        <v>64</v>
      </c>
      <c r="U82" s="155" t="s">
        <v>64</v>
      </c>
      <c r="V82" s="30"/>
      <c r="W82" s="58" t="s">
        <v>63</v>
      </c>
      <c r="X82" s="59" t="s">
        <v>64</v>
      </c>
      <c r="Y82" s="41"/>
      <c r="Z82" s="159"/>
      <c r="AA82" s="159"/>
      <c r="AB82" s="159"/>
      <c r="AC82" s="159"/>
      <c r="AD82" s="32" t="s">
        <v>67</v>
      </c>
      <c r="AE82" s="32" t="s">
        <v>84</v>
      </c>
      <c r="AF82" s="32" t="s">
        <v>68</v>
      </c>
      <c r="AG82" s="41"/>
      <c r="AH82" s="159"/>
      <c r="AI82" s="29"/>
    </row>
    <row r="83" spans="1:35" ht="20.100000000000001" customHeight="1" thickTop="1" thickBot="1" x14ac:dyDescent="0.3">
      <c r="A83" s="52" t="s">
        <v>59</v>
      </c>
      <c r="B83" s="164"/>
      <c r="C83" s="15">
        <v>0.25</v>
      </c>
      <c r="D83" s="15">
        <v>0.75</v>
      </c>
      <c r="E83" s="15">
        <v>0</v>
      </c>
      <c r="F83" s="17">
        <f>SUM(C83:E83)</f>
        <v>1</v>
      </c>
      <c r="G83" s="15">
        <v>0</v>
      </c>
      <c r="H83" s="15">
        <v>0</v>
      </c>
      <c r="I83" s="15">
        <v>1</v>
      </c>
      <c r="J83" s="17">
        <f>SUM(G83:I83)</f>
        <v>1</v>
      </c>
      <c r="K83" s="141">
        <v>0.67</v>
      </c>
      <c r="L83" s="142"/>
      <c r="M83" s="35"/>
      <c r="N83" s="141">
        <v>0.33</v>
      </c>
      <c r="O83" s="142"/>
      <c r="P83" s="16">
        <f>SUM(K83:O83)</f>
        <v>1</v>
      </c>
      <c r="Q83" s="141">
        <v>0.95799999999999996</v>
      </c>
      <c r="R83" s="142"/>
      <c r="S83" s="35"/>
      <c r="T83" s="141">
        <v>4.2000000000000003E-2</v>
      </c>
      <c r="U83" s="142"/>
      <c r="V83" s="17">
        <f>SUM(Q83:U83)</f>
        <v>1</v>
      </c>
      <c r="W83" s="16"/>
      <c r="X83" s="16"/>
      <c r="Y83" s="42">
        <f>SUM(W83:X83)</f>
        <v>0</v>
      </c>
      <c r="Z83" s="160"/>
      <c r="AA83" s="160"/>
      <c r="AB83" s="160"/>
      <c r="AC83" s="160"/>
      <c r="AD83" s="18">
        <v>0.3</v>
      </c>
      <c r="AE83" s="66">
        <v>0.5</v>
      </c>
      <c r="AF83" s="18">
        <v>0.2</v>
      </c>
      <c r="AG83" s="43">
        <f>SUM(AD83:AF83)</f>
        <v>1</v>
      </c>
      <c r="AH83" s="160"/>
      <c r="AI83" s="29"/>
    </row>
    <row r="84" spans="1:35" ht="20.100000000000001" customHeight="1" thickTop="1" thickBot="1" x14ac:dyDescent="0.3">
      <c r="A84" s="53"/>
      <c r="B84" s="164"/>
      <c r="C84" s="144"/>
      <c r="D84" s="144"/>
      <c r="E84" s="145"/>
      <c r="F84" s="17"/>
      <c r="G84" s="162"/>
      <c r="H84" s="144"/>
      <c r="I84" s="145"/>
      <c r="J84" s="17"/>
      <c r="K84" s="63" t="s">
        <v>88</v>
      </c>
      <c r="L84" s="63" t="s">
        <v>89</v>
      </c>
      <c r="M84" s="63"/>
      <c r="N84" s="63" t="s">
        <v>88</v>
      </c>
      <c r="O84" s="63" t="s">
        <v>89</v>
      </c>
      <c r="P84" s="33"/>
      <c r="Q84" s="31" t="s">
        <v>88</v>
      </c>
      <c r="R84" s="31" t="s">
        <v>89</v>
      </c>
      <c r="S84" s="31"/>
      <c r="T84" s="31" t="s">
        <v>88</v>
      </c>
      <c r="U84" s="31" t="s">
        <v>89</v>
      </c>
      <c r="V84" s="17"/>
      <c r="W84" s="162"/>
      <c r="X84" s="144"/>
      <c r="Y84" s="42"/>
      <c r="Z84" s="160"/>
      <c r="AA84" s="160"/>
      <c r="AB84" s="160"/>
      <c r="AC84" s="160"/>
      <c r="AD84" s="143"/>
      <c r="AE84" s="144"/>
      <c r="AF84" s="144"/>
      <c r="AG84" s="43"/>
      <c r="AH84" s="160"/>
      <c r="AI84" s="29"/>
    </row>
    <row r="85" spans="1:35" ht="20.100000000000001" customHeight="1" thickTop="1" thickBot="1" x14ac:dyDescent="0.3">
      <c r="A85" s="52" t="s">
        <v>59</v>
      </c>
      <c r="B85" s="164"/>
      <c r="C85" s="150"/>
      <c r="D85" s="150"/>
      <c r="E85" s="151"/>
      <c r="F85" s="17"/>
      <c r="G85" s="163"/>
      <c r="H85" s="150"/>
      <c r="I85" s="151"/>
      <c r="J85" s="17"/>
      <c r="K85" s="18">
        <v>0.5</v>
      </c>
      <c r="L85" s="18">
        <v>0.5</v>
      </c>
      <c r="M85" s="16">
        <f>SUM(K85:L85)</f>
        <v>1</v>
      </c>
      <c r="N85" s="18">
        <v>0.3</v>
      </c>
      <c r="O85" s="18">
        <v>0.7</v>
      </c>
      <c r="P85" s="16">
        <f>SUM(N85:O85)</f>
        <v>1</v>
      </c>
      <c r="Q85" s="18">
        <v>0.3</v>
      </c>
      <c r="R85" s="18">
        <v>0.7</v>
      </c>
      <c r="S85" s="16">
        <f>SUM(Q85:R85)</f>
        <v>1</v>
      </c>
      <c r="T85" s="18">
        <v>0.3</v>
      </c>
      <c r="U85" s="18">
        <v>0.7</v>
      </c>
      <c r="V85" s="17">
        <f>SUM(T85:U85)</f>
        <v>1</v>
      </c>
      <c r="W85" s="163"/>
      <c r="X85" s="150"/>
      <c r="Y85" s="42"/>
      <c r="Z85" s="161"/>
      <c r="AA85" s="161"/>
      <c r="AB85" s="161"/>
      <c r="AC85" s="161"/>
      <c r="AD85" s="149"/>
      <c r="AE85" s="150"/>
      <c r="AF85" s="150"/>
      <c r="AG85" s="43"/>
      <c r="AH85" s="161"/>
      <c r="AI85" s="29"/>
    </row>
    <row r="86" spans="1:35" ht="20.100000000000001" hidden="1" customHeight="1" thickTop="1" x14ac:dyDescent="0.25">
      <c r="A86" s="53"/>
      <c r="B86" s="75"/>
      <c r="C86" s="76"/>
      <c r="D86" s="76"/>
      <c r="E86" s="77"/>
      <c r="F86" s="17"/>
      <c r="G86" s="76"/>
      <c r="H86" s="76"/>
      <c r="I86" s="77"/>
      <c r="J86" s="17"/>
      <c r="K86" s="73">
        <f>K85*K83</f>
        <v>0.33500000000000002</v>
      </c>
      <c r="L86" s="73">
        <f>L85*K83</f>
        <v>0.33500000000000002</v>
      </c>
      <c r="M86" s="50"/>
      <c r="N86" s="73">
        <f>N85*N83</f>
        <v>9.9000000000000005E-2</v>
      </c>
      <c r="O86" s="73">
        <f>O85*N83</f>
        <v>0.23099999999999998</v>
      </c>
      <c r="P86" s="49"/>
      <c r="Q86" s="74">
        <f>Q85*Q83</f>
        <v>0.28739999999999999</v>
      </c>
      <c r="R86" s="74">
        <f>R85*Q83</f>
        <v>0.67059999999999997</v>
      </c>
      <c r="S86" s="48"/>
      <c r="T86" s="74">
        <f>T85*T83</f>
        <v>1.26E-2</v>
      </c>
      <c r="U86" s="74">
        <f>U85*T83</f>
        <v>2.9399999999999999E-2</v>
      </c>
      <c r="V86" s="17"/>
      <c r="W86" s="76"/>
      <c r="X86" s="76"/>
      <c r="Y86" s="42"/>
      <c r="Z86" s="76"/>
      <c r="AA86" s="77"/>
      <c r="AB86" s="76"/>
      <c r="AC86" s="76"/>
      <c r="AD86" s="78"/>
      <c r="AE86" s="76"/>
      <c r="AF86" s="76"/>
      <c r="AG86" s="43"/>
      <c r="AH86" s="79"/>
      <c r="AI86" s="29"/>
    </row>
    <row r="87" spans="1:35" ht="16.5" thickTop="1" thickBot="1" x14ac:dyDescent="0.3">
      <c r="A87" s="23" t="s">
        <v>2</v>
      </c>
      <c r="B87" s="12">
        <v>75900</v>
      </c>
      <c r="C87" s="102">
        <v>0</v>
      </c>
      <c r="D87" s="102"/>
      <c r="E87" s="103"/>
      <c r="F87" s="37"/>
      <c r="G87" s="102">
        <v>0</v>
      </c>
      <c r="H87" s="102"/>
      <c r="I87" s="103"/>
      <c r="J87" s="37"/>
      <c r="K87" s="104">
        <v>0</v>
      </c>
      <c r="L87" s="105"/>
      <c r="M87" s="105"/>
      <c r="N87" s="105"/>
      <c r="O87" s="106"/>
      <c r="P87" s="38"/>
      <c r="Q87" s="104">
        <v>243600</v>
      </c>
      <c r="R87" s="105"/>
      <c r="S87" s="105"/>
      <c r="T87" s="105"/>
      <c r="U87" s="106"/>
      <c r="V87" s="39"/>
      <c r="W87" s="102">
        <v>0</v>
      </c>
      <c r="X87" s="103"/>
      <c r="Y87" s="37"/>
      <c r="Z87" s="64">
        <v>0</v>
      </c>
      <c r="AA87" s="13">
        <v>0</v>
      </c>
      <c r="AB87" s="64">
        <v>0</v>
      </c>
      <c r="AC87" s="64">
        <v>0</v>
      </c>
      <c r="AD87" s="104">
        <v>0</v>
      </c>
      <c r="AE87" s="105"/>
      <c r="AF87" s="106"/>
      <c r="AG87" s="40"/>
      <c r="AH87" s="14">
        <v>0</v>
      </c>
      <c r="AI87" s="68">
        <f>SUM(B87:AH87)</f>
        <v>319500</v>
      </c>
    </row>
    <row r="88" spans="1:35" ht="39" customHeight="1" thickTop="1" thickBot="1" x14ac:dyDescent="0.3">
      <c r="A88" s="52"/>
      <c r="B88" s="164"/>
      <c r="C88" s="60" t="s">
        <v>85</v>
      </c>
      <c r="D88" s="60" t="s">
        <v>86</v>
      </c>
      <c r="E88" s="61" t="s">
        <v>87</v>
      </c>
      <c r="F88" s="30"/>
      <c r="G88" s="56" t="s">
        <v>85</v>
      </c>
      <c r="H88" s="56" t="s">
        <v>86</v>
      </c>
      <c r="I88" s="57" t="s">
        <v>87</v>
      </c>
      <c r="J88" s="30"/>
      <c r="K88" s="152" t="s">
        <v>63</v>
      </c>
      <c r="L88" s="153"/>
      <c r="M88" s="62"/>
      <c r="N88" s="152" t="s">
        <v>64</v>
      </c>
      <c r="O88" s="153"/>
      <c r="P88" s="30"/>
      <c r="Q88" s="154" t="s">
        <v>63</v>
      </c>
      <c r="R88" s="155"/>
      <c r="S88" s="31"/>
      <c r="T88" s="154" t="s">
        <v>64</v>
      </c>
      <c r="U88" s="155" t="s">
        <v>64</v>
      </c>
      <c r="V88" s="30"/>
      <c r="W88" s="58" t="s">
        <v>63</v>
      </c>
      <c r="X88" s="59" t="s">
        <v>64</v>
      </c>
      <c r="Y88" s="41"/>
      <c r="Z88" s="159"/>
      <c r="AA88" s="159"/>
      <c r="AB88" s="159"/>
      <c r="AC88" s="159"/>
      <c r="AD88" s="32" t="s">
        <v>67</v>
      </c>
      <c r="AE88" s="32" t="s">
        <v>84</v>
      </c>
      <c r="AF88" s="32" t="s">
        <v>68</v>
      </c>
      <c r="AG88" s="41"/>
      <c r="AH88" s="159"/>
      <c r="AI88" s="29"/>
    </row>
    <row r="89" spans="1:35" ht="20.100000000000001" customHeight="1" thickTop="1" thickBot="1" x14ac:dyDescent="0.3">
      <c r="A89" s="52" t="s">
        <v>59</v>
      </c>
      <c r="B89" s="164"/>
      <c r="C89" s="15"/>
      <c r="D89" s="15"/>
      <c r="E89" s="15"/>
      <c r="F89" s="17">
        <f>SUM(C89:E89)</f>
        <v>0</v>
      </c>
      <c r="G89" s="15"/>
      <c r="H89" s="15"/>
      <c r="I89" s="15"/>
      <c r="J89" s="17">
        <f>SUM(G89:I89)</f>
        <v>0</v>
      </c>
      <c r="K89" s="141"/>
      <c r="L89" s="142"/>
      <c r="M89" s="35"/>
      <c r="N89" s="141"/>
      <c r="O89" s="142"/>
      <c r="P89" s="16">
        <f>SUM(K89:O89)</f>
        <v>0</v>
      </c>
      <c r="Q89" s="141">
        <v>1</v>
      </c>
      <c r="R89" s="142"/>
      <c r="S89" s="35"/>
      <c r="T89" s="141"/>
      <c r="U89" s="142"/>
      <c r="V89" s="17">
        <f>SUM(Q89:U89)</f>
        <v>1</v>
      </c>
      <c r="W89" s="16"/>
      <c r="X89" s="16"/>
      <c r="Y89" s="42">
        <f>SUM(W89:X89)</f>
        <v>0</v>
      </c>
      <c r="Z89" s="160"/>
      <c r="AA89" s="160"/>
      <c r="AB89" s="160"/>
      <c r="AC89" s="160"/>
      <c r="AD89" s="18"/>
      <c r="AE89" s="66"/>
      <c r="AF89" s="18"/>
      <c r="AG89" s="43">
        <f>SUM(AD89:AF89)</f>
        <v>0</v>
      </c>
      <c r="AH89" s="160"/>
      <c r="AI89" s="29"/>
    </row>
    <row r="90" spans="1:35" ht="20.100000000000001" customHeight="1" thickTop="1" thickBot="1" x14ac:dyDescent="0.3">
      <c r="A90" s="53"/>
      <c r="B90" s="164"/>
      <c r="C90" s="144"/>
      <c r="D90" s="144"/>
      <c r="E90" s="145"/>
      <c r="F90" s="17"/>
      <c r="G90" s="162"/>
      <c r="H90" s="144"/>
      <c r="I90" s="145"/>
      <c r="J90" s="17"/>
      <c r="K90" s="63" t="s">
        <v>88</v>
      </c>
      <c r="L90" s="63" t="s">
        <v>89</v>
      </c>
      <c r="M90" s="63"/>
      <c r="N90" s="63" t="s">
        <v>88</v>
      </c>
      <c r="O90" s="63" t="s">
        <v>89</v>
      </c>
      <c r="P90" s="33"/>
      <c r="Q90" s="31" t="s">
        <v>88</v>
      </c>
      <c r="R90" s="31" t="s">
        <v>89</v>
      </c>
      <c r="S90" s="31"/>
      <c r="T90" s="31" t="s">
        <v>88</v>
      </c>
      <c r="U90" s="31" t="s">
        <v>89</v>
      </c>
      <c r="V90" s="17"/>
      <c r="W90" s="162"/>
      <c r="X90" s="144"/>
      <c r="Y90" s="42"/>
      <c r="Z90" s="160"/>
      <c r="AA90" s="160"/>
      <c r="AB90" s="160"/>
      <c r="AC90" s="160"/>
      <c r="AD90" s="143"/>
      <c r="AE90" s="144"/>
      <c r="AF90" s="144"/>
      <c r="AG90" s="43"/>
      <c r="AH90" s="160"/>
      <c r="AI90" s="29"/>
    </row>
    <row r="91" spans="1:35" ht="20.100000000000001" customHeight="1" thickTop="1" thickBot="1" x14ac:dyDescent="0.3">
      <c r="A91" s="52" t="s">
        <v>59</v>
      </c>
      <c r="B91" s="164"/>
      <c r="C91" s="150"/>
      <c r="D91" s="150"/>
      <c r="E91" s="151"/>
      <c r="F91" s="17"/>
      <c r="G91" s="163"/>
      <c r="H91" s="150"/>
      <c r="I91" s="151"/>
      <c r="J91" s="17"/>
      <c r="K91" s="18"/>
      <c r="L91" s="18"/>
      <c r="M91" s="16">
        <f>SUM(K91:L91)</f>
        <v>0</v>
      </c>
      <c r="N91" s="18"/>
      <c r="O91" s="18"/>
      <c r="P91" s="16">
        <f>SUM(N91:O91)</f>
        <v>0</v>
      </c>
      <c r="Q91" s="18">
        <v>0.3</v>
      </c>
      <c r="R91" s="18">
        <v>0.7</v>
      </c>
      <c r="S91" s="16">
        <f>SUM(Q91:R91)</f>
        <v>1</v>
      </c>
      <c r="T91" s="18"/>
      <c r="U91" s="18"/>
      <c r="V91" s="17">
        <f>SUM(T91:U91)</f>
        <v>0</v>
      </c>
      <c r="W91" s="163"/>
      <c r="X91" s="150"/>
      <c r="Y91" s="42"/>
      <c r="Z91" s="161"/>
      <c r="AA91" s="161"/>
      <c r="AB91" s="161"/>
      <c r="AC91" s="161"/>
      <c r="AD91" s="149"/>
      <c r="AE91" s="150"/>
      <c r="AF91" s="150"/>
      <c r="AG91" s="43"/>
      <c r="AH91" s="161"/>
      <c r="AI91" s="29"/>
    </row>
    <row r="92" spans="1:35" ht="20.100000000000001" hidden="1" customHeight="1" thickTop="1" x14ac:dyDescent="0.25">
      <c r="A92" s="53"/>
      <c r="B92" s="75"/>
      <c r="C92" s="76"/>
      <c r="D92" s="76"/>
      <c r="E92" s="77"/>
      <c r="F92" s="17"/>
      <c r="G92" s="76"/>
      <c r="H92" s="76"/>
      <c r="I92" s="77"/>
      <c r="J92" s="17"/>
      <c r="K92" s="73">
        <f>K91*K89</f>
        <v>0</v>
      </c>
      <c r="L92" s="73">
        <f>L91*K89</f>
        <v>0</v>
      </c>
      <c r="M92" s="50"/>
      <c r="N92" s="73">
        <f>N91*N89</f>
        <v>0</v>
      </c>
      <c r="O92" s="73">
        <f>O91*N89</f>
        <v>0</v>
      </c>
      <c r="P92" s="49"/>
      <c r="Q92" s="74">
        <f>Q91*Q89</f>
        <v>0.3</v>
      </c>
      <c r="R92" s="74">
        <f>R91*Q89</f>
        <v>0.7</v>
      </c>
      <c r="S92" s="48"/>
      <c r="T92" s="74">
        <f>T91*T89</f>
        <v>0</v>
      </c>
      <c r="U92" s="74">
        <f>U91*T89</f>
        <v>0</v>
      </c>
      <c r="V92" s="17"/>
      <c r="W92" s="76"/>
      <c r="X92" s="76"/>
      <c r="Y92" s="42"/>
      <c r="Z92" s="76"/>
      <c r="AA92" s="77"/>
      <c r="AB92" s="76"/>
      <c r="AC92" s="76"/>
      <c r="AD92" s="78"/>
      <c r="AE92" s="76"/>
      <c r="AF92" s="76"/>
      <c r="AG92" s="43"/>
      <c r="AH92" s="79"/>
      <c r="AI92" s="29"/>
    </row>
    <row r="93" spans="1:35" ht="16.5" thickTop="1" thickBot="1" x14ac:dyDescent="0.3">
      <c r="A93" s="23" t="s">
        <v>10</v>
      </c>
      <c r="B93" s="12">
        <v>0</v>
      </c>
      <c r="C93" s="102">
        <v>0</v>
      </c>
      <c r="D93" s="102"/>
      <c r="E93" s="103"/>
      <c r="F93" s="37"/>
      <c r="G93" s="102">
        <v>0</v>
      </c>
      <c r="H93" s="102"/>
      <c r="I93" s="103"/>
      <c r="J93" s="37"/>
      <c r="K93" s="104">
        <v>0</v>
      </c>
      <c r="L93" s="105"/>
      <c r="M93" s="105"/>
      <c r="N93" s="105"/>
      <c r="O93" s="106"/>
      <c r="P93" s="38"/>
      <c r="Q93" s="104">
        <v>0</v>
      </c>
      <c r="R93" s="105"/>
      <c r="S93" s="105"/>
      <c r="T93" s="105"/>
      <c r="U93" s="106"/>
      <c r="V93" s="39"/>
      <c r="W93" s="102">
        <v>0</v>
      </c>
      <c r="X93" s="103"/>
      <c r="Y93" s="37"/>
      <c r="Z93" s="64">
        <v>0</v>
      </c>
      <c r="AA93" s="13">
        <v>0</v>
      </c>
      <c r="AB93" s="64">
        <v>0</v>
      </c>
      <c r="AC93" s="64">
        <v>0</v>
      </c>
      <c r="AD93" s="104">
        <v>0</v>
      </c>
      <c r="AE93" s="105"/>
      <c r="AF93" s="106"/>
      <c r="AG93" s="40"/>
      <c r="AH93" s="14">
        <v>0</v>
      </c>
      <c r="AI93" s="68">
        <f>SUM(B93:AH93)</f>
        <v>0</v>
      </c>
    </row>
    <row r="94" spans="1:35" ht="39" customHeight="1" thickTop="1" thickBot="1" x14ac:dyDescent="0.3">
      <c r="A94" s="52"/>
      <c r="B94" s="164"/>
      <c r="C94" s="60" t="s">
        <v>85</v>
      </c>
      <c r="D94" s="60" t="s">
        <v>86</v>
      </c>
      <c r="E94" s="61" t="s">
        <v>87</v>
      </c>
      <c r="F94" s="30"/>
      <c r="G94" s="56" t="s">
        <v>85</v>
      </c>
      <c r="H94" s="56" t="s">
        <v>86</v>
      </c>
      <c r="I94" s="57" t="s">
        <v>87</v>
      </c>
      <c r="J94" s="30"/>
      <c r="K94" s="152" t="s">
        <v>63</v>
      </c>
      <c r="L94" s="153"/>
      <c r="M94" s="62"/>
      <c r="N94" s="152" t="s">
        <v>64</v>
      </c>
      <c r="O94" s="153"/>
      <c r="P94" s="30"/>
      <c r="Q94" s="154" t="s">
        <v>63</v>
      </c>
      <c r="R94" s="155"/>
      <c r="S94" s="31"/>
      <c r="T94" s="154" t="s">
        <v>64</v>
      </c>
      <c r="U94" s="155" t="s">
        <v>64</v>
      </c>
      <c r="V94" s="30"/>
      <c r="W94" s="58" t="s">
        <v>63</v>
      </c>
      <c r="X94" s="59" t="s">
        <v>64</v>
      </c>
      <c r="Y94" s="41"/>
      <c r="Z94" s="159"/>
      <c r="AA94" s="159"/>
      <c r="AB94" s="159"/>
      <c r="AC94" s="159"/>
      <c r="AD94" s="32" t="s">
        <v>67</v>
      </c>
      <c r="AE94" s="32" t="s">
        <v>84</v>
      </c>
      <c r="AF94" s="32" t="s">
        <v>68</v>
      </c>
      <c r="AG94" s="41"/>
      <c r="AH94" s="159"/>
      <c r="AI94" s="29"/>
    </row>
    <row r="95" spans="1:35" ht="20.100000000000001" customHeight="1" thickTop="1" thickBot="1" x14ac:dyDescent="0.3">
      <c r="A95" s="52" t="s">
        <v>59</v>
      </c>
      <c r="B95" s="164"/>
      <c r="C95" s="15"/>
      <c r="D95" s="15"/>
      <c r="E95" s="15"/>
      <c r="F95" s="17">
        <f>SUM(C95:E95)</f>
        <v>0</v>
      </c>
      <c r="G95" s="15"/>
      <c r="H95" s="15"/>
      <c r="I95" s="15"/>
      <c r="J95" s="17">
        <f>SUM(G95:I95)</f>
        <v>0</v>
      </c>
      <c r="K95" s="141"/>
      <c r="L95" s="142"/>
      <c r="M95" s="35"/>
      <c r="N95" s="141"/>
      <c r="O95" s="142"/>
      <c r="P95" s="16">
        <f>SUM(K95:O95)</f>
        <v>0</v>
      </c>
      <c r="Q95" s="141"/>
      <c r="R95" s="142"/>
      <c r="S95" s="35"/>
      <c r="T95" s="141"/>
      <c r="U95" s="142"/>
      <c r="V95" s="17">
        <f>SUM(Q95:U95)</f>
        <v>0</v>
      </c>
      <c r="W95" s="16"/>
      <c r="X95" s="16"/>
      <c r="Y95" s="42">
        <f>SUM(W95:X95)</f>
        <v>0</v>
      </c>
      <c r="Z95" s="160"/>
      <c r="AA95" s="160"/>
      <c r="AB95" s="160"/>
      <c r="AC95" s="160"/>
      <c r="AD95" s="18"/>
      <c r="AE95" s="66"/>
      <c r="AF95" s="18"/>
      <c r="AG95" s="43">
        <f>SUM(AD95:AF95)</f>
        <v>0</v>
      </c>
      <c r="AH95" s="160"/>
      <c r="AI95" s="29"/>
    </row>
    <row r="96" spans="1:35" ht="20.100000000000001" customHeight="1" thickTop="1" thickBot="1" x14ac:dyDescent="0.3">
      <c r="A96" s="53"/>
      <c r="B96" s="164"/>
      <c r="C96" s="144"/>
      <c r="D96" s="144"/>
      <c r="E96" s="145"/>
      <c r="F96" s="17"/>
      <c r="G96" s="162"/>
      <c r="H96" s="144"/>
      <c r="I96" s="145"/>
      <c r="J96" s="17"/>
      <c r="K96" s="63" t="s">
        <v>88</v>
      </c>
      <c r="L96" s="63" t="s">
        <v>89</v>
      </c>
      <c r="M96" s="63"/>
      <c r="N96" s="63" t="s">
        <v>88</v>
      </c>
      <c r="O96" s="63" t="s">
        <v>89</v>
      </c>
      <c r="P96" s="33"/>
      <c r="Q96" s="31" t="s">
        <v>88</v>
      </c>
      <c r="R96" s="31" t="s">
        <v>89</v>
      </c>
      <c r="S96" s="31"/>
      <c r="T96" s="31" t="s">
        <v>88</v>
      </c>
      <c r="U96" s="31" t="s">
        <v>89</v>
      </c>
      <c r="V96" s="17"/>
      <c r="W96" s="162"/>
      <c r="X96" s="144"/>
      <c r="Y96" s="42"/>
      <c r="Z96" s="160"/>
      <c r="AA96" s="160"/>
      <c r="AB96" s="160"/>
      <c r="AC96" s="160"/>
      <c r="AD96" s="143"/>
      <c r="AE96" s="144"/>
      <c r="AF96" s="144"/>
      <c r="AG96" s="43"/>
      <c r="AH96" s="160"/>
      <c r="AI96" s="29"/>
    </row>
    <row r="97" spans="1:35" ht="20.100000000000001" customHeight="1" thickTop="1" thickBot="1" x14ac:dyDescent="0.3">
      <c r="A97" s="52" t="s">
        <v>59</v>
      </c>
      <c r="B97" s="164"/>
      <c r="C97" s="150"/>
      <c r="D97" s="150"/>
      <c r="E97" s="151"/>
      <c r="F97" s="17"/>
      <c r="G97" s="163"/>
      <c r="H97" s="150"/>
      <c r="I97" s="151"/>
      <c r="J97" s="17"/>
      <c r="K97" s="18"/>
      <c r="L97" s="18"/>
      <c r="M97" s="16">
        <f>SUM(K97:L97)</f>
        <v>0</v>
      </c>
      <c r="N97" s="18"/>
      <c r="O97" s="18"/>
      <c r="P97" s="16">
        <f>SUM(N97:O97)</f>
        <v>0</v>
      </c>
      <c r="Q97" s="18"/>
      <c r="R97" s="18"/>
      <c r="S97" s="16">
        <f>SUM(Q97:R97)</f>
        <v>0</v>
      </c>
      <c r="T97" s="18"/>
      <c r="U97" s="18"/>
      <c r="V97" s="17">
        <f>SUM(T97:U97)</f>
        <v>0</v>
      </c>
      <c r="W97" s="163"/>
      <c r="X97" s="150"/>
      <c r="Y97" s="42"/>
      <c r="Z97" s="161"/>
      <c r="AA97" s="161"/>
      <c r="AB97" s="161"/>
      <c r="AC97" s="161"/>
      <c r="AD97" s="149"/>
      <c r="AE97" s="150"/>
      <c r="AF97" s="150"/>
      <c r="AG97" s="43"/>
      <c r="AH97" s="161"/>
      <c r="AI97" s="29"/>
    </row>
    <row r="98" spans="1:35" ht="20.100000000000001" hidden="1" customHeight="1" thickTop="1" x14ac:dyDescent="0.25">
      <c r="A98" s="53"/>
      <c r="B98" s="75"/>
      <c r="C98" s="76"/>
      <c r="D98" s="76"/>
      <c r="E98" s="77"/>
      <c r="F98" s="17"/>
      <c r="G98" s="76"/>
      <c r="H98" s="76"/>
      <c r="I98" s="77"/>
      <c r="J98" s="17"/>
      <c r="K98" s="73">
        <f>K97*K95</f>
        <v>0</v>
      </c>
      <c r="L98" s="73">
        <f>L97*K95</f>
        <v>0</v>
      </c>
      <c r="M98" s="50"/>
      <c r="N98" s="73">
        <f>N97*N95</f>
        <v>0</v>
      </c>
      <c r="O98" s="73">
        <f>O97*N95</f>
        <v>0</v>
      </c>
      <c r="P98" s="49"/>
      <c r="Q98" s="74">
        <f>Q97*Q95</f>
        <v>0</v>
      </c>
      <c r="R98" s="74">
        <f>R97*Q95</f>
        <v>0</v>
      </c>
      <c r="S98" s="48"/>
      <c r="T98" s="74">
        <f>T97*T95</f>
        <v>0</v>
      </c>
      <c r="U98" s="74">
        <f>U97*T95</f>
        <v>0</v>
      </c>
      <c r="V98" s="17"/>
      <c r="W98" s="76"/>
      <c r="X98" s="76"/>
      <c r="Y98" s="42"/>
      <c r="Z98" s="76"/>
      <c r="AA98" s="77"/>
      <c r="AB98" s="76"/>
      <c r="AC98" s="76"/>
      <c r="AD98" s="78"/>
      <c r="AE98" s="76"/>
      <c r="AF98" s="76"/>
      <c r="AG98" s="43"/>
      <c r="AH98" s="79"/>
      <c r="AI98" s="29"/>
    </row>
    <row r="99" spans="1:35" ht="16.5" thickTop="1" thickBot="1" x14ac:dyDescent="0.3">
      <c r="A99" s="23" t="s">
        <v>18</v>
      </c>
      <c r="B99" s="12">
        <v>396750</v>
      </c>
      <c r="C99" s="102">
        <v>791936</v>
      </c>
      <c r="D99" s="102"/>
      <c r="E99" s="103"/>
      <c r="F99" s="37"/>
      <c r="G99" s="102">
        <v>126500</v>
      </c>
      <c r="H99" s="102"/>
      <c r="I99" s="103"/>
      <c r="J99" s="37"/>
      <c r="K99" s="104">
        <v>161414</v>
      </c>
      <c r="L99" s="105"/>
      <c r="M99" s="105"/>
      <c r="N99" s="105"/>
      <c r="O99" s="106"/>
      <c r="P99" s="38"/>
      <c r="Q99" s="104">
        <v>1250424</v>
      </c>
      <c r="R99" s="105"/>
      <c r="S99" s="105"/>
      <c r="T99" s="105"/>
      <c r="U99" s="106"/>
      <c r="V99" s="39"/>
      <c r="W99" s="102">
        <v>0</v>
      </c>
      <c r="X99" s="103"/>
      <c r="Y99" s="37"/>
      <c r="Z99" s="64">
        <v>0</v>
      </c>
      <c r="AA99" s="13">
        <v>0</v>
      </c>
      <c r="AB99" s="64">
        <v>0</v>
      </c>
      <c r="AC99" s="64">
        <v>303600</v>
      </c>
      <c r="AD99" s="104">
        <v>33063</v>
      </c>
      <c r="AE99" s="105"/>
      <c r="AF99" s="106"/>
      <c r="AG99" s="40"/>
      <c r="AH99" s="14">
        <v>103500</v>
      </c>
      <c r="AI99" s="68">
        <f>SUM(B99:AH99)</f>
        <v>3167187</v>
      </c>
    </row>
    <row r="100" spans="1:35" ht="39" customHeight="1" thickTop="1" thickBot="1" x14ac:dyDescent="0.3">
      <c r="A100" s="52"/>
      <c r="B100" s="164"/>
      <c r="C100" s="60" t="s">
        <v>85</v>
      </c>
      <c r="D100" s="60" t="s">
        <v>86</v>
      </c>
      <c r="E100" s="61" t="s">
        <v>87</v>
      </c>
      <c r="F100" s="30"/>
      <c r="G100" s="56" t="s">
        <v>85</v>
      </c>
      <c r="H100" s="56" t="s">
        <v>86</v>
      </c>
      <c r="I100" s="57" t="s">
        <v>87</v>
      </c>
      <c r="J100" s="30"/>
      <c r="K100" s="152" t="s">
        <v>63</v>
      </c>
      <c r="L100" s="153"/>
      <c r="M100" s="62"/>
      <c r="N100" s="152" t="s">
        <v>64</v>
      </c>
      <c r="O100" s="153"/>
      <c r="P100" s="30"/>
      <c r="Q100" s="154" t="s">
        <v>63</v>
      </c>
      <c r="R100" s="155"/>
      <c r="S100" s="31"/>
      <c r="T100" s="154" t="s">
        <v>64</v>
      </c>
      <c r="U100" s="155" t="s">
        <v>64</v>
      </c>
      <c r="V100" s="30"/>
      <c r="W100" s="58" t="s">
        <v>63</v>
      </c>
      <c r="X100" s="59" t="s">
        <v>64</v>
      </c>
      <c r="Y100" s="41"/>
      <c r="Z100" s="159"/>
      <c r="AA100" s="159"/>
      <c r="AB100" s="159"/>
      <c r="AC100" s="159"/>
      <c r="AD100" s="32" t="s">
        <v>67</v>
      </c>
      <c r="AE100" s="32" t="s">
        <v>84</v>
      </c>
      <c r="AF100" s="32" t="s">
        <v>68</v>
      </c>
      <c r="AG100" s="41"/>
      <c r="AH100" s="159"/>
      <c r="AI100" s="29"/>
    </row>
    <row r="101" spans="1:35" ht="20.100000000000001" customHeight="1" thickTop="1" thickBot="1" x14ac:dyDescent="0.3">
      <c r="A101" s="52" t="s">
        <v>59</v>
      </c>
      <c r="B101" s="164"/>
      <c r="C101" s="15">
        <v>0.5</v>
      </c>
      <c r="D101" s="15">
        <v>0.5</v>
      </c>
      <c r="E101" s="15">
        <v>0</v>
      </c>
      <c r="F101" s="17">
        <f>SUM(C101:E101)</f>
        <v>1</v>
      </c>
      <c r="G101" s="15">
        <v>0</v>
      </c>
      <c r="H101" s="15">
        <v>0</v>
      </c>
      <c r="I101" s="15">
        <v>1</v>
      </c>
      <c r="J101" s="17">
        <f>SUM(G101:I101)</f>
        <v>1</v>
      </c>
      <c r="K101" s="141"/>
      <c r="L101" s="142"/>
      <c r="M101" s="35"/>
      <c r="N101" s="141">
        <v>1</v>
      </c>
      <c r="O101" s="142"/>
      <c r="P101" s="16">
        <f>SUM(K101:O101)</f>
        <v>1</v>
      </c>
      <c r="Q101" s="141">
        <v>1</v>
      </c>
      <c r="R101" s="142"/>
      <c r="S101" s="35"/>
      <c r="T101" s="141"/>
      <c r="U101" s="142"/>
      <c r="V101" s="17">
        <f>SUM(Q101:U101)</f>
        <v>1</v>
      </c>
      <c r="W101" s="16"/>
      <c r="X101" s="16"/>
      <c r="Y101" s="42">
        <f>SUM(W101:X101)</f>
        <v>0</v>
      </c>
      <c r="Z101" s="160"/>
      <c r="AA101" s="160"/>
      <c r="AB101" s="160"/>
      <c r="AC101" s="160"/>
      <c r="AD101" s="18"/>
      <c r="AE101" s="66">
        <v>1</v>
      </c>
      <c r="AF101" s="18"/>
      <c r="AG101" s="43">
        <f>SUM(AD101:AF101)</f>
        <v>1</v>
      </c>
      <c r="AH101" s="160"/>
      <c r="AI101" s="29"/>
    </row>
    <row r="102" spans="1:35" ht="20.100000000000001" customHeight="1" thickTop="1" thickBot="1" x14ac:dyDescent="0.3">
      <c r="A102" s="53"/>
      <c r="B102" s="164"/>
      <c r="C102" s="144"/>
      <c r="D102" s="144"/>
      <c r="E102" s="145"/>
      <c r="F102" s="17"/>
      <c r="G102" s="162"/>
      <c r="H102" s="144"/>
      <c r="I102" s="145"/>
      <c r="J102" s="17"/>
      <c r="K102" s="63" t="s">
        <v>88</v>
      </c>
      <c r="L102" s="63" t="s">
        <v>89</v>
      </c>
      <c r="M102" s="63"/>
      <c r="N102" s="63" t="s">
        <v>88</v>
      </c>
      <c r="O102" s="63" t="s">
        <v>89</v>
      </c>
      <c r="P102" s="33"/>
      <c r="Q102" s="31" t="s">
        <v>88</v>
      </c>
      <c r="R102" s="31" t="s">
        <v>89</v>
      </c>
      <c r="S102" s="31"/>
      <c r="T102" s="31" t="s">
        <v>88</v>
      </c>
      <c r="U102" s="31" t="s">
        <v>89</v>
      </c>
      <c r="V102" s="17"/>
      <c r="W102" s="162"/>
      <c r="X102" s="144"/>
      <c r="Y102" s="42"/>
      <c r="Z102" s="160"/>
      <c r="AA102" s="160"/>
      <c r="AB102" s="160"/>
      <c r="AC102" s="160"/>
      <c r="AD102" s="143"/>
      <c r="AE102" s="144"/>
      <c r="AF102" s="144"/>
      <c r="AG102" s="43"/>
      <c r="AH102" s="160"/>
      <c r="AI102" s="29"/>
    </row>
    <row r="103" spans="1:35" ht="20.100000000000001" customHeight="1" thickTop="1" thickBot="1" x14ac:dyDescent="0.3">
      <c r="A103" s="52" t="s">
        <v>59</v>
      </c>
      <c r="B103" s="164"/>
      <c r="C103" s="150"/>
      <c r="D103" s="150"/>
      <c r="E103" s="151"/>
      <c r="F103" s="17"/>
      <c r="G103" s="163"/>
      <c r="H103" s="150"/>
      <c r="I103" s="151"/>
      <c r="J103" s="17"/>
      <c r="K103" s="18"/>
      <c r="L103" s="18"/>
      <c r="M103" s="16">
        <f>SUM(K103:L103)</f>
        <v>0</v>
      </c>
      <c r="N103" s="18">
        <v>0.3</v>
      </c>
      <c r="O103" s="18">
        <v>0.7</v>
      </c>
      <c r="P103" s="16">
        <f>SUM(N103:O103)</f>
        <v>1</v>
      </c>
      <c r="Q103" s="18">
        <v>0.3</v>
      </c>
      <c r="R103" s="18">
        <v>0.7</v>
      </c>
      <c r="S103" s="16">
        <f>SUM(Q103:R103)</f>
        <v>1</v>
      </c>
      <c r="T103" s="18"/>
      <c r="U103" s="18"/>
      <c r="V103" s="17">
        <f>SUM(T103:U103)</f>
        <v>0</v>
      </c>
      <c r="W103" s="163"/>
      <c r="X103" s="150"/>
      <c r="Y103" s="42"/>
      <c r="Z103" s="161"/>
      <c r="AA103" s="161"/>
      <c r="AB103" s="161"/>
      <c r="AC103" s="161"/>
      <c r="AD103" s="149"/>
      <c r="AE103" s="150"/>
      <c r="AF103" s="150"/>
      <c r="AG103" s="43"/>
      <c r="AH103" s="161"/>
      <c r="AI103" s="29"/>
    </row>
    <row r="104" spans="1:35" ht="20.100000000000001" hidden="1" customHeight="1" thickTop="1" x14ac:dyDescent="0.25">
      <c r="A104" s="53"/>
      <c r="B104" s="75"/>
      <c r="C104" s="76"/>
      <c r="D104" s="76"/>
      <c r="E104" s="77"/>
      <c r="F104" s="17"/>
      <c r="G104" s="76"/>
      <c r="H104" s="76"/>
      <c r="I104" s="77"/>
      <c r="J104" s="17"/>
      <c r="K104" s="73">
        <f>K103*K101</f>
        <v>0</v>
      </c>
      <c r="L104" s="73">
        <f>L103*K101</f>
        <v>0</v>
      </c>
      <c r="M104" s="50"/>
      <c r="N104" s="73">
        <f>N103*N101</f>
        <v>0.3</v>
      </c>
      <c r="O104" s="73">
        <f>O103*N101</f>
        <v>0.7</v>
      </c>
      <c r="P104" s="49"/>
      <c r="Q104" s="74">
        <f>Q103*Q101</f>
        <v>0.3</v>
      </c>
      <c r="R104" s="74">
        <f>R103*Q101</f>
        <v>0.7</v>
      </c>
      <c r="S104" s="48"/>
      <c r="T104" s="74">
        <f>T103*T101</f>
        <v>0</v>
      </c>
      <c r="U104" s="74">
        <f>U103*T101</f>
        <v>0</v>
      </c>
      <c r="V104" s="17"/>
      <c r="W104" s="76"/>
      <c r="X104" s="76"/>
      <c r="Y104" s="42"/>
      <c r="Z104" s="76"/>
      <c r="AA104" s="77"/>
      <c r="AB104" s="76"/>
      <c r="AC104" s="76"/>
      <c r="AD104" s="78"/>
      <c r="AE104" s="76"/>
      <c r="AF104" s="76"/>
      <c r="AG104" s="43"/>
      <c r="AH104" s="79"/>
      <c r="AI104" s="29"/>
    </row>
    <row r="105" spans="1:35" ht="16.5" thickTop="1" thickBot="1" x14ac:dyDescent="0.3">
      <c r="A105" s="23" t="s">
        <v>26</v>
      </c>
      <c r="B105" s="12">
        <v>5246857</v>
      </c>
      <c r="C105" s="102">
        <v>8441961</v>
      </c>
      <c r="D105" s="102"/>
      <c r="E105" s="103"/>
      <c r="F105" s="37"/>
      <c r="G105" s="102">
        <v>198375</v>
      </c>
      <c r="H105" s="102"/>
      <c r="I105" s="103"/>
      <c r="J105" s="37"/>
      <c r="K105" s="104">
        <v>5758165</v>
      </c>
      <c r="L105" s="105"/>
      <c r="M105" s="105"/>
      <c r="N105" s="105"/>
      <c r="O105" s="106"/>
      <c r="P105" s="38"/>
      <c r="Q105" s="104">
        <v>7333781</v>
      </c>
      <c r="R105" s="105"/>
      <c r="S105" s="105"/>
      <c r="T105" s="105"/>
      <c r="U105" s="106"/>
      <c r="V105" s="39"/>
      <c r="W105" s="102">
        <v>281313</v>
      </c>
      <c r="X105" s="103"/>
      <c r="Y105" s="37"/>
      <c r="Z105" s="64">
        <v>0</v>
      </c>
      <c r="AA105" s="13">
        <v>0</v>
      </c>
      <c r="AB105" s="64">
        <v>0</v>
      </c>
      <c r="AC105" s="64">
        <v>1512394</v>
      </c>
      <c r="AD105" s="104">
        <v>0</v>
      </c>
      <c r="AE105" s="105"/>
      <c r="AF105" s="106"/>
      <c r="AG105" s="40"/>
      <c r="AH105" s="14">
        <v>72209</v>
      </c>
      <c r="AI105" s="68">
        <f>SUM(B105:AH105)</f>
        <v>28845055</v>
      </c>
    </row>
    <row r="106" spans="1:35" ht="39" customHeight="1" thickTop="1" thickBot="1" x14ac:dyDescent="0.3">
      <c r="A106" s="52"/>
      <c r="B106" s="164"/>
      <c r="C106" s="60" t="s">
        <v>85</v>
      </c>
      <c r="D106" s="60" t="s">
        <v>86</v>
      </c>
      <c r="E106" s="61" t="s">
        <v>87</v>
      </c>
      <c r="F106" s="30"/>
      <c r="G106" s="56" t="s">
        <v>85</v>
      </c>
      <c r="H106" s="56" t="s">
        <v>86</v>
      </c>
      <c r="I106" s="57" t="s">
        <v>87</v>
      </c>
      <c r="J106" s="30"/>
      <c r="K106" s="152" t="s">
        <v>63</v>
      </c>
      <c r="L106" s="153"/>
      <c r="M106" s="62"/>
      <c r="N106" s="152" t="s">
        <v>64</v>
      </c>
      <c r="O106" s="153"/>
      <c r="P106" s="30"/>
      <c r="Q106" s="154" t="s">
        <v>63</v>
      </c>
      <c r="R106" s="155"/>
      <c r="S106" s="31"/>
      <c r="T106" s="154" t="s">
        <v>64</v>
      </c>
      <c r="U106" s="155" t="s">
        <v>64</v>
      </c>
      <c r="V106" s="30"/>
      <c r="W106" s="58" t="s">
        <v>63</v>
      </c>
      <c r="X106" s="59" t="s">
        <v>64</v>
      </c>
      <c r="Y106" s="41"/>
      <c r="Z106" s="159"/>
      <c r="AA106" s="159"/>
      <c r="AB106" s="159"/>
      <c r="AC106" s="159"/>
      <c r="AD106" s="32" t="s">
        <v>67</v>
      </c>
      <c r="AE106" s="32" t="s">
        <v>84</v>
      </c>
      <c r="AF106" s="32" t="s">
        <v>68</v>
      </c>
      <c r="AG106" s="41"/>
      <c r="AH106" s="159"/>
      <c r="AI106" s="29"/>
    </row>
    <row r="107" spans="1:35" ht="20.100000000000001" customHeight="1" thickTop="1" thickBot="1" x14ac:dyDescent="0.3">
      <c r="A107" s="52" t="s">
        <v>59</v>
      </c>
      <c r="B107" s="164"/>
      <c r="C107" s="15">
        <v>0.94</v>
      </c>
      <c r="D107" s="15">
        <v>0.06</v>
      </c>
      <c r="E107" s="15">
        <v>0</v>
      </c>
      <c r="F107" s="17">
        <f>SUM(C107:E107)</f>
        <v>1</v>
      </c>
      <c r="G107" s="15">
        <v>0</v>
      </c>
      <c r="H107" s="15">
        <v>0</v>
      </c>
      <c r="I107" s="15">
        <v>1</v>
      </c>
      <c r="J107" s="17">
        <f>SUM(G107:I107)</f>
        <v>1</v>
      </c>
      <c r="K107" s="141"/>
      <c r="L107" s="142"/>
      <c r="M107" s="35"/>
      <c r="N107" s="141">
        <v>1</v>
      </c>
      <c r="O107" s="142"/>
      <c r="P107" s="16">
        <f>SUM(K107:O107)</f>
        <v>1</v>
      </c>
      <c r="Q107" s="141">
        <v>0.71599999999999997</v>
      </c>
      <c r="R107" s="142"/>
      <c r="S107" s="35"/>
      <c r="T107" s="141">
        <v>0.28399999999999997</v>
      </c>
      <c r="U107" s="142"/>
      <c r="V107" s="17">
        <f>SUM(Q107:U107)</f>
        <v>1</v>
      </c>
      <c r="W107" s="16">
        <v>1</v>
      </c>
      <c r="X107" s="16"/>
      <c r="Y107" s="42">
        <f>SUM(W107:X107)</f>
        <v>1</v>
      </c>
      <c r="Z107" s="160"/>
      <c r="AA107" s="160"/>
      <c r="AB107" s="160"/>
      <c r="AC107" s="160"/>
      <c r="AD107" s="18"/>
      <c r="AE107" s="66"/>
      <c r="AF107" s="18"/>
      <c r="AG107" s="43">
        <f>SUM(AD107:AF107)</f>
        <v>0</v>
      </c>
      <c r="AH107" s="160"/>
      <c r="AI107" s="29"/>
    </row>
    <row r="108" spans="1:35" ht="20.100000000000001" customHeight="1" thickTop="1" thickBot="1" x14ac:dyDescent="0.3">
      <c r="A108" s="53"/>
      <c r="B108" s="164"/>
      <c r="C108" s="144"/>
      <c r="D108" s="144"/>
      <c r="E108" s="145"/>
      <c r="F108" s="17"/>
      <c r="G108" s="162"/>
      <c r="H108" s="144"/>
      <c r="I108" s="145"/>
      <c r="J108" s="17"/>
      <c r="K108" s="63" t="s">
        <v>88</v>
      </c>
      <c r="L108" s="63" t="s">
        <v>89</v>
      </c>
      <c r="M108" s="63"/>
      <c r="N108" s="63" t="s">
        <v>88</v>
      </c>
      <c r="O108" s="63" t="s">
        <v>89</v>
      </c>
      <c r="P108" s="33"/>
      <c r="Q108" s="31" t="s">
        <v>88</v>
      </c>
      <c r="R108" s="31" t="s">
        <v>89</v>
      </c>
      <c r="S108" s="31"/>
      <c r="T108" s="31" t="s">
        <v>88</v>
      </c>
      <c r="U108" s="31" t="s">
        <v>89</v>
      </c>
      <c r="V108" s="17"/>
      <c r="W108" s="162"/>
      <c r="X108" s="144"/>
      <c r="Y108" s="42"/>
      <c r="Z108" s="160"/>
      <c r="AA108" s="160"/>
      <c r="AB108" s="160"/>
      <c r="AC108" s="160"/>
      <c r="AD108" s="143"/>
      <c r="AE108" s="144"/>
      <c r="AF108" s="144"/>
      <c r="AG108" s="43"/>
      <c r="AH108" s="160"/>
      <c r="AI108" s="29"/>
    </row>
    <row r="109" spans="1:35" ht="20.100000000000001" customHeight="1" thickTop="1" thickBot="1" x14ac:dyDescent="0.3">
      <c r="A109" s="52" t="s">
        <v>59</v>
      </c>
      <c r="B109" s="164"/>
      <c r="C109" s="150"/>
      <c r="D109" s="150"/>
      <c r="E109" s="151"/>
      <c r="F109" s="17"/>
      <c r="G109" s="163"/>
      <c r="H109" s="150"/>
      <c r="I109" s="151"/>
      <c r="J109" s="17"/>
      <c r="K109" s="18"/>
      <c r="L109" s="18"/>
      <c r="M109" s="16">
        <f>SUM(K109:L109)</f>
        <v>0</v>
      </c>
      <c r="N109" s="18">
        <v>0.3</v>
      </c>
      <c r="O109" s="18">
        <v>0.7</v>
      </c>
      <c r="P109" s="16">
        <f>SUM(N109:O109)</f>
        <v>1</v>
      </c>
      <c r="Q109" s="18">
        <v>0.3</v>
      </c>
      <c r="R109" s="18">
        <v>0.7</v>
      </c>
      <c r="S109" s="16">
        <f>SUM(Q109:R109)</f>
        <v>1</v>
      </c>
      <c r="T109" s="18">
        <v>0.3</v>
      </c>
      <c r="U109" s="18">
        <v>0.7</v>
      </c>
      <c r="V109" s="17">
        <f>SUM(T109:U109)</f>
        <v>1</v>
      </c>
      <c r="W109" s="163"/>
      <c r="X109" s="150"/>
      <c r="Y109" s="42"/>
      <c r="Z109" s="161"/>
      <c r="AA109" s="161"/>
      <c r="AB109" s="161"/>
      <c r="AC109" s="161"/>
      <c r="AD109" s="149"/>
      <c r="AE109" s="150"/>
      <c r="AF109" s="150"/>
      <c r="AG109" s="43"/>
      <c r="AH109" s="161"/>
      <c r="AI109" s="29"/>
    </row>
    <row r="110" spans="1:35" ht="20.100000000000001" hidden="1" customHeight="1" thickTop="1" x14ac:dyDescent="0.25">
      <c r="A110" s="53"/>
      <c r="B110" s="75"/>
      <c r="C110" s="76"/>
      <c r="D110" s="76"/>
      <c r="E110" s="77"/>
      <c r="F110" s="17"/>
      <c r="G110" s="76"/>
      <c r="H110" s="76"/>
      <c r="I110" s="77"/>
      <c r="J110" s="17"/>
      <c r="K110" s="73">
        <f>K109*K107</f>
        <v>0</v>
      </c>
      <c r="L110" s="73">
        <f>L109*K107</f>
        <v>0</v>
      </c>
      <c r="M110" s="50"/>
      <c r="N110" s="73">
        <f>N109*N107</f>
        <v>0.3</v>
      </c>
      <c r="O110" s="73">
        <f>O109*N107</f>
        <v>0.7</v>
      </c>
      <c r="P110" s="49"/>
      <c r="Q110" s="74">
        <f>Q109*Q107</f>
        <v>0.21479999999999999</v>
      </c>
      <c r="R110" s="74">
        <f>R109*Q107</f>
        <v>0.50119999999999998</v>
      </c>
      <c r="S110" s="48"/>
      <c r="T110" s="74">
        <f>T109*T107</f>
        <v>8.5199999999999984E-2</v>
      </c>
      <c r="U110" s="74">
        <f>U109*T107</f>
        <v>0.19879999999999998</v>
      </c>
      <c r="V110" s="17"/>
      <c r="W110" s="76"/>
      <c r="X110" s="76"/>
      <c r="Y110" s="42"/>
      <c r="Z110" s="76"/>
      <c r="AA110" s="77"/>
      <c r="AB110" s="76"/>
      <c r="AC110" s="76"/>
      <c r="AD110" s="78"/>
      <c r="AE110" s="76"/>
      <c r="AF110" s="76"/>
      <c r="AG110" s="43"/>
      <c r="AH110" s="79"/>
      <c r="AI110" s="29"/>
    </row>
    <row r="111" spans="1:35" ht="16.5" thickTop="1" thickBot="1" x14ac:dyDescent="0.3">
      <c r="A111" s="23" t="s">
        <v>34</v>
      </c>
      <c r="B111" s="12">
        <v>453796</v>
      </c>
      <c r="C111" s="102">
        <v>1950031</v>
      </c>
      <c r="D111" s="102"/>
      <c r="E111" s="103"/>
      <c r="F111" s="37"/>
      <c r="G111" s="102">
        <v>0</v>
      </c>
      <c r="H111" s="102"/>
      <c r="I111" s="103"/>
      <c r="J111" s="37"/>
      <c r="K111" s="104">
        <v>0</v>
      </c>
      <c r="L111" s="105"/>
      <c r="M111" s="105"/>
      <c r="N111" s="105"/>
      <c r="O111" s="106"/>
      <c r="P111" s="38"/>
      <c r="Q111" s="104">
        <v>3113287</v>
      </c>
      <c r="R111" s="105"/>
      <c r="S111" s="105"/>
      <c r="T111" s="105"/>
      <c r="U111" s="106"/>
      <c r="V111" s="39"/>
      <c r="W111" s="102">
        <v>0</v>
      </c>
      <c r="X111" s="103"/>
      <c r="Y111" s="37"/>
      <c r="Z111" s="64">
        <v>0</v>
      </c>
      <c r="AA111" s="13">
        <v>0</v>
      </c>
      <c r="AB111" s="64">
        <v>0</v>
      </c>
      <c r="AC111" s="64">
        <v>420973</v>
      </c>
      <c r="AD111" s="104">
        <v>0</v>
      </c>
      <c r="AE111" s="105"/>
      <c r="AF111" s="106"/>
      <c r="AG111" s="40"/>
      <c r="AH111" s="14">
        <v>36768</v>
      </c>
      <c r="AI111" s="68">
        <f>SUM(B111:AH111)</f>
        <v>5974855</v>
      </c>
    </row>
    <row r="112" spans="1:35" ht="39" customHeight="1" thickTop="1" thickBot="1" x14ac:dyDescent="0.3">
      <c r="A112" s="52"/>
      <c r="B112" s="164"/>
      <c r="C112" s="60" t="s">
        <v>85</v>
      </c>
      <c r="D112" s="60" t="s">
        <v>86</v>
      </c>
      <c r="E112" s="61" t="s">
        <v>87</v>
      </c>
      <c r="F112" s="30"/>
      <c r="G112" s="56" t="s">
        <v>85</v>
      </c>
      <c r="H112" s="56" t="s">
        <v>86</v>
      </c>
      <c r="I112" s="57" t="s">
        <v>87</v>
      </c>
      <c r="J112" s="30"/>
      <c r="K112" s="152" t="s">
        <v>63</v>
      </c>
      <c r="L112" s="153"/>
      <c r="M112" s="62"/>
      <c r="N112" s="152" t="s">
        <v>64</v>
      </c>
      <c r="O112" s="153"/>
      <c r="P112" s="30"/>
      <c r="Q112" s="154" t="s">
        <v>63</v>
      </c>
      <c r="R112" s="155"/>
      <c r="S112" s="31"/>
      <c r="T112" s="154" t="s">
        <v>64</v>
      </c>
      <c r="U112" s="155" t="s">
        <v>64</v>
      </c>
      <c r="V112" s="30"/>
      <c r="W112" s="58" t="s">
        <v>63</v>
      </c>
      <c r="X112" s="59" t="s">
        <v>64</v>
      </c>
      <c r="Y112" s="41"/>
      <c r="Z112" s="159"/>
      <c r="AA112" s="159"/>
      <c r="AB112" s="159"/>
      <c r="AC112" s="159"/>
      <c r="AD112" s="32" t="s">
        <v>67</v>
      </c>
      <c r="AE112" s="32" t="s">
        <v>84</v>
      </c>
      <c r="AF112" s="32" t="s">
        <v>68</v>
      </c>
      <c r="AG112" s="41"/>
      <c r="AH112" s="159"/>
      <c r="AI112" s="29"/>
    </row>
    <row r="113" spans="1:35" ht="20.100000000000001" customHeight="1" thickTop="1" thickBot="1" x14ac:dyDescent="0.3">
      <c r="A113" s="52" t="s">
        <v>59</v>
      </c>
      <c r="B113" s="164"/>
      <c r="C113" s="15">
        <v>0.42</v>
      </c>
      <c r="D113" s="15">
        <v>0.21</v>
      </c>
      <c r="E113" s="15">
        <v>0.37</v>
      </c>
      <c r="F113" s="17">
        <f>SUM(C113:E113)</f>
        <v>1</v>
      </c>
      <c r="G113" s="15"/>
      <c r="H113" s="15"/>
      <c r="I113" s="15"/>
      <c r="J113" s="17">
        <f>SUM(G113:I113)</f>
        <v>0</v>
      </c>
      <c r="K113" s="141"/>
      <c r="L113" s="142"/>
      <c r="M113" s="35"/>
      <c r="N113" s="141"/>
      <c r="O113" s="142"/>
      <c r="P113" s="16">
        <f>SUM(K113:O113)</f>
        <v>0</v>
      </c>
      <c r="Q113" s="141">
        <v>0.77400000000000002</v>
      </c>
      <c r="R113" s="142"/>
      <c r="S113" s="35"/>
      <c r="T113" s="141">
        <v>0.22600000000000001</v>
      </c>
      <c r="U113" s="142"/>
      <c r="V113" s="17">
        <f>SUM(Q113:U113)</f>
        <v>1</v>
      </c>
      <c r="W113" s="16"/>
      <c r="X113" s="16"/>
      <c r="Y113" s="42">
        <f>SUM(W113:X113)</f>
        <v>0</v>
      </c>
      <c r="Z113" s="160"/>
      <c r="AA113" s="160"/>
      <c r="AB113" s="160"/>
      <c r="AC113" s="160"/>
      <c r="AD113" s="18"/>
      <c r="AE113" s="66"/>
      <c r="AF113" s="18"/>
      <c r="AG113" s="43">
        <f>SUM(AD113:AF113)</f>
        <v>0</v>
      </c>
      <c r="AH113" s="160"/>
      <c r="AI113" s="29"/>
    </row>
    <row r="114" spans="1:35" ht="20.100000000000001" customHeight="1" thickTop="1" thickBot="1" x14ac:dyDescent="0.3">
      <c r="A114" s="53"/>
      <c r="B114" s="164"/>
      <c r="C114" s="144"/>
      <c r="D114" s="144"/>
      <c r="E114" s="145"/>
      <c r="F114" s="17"/>
      <c r="G114" s="162"/>
      <c r="H114" s="144"/>
      <c r="I114" s="145"/>
      <c r="J114" s="17"/>
      <c r="K114" s="63" t="s">
        <v>88</v>
      </c>
      <c r="L114" s="63" t="s">
        <v>89</v>
      </c>
      <c r="M114" s="63"/>
      <c r="N114" s="63" t="s">
        <v>88</v>
      </c>
      <c r="O114" s="63" t="s">
        <v>89</v>
      </c>
      <c r="P114" s="33"/>
      <c r="Q114" s="31" t="s">
        <v>88</v>
      </c>
      <c r="R114" s="31" t="s">
        <v>89</v>
      </c>
      <c r="S114" s="31"/>
      <c r="T114" s="31" t="s">
        <v>88</v>
      </c>
      <c r="U114" s="31" t="s">
        <v>89</v>
      </c>
      <c r="V114" s="17"/>
      <c r="W114" s="162"/>
      <c r="X114" s="144"/>
      <c r="Y114" s="42"/>
      <c r="Z114" s="160"/>
      <c r="AA114" s="160"/>
      <c r="AB114" s="160"/>
      <c r="AC114" s="160"/>
      <c r="AD114" s="143"/>
      <c r="AE114" s="144"/>
      <c r="AF114" s="144"/>
      <c r="AG114" s="43"/>
      <c r="AH114" s="160"/>
      <c r="AI114" s="29"/>
    </row>
    <row r="115" spans="1:35" ht="20.100000000000001" customHeight="1" thickTop="1" thickBot="1" x14ac:dyDescent="0.3">
      <c r="A115" s="52" t="s">
        <v>59</v>
      </c>
      <c r="B115" s="164"/>
      <c r="C115" s="150"/>
      <c r="D115" s="150"/>
      <c r="E115" s="151"/>
      <c r="F115" s="17"/>
      <c r="G115" s="163"/>
      <c r="H115" s="150"/>
      <c r="I115" s="151"/>
      <c r="J115" s="17"/>
      <c r="K115" s="18"/>
      <c r="L115" s="18"/>
      <c r="M115" s="16">
        <f>SUM(K115:L115)</f>
        <v>0</v>
      </c>
      <c r="N115" s="18"/>
      <c r="O115" s="18"/>
      <c r="P115" s="16">
        <f>SUM(N115:O115)</f>
        <v>0</v>
      </c>
      <c r="Q115" s="18">
        <v>0.3</v>
      </c>
      <c r="R115" s="18">
        <v>0.7</v>
      </c>
      <c r="S115" s="16">
        <f>SUM(Q115:R115)</f>
        <v>1</v>
      </c>
      <c r="T115" s="18">
        <v>0.3</v>
      </c>
      <c r="U115" s="18">
        <v>0.7</v>
      </c>
      <c r="V115" s="17">
        <f>SUM(T115:U115)</f>
        <v>1</v>
      </c>
      <c r="W115" s="163"/>
      <c r="X115" s="150"/>
      <c r="Y115" s="42"/>
      <c r="Z115" s="161"/>
      <c r="AA115" s="161"/>
      <c r="AB115" s="161"/>
      <c r="AC115" s="161"/>
      <c r="AD115" s="149"/>
      <c r="AE115" s="150"/>
      <c r="AF115" s="150"/>
      <c r="AG115" s="43"/>
      <c r="AH115" s="161"/>
      <c r="AI115" s="29"/>
    </row>
    <row r="116" spans="1:35" ht="20.100000000000001" hidden="1" customHeight="1" thickTop="1" x14ac:dyDescent="0.25">
      <c r="A116" s="53"/>
      <c r="B116" s="75"/>
      <c r="C116" s="76"/>
      <c r="D116" s="76"/>
      <c r="E116" s="77"/>
      <c r="F116" s="17"/>
      <c r="G116" s="76"/>
      <c r="H116" s="76"/>
      <c r="I116" s="77"/>
      <c r="J116" s="17"/>
      <c r="K116" s="73">
        <f>K115*K113</f>
        <v>0</v>
      </c>
      <c r="L116" s="73">
        <f>L115*K113</f>
        <v>0</v>
      </c>
      <c r="M116" s="50"/>
      <c r="N116" s="73">
        <f>N115*N113</f>
        <v>0</v>
      </c>
      <c r="O116" s="73">
        <f>O115*N113</f>
        <v>0</v>
      </c>
      <c r="P116" s="49"/>
      <c r="Q116" s="74">
        <f>Q115*Q113</f>
        <v>0.23219999999999999</v>
      </c>
      <c r="R116" s="74">
        <f>R115*Q113</f>
        <v>0.54179999999999995</v>
      </c>
      <c r="S116" s="48"/>
      <c r="T116" s="74">
        <f>T115*T113</f>
        <v>6.7799999999999999E-2</v>
      </c>
      <c r="U116" s="74">
        <f>U115*T113</f>
        <v>0.15820000000000001</v>
      </c>
      <c r="V116" s="17"/>
      <c r="W116" s="76"/>
      <c r="X116" s="76"/>
      <c r="Y116" s="42"/>
      <c r="Z116" s="76"/>
      <c r="AA116" s="77"/>
      <c r="AB116" s="76"/>
      <c r="AC116" s="76"/>
      <c r="AD116" s="78"/>
      <c r="AE116" s="76"/>
      <c r="AF116" s="76"/>
      <c r="AG116" s="43"/>
      <c r="AH116" s="79"/>
      <c r="AI116" s="29"/>
    </row>
    <row r="117" spans="1:35" ht="16.5" thickTop="1" thickBot="1" x14ac:dyDescent="0.3">
      <c r="A117" s="23" t="s">
        <v>42</v>
      </c>
      <c r="B117" s="12">
        <v>96600</v>
      </c>
      <c r="C117" s="102">
        <v>329250</v>
      </c>
      <c r="D117" s="102"/>
      <c r="E117" s="103"/>
      <c r="F117" s="37"/>
      <c r="G117" s="102">
        <v>2745048</v>
      </c>
      <c r="H117" s="102"/>
      <c r="I117" s="103"/>
      <c r="J117" s="37"/>
      <c r="K117" s="104">
        <v>6412970</v>
      </c>
      <c r="L117" s="105"/>
      <c r="M117" s="105"/>
      <c r="N117" s="105"/>
      <c r="O117" s="106"/>
      <c r="P117" s="38"/>
      <c r="Q117" s="104">
        <v>1113706</v>
      </c>
      <c r="R117" s="105"/>
      <c r="S117" s="105"/>
      <c r="T117" s="105"/>
      <c r="U117" s="106"/>
      <c r="V117" s="39"/>
      <c r="W117" s="102">
        <v>0</v>
      </c>
      <c r="X117" s="103"/>
      <c r="Y117" s="37"/>
      <c r="Z117" s="64">
        <v>0</v>
      </c>
      <c r="AA117" s="13">
        <v>632500</v>
      </c>
      <c r="AB117" s="64">
        <v>0</v>
      </c>
      <c r="AC117" s="64">
        <v>669622</v>
      </c>
      <c r="AD117" s="104">
        <v>111090</v>
      </c>
      <c r="AE117" s="105"/>
      <c r="AF117" s="106"/>
      <c r="AG117" s="40"/>
      <c r="AH117" s="14">
        <v>0</v>
      </c>
      <c r="AI117" s="68">
        <f>SUM(B117:AH117)</f>
        <v>12110786</v>
      </c>
    </row>
    <row r="118" spans="1:35" ht="39" customHeight="1" thickTop="1" thickBot="1" x14ac:dyDescent="0.3">
      <c r="A118" s="52"/>
      <c r="B118" s="164"/>
      <c r="C118" s="60" t="s">
        <v>85</v>
      </c>
      <c r="D118" s="60" t="s">
        <v>86</v>
      </c>
      <c r="E118" s="61" t="s">
        <v>87</v>
      </c>
      <c r="F118" s="30"/>
      <c r="G118" s="56" t="s">
        <v>85</v>
      </c>
      <c r="H118" s="56" t="s">
        <v>86</v>
      </c>
      <c r="I118" s="57" t="s">
        <v>87</v>
      </c>
      <c r="J118" s="30"/>
      <c r="K118" s="152" t="s">
        <v>63</v>
      </c>
      <c r="L118" s="153"/>
      <c r="M118" s="62"/>
      <c r="N118" s="152" t="s">
        <v>64</v>
      </c>
      <c r="O118" s="153"/>
      <c r="P118" s="30"/>
      <c r="Q118" s="154" t="s">
        <v>63</v>
      </c>
      <c r="R118" s="155"/>
      <c r="S118" s="31"/>
      <c r="T118" s="154" t="s">
        <v>64</v>
      </c>
      <c r="U118" s="155" t="s">
        <v>64</v>
      </c>
      <c r="V118" s="30"/>
      <c r="W118" s="58" t="s">
        <v>63</v>
      </c>
      <c r="X118" s="59" t="s">
        <v>64</v>
      </c>
      <c r="Y118" s="41"/>
      <c r="Z118" s="159"/>
      <c r="AA118" s="159"/>
      <c r="AB118" s="159"/>
      <c r="AC118" s="159"/>
      <c r="AD118" s="32" t="s">
        <v>67</v>
      </c>
      <c r="AE118" s="32" t="s">
        <v>84</v>
      </c>
      <c r="AF118" s="32" t="s">
        <v>68</v>
      </c>
      <c r="AG118" s="41"/>
      <c r="AH118" s="159"/>
      <c r="AI118" s="29"/>
    </row>
    <row r="119" spans="1:35" ht="20.100000000000001" customHeight="1" thickTop="1" thickBot="1" x14ac:dyDescent="0.3">
      <c r="A119" s="52" t="s">
        <v>59</v>
      </c>
      <c r="B119" s="164"/>
      <c r="C119" s="15">
        <v>0.71</v>
      </c>
      <c r="D119" s="15">
        <v>0.28999999999999998</v>
      </c>
      <c r="E119" s="15">
        <v>0</v>
      </c>
      <c r="F119" s="17">
        <f>SUM(C119:E119)</f>
        <v>1</v>
      </c>
      <c r="G119" s="15">
        <v>0</v>
      </c>
      <c r="H119" s="15">
        <v>0.45</v>
      </c>
      <c r="I119" s="15">
        <v>0.55000000000000004</v>
      </c>
      <c r="J119" s="17">
        <f>SUM(G119:I119)</f>
        <v>1</v>
      </c>
      <c r="K119" s="141"/>
      <c r="L119" s="142"/>
      <c r="M119" s="35"/>
      <c r="N119" s="141">
        <v>1</v>
      </c>
      <c r="O119" s="142"/>
      <c r="P119" s="16">
        <f>SUM(K119:O119)</f>
        <v>1</v>
      </c>
      <c r="Q119" s="141">
        <v>0.55400000000000005</v>
      </c>
      <c r="R119" s="142"/>
      <c r="S119" s="35"/>
      <c r="T119" s="141">
        <v>0.44600000000000001</v>
      </c>
      <c r="U119" s="142"/>
      <c r="V119" s="17">
        <f>SUM(Q119:U119)</f>
        <v>1</v>
      </c>
      <c r="W119" s="16"/>
      <c r="X119" s="16"/>
      <c r="Y119" s="42">
        <f>SUM(W119:X119)</f>
        <v>0</v>
      </c>
      <c r="Z119" s="160"/>
      <c r="AA119" s="160"/>
      <c r="AB119" s="160"/>
      <c r="AC119" s="160"/>
      <c r="AD119" s="18">
        <v>0.3</v>
      </c>
      <c r="AE119" s="66">
        <v>0.7</v>
      </c>
      <c r="AF119" s="18"/>
      <c r="AG119" s="43">
        <f>SUM(AD119:AF119)</f>
        <v>1</v>
      </c>
      <c r="AH119" s="160"/>
      <c r="AI119" s="29"/>
    </row>
    <row r="120" spans="1:35" ht="20.100000000000001" customHeight="1" thickTop="1" thickBot="1" x14ac:dyDescent="0.3">
      <c r="A120" s="53"/>
      <c r="B120" s="164"/>
      <c r="C120" s="144"/>
      <c r="D120" s="144"/>
      <c r="E120" s="145"/>
      <c r="F120" s="17"/>
      <c r="G120" s="162"/>
      <c r="H120" s="144"/>
      <c r="I120" s="145"/>
      <c r="J120" s="17"/>
      <c r="K120" s="63" t="s">
        <v>88</v>
      </c>
      <c r="L120" s="63" t="s">
        <v>89</v>
      </c>
      <c r="M120" s="63"/>
      <c r="N120" s="63" t="s">
        <v>88</v>
      </c>
      <c r="O120" s="63" t="s">
        <v>89</v>
      </c>
      <c r="P120" s="33"/>
      <c r="Q120" s="31" t="s">
        <v>88</v>
      </c>
      <c r="R120" s="31" t="s">
        <v>89</v>
      </c>
      <c r="S120" s="31"/>
      <c r="T120" s="31" t="s">
        <v>88</v>
      </c>
      <c r="U120" s="31" t="s">
        <v>89</v>
      </c>
      <c r="V120" s="17"/>
      <c r="W120" s="162"/>
      <c r="X120" s="144"/>
      <c r="Y120" s="42"/>
      <c r="Z120" s="160"/>
      <c r="AA120" s="160"/>
      <c r="AB120" s="160"/>
      <c r="AC120" s="160"/>
      <c r="AD120" s="143"/>
      <c r="AE120" s="144"/>
      <c r="AF120" s="144"/>
      <c r="AG120" s="43"/>
      <c r="AH120" s="160"/>
      <c r="AI120" s="29"/>
    </row>
    <row r="121" spans="1:35" ht="19.5" customHeight="1" thickTop="1" thickBot="1" x14ac:dyDescent="0.3">
      <c r="A121" s="52" t="s">
        <v>59</v>
      </c>
      <c r="B121" s="164"/>
      <c r="C121" s="150"/>
      <c r="D121" s="150"/>
      <c r="E121" s="151"/>
      <c r="F121" s="17"/>
      <c r="G121" s="163"/>
      <c r="H121" s="150"/>
      <c r="I121" s="151"/>
      <c r="J121" s="17"/>
      <c r="K121" s="18"/>
      <c r="L121" s="18"/>
      <c r="M121" s="16">
        <f>SUM(K121:L121)</f>
        <v>0</v>
      </c>
      <c r="N121" s="18">
        <v>0.3</v>
      </c>
      <c r="O121" s="18">
        <v>0.7</v>
      </c>
      <c r="P121" s="16">
        <f>SUM(N121:O121)</f>
        <v>1</v>
      </c>
      <c r="Q121" s="18">
        <v>0.3</v>
      </c>
      <c r="R121" s="18">
        <v>0.7</v>
      </c>
      <c r="S121" s="16">
        <f>SUM(Q121:R121)</f>
        <v>1</v>
      </c>
      <c r="T121" s="18">
        <v>0.3</v>
      </c>
      <c r="U121" s="18">
        <v>0.7</v>
      </c>
      <c r="V121" s="17">
        <f>SUM(T121:U121)</f>
        <v>1</v>
      </c>
      <c r="W121" s="163"/>
      <c r="X121" s="150"/>
      <c r="Y121" s="42"/>
      <c r="Z121" s="161"/>
      <c r="AA121" s="161"/>
      <c r="AB121" s="161"/>
      <c r="AC121" s="161"/>
      <c r="AD121" s="149"/>
      <c r="AE121" s="150"/>
      <c r="AF121" s="150"/>
      <c r="AG121" s="43"/>
      <c r="AH121" s="161"/>
      <c r="AI121" s="29"/>
    </row>
    <row r="122" spans="1:35" ht="20.100000000000001" hidden="1" customHeight="1" thickTop="1" x14ac:dyDescent="0.25">
      <c r="A122" s="53"/>
      <c r="B122" s="75"/>
      <c r="C122" s="76"/>
      <c r="D122" s="76"/>
      <c r="E122" s="77"/>
      <c r="F122" s="17"/>
      <c r="G122" s="76"/>
      <c r="H122" s="76"/>
      <c r="I122" s="77"/>
      <c r="J122" s="17"/>
      <c r="K122" s="73">
        <f>K121*K119</f>
        <v>0</v>
      </c>
      <c r="L122" s="73">
        <f>L121*K119</f>
        <v>0</v>
      </c>
      <c r="M122" s="50"/>
      <c r="N122" s="73">
        <f>N121*N119</f>
        <v>0.3</v>
      </c>
      <c r="O122" s="73">
        <f>O121*N119</f>
        <v>0.7</v>
      </c>
      <c r="P122" s="49"/>
      <c r="Q122" s="74">
        <f>Q121*Q119</f>
        <v>0.16620000000000001</v>
      </c>
      <c r="R122" s="74">
        <f>R121*Q119</f>
        <v>0.38780000000000003</v>
      </c>
      <c r="S122" s="48"/>
      <c r="T122" s="74">
        <f>T121*T119</f>
        <v>0.1338</v>
      </c>
      <c r="U122" s="74">
        <f>U121*T119</f>
        <v>0.31219999999999998</v>
      </c>
      <c r="V122" s="17"/>
      <c r="W122" s="76"/>
      <c r="X122" s="76"/>
      <c r="Y122" s="42"/>
      <c r="Z122" s="76"/>
      <c r="AA122" s="77"/>
      <c r="AB122" s="76"/>
      <c r="AC122" s="76"/>
      <c r="AD122" s="78"/>
      <c r="AE122" s="76"/>
      <c r="AF122" s="76"/>
      <c r="AG122" s="43"/>
      <c r="AH122" s="79"/>
      <c r="AI122" s="29"/>
    </row>
    <row r="123" spans="1:35" ht="16.5" thickTop="1" thickBot="1" x14ac:dyDescent="0.3">
      <c r="A123" s="23" t="s">
        <v>50</v>
      </c>
      <c r="B123" s="12">
        <v>0</v>
      </c>
      <c r="C123" s="102">
        <v>0</v>
      </c>
      <c r="D123" s="102"/>
      <c r="E123" s="103"/>
      <c r="F123" s="37"/>
      <c r="G123" s="102">
        <v>0</v>
      </c>
      <c r="H123" s="102"/>
      <c r="I123" s="103"/>
      <c r="J123" s="37"/>
      <c r="K123" s="104">
        <v>0</v>
      </c>
      <c r="L123" s="105"/>
      <c r="M123" s="105"/>
      <c r="N123" s="105"/>
      <c r="O123" s="106"/>
      <c r="P123" s="38"/>
      <c r="Q123" s="104">
        <v>0</v>
      </c>
      <c r="R123" s="105"/>
      <c r="S123" s="105"/>
      <c r="T123" s="105"/>
      <c r="U123" s="106"/>
      <c r="V123" s="39"/>
      <c r="W123" s="102">
        <v>0</v>
      </c>
      <c r="X123" s="103"/>
      <c r="Y123" s="37"/>
      <c r="Z123" s="64">
        <v>0</v>
      </c>
      <c r="AA123" s="13">
        <v>0</v>
      </c>
      <c r="AB123" s="64">
        <v>0</v>
      </c>
      <c r="AC123" s="64">
        <v>0</v>
      </c>
      <c r="AD123" s="104">
        <v>0</v>
      </c>
      <c r="AE123" s="105"/>
      <c r="AF123" s="106"/>
      <c r="AG123" s="40"/>
      <c r="AH123" s="14">
        <v>0</v>
      </c>
      <c r="AI123" s="68">
        <f>SUM(B123:AH123)</f>
        <v>0</v>
      </c>
    </row>
    <row r="124" spans="1:35" ht="39" customHeight="1" thickTop="1" thickBot="1" x14ac:dyDescent="0.3">
      <c r="A124" s="52"/>
      <c r="B124" s="164"/>
      <c r="C124" s="60" t="s">
        <v>85</v>
      </c>
      <c r="D124" s="60" t="s">
        <v>86</v>
      </c>
      <c r="E124" s="61" t="s">
        <v>87</v>
      </c>
      <c r="F124" s="30"/>
      <c r="G124" s="56" t="s">
        <v>85</v>
      </c>
      <c r="H124" s="56" t="s">
        <v>86</v>
      </c>
      <c r="I124" s="57" t="s">
        <v>87</v>
      </c>
      <c r="J124" s="30"/>
      <c r="K124" s="152" t="s">
        <v>63</v>
      </c>
      <c r="L124" s="153"/>
      <c r="M124" s="62"/>
      <c r="N124" s="152" t="s">
        <v>64</v>
      </c>
      <c r="O124" s="153"/>
      <c r="P124" s="30"/>
      <c r="Q124" s="154" t="s">
        <v>63</v>
      </c>
      <c r="R124" s="155"/>
      <c r="S124" s="31"/>
      <c r="T124" s="154" t="s">
        <v>64</v>
      </c>
      <c r="U124" s="155" t="s">
        <v>64</v>
      </c>
      <c r="V124" s="30"/>
      <c r="W124" s="58" t="s">
        <v>63</v>
      </c>
      <c r="X124" s="59" t="s">
        <v>64</v>
      </c>
      <c r="Y124" s="41"/>
      <c r="Z124" s="159"/>
      <c r="AA124" s="159"/>
      <c r="AB124" s="159"/>
      <c r="AC124" s="159"/>
      <c r="AD124" s="32" t="s">
        <v>67</v>
      </c>
      <c r="AE124" s="32" t="s">
        <v>84</v>
      </c>
      <c r="AF124" s="32" t="s">
        <v>68</v>
      </c>
      <c r="AG124" s="41"/>
      <c r="AH124" s="159"/>
      <c r="AI124" s="29"/>
    </row>
    <row r="125" spans="1:35" ht="20.100000000000001" customHeight="1" thickTop="1" thickBot="1" x14ac:dyDescent="0.3">
      <c r="A125" s="52" t="s">
        <v>59</v>
      </c>
      <c r="B125" s="164"/>
      <c r="C125" s="15"/>
      <c r="D125" s="15"/>
      <c r="E125" s="15"/>
      <c r="F125" s="17">
        <f>SUM(C125:E125)</f>
        <v>0</v>
      </c>
      <c r="G125" s="15"/>
      <c r="H125" s="15"/>
      <c r="I125" s="15"/>
      <c r="J125" s="17">
        <f>SUM(G125:I125)</f>
        <v>0</v>
      </c>
      <c r="K125" s="141"/>
      <c r="L125" s="142"/>
      <c r="M125" s="35"/>
      <c r="N125" s="141"/>
      <c r="O125" s="142"/>
      <c r="P125" s="16">
        <f>SUM(K125:O125)</f>
        <v>0</v>
      </c>
      <c r="Q125" s="141"/>
      <c r="R125" s="142"/>
      <c r="S125" s="35"/>
      <c r="T125" s="141"/>
      <c r="U125" s="142"/>
      <c r="V125" s="17">
        <f>SUM(Q125:U125)</f>
        <v>0</v>
      </c>
      <c r="W125" s="16"/>
      <c r="X125" s="16"/>
      <c r="Y125" s="42">
        <f>SUM(W125:X125)</f>
        <v>0</v>
      </c>
      <c r="Z125" s="160"/>
      <c r="AA125" s="160"/>
      <c r="AB125" s="160"/>
      <c r="AC125" s="160"/>
      <c r="AD125" s="18"/>
      <c r="AE125" s="66"/>
      <c r="AF125" s="18"/>
      <c r="AG125" s="43">
        <f>SUM(AD125:AF125)</f>
        <v>0</v>
      </c>
      <c r="AH125" s="160"/>
      <c r="AI125" s="29"/>
    </row>
    <row r="126" spans="1:35" ht="20.100000000000001" customHeight="1" thickTop="1" thickBot="1" x14ac:dyDescent="0.3">
      <c r="A126" s="53"/>
      <c r="B126" s="164"/>
      <c r="C126" s="144"/>
      <c r="D126" s="144"/>
      <c r="E126" s="145"/>
      <c r="F126" s="17"/>
      <c r="G126" s="162"/>
      <c r="H126" s="144"/>
      <c r="I126" s="145"/>
      <c r="J126" s="17"/>
      <c r="K126" s="63" t="s">
        <v>88</v>
      </c>
      <c r="L126" s="63" t="s">
        <v>89</v>
      </c>
      <c r="M126" s="63"/>
      <c r="N126" s="63" t="s">
        <v>88</v>
      </c>
      <c r="O126" s="63" t="s">
        <v>89</v>
      </c>
      <c r="P126" s="33"/>
      <c r="Q126" s="31" t="s">
        <v>88</v>
      </c>
      <c r="R126" s="31" t="s">
        <v>89</v>
      </c>
      <c r="S126" s="31"/>
      <c r="T126" s="31" t="s">
        <v>88</v>
      </c>
      <c r="U126" s="31" t="s">
        <v>89</v>
      </c>
      <c r="V126" s="17"/>
      <c r="W126" s="162"/>
      <c r="X126" s="144"/>
      <c r="Y126" s="42"/>
      <c r="Z126" s="160"/>
      <c r="AA126" s="160"/>
      <c r="AB126" s="160"/>
      <c r="AC126" s="160"/>
      <c r="AD126" s="143"/>
      <c r="AE126" s="144"/>
      <c r="AF126" s="144"/>
      <c r="AG126" s="43"/>
      <c r="AH126" s="160"/>
      <c r="AI126" s="29"/>
    </row>
    <row r="127" spans="1:35" ht="20.100000000000001" customHeight="1" thickTop="1" thickBot="1" x14ac:dyDescent="0.3">
      <c r="A127" s="52" t="s">
        <v>59</v>
      </c>
      <c r="B127" s="164"/>
      <c r="C127" s="150"/>
      <c r="D127" s="150"/>
      <c r="E127" s="151"/>
      <c r="F127" s="17"/>
      <c r="G127" s="163"/>
      <c r="H127" s="150"/>
      <c r="I127" s="151"/>
      <c r="J127" s="17"/>
      <c r="K127" s="18"/>
      <c r="L127" s="18"/>
      <c r="M127" s="16">
        <f>SUM(K127:L127)</f>
        <v>0</v>
      </c>
      <c r="N127" s="18"/>
      <c r="O127" s="18"/>
      <c r="P127" s="16">
        <f>SUM(N127:O127)</f>
        <v>0</v>
      </c>
      <c r="Q127" s="18"/>
      <c r="R127" s="18"/>
      <c r="S127" s="16">
        <f>SUM(Q127:R127)</f>
        <v>0</v>
      </c>
      <c r="T127" s="18"/>
      <c r="U127" s="18"/>
      <c r="V127" s="17">
        <f>SUM(T127:U127)</f>
        <v>0</v>
      </c>
      <c r="W127" s="163"/>
      <c r="X127" s="150"/>
      <c r="Y127" s="42"/>
      <c r="Z127" s="161"/>
      <c r="AA127" s="161"/>
      <c r="AB127" s="161"/>
      <c r="AC127" s="161"/>
      <c r="AD127" s="149"/>
      <c r="AE127" s="150"/>
      <c r="AF127" s="150"/>
      <c r="AG127" s="43"/>
      <c r="AH127" s="161"/>
      <c r="AI127" s="29"/>
    </row>
    <row r="128" spans="1:35" ht="20.100000000000001" hidden="1" customHeight="1" thickTop="1" x14ac:dyDescent="0.25">
      <c r="A128" s="53"/>
      <c r="B128" s="75"/>
      <c r="C128" s="76"/>
      <c r="D128" s="76"/>
      <c r="E128" s="77"/>
      <c r="F128" s="17"/>
      <c r="G128" s="76"/>
      <c r="H128" s="76"/>
      <c r="I128" s="77"/>
      <c r="J128" s="17"/>
      <c r="K128" s="73">
        <f>K127*K125</f>
        <v>0</v>
      </c>
      <c r="L128" s="73">
        <f>L127*K125</f>
        <v>0</v>
      </c>
      <c r="M128" s="50"/>
      <c r="N128" s="73">
        <f>N127*N125</f>
        <v>0</v>
      </c>
      <c r="O128" s="73">
        <f>O127*N125</f>
        <v>0</v>
      </c>
      <c r="P128" s="49"/>
      <c r="Q128" s="74">
        <f>Q127*Q125</f>
        <v>0</v>
      </c>
      <c r="R128" s="74">
        <f>R127*Q125</f>
        <v>0</v>
      </c>
      <c r="S128" s="48"/>
      <c r="T128" s="74">
        <f>T127*T125</f>
        <v>0</v>
      </c>
      <c r="U128" s="74">
        <f>U127*T125</f>
        <v>0</v>
      </c>
      <c r="V128" s="17"/>
      <c r="W128" s="76"/>
      <c r="X128" s="76"/>
      <c r="Y128" s="42"/>
      <c r="Z128" s="76"/>
      <c r="AA128" s="77"/>
      <c r="AB128" s="76"/>
      <c r="AC128" s="76"/>
      <c r="AD128" s="78"/>
      <c r="AE128" s="76"/>
      <c r="AF128" s="76"/>
      <c r="AG128" s="43"/>
      <c r="AH128" s="79"/>
      <c r="AI128" s="29"/>
    </row>
    <row r="129" spans="1:35" ht="16.5" thickTop="1" thickBot="1" x14ac:dyDescent="0.3">
      <c r="A129" s="23" t="s">
        <v>3</v>
      </c>
      <c r="B129" s="12">
        <v>0</v>
      </c>
      <c r="C129" s="102">
        <v>0</v>
      </c>
      <c r="D129" s="102"/>
      <c r="E129" s="103"/>
      <c r="F129" s="37"/>
      <c r="G129" s="102">
        <v>0</v>
      </c>
      <c r="H129" s="102"/>
      <c r="I129" s="103"/>
      <c r="J129" s="37"/>
      <c r="K129" s="104">
        <v>0</v>
      </c>
      <c r="L129" s="105"/>
      <c r="M129" s="105"/>
      <c r="N129" s="105"/>
      <c r="O129" s="106"/>
      <c r="P129" s="38"/>
      <c r="Q129" s="104">
        <v>0</v>
      </c>
      <c r="R129" s="105"/>
      <c r="S129" s="105"/>
      <c r="T129" s="105"/>
      <c r="U129" s="106"/>
      <c r="V129" s="39"/>
      <c r="W129" s="102">
        <v>0</v>
      </c>
      <c r="X129" s="103"/>
      <c r="Y129" s="37"/>
      <c r="Z129" s="64">
        <v>0</v>
      </c>
      <c r="AA129" s="13">
        <v>0</v>
      </c>
      <c r="AB129" s="64">
        <v>0</v>
      </c>
      <c r="AC129" s="64">
        <v>0</v>
      </c>
      <c r="AD129" s="104">
        <v>0</v>
      </c>
      <c r="AE129" s="105"/>
      <c r="AF129" s="106"/>
      <c r="AG129" s="40"/>
      <c r="AH129" s="14">
        <v>0</v>
      </c>
      <c r="AI129" s="68">
        <f>SUM(B129:AH129)</f>
        <v>0</v>
      </c>
    </row>
    <row r="130" spans="1:35" ht="39" customHeight="1" thickTop="1" thickBot="1" x14ac:dyDescent="0.3">
      <c r="A130" s="52"/>
      <c r="B130" s="164"/>
      <c r="C130" s="60" t="s">
        <v>85</v>
      </c>
      <c r="D130" s="60" t="s">
        <v>86</v>
      </c>
      <c r="E130" s="61" t="s">
        <v>87</v>
      </c>
      <c r="F130" s="30"/>
      <c r="G130" s="56" t="s">
        <v>85</v>
      </c>
      <c r="H130" s="56" t="s">
        <v>86</v>
      </c>
      <c r="I130" s="57" t="s">
        <v>87</v>
      </c>
      <c r="J130" s="30"/>
      <c r="K130" s="152" t="s">
        <v>63</v>
      </c>
      <c r="L130" s="153"/>
      <c r="M130" s="62"/>
      <c r="N130" s="152" t="s">
        <v>64</v>
      </c>
      <c r="O130" s="153"/>
      <c r="P130" s="30"/>
      <c r="Q130" s="154" t="s">
        <v>63</v>
      </c>
      <c r="R130" s="155"/>
      <c r="S130" s="31"/>
      <c r="T130" s="154" t="s">
        <v>64</v>
      </c>
      <c r="U130" s="155" t="s">
        <v>64</v>
      </c>
      <c r="V130" s="30"/>
      <c r="W130" s="58" t="s">
        <v>63</v>
      </c>
      <c r="X130" s="59" t="s">
        <v>64</v>
      </c>
      <c r="Y130" s="41"/>
      <c r="Z130" s="159"/>
      <c r="AA130" s="159"/>
      <c r="AB130" s="159"/>
      <c r="AC130" s="159"/>
      <c r="AD130" s="32" t="s">
        <v>67</v>
      </c>
      <c r="AE130" s="32" t="s">
        <v>84</v>
      </c>
      <c r="AF130" s="32" t="s">
        <v>68</v>
      </c>
      <c r="AG130" s="41"/>
      <c r="AH130" s="159"/>
      <c r="AI130" s="29"/>
    </row>
    <row r="131" spans="1:35" ht="20.100000000000001" customHeight="1" thickTop="1" thickBot="1" x14ac:dyDescent="0.3">
      <c r="A131" s="52" t="s">
        <v>59</v>
      </c>
      <c r="B131" s="164"/>
      <c r="C131" s="15"/>
      <c r="D131" s="15"/>
      <c r="E131" s="15"/>
      <c r="F131" s="17">
        <f>SUM(C131:E131)</f>
        <v>0</v>
      </c>
      <c r="G131" s="15"/>
      <c r="H131" s="15"/>
      <c r="I131" s="15"/>
      <c r="J131" s="17">
        <f>SUM(G131:I131)</f>
        <v>0</v>
      </c>
      <c r="K131" s="141"/>
      <c r="L131" s="142"/>
      <c r="M131" s="35"/>
      <c r="N131" s="141"/>
      <c r="O131" s="142"/>
      <c r="P131" s="16">
        <f>SUM(K131:O131)</f>
        <v>0</v>
      </c>
      <c r="Q131" s="141"/>
      <c r="R131" s="142"/>
      <c r="S131" s="35"/>
      <c r="T131" s="141"/>
      <c r="U131" s="142"/>
      <c r="V131" s="17">
        <f>SUM(Q131:U131)</f>
        <v>0</v>
      </c>
      <c r="W131" s="16"/>
      <c r="X131" s="16"/>
      <c r="Y131" s="42">
        <f>SUM(W131:X131)</f>
        <v>0</v>
      </c>
      <c r="Z131" s="160"/>
      <c r="AA131" s="160"/>
      <c r="AB131" s="160"/>
      <c r="AC131" s="160"/>
      <c r="AD131" s="18"/>
      <c r="AE131" s="66"/>
      <c r="AF131" s="18"/>
      <c r="AG131" s="43">
        <f>SUM(AD131:AF131)</f>
        <v>0</v>
      </c>
      <c r="AH131" s="160"/>
      <c r="AI131" s="29"/>
    </row>
    <row r="132" spans="1:35" ht="20.100000000000001" customHeight="1" thickTop="1" thickBot="1" x14ac:dyDescent="0.3">
      <c r="A132" s="53"/>
      <c r="B132" s="164"/>
      <c r="C132" s="144"/>
      <c r="D132" s="144"/>
      <c r="E132" s="145"/>
      <c r="F132" s="17"/>
      <c r="G132" s="162"/>
      <c r="H132" s="144"/>
      <c r="I132" s="145"/>
      <c r="J132" s="17"/>
      <c r="K132" s="63" t="s">
        <v>88</v>
      </c>
      <c r="L132" s="63" t="s">
        <v>89</v>
      </c>
      <c r="M132" s="63"/>
      <c r="N132" s="63" t="s">
        <v>88</v>
      </c>
      <c r="O132" s="63" t="s">
        <v>89</v>
      </c>
      <c r="P132" s="33"/>
      <c r="Q132" s="31" t="s">
        <v>88</v>
      </c>
      <c r="R132" s="31" t="s">
        <v>89</v>
      </c>
      <c r="S132" s="31"/>
      <c r="T132" s="31" t="s">
        <v>88</v>
      </c>
      <c r="U132" s="31" t="s">
        <v>89</v>
      </c>
      <c r="V132" s="17"/>
      <c r="W132" s="162"/>
      <c r="X132" s="144"/>
      <c r="Y132" s="42"/>
      <c r="Z132" s="160"/>
      <c r="AA132" s="160"/>
      <c r="AB132" s="160"/>
      <c r="AC132" s="160"/>
      <c r="AD132" s="143"/>
      <c r="AE132" s="144"/>
      <c r="AF132" s="144"/>
      <c r="AG132" s="43"/>
      <c r="AH132" s="160"/>
      <c r="AI132" s="29"/>
    </row>
    <row r="133" spans="1:35" ht="20.100000000000001" customHeight="1" thickTop="1" thickBot="1" x14ac:dyDescent="0.3">
      <c r="A133" s="52" t="s">
        <v>59</v>
      </c>
      <c r="B133" s="164"/>
      <c r="C133" s="150"/>
      <c r="D133" s="150"/>
      <c r="E133" s="151"/>
      <c r="F133" s="17"/>
      <c r="G133" s="163"/>
      <c r="H133" s="150"/>
      <c r="I133" s="151"/>
      <c r="J133" s="17"/>
      <c r="K133" s="18"/>
      <c r="L133" s="18"/>
      <c r="M133" s="16">
        <f>SUM(K133:L133)</f>
        <v>0</v>
      </c>
      <c r="N133" s="18"/>
      <c r="O133" s="18"/>
      <c r="P133" s="16">
        <f>SUM(N133:O133)</f>
        <v>0</v>
      </c>
      <c r="Q133" s="18"/>
      <c r="R133" s="18"/>
      <c r="S133" s="16">
        <f>SUM(Q133:R133)</f>
        <v>0</v>
      </c>
      <c r="T133" s="18"/>
      <c r="U133" s="18"/>
      <c r="V133" s="17">
        <f>SUM(T133:U133)</f>
        <v>0</v>
      </c>
      <c r="W133" s="163"/>
      <c r="X133" s="150"/>
      <c r="Y133" s="42"/>
      <c r="Z133" s="161"/>
      <c r="AA133" s="161"/>
      <c r="AB133" s="161"/>
      <c r="AC133" s="161"/>
      <c r="AD133" s="149"/>
      <c r="AE133" s="150"/>
      <c r="AF133" s="150"/>
      <c r="AG133" s="43"/>
      <c r="AH133" s="161"/>
      <c r="AI133" s="29"/>
    </row>
    <row r="134" spans="1:35" ht="20.100000000000001" hidden="1" customHeight="1" thickTop="1" x14ac:dyDescent="0.25">
      <c r="A134" s="53"/>
      <c r="B134" s="75"/>
      <c r="C134" s="76"/>
      <c r="D134" s="76"/>
      <c r="E134" s="77"/>
      <c r="F134" s="17"/>
      <c r="G134" s="76"/>
      <c r="H134" s="76"/>
      <c r="I134" s="77"/>
      <c r="J134" s="17"/>
      <c r="K134" s="73">
        <f>K133*K131</f>
        <v>0</v>
      </c>
      <c r="L134" s="73">
        <f>L133*K131</f>
        <v>0</v>
      </c>
      <c r="M134" s="50"/>
      <c r="N134" s="73">
        <f>N133*N131</f>
        <v>0</v>
      </c>
      <c r="O134" s="73">
        <f>O133*N131</f>
        <v>0</v>
      </c>
      <c r="P134" s="49"/>
      <c r="Q134" s="74">
        <f>Q133*Q131</f>
        <v>0</v>
      </c>
      <c r="R134" s="74">
        <f>R133*Q131</f>
        <v>0</v>
      </c>
      <c r="S134" s="48"/>
      <c r="T134" s="74">
        <f>T133*T131</f>
        <v>0</v>
      </c>
      <c r="U134" s="74">
        <f>U133*T131</f>
        <v>0</v>
      </c>
      <c r="V134" s="17"/>
      <c r="W134" s="76"/>
      <c r="X134" s="76"/>
      <c r="Y134" s="42"/>
      <c r="Z134" s="76"/>
      <c r="AA134" s="77"/>
      <c r="AB134" s="76"/>
      <c r="AC134" s="76"/>
      <c r="AD134" s="78"/>
      <c r="AE134" s="76"/>
      <c r="AF134" s="76"/>
      <c r="AG134" s="43"/>
      <c r="AH134" s="79"/>
      <c r="AI134" s="29"/>
    </row>
    <row r="135" spans="1:35" ht="16.5" thickTop="1" thickBot="1" x14ac:dyDescent="0.3">
      <c r="A135" s="23" t="s">
        <v>11</v>
      </c>
      <c r="B135" s="12">
        <v>1471004</v>
      </c>
      <c r="C135" s="102">
        <v>984639</v>
      </c>
      <c r="D135" s="102"/>
      <c r="E135" s="103"/>
      <c r="F135" s="37"/>
      <c r="G135" s="102">
        <v>0</v>
      </c>
      <c r="H135" s="102"/>
      <c r="I135" s="103"/>
      <c r="J135" s="37"/>
      <c r="K135" s="104">
        <v>1093696</v>
      </c>
      <c r="L135" s="105"/>
      <c r="M135" s="105"/>
      <c r="N135" s="105"/>
      <c r="O135" s="106"/>
      <c r="P135" s="38"/>
      <c r="Q135" s="104">
        <v>1495870</v>
      </c>
      <c r="R135" s="105"/>
      <c r="S135" s="105"/>
      <c r="T135" s="105"/>
      <c r="U135" s="106"/>
      <c r="V135" s="39"/>
      <c r="W135" s="102">
        <v>0</v>
      </c>
      <c r="X135" s="103"/>
      <c r="Y135" s="37"/>
      <c r="Z135" s="64">
        <v>0</v>
      </c>
      <c r="AA135" s="13">
        <v>0</v>
      </c>
      <c r="AB135" s="64">
        <v>0</v>
      </c>
      <c r="AC135" s="64">
        <v>0</v>
      </c>
      <c r="AD135" s="104">
        <v>0</v>
      </c>
      <c r="AE135" s="105"/>
      <c r="AF135" s="106"/>
      <c r="AG135" s="40"/>
      <c r="AH135" s="14">
        <v>0</v>
      </c>
      <c r="AI135" s="68">
        <f>SUM(B135:AH135)</f>
        <v>5045209</v>
      </c>
    </row>
    <row r="136" spans="1:35" ht="39" customHeight="1" thickTop="1" thickBot="1" x14ac:dyDescent="0.3">
      <c r="A136" s="52"/>
      <c r="B136" s="164"/>
      <c r="C136" s="60" t="s">
        <v>85</v>
      </c>
      <c r="D136" s="60" t="s">
        <v>86</v>
      </c>
      <c r="E136" s="61" t="s">
        <v>87</v>
      </c>
      <c r="F136" s="30"/>
      <c r="G136" s="56" t="s">
        <v>85</v>
      </c>
      <c r="H136" s="56" t="s">
        <v>86</v>
      </c>
      <c r="I136" s="57" t="s">
        <v>87</v>
      </c>
      <c r="J136" s="30"/>
      <c r="K136" s="152" t="s">
        <v>63</v>
      </c>
      <c r="L136" s="153"/>
      <c r="M136" s="62"/>
      <c r="N136" s="152" t="s">
        <v>64</v>
      </c>
      <c r="O136" s="153"/>
      <c r="P136" s="30"/>
      <c r="Q136" s="154" t="s">
        <v>63</v>
      </c>
      <c r="R136" s="155"/>
      <c r="S136" s="31"/>
      <c r="T136" s="154" t="s">
        <v>64</v>
      </c>
      <c r="U136" s="155" t="s">
        <v>64</v>
      </c>
      <c r="V136" s="30"/>
      <c r="W136" s="58" t="s">
        <v>63</v>
      </c>
      <c r="X136" s="59" t="s">
        <v>64</v>
      </c>
      <c r="Y136" s="41"/>
      <c r="Z136" s="159"/>
      <c r="AA136" s="159"/>
      <c r="AB136" s="159"/>
      <c r="AC136" s="159"/>
      <c r="AD136" s="32" t="s">
        <v>67</v>
      </c>
      <c r="AE136" s="32" t="s">
        <v>84</v>
      </c>
      <c r="AF136" s="32" t="s">
        <v>68</v>
      </c>
      <c r="AG136" s="41"/>
      <c r="AH136" s="159"/>
      <c r="AI136" s="29"/>
    </row>
    <row r="137" spans="1:35" ht="20.100000000000001" customHeight="1" thickTop="1" thickBot="1" x14ac:dyDescent="0.3">
      <c r="A137" s="52" t="s">
        <v>59</v>
      </c>
      <c r="B137" s="164"/>
      <c r="C137" s="15">
        <v>0.28000000000000003</v>
      </c>
      <c r="D137" s="15">
        <v>0.72</v>
      </c>
      <c r="E137" s="15">
        <v>0</v>
      </c>
      <c r="F137" s="17">
        <f>SUM(C137:E137)</f>
        <v>1</v>
      </c>
      <c r="G137" s="15"/>
      <c r="H137" s="15"/>
      <c r="I137" s="15"/>
      <c r="J137" s="17">
        <f>SUM(G137:I137)</f>
        <v>0</v>
      </c>
      <c r="K137" s="141"/>
      <c r="L137" s="142"/>
      <c r="M137" s="35"/>
      <c r="N137" s="141">
        <v>1</v>
      </c>
      <c r="O137" s="142"/>
      <c r="P137" s="16">
        <f>SUM(K137:O137)</f>
        <v>1</v>
      </c>
      <c r="Q137" s="141">
        <v>1</v>
      </c>
      <c r="R137" s="142"/>
      <c r="S137" s="35"/>
      <c r="T137" s="141"/>
      <c r="U137" s="142"/>
      <c r="V137" s="17">
        <f>SUM(Q137:U137)</f>
        <v>1</v>
      </c>
      <c r="W137" s="16"/>
      <c r="X137" s="16"/>
      <c r="Y137" s="42">
        <f>SUM(W137:X137)</f>
        <v>0</v>
      </c>
      <c r="Z137" s="160"/>
      <c r="AA137" s="160"/>
      <c r="AB137" s="160"/>
      <c r="AC137" s="160"/>
      <c r="AD137" s="18"/>
      <c r="AE137" s="66"/>
      <c r="AF137" s="18"/>
      <c r="AG137" s="43">
        <f>SUM(AD137:AF137)</f>
        <v>0</v>
      </c>
      <c r="AH137" s="160"/>
      <c r="AI137" s="29"/>
    </row>
    <row r="138" spans="1:35" ht="20.100000000000001" customHeight="1" thickTop="1" thickBot="1" x14ac:dyDescent="0.3">
      <c r="A138" s="53"/>
      <c r="B138" s="164"/>
      <c r="C138" s="144"/>
      <c r="D138" s="144"/>
      <c r="E138" s="145"/>
      <c r="F138" s="17"/>
      <c r="G138" s="162"/>
      <c r="H138" s="144"/>
      <c r="I138" s="145"/>
      <c r="J138" s="17"/>
      <c r="K138" s="63" t="s">
        <v>88</v>
      </c>
      <c r="L138" s="63" t="s">
        <v>89</v>
      </c>
      <c r="M138" s="63"/>
      <c r="N138" s="63" t="s">
        <v>88</v>
      </c>
      <c r="O138" s="63" t="s">
        <v>89</v>
      </c>
      <c r="P138" s="33"/>
      <c r="Q138" s="31" t="s">
        <v>88</v>
      </c>
      <c r="R138" s="31" t="s">
        <v>89</v>
      </c>
      <c r="S138" s="31"/>
      <c r="T138" s="31" t="s">
        <v>88</v>
      </c>
      <c r="U138" s="31" t="s">
        <v>89</v>
      </c>
      <c r="V138" s="17"/>
      <c r="W138" s="162"/>
      <c r="X138" s="144"/>
      <c r="Y138" s="42"/>
      <c r="Z138" s="160"/>
      <c r="AA138" s="160"/>
      <c r="AB138" s="160"/>
      <c r="AC138" s="160"/>
      <c r="AD138" s="143"/>
      <c r="AE138" s="144"/>
      <c r="AF138" s="144"/>
      <c r="AG138" s="43"/>
      <c r="AH138" s="160"/>
      <c r="AI138" s="29"/>
    </row>
    <row r="139" spans="1:35" ht="20.100000000000001" customHeight="1" thickTop="1" thickBot="1" x14ac:dyDescent="0.3">
      <c r="A139" s="52" t="s">
        <v>59</v>
      </c>
      <c r="B139" s="164"/>
      <c r="C139" s="150"/>
      <c r="D139" s="150"/>
      <c r="E139" s="151"/>
      <c r="F139" s="17"/>
      <c r="G139" s="163"/>
      <c r="H139" s="150"/>
      <c r="I139" s="151"/>
      <c r="J139" s="17"/>
      <c r="K139" s="18"/>
      <c r="L139" s="18"/>
      <c r="M139" s="16">
        <f>SUM(K139:L139)</f>
        <v>0</v>
      </c>
      <c r="N139" s="18">
        <v>0.3</v>
      </c>
      <c r="O139" s="18">
        <v>0.7</v>
      </c>
      <c r="P139" s="16">
        <f>SUM(N139:O139)</f>
        <v>1</v>
      </c>
      <c r="Q139" s="18">
        <v>0.3</v>
      </c>
      <c r="R139" s="18">
        <v>0.7</v>
      </c>
      <c r="S139" s="16">
        <f>SUM(Q139:R139)</f>
        <v>1</v>
      </c>
      <c r="T139" s="18"/>
      <c r="U139" s="18"/>
      <c r="V139" s="17">
        <f>SUM(T139:U139)</f>
        <v>0</v>
      </c>
      <c r="W139" s="163"/>
      <c r="X139" s="150"/>
      <c r="Y139" s="42"/>
      <c r="Z139" s="161"/>
      <c r="AA139" s="161"/>
      <c r="AB139" s="161"/>
      <c r="AC139" s="161"/>
      <c r="AD139" s="149"/>
      <c r="AE139" s="150"/>
      <c r="AF139" s="150"/>
      <c r="AG139" s="43"/>
      <c r="AH139" s="161"/>
      <c r="AI139" s="29"/>
    </row>
    <row r="140" spans="1:35" ht="20.100000000000001" hidden="1" customHeight="1" thickTop="1" x14ac:dyDescent="0.25">
      <c r="A140" s="53"/>
      <c r="B140" s="75"/>
      <c r="C140" s="76"/>
      <c r="D140" s="76"/>
      <c r="E140" s="77"/>
      <c r="F140" s="17"/>
      <c r="G140" s="76"/>
      <c r="H140" s="76"/>
      <c r="I140" s="77"/>
      <c r="J140" s="17"/>
      <c r="K140" s="73">
        <f>K139*K137</f>
        <v>0</v>
      </c>
      <c r="L140" s="73">
        <f>L139*K137</f>
        <v>0</v>
      </c>
      <c r="M140" s="50"/>
      <c r="N140" s="73">
        <f>N139*N137</f>
        <v>0.3</v>
      </c>
      <c r="O140" s="73">
        <f>O139*N137</f>
        <v>0.7</v>
      </c>
      <c r="P140" s="49"/>
      <c r="Q140" s="74">
        <f>Q139*Q137</f>
        <v>0.3</v>
      </c>
      <c r="R140" s="74">
        <f>R139*Q137</f>
        <v>0.7</v>
      </c>
      <c r="S140" s="48"/>
      <c r="T140" s="74">
        <f>T139*T137</f>
        <v>0</v>
      </c>
      <c r="U140" s="74">
        <f>U139*T137</f>
        <v>0</v>
      </c>
      <c r="V140" s="17"/>
      <c r="W140" s="76"/>
      <c r="X140" s="76"/>
      <c r="Y140" s="42"/>
      <c r="Z140" s="76"/>
      <c r="AA140" s="77"/>
      <c r="AB140" s="76"/>
      <c r="AC140" s="76"/>
      <c r="AD140" s="78"/>
      <c r="AE140" s="76"/>
      <c r="AF140" s="76"/>
      <c r="AG140" s="43"/>
      <c r="AH140" s="79"/>
      <c r="AI140" s="29"/>
    </row>
    <row r="141" spans="1:35" ht="16.5" thickTop="1" thickBot="1" x14ac:dyDescent="0.3">
      <c r="A141" s="23" t="s">
        <v>19</v>
      </c>
      <c r="B141" s="12">
        <v>0</v>
      </c>
      <c r="C141" s="102">
        <v>0</v>
      </c>
      <c r="D141" s="102"/>
      <c r="E141" s="103"/>
      <c r="F141" s="37"/>
      <c r="G141" s="102">
        <v>0</v>
      </c>
      <c r="H141" s="102"/>
      <c r="I141" s="103"/>
      <c r="J141" s="37"/>
      <c r="K141" s="104">
        <v>0</v>
      </c>
      <c r="L141" s="105"/>
      <c r="M141" s="105"/>
      <c r="N141" s="105"/>
      <c r="O141" s="106"/>
      <c r="P141" s="38"/>
      <c r="Q141" s="104">
        <v>0</v>
      </c>
      <c r="R141" s="105"/>
      <c r="S141" s="105"/>
      <c r="T141" s="105"/>
      <c r="U141" s="106"/>
      <c r="V141" s="39"/>
      <c r="W141" s="102">
        <v>0</v>
      </c>
      <c r="X141" s="103"/>
      <c r="Y141" s="37"/>
      <c r="Z141" s="64">
        <v>0</v>
      </c>
      <c r="AA141" s="13">
        <v>0</v>
      </c>
      <c r="AB141" s="64">
        <v>0</v>
      </c>
      <c r="AC141" s="64">
        <v>0</v>
      </c>
      <c r="AD141" s="104">
        <v>0</v>
      </c>
      <c r="AE141" s="105"/>
      <c r="AF141" s="106"/>
      <c r="AG141" s="40"/>
      <c r="AH141" s="14">
        <v>0</v>
      </c>
      <c r="AI141" s="68">
        <f>SUM(B141:AH141)</f>
        <v>0</v>
      </c>
    </row>
    <row r="142" spans="1:35" ht="39" customHeight="1" thickTop="1" thickBot="1" x14ac:dyDescent="0.3">
      <c r="A142" s="52"/>
      <c r="B142" s="164"/>
      <c r="C142" s="60" t="s">
        <v>85</v>
      </c>
      <c r="D142" s="60" t="s">
        <v>86</v>
      </c>
      <c r="E142" s="61" t="s">
        <v>87</v>
      </c>
      <c r="F142" s="30"/>
      <c r="G142" s="56" t="s">
        <v>85</v>
      </c>
      <c r="H142" s="56" t="s">
        <v>86</v>
      </c>
      <c r="I142" s="57" t="s">
        <v>87</v>
      </c>
      <c r="J142" s="30"/>
      <c r="K142" s="152" t="s">
        <v>63</v>
      </c>
      <c r="L142" s="153"/>
      <c r="M142" s="62"/>
      <c r="N142" s="152" t="s">
        <v>64</v>
      </c>
      <c r="O142" s="153"/>
      <c r="P142" s="30"/>
      <c r="Q142" s="154" t="s">
        <v>63</v>
      </c>
      <c r="R142" s="155"/>
      <c r="S142" s="31"/>
      <c r="T142" s="154" t="s">
        <v>64</v>
      </c>
      <c r="U142" s="155" t="s">
        <v>64</v>
      </c>
      <c r="V142" s="30"/>
      <c r="W142" s="58" t="s">
        <v>63</v>
      </c>
      <c r="X142" s="59" t="s">
        <v>64</v>
      </c>
      <c r="Y142" s="41"/>
      <c r="Z142" s="159"/>
      <c r="AA142" s="159"/>
      <c r="AB142" s="159"/>
      <c r="AC142" s="159"/>
      <c r="AD142" s="32" t="s">
        <v>67</v>
      </c>
      <c r="AE142" s="32" t="s">
        <v>84</v>
      </c>
      <c r="AF142" s="32" t="s">
        <v>68</v>
      </c>
      <c r="AG142" s="41"/>
      <c r="AH142" s="159"/>
      <c r="AI142" s="29"/>
    </row>
    <row r="143" spans="1:35" ht="20.100000000000001" customHeight="1" thickTop="1" thickBot="1" x14ac:dyDescent="0.3">
      <c r="A143" s="52" t="s">
        <v>59</v>
      </c>
      <c r="B143" s="164"/>
      <c r="C143" s="15"/>
      <c r="D143" s="15"/>
      <c r="E143" s="15"/>
      <c r="F143" s="17">
        <f>SUM(C143:E143)</f>
        <v>0</v>
      </c>
      <c r="G143" s="15"/>
      <c r="H143" s="15"/>
      <c r="I143" s="15"/>
      <c r="J143" s="17">
        <f>SUM(G143:I143)</f>
        <v>0</v>
      </c>
      <c r="K143" s="141"/>
      <c r="L143" s="142"/>
      <c r="M143" s="35"/>
      <c r="N143" s="141"/>
      <c r="O143" s="142"/>
      <c r="P143" s="16">
        <f>SUM(K143:O143)</f>
        <v>0</v>
      </c>
      <c r="Q143" s="141"/>
      <c r="R143" s="142"/>
      <c r="S143" s="35"/>
      <c r="T143" s="141"/>
      <c r="U143" s="142"/>
      <c r="V143" s="17">
        <f>SUM(Q143:U143)</f>
        <v>0</v>
      </c>
      <c r="W143" s="16"/>
      <c r="X143" s="16"/>
      <c r="Y143" s="42">
        <f>SUM(W143:X143)</f>
        <v>0</v>
      </c>
      <c r="Z143" s="160"/>
      <c r="AA143" s="160"/>
      <c r="AB143" s="160"/>
      <c r="AC143" s="160"/>
      <c r="AD143" s="18"/>
      <c r="AE143" s="66"/>
      <c r="AF143" s="18"/>
      <c r="AG143" s="43">
        <f>SUM(AD143:AF143)</f>
        <v>0</v>
      </c>
      <c r="AH143" s="160"/>
      <c r="AI143" s="29"/>
    </row>
    <row r="144" spans="1:35" ht="20.100000000000001" customHeight="1" thickTop="1" thickBot="1" x14ac:dyDescent="0.3">
      <c r="A144" s="53"/>
      <c r="B144" s="164"/>
      <c r="C144" s="144"/>
      <c r="D144" s="144"/>
      <c r="E144" s="145"/>
      <c r="F144" s="17"/>
      <c r="G144" s="162"/>
      <c r="H144" s="144"/>
      <c r="I144" s="145"/>
      <c r="J144" s="17"/>
      <c r="K144" s="63" t="s">
        <v>88</v>
      </c>
      <c r="L144" s="63" t="s">
        <v>89</v>
      </c>
      <c r="M144" s="63"/>
      <c r="N144" s="63" t="s">
        <v>88</v>
      </c>
      <c r="O144" s="63" t="s">
        <v>89</v>
      </c>
      <c r="P144" s="33"/>
      <c r="Q144" s="31" t="s">
        <v>88</v>
      </c>
      <c r="R144" s="31" t="s">
        <v>89</v>
      </c>
      <c r="S144" s="31"/>
      <c r="T144" s="31" t="s">
        <v>88</v>
      </c>
      <c r="U144" s="31" t="s">
        <v>89</v>
      </c>
      <c r="V144" s="17"/>
      <c r="W144" s="162"/>
      <c r="X144" s="144"/>
      <c r="Y144" s="42"/>
      <c r="Z144" s="160"/>
      <c r="AA144" s="160"/>
      <c r="AB144" s="160"/>
      <c r="AC144" s="160"/>
      <c r="AD144" s="143"/>
      <c r="AE144" s="144"/>
      <c r="AF144" s="144"/>
      <c r="AG144" s="43"/>
      <c r="AH144" s="160"/>
      <c r="AI144" s="29"/>
    </row>
    <row r="145" spans="1:35" ht="20.100000000000001" customHeight="1" thickTop="1" thickBot="1" x14ac:dyDescent="0.3">
      <c r="A145" s="52" t="s">
        <v>59</v>
      </c>
      <c r="B145" s="164"/>
      <c r="C145" s="150"/>
      <c r="D145" s="150"/>
      <c r="E145" s="151"/>
      <c r="F145" s="17"/>
      <c r="G145" s="163"/>
      <c r="H145" s="150"/>
      <c r="I145" s="151"/>
      <c r="J145" s="17"/>
      <c r="K145" s="18"/>
      <c r="L145" s="18"/>
      <c r="M145" s="16">
        <f>SUM(K145:L145)</f>
        <v>0</v>
      </c>
      <c r="N145" s="18"/>
      <c r="O145" s="18"/>
      <c r="P145" s="16">
        <f>SUM(N145:O145)</f>
        <v>0</v>
      </c>
      <c r="Q145" s="18"/>
      <c r="R145" s="18"/>
      <c r="S145" s="16">
        <f>SUM(Q145:R145)</f>
        <v>0</v>
      </c>
      <c r="T145" s="18"/>
      <c r="U145" s="18"/>
      <c r="V145" s="17">
        <f>SUM(T145:U145)</f>
        <v>0</v>
      </c>
      <c r="W145" s="163"/>
      <c r="X145" s="150"/>
      <c r="Y145" s="42"/>
      <c r="Z145" s="161"/>
      <c r="AA145" s="161"/>
      <c r="AB145" s="161"/>
      <c r="AC145" s="161"/>
      <c r="AD145" s="149"/>
      <c r="AE145" s="150"/>
      <c r="AF145" s="150"/>
      <c r="AG145" s="43"/>
      <c r="AH145" s="161"/>
      <c r="AI145" s="29"/>
    </row>
    <row r="146" spans="1:35" ht="20.100000000000001" hidden="1" customHeight="1" thickTop="1" x14ac:dyDescent="0.25">
      <c r="A146" s="53"/>
      <c r="B146" s="75"/>
      <c r="C146" s="76"/>
      <c r="D146" s="76"/>
      <c r="E146" s="77"/>
      <c r="F146" s="17"/>
      <c r="G146" s="76"/>
      <c r="H146" s="76"/>
      <c r="I146" s="77"/>
      <c r="J146" s="17"/>
      <c r="K146" s="73">
        <f>K145*K143</f>
        <v>0</v>
      </c>
      <c r="L146" s="73">
        <f>L145*K143</f>
        <v>0</v>
      </c>
      <c r="M146" s="50"/>
      <c r="N146" s="73">
        <f>N145*N143</f>
        <v>0</v>
      </c>
      <c r="O146" s="73">
        <f>O145*N143</f>
        <v>0</v>
      </c>
      <c r="P146" s="49"/>
      <c r="Q146" s="74">
        <f>Q145*Q143</f>
        <v>0</v>
      </c>
      <c r="R146" s="74">
        <f>R145*Q143</f>
        <v>0</v>
      </c>
      <c r="S146" s="48"/>
      <c r="T146" s="74">
        <f>T145*T143</f>
        <v>0</v>
      </c>
      <c r="U146" s="74">
        <f>U145*T143</f>
        <v>0</v>
      </c>
      <c r="V146" s="17"/>
      <c r="W146" s="76"/>
      <c r="X146" s="76"/>
      <c r="Y146" s="42"/>
      <c r="Z146" s="76"/>
      <c r="AA146" s="77"/>
      <c r="AB146" s="76"/>
      <c r="AC146" s="76"/>
      <c r="AD146" s="78"/>
      <c r="AE146" s="76"/>
      <c r="AF146" s="76"/>
      <c r="AG146" s="43"/>
      <c r="AH146" s="79"/>
      <c r="AI146" s="29"/>
    </row>
    <row r="147" spans="1:35" ht="16.5" thickTop="1" thickBot="1" x14ac:dyDescent="0.3">
      <c r="A147" s="23" t="s">
        <v>27</v>
      </c>
      <c r="B147" s="12">
        <v>0</v>
      </c>
      <c r="C147" s="102">
        <v>1181271</v>
      </c>
      <c r="D147" s="102"/>
      <c r="E147" s="103"/>
      <c r="F147" s="37"/>
      <c r="G147" s="102">
        <v>122475</v>
      </c>
      <c r="H147" s="102"/>
      <c r="I147" s="103"/>
      <c r="J147" s="37"/>
      <c r="K147" s="104">
        <v>5994814</v>
      </c>
      <c r="L147" s="105"/>
      <c r="M147" s="105"/>
      <c r="N147" s="105"/>
      <c r="O147" s="106"/>
      <c r="P147" s="38"/>
      <c r="Q147" s="104">
        <v>6197235</v>
      </c>
      <c r="R147" s="105"/>
      <c r="S147" s="105"/>
      <c r="T147" s="105"/>
      <c r="U147" s="106"/>
      <c r="V147" s="39"/>
      <c r="W147" s="102">
        <v>0</v>
      </c>
      <c r="X147" s="103"/>
      <c r="Y147" s="37"/>
      <c r="Z147" s="64">
        <v>0</v>
      </c>
      <c r="AA147" s="13">
        <v>428663</v>
      </c>
      <c r="AB147" s="64">
        <v>0</v>
      </c>
      <c r="AC147" s="64">
        <v>1505555</v>
      </c>
      <c r="AD147" s="104">
        <v>216718</v>
      </c>
      <c r="AE147" s="105"/>
      <c r="AF147" s="106"/>
      <c r="AG147" s="40"/>
      <c r="AH147" s="14">
        <v>0</v>
      </c>
      <c r="AI147" s="68">
        <f>SUM(B147:AH147)</f>
        <v>15646731</v>
      </c>
    </row>
    <row r="148" spans="1:35" ht="39" customHeight="1" thickTop="1" thickBot="1" x14ac:dyDescent="0.3">
      <c r="A148" s="52"/>
      <c r="B148" s="164"/>
      <c r="C148" s="60" t="s">
        <v>85</v>
      </c>
      <c r="D148" s="60" t="s">
        <v>86</v>
      </c>
      <c r="E148" s="61" t="s">
        <v>87</v>
      </c>
      <c r="F148" s="30"/>
      <c r="G148" s="56" t="s">
        <v>85</v>
      </c>
      <c r="H148" s="56" t="s">
        <v>86</v>
      </c>
      <c r="I148" s="57" t="s">
        <v>87</v>
      </c>
      <c r="J148" s="30"/>
      <c r="K148" s="152" t="s">
        <v>63</v>
      </c>
      <c r="L148" s="153"/>
      <c r="M148" s="62"/>
      <c r="N148" s="152" t="s">
        <v>64</v>
      </c>
      <c r="O148" s="153"/>
      <c r="P148" s="30"/>
      <c r="Q148" s="154" t="s">
        <v>63</v>
      </c>
      <c r="R148" s="155"/>
      <c r="S148" s="31"/>
      <c r="T148" s="154" t="s">
        <v>64</v>
      </c>
      <c r="U148" s="155" t="s">
        <v>64</v>
      </c>
      <c r="V148" s="30"/>
      <c r="W148" s="58" t="s">
        <v>63</v>
      </c>
      <c r="X148" s="59" t="s">
        <v>64</v>
      </c>
      <c r="Y148" s="41"/>
      <c r="Z148" s="159"/>
      <c r="AA148" s="159"/>
      <c r="AB148" s="159"/>
      <c r="AC148" s="159"/>
      <c r="AD148" s="32" t="s">
        <v>67</v>
      </c>
      <c r="AE148" s="32" t="s">
        <v>84</v>
      </c>
      <c r="AF148" s="32" t="s">
        <v>68</v>
      </c>
      <c r="AG148" s="41"/>
      <c r="AH148" s="159"/>
      <c r="AI148" s="29"/>
    </row>
    <row r="149" spans="1:35" ht="20.100000000000001" customHeight="1" thickTop="1" thickBot="1" x14ac:dyDescent="0.3">
      <c r="A149" s="52" t="s">
        <v>59</v>
      </c>
      <c r="B149" s="164"/>
      <c r="C149" s="15">
        <v>0.27</v>
      </c>
      <c r="D149" s="15">
        <v>0.73</v>
      </c>
      <c r="E149" s="15"/>
      <c r="F149" s="17">
        <f>SUM(C149:E149)</f>
        <v>1</v>
      </c>
      <c r="G149" s="15">
        <v>0</v>
      </c>
      <c r="H149" s="15">
        <v>0</v>
      </c>
      <c r="I149" s="15">
        <v>1</v>
      </c>
      <c r="J149" s="17">
        <f>SUM(G149:I149)</f>
        <v>1</v>
      </c>
      <c r="K149" s="141">
        <v>1</v>
      </c>
      <c r="L149" s="142"/>
      <c r="M149" s="35"/>
      <c r="N149" s="141"/>
      <c r="O149" s="142"/>
      <c r="P149" s="16">
        <f>SUM(K149:O149)</f>
        <v>1</v>
      </c>
      <c r="Q149" s="141">
        <v>1</v>
      </c>
      <c r="R149" s="142"/>
      <c r="S149" s="35"/>
      <c r="T149" s="141"/>
      <c r="U149" s="142"/>
      <c r="V149" s="17">
        <f>SUM(Q149:U149)</f>
        <v>1</v>
      </c>
      <c r="W149" s="16"/>
      <c r="X149" s="16"/>
      <c r="Y149" s="42">
        <f>SUM(W149:X149)</f>
        <v>0</v>
      </c>
      <c r="Z149" s="160"/>
      <c r="AA149" s="160"/>
      <c r="AB149" s="160"/>
      <c r="AC149" s="160"/>
      <c r="AD149" s="18"/>
      <c r="AE149" s="66"/>
      <c r="AF149" s="18">
        <v>1</v>
      </c>
      <c r="AG149" s="43">
        <f>SUM(AD149:AF149)</f>
        <v>1</v>
      </c>
      <c r="AH149" s="160"/>
      <c r="AI149" s="29"/>
    </row>
    <row r="150" spans="1:35" ht="20.100000000000001" customHeight="1" thickTop="1" thickBot="1" x14ac:dyDescent="0.3">
      <c r="A150" s="53"/>
      <c r="B150" s="164"/>
      <c r="C150" s="144"/>
      <c r="D150" s="144"/>
      <c r="E150" s="145"/>
      <c r="F150" s="17"/>
      <c r="G150" s="162"/>
      <c r="H150" s="144"/>
      <c r="I150" s="145"/>
      <c r="J150" s="17"/>
      <c r="K150" s="63" t="s">
        <v>88</v>
      </c>
      <c r="L150" s="63" t="s">
        <v>89</v>
      </c>
      <c r="M150" s="63"/>
      <c r="N150" s="63" t="s">
        <v>88</v>
      </c>
      <c r="O150" s="63" t="s">
        <v>89</v>
      </c>
      <c r="P150" s="33"/>
      <c r="Q150" s="31" t="s">
        <v>88</v>
      </c>
      <c r="R150" s="31" t="s">
        <v>89</v>
      </c>
      <c r="S150" s="31"/>
      <c r="T150" s="31" t="s">
        <v>88</v>
      </c>
      <c r="U150" s="31" t="s">
        <v>89</v>
      </c>
      <c r="V150" s="17"/>
      <c r="W150" s="162"/>
      <c r="X150" s="144"/>
      <c r="Y150" s="42"/>
      <c r="Z150" s="160"/>
      <c r="AA150" s="160"/>
      <c r="AB150" s="160"/>
      <c r="AC150" s="160"/>
      <c r="AD150" s="143"/>
      <c r="AE150" s="144"/>
      <c r="AF150" s="144"/>
      <c r="AG150" s="43"/>
      <c r="AH150" s="160"/>
      <c r="AI150" s="29"/>
    </row>
    <row r="151" spans="1:35" ht="20.100000000000001" customHeight="1" thickTop="1" thickBot="1" x14ac:dyDescent="0.3">
      <c r="A151" s="52" t="s">
        <v>59</v>
      </c>
      <c r="B151" s="164"/>
      <c r="C151" s="150"/>
      <c r="D151" s="150"/>
      <c r="E151" s="151"/>
      <c r="F151" s="17"/>
      <c r="G151" s="163"/>
      <c r="H151" s="150"/>
      <c r="I151" s="151"/>
      <c r="J151" s="17"/>
      <c r="K151" s="18">
        <v>0.5</v>
      </c>
      <c r="L151" s="18">
        <v>0.5</v>
      </c>
      <c r="M151" s="16">
        <f>SUM(K151:L151)</f>
        <v>1</v>
      </c>
      <c r="N151" s="18"/>
      <c r="O151" s="18"/>
      <c r="P151" s="16">
        <f>SUM(N151:O151)</f>
        <v>0</v>
      </c>
      <c r="Q151" s="18">
        <v>0.3</v>
      </c>
      <c r="R151" s="18">
        <v>0.7</v>
      </c>
      <c r="S151" s="16">
        <f>SUM(Q151:R151)</f>
        <v>1</v>
      </c>
      <c r="T151" s="18"/>
      <c r="U151" s="18"/>
      <c r="V151" s="17">
        <f>SUM(T151:U151)</f>
        <v>0</v>
      </c>
      <c r="W151" s="163"/>
      <c r="X151" s="150"/>
      <c r="Y151" s="42"/>
      <c r="Z151" s="161"/>
      <c r="AA151" s="161"/>
      <c r="AB151" s="161"/>
      <c r="AC151" s="161"/>
      <c r="AD151" s="149"/>
      <c r="AE151" s="150"/>
      <c r="AF151" s="150"/>
      <c r="AG151" s="43"/>
      <c r="AH151" s="161"/>
      <c r="AI151" s="29"/>
    </row>
    <row r="152" spans="1:35" ht="20.100000000000001" hidden="1" customHeight="1" thickTop="1" x14ac:dyDescent="0.25">
      <c r="A152" s="53"/>
      <c r="B152" s="75"/>
      <c r="C152" s="76"/>
      <c r="D152" s="76"/>
      <c r="E152" s="77"/>
      <c r="F152" s="17"/>
      <c r="G152" s="76"/>
      <c r="H152" s="76"/>
      <c r="I152" s="77"/>
      <c r="J152" s="17"/>
      <c r="K152" s="73">
        <f>K151*K149</f>
        <v>0.5</v>
      </c>
      <c r="L152" s="73">
        <f>L151*K149</f>
        <v>0.5</v>
      </c>
      <c r="M152" s="50"/>
      <c r="N152" s="73">
        <f>N151*N149</f>
        <v>0</v>
      </c>
      <c r="O152" s="73">
        <f>O151*N149</f>
        <v>0</v>
      </c>
      <c r="P152" s="49"/>
      <c r="Q152" s="74">
        <f>Q151*Q149</f>
        <v>0.3</v>
      </c>
      <c r="R152" s="74">
        <f>R151*Q149</f>
        <v>0.7</v>
      </c>
      <c r="S152" s="48"/>
      <c r="T152" s="74">
        <f>T151*T149</f>
        <v>0</v>
      </c>
      <c r="U152" s="74">
        <f>U151*T149</f>
        <v>0</v>
      </c>
      <c r="V152" s="17"/>
      <c r="W152" s="76"/>
      <c r="X152" s="76"/>
      <c r="Y152" s="42"/>
      <c r="Z152" s="76"/>
      <c r="AA152" s="77"/>
      <c r="AB152" s="76"/>
      <c r="AC152" s="76"/>
      <c r="AD152" s="78"/>
      <c r="AE152" s="76"/>
      <c r="AF152" s="76"/>
      <c r="AG152" s="43"/>
      <c r="AH152" s="79"/>
      <c r="AI152" s="29"/>
    </row>
    <row r="153" spans="1:35" ht="16.5" thickTop="1" thickBot="1" x14ac:dyDescent="0.3">
      <c r="A153" s="23" t="s">
        <v>35</v>
      </c>
      <c r="B153" s="12">
        <v>0</v>
      </c>
      <c r="C153" s="102">
        <v>0</v>
      </c>
      <c r="D153" s="102"/>
      <c r="E153" s="103"/>
      <c r="F153" s="37"/>
      <c r="G153" s="102">
        <v>0</v>
      </c>
      <c r="H153" s="102"/>
      <c r="I153" s="103"/>
      <c r="J153" s="37"/>
      <c r="K153" s="104">
        <v>0</v>
      </c>
      <c r="L153" s="105"/>
      <c r="M153" s="105"/>
      <c r="N153" s="105"/>
      <c r="O153" s="106"/>
      <c r="P153" s="38"/>
      <c r="Q153" s="104">
        <v>0</v>
      </c>
      <c r="R153" s="105"/>
      <c r="S153" s="105"/>
      <c r="T153" s="105"/>
      <c r="U153" s="106"/>
      <c r="V153" s="39"/>
      <c r="W153" s="102">
        <v>0</v>
      </c>
      <c r="X153" s="103"/>
      <c r="Y153" s="37"/>
      <c r="Z153" s="64">
        <v>0</v>
      </c>
      <c r="AA153" s="13">
        <v>0</v>
      </c>
      <c r="AB153" s="64">
        <v>0</v>
      </c>
      <c r="AC153" s="64">
        <v>265650</v>
      </c>
      <c r="AD153" s="104">
        <v>0</v>
      </c>
      <c r="AE153" s="105"/>
      <c r="AF153" s="106"/>
      <c r="AG153" s="40"/>
      <c r="AH153" s="14">
        <v>0</v>
      </c>
      <c r="AI153" s="68">
        <f>SUM(B153:AH153)</f>
        <v>265650</v>
      </c>
    </row>
    <row r="154" spans="1:35" ht="39" customHeight="1" thickTop="1" thickBot="1" x14ac:dyDescent="0.3">
      <c r="A154" s="52"/>
      <c r="B154" s="164"/>
      <c r="C154" s="60" t="s">
        <v>85</v>
      </c>
      <c r="D154" s="60" t="s">
        <v>86</v>
      </c>
      <c r="E154" s="61" t="s">
        <v>87</v>
      </c>
      <c r="F154" s="30"/>
      <c r="G154" s="56" t="s">
        <v>85</v>
      </c>
      <c r="H154" s="56" t="s">
        <v>86</v>
      </c>
      <c r="I154" s="57" t="s">
        <v>87</v>
      </c>
      <c r="J154" s="30"/>
      <c r="K154" s="152" t="s">
        <v>63</v>
      </c>
      <c r="L154" s="153"/>
      <c r="M154" s="62"/>
      <c r="N154" s="152" t="s">
        <v>64</v>
      </c>
      <c r="O154" s="153"/>
      <c r="P154" s="30"/>
      <c r="Q154" s="154" t="s">
        <v>63</v>
      </c>
      <c r="R154" s="155"/>
      <c r="S154" s="31"/>
      <c r="T154" s="154" t="s">
        <v>64</v>
      </c>
      <c r="U154" s="155" t="s">
        <v>64</v>
      </c>
      <c r="V154" s="30"/>
      <c r="W154" s="58" t="s">
        <v>63</v>
      </c>
      <c r="X154" s="59" t="s">
        <v>64</v>
      </c>
      <c r="Y154" s="41"/>
      <c r="Z154" s="159"/>
      <c r="AA154" s="159"/>
      <c r="AB154" s="159"/>
      <c r="AC154" s="159"/>
      <c r="AD154" s="32" t="s">
        <v>67</v>
      </c>
      <c r="AE154" s="32" t="s">
        <v>84</v>
      </c>
      <c r="AF154" s="32" t="s">
        <v>68</v>
      </c>
      <c r="AG154" s="41"/>
      <c r="AH154" s="159"/>
      <c r="AI154" s="29"/>
    </row>
    <row r="155" spans="1:35" ht="20.100000000000001" customHeight="1" thickTop="1" thickBot="1" x14ac:dyDescent="0.3">
      <c r="A155" s="52" t="s">
        <v>59</v>
      </c>
      <c r="B155" s="164"/>
      <c r="C155" s="15"/>
      <c r="D155" s="15"/>
      <c r="E155" s="15"/>
      <c r="F155" s="17">
        <f>SUM(C155:E155)</f>
        <v>0</v>
      </c>
      <c r="G155" s="15"/>
      <c r="H155" s="15"/>
      <c r="I155" s="15"/>
      <c r="J155" s="17">
        <f>SUM(G155:I155)</f>
        <v>0</v>
      </c>
      <c r="K155" s="141"/>
      <c r="L155" s="142"/>
      <c r="M155" s="35"/>
      <c r="N155" s="141"/>
      <c r="O155" s="142"/>
      <c r="P155" s="16">
        <f>SUM(K155:O155)</f>
        <v>0</v>
      </c>
      <c r="Q155" s="141"/>
      <c r="R155" s="142"/>
      <c r="S155" s="35"/>
      <c r="T155" s="141"/>
      <c r="U155" s="142"/>
      <c r="V155" s="17">
        <f>SUM(Q155:U155)</f>
        <v>0</v>
      </c>
      <c r="W155" s="16"/>
      <c r="X155" s="16"/>
      <c r="Y155" s="42">
        <f>SUM(W155:X155)</f>
        <v>0</v>
      </c>
      <c r="Z155" s="160"/>
      <c r="AA155" s="160"/>
      <c r="AB155" s="160"/>
      <c r="AC155" s="160"/>
      <c r="AD155" s="18"/>
      <c r="AE155" s="66"/>
      <c r="AF155" s="18"/>
      <c r="AG155" s="43">
        <f>SUM(AD155:AF155)</f>
        <v>0</v>
      </c>
      <c r="AH155" s="160"/>
      <c r="AI155" s="29"/>
    </row>
    <row r="156" spans="1:35" ht="20.100000000000001" customHeight="1" thickTop="1" thickBot="1" x14ac:dyDescent="0.3">
      <c r="A156" s="53"/>
      <c r="B156" s="164"/>
      <c r="C156" s="144"/>
      <c r="D156" s="144"/>
      <c r="E156" s="145"/>
      <c r="F156" s="17"/>
      <c r="G156" s="162"/>
      <c r="H156" s="144"/>
      <c r="I156" s="145"/>
      <c r="J156" s="17"/>
      <c r="K156" s="63" t="s">
        <v>88</v>
      </c>
      <c r="L156" s="63" t="s">
        <v>89</v>
      </c>
      <c r="M156" s="63"/>
      <c r="N156" s="63" t="s">
        <v>88</v>
      </c>
      <c r="O156" s="63" t="s">
        <v>89</v>
      </c>
      <c r="P156" s="33"/>
      <c r="Q156" s="31" t="s">
        <v>88</v>
      </c>
      <c r="R156" s="31" t="s">
        <v>89</v>
      </c>
      <c r="S156" s="31"/>
      <c r="T156" s="31" t="s">
        <v>88</v>
      </c>
      <c r="U156" s="31" t="s">
        <v>89</v>
      </c>
      <c r="V156" s="17"/>
      <c r="W156" s="162"/>
      <c r="X156" s="144"/>
      <c r="Y156" s="42"/>
      <c r="Z156" s="160"/>
      <c r="AA156" s="160"/>
      <c r="AB156" s="160"/>
      <c r="AC156" s="160"/>
      <c r="AD156" s="143"/>
      <c r="AE156" s="144"/>
      <c r="AF156" s="144"/>
      <c r="AG156" s="43"/>
      <c r="AH156" s="160"/>
      <c r="AI156" s="29"/>
    </row>
    <row r="157" spans="1:35" ht="20.100000000000001" customHeight="1" thickTop="1" thickBot="1" x14ac:dyDescent="0.3">
      <c r="A157" s="52" t="s">
        <v>59</v>
      </c>
      <c r="B157" s="164"/>
      <c r="C157" s="150"/>
      <c r="D157" s="150"/>
      <c r="E157" s="151"/>
      <c r="F157" s="17"/>
      <c r="G157" s="163"/>
      <c r="H157" s="150"/>
      <c r="I157" s="151"/>
      <c r="J157" s="17"/>
      <c r="K157" s="18"/>
      <c r="L157" s="18"/>
      <c r="M157" s="16">
        <f>SUM(K157:L157)</f>
        <v>0</v>
      </c>
      <c r="N157" s="18"/>
      <c r="O157" s="18"/>
      <c r="P157" s="16">
        <f>SUM(N157:O157)</f>
        <v>0</v>
      </c>
      <c r="Q157" s="18"/>
      <c r="R157" s="18"/>
      <c r="S157" s="16">
        <f>SUM(Q157:R157)</f>
        <v>0</v>
      </c>
      <c r="T157" s="18"/>
      <c r="U157" s="18"/>
      <c r="V157" s="17">
        <f>SUM(T157:U157)</f>
        <v>0</v>
      </c>
      <c r="W157" s="163"/>
      <c r="X157" s="150"/>
      <c r="Y157" s="42"/>
      <c r="Z157" s="161"/>
      <c r="AA157" s="161"/>
      <c r="AB157" s="161"/>
      <c r="AC157" s="161"/>
      <c r="AD157" s="149"/>
      <c r="AE157" s="150"/>
      <c r="AF157" s="150"/>
      <c r="AG157" s="43"/>
      <c r="AH157" s="161"/>
      <c r="AI157" s="29"/>
    </row>
    <row r="158" spans="1:35" ht="20.100000000000001" hidden="1" customHeight="1" thickTop="1" x14ac:dyDescent="0.25">
      <c r="A158" s="53"/>
      <c r="B158" s="75"/>
      <c r="C158" s="76"/>
      <c r="D158" s="76"/>
      <c r="E158" s="77"/>
      <c r="F158" s="17"/>
      <c r="G158" s="76"/>
      <c r="H158" s="76"/>
      <c r="I158" s="77"/>
      <c r="J158" s="17"/>
      <c r="K158" s="73">
        <f>K157*K155</f>
        <v>0</v>
      </c>
      <c r="L158" s="73">
        <f>L157*K155</f>
        <v>0</v>
      </c>
      <c r="M158" s="50"/>
      <c r="N158" s="73">
        <f>N157*N155</f>
        <v>0</v>
      </c>
      <c r="O158" s="73">
        <f>O157*N155</f>
        <v>0</v>
      </c>
      <c r="P158" s="49"/>
      <c r="Q158" s="74">
        <f>Q157*Q155</f>
        <v>0</v>
      </c>
      <c r="R158" s="74">
        <f>R157*Q155</f>
        <v>0</v>
      </c>
      <c r="S158" s="48"/>
      <c r="T158" s="74">
        <f>T157*T155</f>
        <v>0</v>
      </c>
      <c r="U158" s="74">
        <f>U157*T155</f>
        <v>0</v>
      </c>
      <c r="V158" s="17"/>
      <c r="W158" s="76"/>
      <c r="X158" s="76"/>
      <c r="Y158" s="42"/>
      <c r="Z158" s="76"/>
      <c r="AA158" s="77"/>
      <c r="AB158" s="76"/>
      <c r="AC158" s="76"/>
      <c r="AD158" s="78"/>
      <c r="AE158" s="76"/>
      <c r="AF158" s="76"/>
      <c r="AG158" s="43"/>
      <c r="AH158" s="79"/>
      <c r="AI158" s="29"/>
    </row>
    <row r="159" spans="1:35" ht="16.5" thickTop="1" thickBot="1" x14ac:dyDescent="0.3">
      <c r="A159" s="23" t="s">
        <v>43</v>
      </c>
      <c r="B159" s="12">
        <v>0</v>
      </c>
      <c r="C159" s="102">
        <v>0</v>
      </c>
      <c r="D159" s="102"/>
      <c r="E159" s="103"/>
      <c r="F159" s="37"/>
      <c r="G159" s="102">
        <v>0</v>
      </c>
      <c r="H159" s="102"/>
      <c r="I159" s="103"/>
      <c r="J159" s="37"/>
      <c r="K159" s="104">
        <v>0</v>
      </c>
      <c r="L159" s="105"/>
      <c r="M159" s="105"/>
      <c r="N159" s="105"/>
      <c r="O159" s="106"/>
      <c r="P159" s="38"/>
      <c r="Q159" s="104">
        <v>0</v>
      </c>
      <c r="R159" s="105"/>
      <c r="S159" s="105"/>
      <c r="T159" s="105"/>
      <c r="U159" s="106"/>
      <c r="V159" s="39"/>
      <c r="W159" s="102">
        <v>0</v>
      </c>
      <c r="X159" s="103"/>
      <c r="Y159" s="37"/>
      <c r="Z159" s="64">
        <v>0</v>
      </c>
      <c r="AA159" s="13">
        <v>0</v>
      </c>
      <c r="AB159" s="64">
        <v>0</v>
      </c>
      <c r="AC159" s="64">
        <v>0</v>
      </c>
      <c r="AD159" s="104">
        <v>0</v>
      </c>
      <c r="AE159" s="105"/>
      <c r="AF159" s="106"/>
      <c r="AG159" s="40"/>
      <c r="AH159" s="14">
        <v>0</v>
      </c>
      <c r="AI159" s="68">
        <f>SUM(B159:AH159)</f>
        <v>0</v>
      </c>
    </row>
    <row r="160" spans="1:35" ht="39" customHeight="1" thickTop="1" thickBot="1" x14ac:dyDescent="0.3">
      <c r="A160" s="52"/>
      <c r="B160" s="164"/>
      <c r="C160" s="60" t="s">
        <v>85</v>
      </c>
      <c r="D160" s="60" t="s">
        <v>86</v>
      </c>
      <c r="E160" s="61" t="s">
        <v>87</v>
      </c>
      <c r="F160" s="30"/>
      <c r="G160" s="56" t="s">
        <v>85</v>
      </c>
      <c r="H160" s="56" t="s">
        <v>86</v>
      </c>
      <c r="I160" s="57" t="s">
        <v>87</v>
      </c>
      <c r="J160" s="30"/>
      <c r="K160" s="152" t="s">
        <v>63</v>
      </c>
      <c r="L160" s="153"/>
      <c r="M160" s="62"/>
      <c r="N160" s="152" t="s">
        <v>64</v>
      </c>
      <c r="O160" s="153"/>
      <c r="P160" s="30"/>
      <c r="Q160" s="154" t="s">
        <v>63</v>
      </c>
      <c r="R160" s="155"/>
      <c r="S160" s="31"/>
      <c r="T160" s="154" t="s">
        <v>64</v>
      </c>
      <c r="U160" s="155" t="s">
        <v>64</v>
      </c>
      <c r="V160" s="30"/>
      <c r="W160" s="58" t="s">
        <v>63</v>
      </c>
      <c r="X160" s="59" t="s">
        <v>64</v>
      </c>
      <c r="Y160" s="41"/>
      <c r="Z160" s="159"/>
      <c r="AA160" s="159"/>
      <c r="AB160" s="159"/>
      <c r="AC160" s="159"/>
      <c r="AD160" s="32" t="s">
        <v>67</v>
      </c>
      <c r="AE160" s="32" t="s">
        <v>84</v>
      </c>
      <c r="AF160" s="32" t="s">
        <v>68</v>
      </c>
      <c r="AG160" s="41"/>
      <c r="AH160" s="159"/>
      <c r="AI160" s="29"/>
    </row>
    <row r="161" spans="1:35" ht="20.100000000000001" customHeight="1" thickTop="1" thickBot="1" x14ac:dyDescent="0.3">
      <c r="A161" s="52" t="s">
        <v>59</v>
      </c>
      <c r="B161" s="164"/>
      <c r="C161" s="15"/>
      <c r="D161" s="15"/>
      <c r="E161" s="15"/>
      <c r="F161" s="17">
        <f>SUM(C161:E161)</f>
        <v>0</v>
      </c>
      <c r="G161" s="15"/>
      <c r="H161" s="15"/>
      <c r="I161" s="15"/>
      <c r="J161" s="17">
        <f>SUM(G161:I161)</f>
        <v>0</v>
      </c>
      <c r="K161" s="141"/>
      <c r="L161" s="142"/>
      <c r="M161" s="35"/>
      <c r="N161" s="141"/>
      <c r="O161" s="142"/>
      <c r="P161" s="16">
        <f>SUM(K161:O161)</f>
        <v>0</v>
      </c>
      <c r="Q161" s="141"/>
      <c r="R161" s="142"/>
      <c r="S161" s="35"/>
      <c r="T161" s="141"/>
      <c r="U161" s="142"/>
      <c r="V161" s="17">
        <f>SUM(Q161:U161)</f>
        <v>0</v>
      </c>
      <c r="W161" s="16"/>
      <c r="X161" s="16"/>
      <c r="Y161" s="42">
        <f>SUM(W161:X161)</f>
        <v>0</v>
      </c>
      <c r="Z161" s="160"/>
      <c r="AA161" s="160"/>
      <c r="AB161" s="160"/>
      <c r="AC161" s="160"/>
      <c r="AD161" s="18"/>
      <c r="AE161" s="66"/>
      <c r="AF161" s="18"/>
      <c r="AG161" s="43">
        <f>SUM(AD161:AF161)</f>
        <v>0</v>
      </c>
      <c r="AH161" s="160"/>
      <c r="AI161" s="29"/>
    </row>
    <row r="162" spans="1:35" ht="20.100000000000001" customHeight="1" thickTop="1" thickBot="1" x14ac:dyDescent="0.3">
      <c r="A162" s="53"/>
      <c r="B162" s="164"/>
      <c r="C162" s="144"/>
      <c r="D162" s="144"/>
      <c r="E162" s="145"/>
      <c r="F162" s="17"/>
      <c r="G162" s="162"/>
      <c r="H162" s="144"/>
      <c r="I162" s="145"/>
      <c r="J162" s="17"/>
      <c r="K162" s="63" t="s">
        <v>88</v>
      </c>
      <c r="L162" s="63" t="s">
        <v>89</v>
      </c>
      <c r="M162" s="63"/>
      <c r="N162" s="63" t="s">
        <v>88</v>
      </c>
      <c r="O162" s="63" t="s">
        <v>89</v>
      </c>
      <c r="P162" s="33"/>
      <c r="Q162" s="31" t="s">
        <v>88</v>
      </c>
      <c r="R162" s="31" t="s">
        <v>89</v>
      </c>
      <c r="S162" s="31"/>
      <c r="T162" s="31" t="s">
        <v>88</v>
      </c>
      <c r="U162" s="31" t="s">
        <v>89</v>
      </c>
      <c r="V162" s="17"/>
      <c r="W162" s="162"/>
      <c r="X162" s="144"/>
      <c r="Y162" s="42"/>
      <c r="Z162" s="160"/>
      <c r="AA162" s="160"/>
      <c r="AB162" s="160"/>
      <c r="AC162" s="160"/>
      <c r="AD162" s="143"/>
      <c r="AE162" s="144"/>
      <c r="AF162" s="144"/>
      <c r="AG162" s="43"/>
      <c r="AH162" s="160"/>
      <c r="AI162" s="29"/>
    </row>
    <row r="163" spans="1:35" ht="20.100000000000001" customHeight="1" thickTop="1" thickBot="1" x14ac:dyDescent="0.3">
      <c r="A163" s="52" t="s">
        <v>59</v>
      </c>
      <c r="B163" s="164"/>
      <c r="C163" s="150"/>
      <c r="D163" s="150"/>
      <c r="E163" s="151"/>
      <c r="F163" s="17"/>
      <c r="G163" s="163"/>
      <c r="H163" s="150"/>
      <c r="I163" s="151"/>
      <c r="J163" s="17"/>
      <c r="K163" s="18"/>
      <c r="L163" s="18"/>
      <c r="M163" s="16">
        <f>SUM(K163:L163)</f>
        <v>0</v>
      </c>
      <c r="N163" s="18"/>
      <c r="O163" s="18"/>
      <c r="P163" s="16">
        <f>SUM(N163:O163)</f>
        <v>0</v>
      </c>
      <c r="Q163" s="18"/>
      <c r="R163" s="18"/>
      <c r="S163" s="16">
        <f>SUM(Q163:R163)</f>
        <v>0</v>
      </c>
      <c r="T163" s="18"/>
      <c r="U163" s="18"/>
      <c r="V163" s="17">
        <f>SUM(T163:U163)</f>
        <v>0</v>
      </c>
      <c r="W163" s="163"/>
      <c r="X163" s="150"/>
      <c r="Y163" s="42"/>
      <c r="Z163" s="161"/>
      <c r="AA163" s="161"/>
      <c r="AB163" s="161"/>
      <c r="AC163" s="161"/>
      <c r="AD163" s="149"/>
      <c r="AE163" s="150"/>
      <c r="AF163" s="150"/>
      <c r="AG163" s="43"/>
      <c r="AH163" s="161"/>
      <c r="AI163" s="29"/>
    </row>
    <row r="164" spans="1:35" ht="20.100000000000001" hidden="1" customHeight="1" thickTop="1" x14ac:dyDescent="0.25">
      <c r="A164" s="53"/>
      <c r="B164" s="75"/>
      <c r="C164" s="76"/>
      <c r="D164" s="76"/>
      <c r="E164" s="77"/>
      <c r="F164" s="17"/>
      <c r="G164" s="76"/>
      <c r="H164" s="76"/>
      <c r="I164" s="77"/>
      <c r="J164" s="17"/>
      <c r="K164" s="73">
        <f>K163*K161</f>
        <v>0</v>
      </c>
      <c r="L164" s="73">
        <f>L163*K161</f>
        <v>0</v>
      </c>
      <c r="M164" s="50"/>
      <c r="N164" s="73">
        <f>N163*N161</f>
        <v>0</v>
      </c>
      <c r="O164" s="73">
        <f>O163*N161</f>
        <v>0</v>
      </c>
      <c r="P164" s="49"/>
      <c r="Q164" s="74">
        <f>Q163*Q161</f>
        <v>0</v>
      </c>
      <c r="R164" s="74">
        <f>R163*Q161</f>
        <v>0</v>
      </c>
      <c r="S164" s="48"/>
      <c r="T164" s="74">
        <f>T163*T161</f>
        <v>0</v>
      </c>
      <c r="U164" s="74">
        <f>U163*T161</f>
        <v>0</v>
      </c>
      <c r="V164" s="17"/>
      <c r="W164" s="76"/>
      <c r="X164" s="76"/>
      <c r="Y164" s="42"/>
      <c r="Z164" s="76"/>
      <c r="AA164" s="77"/>
      <c r="AB164" s="76"/>
      <c r="AC164" s="76"/>
      <c r="AD164" s="78"/>
      <c r="AE164" s="76"/>
      <c r="AF164" s="76"/>
      <c r="AG164" s="43"/>
      <c r="AH164" s="79"/>
      <c r="AI164" s="29"/>
    </row>
    <row r="165" spans="1:35" ht="16.5" thickTop="1" thickBot="1" x14ac:dyDescent="0.3">
      <c r="A165" s="23" t="s">
        <v>51</v>
      </c>
      <c r="B165" s="12">
        <v>985997</v>
      </c>
      <c r="C165" s="102">
        <v>9481376</v>
      </c>
      <c r="D165" s="102"/>
      <c r="E165" s="103"/>
      <c r="F165" s="37"/>
      <c r="G165" s="102">
        <v>682640</v>
      </c>
      <c r="H165" s="102"/>
      <c r="I165" s="103"/>
      <c r="J165" s="37"/>
      <c r="K165" s="104">
        <v>1472665</v>
      </c>
      <c r="L165" s="105"/>
      <c r="M165" s="105"/>
      <c r="N165" s="105"/>
      <c r="O165" s="106"/>
      <c r="P165" s="38"/>
      <c r="Q165" s="104">
        <v>8326632</v>
      </c>
      <c r="R165" s="105"/>
      <c r="S165" s="105"/>
      <c r="T165" s="105"/>
      <c r="U165" s="106"/>
      <c r="V165" s="39"/>
      <c r="W165" s="102">
        <v>0</v>
      </c>
      <c r="X165" s="103"/>
      <c r="Y165" s="37"/>
      <c r="Z165" s="64">
        <v>0</v>
      </c>
      <c r="AA165" s="13">
        <v>48944</v>
      </c>
      <c r="AB165" s="64">
        <v>0</v>
      </c>
      <c r="AC165" s="64">
        <v>809054</v>
      </c>
      <c r="AD165" s="104">
        <v>0</v>
      </c>
      <c r="AE165" s="105"/>
      <c r="AF165" s="106"/>
      <c r="AG165" s="40"/>
      <c r="AH165" s="14">
        <v>0</v>
      </c>
      <c r="AI165" s="68">
        <f>SUM(B165:AH165)</f>
        <v>21807308</v>
      </c>
    </row>
    <row r="166" spans="1:35" ht="39" customHeight="1" thickTop="1" thickBot="1" x14ac:dyDescent="0.3">
      <c r="A166" s="52"/>
      <c r="B166" s="164"/>
      <c r="C166" s="60" t="s">
        <v>85</v>
      </c>
      <c r="D166" s="60" t="s">
        <v>86</v>
      </c>
      <c r="E166" s="61" t="s">
        <v>87</v>
      </c>
      <c r="F166" s="30"/>
      <c r="G166" s="56" t="s">
        <v>85</v>
      </c>
      <c r="H166" s="56" t="s">
        <v>86</v>
      </c>
      <c r="I166" s="57" t="s">
        <v>87</v>
      </c>
      <c r="J166" s="30"/>
      <c r="K166" s="152" t="s">
        <v>63</v>
      </c>
      <c r="L166" s="153"/>
      <c r="M166" s="62"/>
      <c r="N166" s="152" t="s">
        <v>64</v>
      </c>
      <c r="O166" s="153"/>
      <c r="P166" s="30"/>
      <c r="Q166" s="154" t="s">
        <v>63</v>
      </c>
      <c r="R166" s="155"/>
      <c r="S166" s="31"/>
      <c r="T166" s="154" t="s">
        <v>64</v>
      </c>
      <c r="U166" s="155" t="s">
        <v>64</v>
      </c>
      <c r="V166" s="30"/>
      <c r="W166" s="58" t="s">
        <v>63</v>
      </c>
      <c r="X166" s="59" t="s">
        <v>64</v>
      </c>
      <c r="Y166" s="41"/>
      <c r="Z166" s="159"/>
      <c r="AA166" s="159"/>
      <c r="AB166" s="159"/>
      <c r="AC166" s="159"/>
      <c r="AD166" s="32" t="s">
        <v>67</v>
      </c>
      <c r="AE166" s="32" t="s">
        <v>84</v>
      </c>
      <c r="AF166" s="32" t="s">
        <v>68</v>
      </c>
      <c r="AG166" s="41"/>
      <c r="AH166" s="159"/>
      <c r="AI166" s="29"/>
    </row>
    <row r="167" spans="1:35" ht="20.100000000000001" customHeight="1" thickTop="1" thickBot="1" x14ac:dyDescent="0.3">
      <c r="A167" s="52" t="s">
        <v>59</v>
      </c>
      <c r="B167" s="164"/>
      <c r="C167" s="15">
        <v>0.43</v>
      </c>
      <c r="D167" s="15">
        <v>0.28000000000000003</v>
      </c>
      <c r="E167" s="15">
        <v>0.28999999999999998</v>
      </c>
      <c r="F167" s="17">
        <f>SUM(C167:E167)</f>
        <v>1</v>
      </c>
      <c r="G167" s="15">
        <v>0</v>
      </c>
      <c r="H167" s="15">
        <v>0</v>
      </c>
      <c r="I167" s="15">
        <v>1</v>
      </c>
      <c r="J167" s="17">
        <f>SUM(G167:I167)</f>
        <v>1</v>
      </c>
      <c r="K167" s="141"/>
      <c r="L167" s="142"/>
      <c r="M167" s="35"/>
      <c r="N167" s="141">
        <v>1</v>
      </c>
      <c r="O167" s="142"/>
      <c r="P167" s="16">
        <f>SUM(K167:O167)</f>
        <v>1</v>
      </c>
      <c r="Q167" s="141">
        <v>0.89200000000000002</v>
      </c>
      <c r="R167" s="142"/>
      <c r="S167" s="35"/>
      <c r="T167" s="141">
        <v>0.108</v>
      </c>
      <c r="U167" s="142"/>
      <c r="V167" s="17">
        <f>SUM(Q167:U167)</f>
        <v>1</v>
      </c>
      <c r="W167" s="16"/>
      <c r="X167" s="16"/>
      <c r="Y167" s="42">
        <f>SUM(W167:X167)</f>
        <v>0</v>
      </c>
      <c r="Z167" s="160"/>
      <c r="AA167" s="160"/>
      <c r="AB167" s="160"/>
      <c r="AC167" s="160"/>
      <c r="AD167" s="18"/>
      <c r="AE167" s="66"/>
      <c r="AF167" s="18"/>
      <c r="AG167" s="43">
        <f>SUM(AD167:AF167)</f>
        <v>0</v>
      </c>
      <c r="AH167" s="160"/>
      <c r="AI167" s="29"/>
    </row>
    <row r="168" spans="1:35" ht="20.100000000000001" customHeight="1" thickTop="1" thickBot="1" x14ac:dyDescent="0.3">
      <c r="A168" s="53"/>
      <c r="B168" s="164"/>
      <c r="C168" s="144"/>
      <c r="D168" s="144"/>
      <c r="E168" s="145"/>
      <c r="F168" s="17"/>
      <c r="G168" s="162"/>
      <c r="H168" s="144"/>
      <c r="I168" s="145"/>
      <c r="J168" s="17"/>
      <c r="K168" s="63" t="s">
        <v>88</v>
      </c>
      <c r="L168" s="63" t="s">
        <v>89</v>
      </c>
      <c r="M168" s="63"/>
      <c r="N168" s="63" t="s">
        <v>88</v>
      </c>
      <c r="O168" s="63" t="s">
        <v>89</v>
      </c>
      <c r="P168" s="33"/>
      <c r="Q168" s="31" t="s">
        <v>88</v>
      </c>
      <c r="R168" s="31" t="s">
        <v>89</v>
      </c>
      <c r="S168" s="31"/>
      <c r="T168" s="31" t="s">
        <v>88</v>
      </c>
      <c r="U168" s="31" t="s">
        <v>89</v>
      </c>
      <c r="V168" s="17"/>
      <c r="W168" s="162"/>
      <c r="X168" s="144"/>
      <c r="Y168" s="42"/>
      <c r="Z168" s="160"/>
      <c r="AA168" s="160"/>
      <c r="AB168" s="160"/>
      <c r="AC168" s="160"/>
      <c r="AD168" s="143"/>
      <c r="AE168" s="144"/>
      <c r="AF168" s="144"/>
      <c r="AG168" s="43"/>
      <c r="AH168" s="160"/>
      <c r="AI168" s="29"/>
    </row>
    <row r="169" spans="1:35" ht="20.100000000000001" customHeight="1" thickTop="1" thickBot="1" x14ac:dyDescent="0.3">
      <c r="A169" s="52" t="s">
        <v>59</v>
      </c>
      <c r="B169" s="164"/>
      <c r="C169" s="150"/>
      <c r="D169" s="150"/>
      <c r="E169" s="151"/>
      <c r="F169" s="17"/>
      <c r="G169" s="163"/>
      <c r="H169" s="150"/>
      <c r="I169" s="151"/>
      <c r="J169" s="17"/>
      <c r="K169" s="18"/>
      <c r="L169" s="18"/>
      <c r="M169" s="16">
        <f>SUM(K169:L169)</f>
        <v>0</v>
      </c>
      <c r="N169" s="18">
        <v>0.3</v>
      </c>
      <c r="O169" s="18">
        <v>0.7</v>
      </c>
      <c r="P169" s="16">
        <f>SUM(N169:O169)</f>
        <v>1</v>
      </c>
      <c r="Q169" s="18">
        <v>0.3</v>
      </c>
      <c r="R169" s="18">
        <v>0.7</v>
      </c>
      <c r="S169" s="16">
        <f>SUM(Q169:R169)</f>
        <v>1</v>
      </c>
      <c r="T169" s="18">
        <v>0.3</v>
      </c>
      <c r="U169" s="18">
        <v>0.7</v>
      </c>
      <c r="V169" s="17">
        <f>SUM(T169:U169)</f>
        <v>1</v>
      </c>
      <c r="W169" s="163"/>
      <c r="X169" s="150"/>
      <c r="Y169" s="42"/>
      <c r="Z169" s="161"/>
      <c r="AA169" s="161"/>
      <c r="AB169" s="161"/>
      <c r="AC169" s="161"/>
      <c r="AD169" s="149"/>
      <c r="AE169" s="150"/>
      <c r="AF169" s="150"/>
      <c r="AG169" s="43"/>
      <c r="AH169" s="161"/>
      <c r="AI169" s="29"/>
    </row>
    <row r="170" spans="1:35" ht="20.100000000000001" hidden="1" customHeight="1" thickTop="1" x14ac:dyDescent="0.25">
      <c r="A170" s="53"/>
      <c r="B170" s="75"/>
      <c r="C170" s="76"/>
      <c r="D170" s="76"/>
      <c r="E170" s="77"/>
      <c r="F170" s="17"/>
      <c r="G170" s="76"/>
      <c r="H170" s="76"/>
      <c r="I170" s="77"/>
      <c r="J170" s="17"/>
      <c r="K170" s="73">
        <f>K169*K167</f>
        <v>0</v>
      </c>
      <c r="L170" s="73">
        <f>L169*K167</f>
        <v>0</v>
      </c>
      <c r="M170" s="50"/>
      <c r="N170" s="73">
        <f>N169*N167</f>
        <v>0.3</v>
      </c>
      <c r="O170" s="73">
        <f>O169*N167</f>
        <v>0.7</v>
      </c>
      <c r="P170" s="49"/>
      <c r="Q170" s="74">
        <f>Q169*Q167</f>
        <v>0.2676</v>
      </c>
      <c r="R170" s="74">
        <f>R169*Q167</f>
        <v>0.62439999999999996</v>
      </c>
      <c r="S170" s="48"/>
      <c r="T170" s="74">
        <f>T169*T167</f>
        <v>3.2399999999999998E-2</v>
      </c>
      <c r="U170" s="74">
        <f>U169*T167</f>
        <v>7.5600000000000001E-2</v>
      </c>
      <c r="V170" s="17"/>
      <c r="W170" s="76"/>
      <c r="X170" s="76"/>
      <c r="Y170" s="42"/>
      <c r="Z170" s="76"/>
      <c r="AA170" s="77"/>
      <c r="AB170" s="76"/>
      <c r="AC170" s="76"/>
      <c r="AD170" s="78"/>
      <c r="AE170" s="76"/>
      <c r="AF170" s="76"/>
      <c r="AG170" s="43"/>
      <c r="AH170" s="79"/>
      <c r="AI170" s="29"/>
    </row>
    <row r="171" spans="1:35" ht="16.5" thickTop="1" thickBot="1" x14ac:dyDescent="0.3">
      <c r="A171" s="23" t="s">
        <v>4</v>
      </c>
      <c r="B171" s="12">
        <v>34155</v>
      </c>
      <c r="C171" s="102">
        <v>108727</v>
      </c>
      <c r="D171" s="102"/>
      <c r="E171" s="103"/>
      <c r="F171" s="37"/>
      <c r="G171" s="102">
        <v>0</v>
      </c>
      <c r="H171" s="102"/>
      <c r="I171" s="103"/>
      <c r="J171" s="37"/>
      <c r="K171" s="104">
        <v>0</v>
      </c>
      <c r="L171" s="105"/>
      <c r="M171" s="105"/>
      <c r="N171" s="105"/>
      <c r="O171" s="106"/>
      <c r="P171" s="38"/>
      <c r="Q171" s="104">
        <v>212921</v>
      </c>
      <c r="R171" s="105"/>
      <c r="S171" s="105"/>
      <c r="T171" s="105"/>
      <c r="U171" s="106"/>
      <c r="V171" s="39"/>
      <c r="W171" s="102">
        <v>0</v>
      </c>
      <c r="X171" s="103"/>
      <c r="Y171" s="37"/>
      <c r="Z171" s="64">
        <v>0</v>
      </c>
      <c r="AA171" s="13">
        <v>0</v>
      </c>
      <c r="AB171" s="64">
        <v>0</v>
      </c>
      <c r="AC171" s="64">
        <v>0</v>
      </c>
      <c r="AD171" s="104">
        <v>30763</v>
      </c>
      <c r="AE171" s="105"/>
      <c r="AF171" s="106"/>
      <c r="AG171" s="40"/>
      <c r="AH171" s="14">
        <v>0</v>
      </c>
      <c r="AI171" s="68">
        <f>SUM(B171:AH171)</f>
        <v>386566</v>
      </c>
    </row>
    <row r="172" spans="1:35" ht="39" customHeight="1" thickTop="1" thickBot="1" x14ac:dyDescent="0.3">
      <c r="A172" s="52"/>
      <c r="B172" s="164"/>
      <c r="C172" s="60" t="s">
        <v>85</v>
      </c>
      <c r="D172" s="60" t="s">
        <v>86</v>
      </c>
      <c r="E172" s="61" t="s">
        <v>87</v>
      </c>
      <c r="F172" s="30"/>
      <c r="G172" s="56" t="s">
        <v>85</v>
      </c>
      <c r="H172" s="56" t="s">
        <v>86</v>
      </c>
      <c r="I172" s="57" t="s">
        <v>87</v>
      </c>
      <c r="J172" s="30"/>
      <c r="K172" s="152" t="s">
        <v>63</v>
      </c>
      <c r="L172" s="153"/>
      <c r="M172" s="62"/>
      <c r="N172" s="152" t="s">
        <v>64</v>
      </c>
      <c r="O172" s="153"/>
      <c r="P172" s="30"/>
      <c r="Q172" s="154" t="s">
        <v>63</v>
      </c>
      <c r="R172" s="155"/>
      <c r="S172" s="31"/>
      <c r="T172" s="154" t="s">
        <v>64</v>
      </c>
      <c r="U172" s="155" t="s">
        <v>64</v>
      </c>
      <c r="V172" s="30"/>
      <c r="W172" s="58" t="s">
        <v>63</v>
      </c>
      <c r="X172" s="59" t="s">
        <v>64</v>
      </c>
      <c r="Y172" s="41"/>
      <c r="Z172" s="159"/>
      <c r="AA172" s="159"/>
      <c r="AB172" s="159"/>
      <c r="AC172" s="159"/>
      <c r="AD172" s="32" t="s">
        <v>67</v>
      </c>
      <c r="AE172" s="32" t="s">
        <v>84</v>
      </c>
      <c r="AF172" s="32" t="s">
        <v>68</v>
      </c>
      <c r="AG172" s="41"/>
      <c r="AH172" s="159"/>
      <c r="AI172" s="29"/>
    </row>
    <row r="173" spans="1:35" ht="20.100000000000001" customHeight="1" thickTop="1" thickBot="1" x14ac:dyDescent="0.3">
      <c r="A173" s="52" t="s">
        <v>59</v>
      </c>
      <c r="B173" s="164"/>
      <c r="C173" s="15">
        <v>1</v>
      </c>
      <c r="D173" s="15"/>
      <c r="E173" s="15"/>
      <c r="F173" s="17">
        <f>SUM(C173:E173)</f>
        <v>1</v>
      </c>
      <c r="G173" s="15"/>
      <c r="H173" s="15"/>
      <c r="I173" s="15"/>
      <c r="J173" s="17">
        <f>SUM(G173:I173)</f>
        <v>0</v>
      </c>
      <c r="K173" s="141"/>
      <c r="L173" s="142"/>
      <c r="M173" s="35"/>
      <c r="N173" s="141"/>
      <c r="O173" s="142"/>
      <c r="P173" s="16">
        <f>SUM(K173:O173)</f>
        <v>0</v>
      </c>
      <c r="Q173" s="141">
        <v>1</v>
      </c>
      <c r="R173" s="142"/>
      <c r="S173" s="35"/>
      <c r="T173" s="141"/>
      <c r="U173" s="142"/>
      <c r="V173" s="17">
        <f>SUM(Q173:U173)</f>
        <v>1</v>
      </c>
      <c r="W173" s="16"/>
      <c r="X173" s="16"/>
      <c r="Y173" s="42">
        <f>SUM(W173:X173)</f>
        <v>0</v>
      </c>
      <c r="Z173" s="160"/>
      <c r="AA173" s="160"/>
      <c r="AB173" s="160"/>
      <c r="AC173" s="160"/>
      <c r="AD173" s="18"/>
      <c r="AE173" s="66">
        <v>1</v>
      </c>
      <c r="AF173" s="18"/>
      <c r="AG173" s="43">
        <f>SUM(AD173:AF173)</f>
        <v>1</v>
      </c>
      <c r="AH173" s="160"/>
      <c r="AI173" s="29"/>
    </row>
    <row r="174" spans="1:35" ht="20.100000000000001" customHeight="1" thickTop="1" thickBot="1" x14ac:dyDescent="0.3">
      <c r="A174" s="53"/>
      <c r="B174" s="164"/>
      <c r="C174" s="144"/>
      <c r="D174" s="144"/>
      <c r="E174" s="145"/>
      <c r="F174" s="17"/>
      <c r="G174" s="162"/>
      <c r="H174" s="144"/>
      <c r="I174" s="145"/>
      <c r="J174" s="17"/>
      <c r="K174" s="63" t="s">
        <v>88</v>
      </c>
      <c r="L174" s="63" t="s">
        <v>89</v>
      </c>
      <c r="M174" s="63"/>
      <c r="N174" s="63" t="s">
        <v>88</v>
      </c>
      <c r="O174" s="63" t="s">
        <v>89</v>
      </c>
      <c r="P174" s="33"/>
      <c r="Q174" s="31" t="s">
        <v>88</v>
      </c>
      <c r="R174" s="31" t="s">
        <v>89</v>
      </c>
      <c r="S174" s="31"/>
      <c r="T174" s="31" t="s">
        <v>88</v>
      </c>
      <c r="U174" s="31" t="s">
        <v>89</v>
      </c>
      <c r="V174" s="17"/>
      <c r="W174" s="162"/>
      <c r="X174" s="144"/>
      <c r="Y174" s="42"/>
      <c r="Z174" s="160"/>
      <c r="AA174" s="160"/>
      <c r="AB174" s="160"/>
      <c r="AC174" s="160"/>
      <c r="AD174" s="143"/>
      <c r="AE174" s="144"/>
      <c r="AF174" s="144"/>
      <c r="AG174" s="43"/>
      <c r="AH174" s="160"/>
      <c r="AI174" s="29"/>
    </row>
    <row r="175" spans="1:35" ht="20.100000000000001" customHeight="1" thickTop="1" thickBot="1" x14ac:dyDescent="0.3">
      <c r="A175" s="52" t="s">
        <v>59</v>
      </c>
      <c r="B175" s="164"/>
      <c r="C175" s="150"/>
      <c r="D175" s="150"/>
      <c r="E175" s="151"/>
      <c r="F175" s="17"/>
      <c r="G175" s="163"/>
      <c r="H175" s="150"/>
      <c r="I175" s="151"/>
      <c r="J175" s="17"/>
      <c r="K175" s="18"/>
      <c r="L175" s="18"/>
      <c r="M175" s="16">
        <f>SUM(K175:L175)</f>
        <v>0</v>
      </c>
      <c r="N175" s="18"/>
      <c r="O175" s="18"/>
      <c r="P175" s="16">
        <f>SUM(N175:O175)</f>
        <v>0</v>
      </c>
      <c r="Q175" s="18">
        <v>0.3</v>
      </c>
      <c r="R175" s="18">
        <v>0.7</v>
      </c>
      <c r="S175" s="16">
        <f>SUM(Q175:R175)</f>
        <v>1</v>
      </c>
      <c r="T175" s="18"/>
      <c r="U175" s="18"/>
      <c r="V175" s="17">
        <f>SUM(T175:U175)</f>
        <v>0</v>
      </c>
      <c r="W175" s="163"/>
      <c r="X175" s="150"/>
      <c r="Y175" s="42"/>
      <c r="Z175" s="161"/>
      <c r="AA175" s="161"/>
      <c r="AB175" s="161"/>
      <c r="AC175" s="161"/>
      <c r="AD175" s="149"/>
      <c r="AE175" s="150"/>
      <c r="AF175" s="150"/>
      <c r="AG175" s="43"/>
      <c r="AH175" s="161"/>
      <c r="AI175" s="29"/>
    </row>
    <row r="176" spans="1:35" ht="20.100000000000001" hidden="1" customHeight="1" thickTop="1" x14ac:dyDescent="0.25">
      <c r="A176" s="53"/>
      <c r="B176" s="75"/>
      <c r="C176" s="76"/>
      <c r="D176" s="76"/>
      <c r="E176" s="77"/>
      <c r="F176" s="17"/>
      <c r="G176" s="76"/>
      <c r="H176" s="76"/>
      <c r="I176" s="77"/>
      <c r="J176" s="17"/>
      <c r="K176" s="73">
        <f>K175*K173</f>
        <v>0</v>
      </c>
      <c r="L176" s="73">
        <f>L175*K173</f>
        <v>0</v>
      </c>
      <c r="M176" s="50"/>
      <c r="N176" s="73">
        <f>N175*N173</f>
        <v>0</v>
      </c>
      <c r="O176" s="73">
        <f>O175*N173</f>
        <v>0</v>
      </c>
      <c r="P176" s="49"/>
      <c r="Q176" s="74">
        <f>Q175*Q173</f>
        <v>0.3</v>
      </c>
      <c r="R176" s="74">
        <f>R175*Q173</f>
        <v>0.7</v>
      </c>
      <c r="S176" s="48"/>
      <c r="T176" s="74">
        <f>T175*T173</f>
        <v>0</v>
      </c>
      <c r="U176" s="74">
        <f>U175*T173</f>
        <v>0</v>
      </c>
      <c r="V176" s="17"/>
      <c r="W176" s="76"/>
      <c r="X176" s="76"/>
      <c r="Y176" s="42"/>
      <c r="Z176" s="76"/>
      <c r="AA176" s="77"/>
      <c r="AB176" s="76"/>
      <c r="AC176" s="76"/>
      <c r="AD176" s="78"/>
      <c r="AE176" s="76"/>
      <c r="AF176" s="76"/>
      <c r="AG176" s="43"/>
      <c r="AH176" s="79"/>
      <c r="AI176" s="29"/>
    </row>
    <row r="177" spans="1:35" ht="16.5" thickTop="1" thickBot="1" x14ac:dyDescent="0.3">
      <c r="A177" s="23" t="s">
        <v>12</v>
      </c>
      <c r="B177" s="12">
        <v>1410187</v>
      </c>
      <c r="C177" s="102">
        <v>1550623</v>
      </c>
      <c r="D177" s="102"/>
      <c r="E177" s="103"/>
      <c r="F177" s="37"/>
      <c r="G177" s="102">
        <v>0</v>
      </c>
      <c r="H177" s="102"/>
      <c r="I177" s="103"/>
      <c r="J177" s="37"/>
      <c r="K177" s="104">
        <v>840938</v>
      </c>
      <c r="L177" s="105"/>
      <c r="M177" s="105"/>
      <c r="N177" s="105"/>
      <c r="O177" s="106"/>
      <c r="P177" s="38"/>
      <c r="Q177" s="104">
        <v>17250</v>
      </c>
      <c r="R177" s="105"/>
      <c r="S177" s="105"/>
      <c r="T177" s="105"/>
      <c r="U177" s="106"/>
      <c r="V177" s="39"/>
      <c r="W177" s="102">
        <v>0</v>
      </c>
      <c r="X177" s="103"/>
      <c r="Y177" s="37"/>
      <c r="Z177" s="64">
        <v>0</v>
      </c>
      <c r="AA177" s="13">
        <v>0</v>
      </c>
      <c r="AB177" s="64">
        <v>0</v>
      </c>
      <c r="AC177" s="64">
        <v>75900</v>
      </c>
      <c r="AD177" s="104">
        <v>0</v>
      </c>
      <c r="AE177" s="105"/>
      <c r="AF177" s="106"/>
      <c r="AG177" s="40"/>
      <c r="AH177" s="14">
        <v>0</v>
      </c>
      <c r="AI177" s="68">
        <f>SUM(B177:AH177)</f>
        <v>3894898</v>
      </c>
    </row>
    <row r="178" spans="1:35" ht="39" customHeight="1" thickTop="1" thickBot="1" x14ac:dyDescent="0.3">
      <c r="A178" s="52"/>
      <c r="B178" s="164"/>
      <c r="C178" s="60" t="s">
        <v>85</v>
      </c>
      <c r="D178" s="60" t="s">
        <v>86</v>
      </c>
      <c r="E178" s="61" t="s">
        <v>87</v>
      </c>
      <c r="F178" s="30"/>
      <c r="G178" s="56" t="s">
        <v>85</v>
      </c>
      <c r="H178" s="56" t="s">
        <v>86</v>
      </c>
      <c r="I178" s="57" t="s">
        <v>87</v>
      </c>
      <c r="J178" s="30"/>
      <c r="K178" s="152" t="s">
        <v>63</v>
      </c>
      <c r="L178" s="153"/>
      <c r="M178" s="62"/>
      <c r="N178" s="152" t="s">
        <v>64</v>
      </c>
      <c r="O178" s="153"/>
      <c r="P178" s="30"/>
      <c r="Q178" s="154" t="s">
        <v>63</v>
      </c>
      <c r="R178" s="155"/>
      <c r="S178" s="31"/>
      <c r="T178" s="154" t="s">
        <v>64</v>
      </c>
      <c r="U178" s="155" t="s">
        <v>64</v>
      </c>
      <c r="V178" s="30"/>
      <c r="W178" s="58" t="s">
        <v>63</v>
      </c>
      <c r="X178" s="59" t="s">
        <v>64</v>
      </c>
      <c r="Y178" s="41"/>
      <c r="Z178" s="159"/>
      <c r="AA178" s="159"/>
      <c r="AB178" s="159"/>
      <c r="AC178" s="159"/>
      <c r="AD178" s="32" t="s">
        <v>67</v>
      </c>
      <c r="AE178" s="32" t="s">
        <v>84</v>
      </c>
      <c r="AF178" s="32" t="s">
        <v>68</v>
      </c>
      <c r="AG178" s="41"/>
      <c r="AH178" s="159"/>
      <c r="AI178" s="29"/>
    </row>
    <row r="179" spans="1:35" ht="20.100000000000001" customHeight="1" thickTop="1" thickBot="1" x14ac:dyDescent="0.3">
      <c r="A179" s="52" t="s">
        <v>59</v>
      </c>
      <c r="B179" s="164"/>
      <c r="C179" s="15">
        <v>7.0000000000000007E-2</v>
      </c>
      <c r="D179" s="15">
        <v>0.93</v>
      </c>
      <c r="E179" s="15"/>
      <c r="F179" s="17">
        <f>SUM(C179:E179)</f>
        <v>1</v>
      </c>
      <c r="G179" s="15"/>
      <c r="H179" s="15"/>
      <c r="I179" s="15"/>
      <c r="J179" s="17">
        <f>SUM(G179:I179)</f>
        <v>0</v>
      </c>
      <c r="K179" s="141"/>
      <c r="L179" s="142"/>
      <c r="M179" s="35"/>
      <c r="N179" s="141">
        <v>1</v>
      </c>
      <c r="O179" s="142"/>
      <c r="P179" s="16">
        <f>SUM(K179:O179)</f>
        <v>1</v>
      </c>
      <c r="Q179" s="141">
        <v>1</v>
      </c>
      <c r="R179" s="142"/>
      <c r="S179" s="35"/>
      <c r="T179" s="141"/>
      <c r="U179" s="142"/>
      <c r="V179" s="17">
        <f>SUM(Q179:U179)</f>
        <v>1</v>
      </c>
      <c r="W179" s="16"/>
      <c r="X179" s="16"/>
      <c r="Y179" s="42">
        <f>SUM(W179:X179)</f>
        <v>0</v>
      </c>
      <c r="Z179" s="160"/>
      <c r="AA179" s="160"/>
      <c r="AB179" s="160"/>
      <c r="AC179" s="160"/>
      <c r="AD179" s="18"/>
      <c r="AE179" s="66"/>
      <c r="AF179" s="18"/>
      <c r="AG179" s="43">
        <f>SUM(AD179:AF179)</f>
        <v>0</v>
      </c>
      <c r="AH179" s="160"/>
      <c r="AI179" s="29"/>
    </row>
    <row r="180" spans="1:35" ht="20.100000000000001" customHeight="1" thickTop="1" thickBot="1" x14ac:dyDescent="0.3">
      <c r="A180" s="53"/>
      <c r="B180" s="164"/>
      <c r="C180" s="144"/>
      <c r="D180" s="144"/>
      <c r="E180" s="145"/>
      <c r="F180" s="17"/>
      <c r="G180" s="162"/>
      <c r="H180" s="144"/>
      <c r="I180" s="145"/>
      <c r="J180" s="17"/>
      <c r="K180" s="63" t="s">
        <v>88</v>
      </c>
      <c r="L180" s="63" t="s">
        <v>89</v>
      </c>
      <c r="M180" s="63"/>
      <c r="N180" s="63" t="s">
        <v>88</v>
      </c>
      <c r="O180" s="63" t="s">
        <v>89</v>
      </c>
      <c r="P180" s="33"/>
      <c r="Q180" s="31" t="s">
        <v>88</v>
      </c>
      <c r="R180" s="31" t="s">
        <v>89</v>
      </c>
      <c r="S180" s="31"/>
      <c r="T180" s="31" t="s">
        <v>88</v>
      </c>
      <c r="U180" s="31" t="s">
        <v>89</v>
      </c>
      <c r="V180" s="17"/>
      <c r="W180" s="162"/>
      <c r="X180" s="144"/>
      <c r="Y180" s="42"/>
      <c r="Z180" s="160"/>
      <c r="AA180" s="160"/>
      <c r="AB180" s="160"/>
      <c r="AC180" s="160"/>
      <c r="AD180" s="143"/>
      <c r="AE180" s="144"/>
      <c r="AF180" s="144"/>
      <c r="AG180" s="43"/>
      <c r="AH180" s="160"/>
      <c r="AI180" s="29"/>
    </row>
    <row r="181" spans="1:35" ht="20.100000000000001" customHeight="1" thickTop="1" thickBot="1" x14ac:dyDescent="0.3">
      <c r="A181" s="52" t="s">
        <v>59</v>
      </c>
      <c r="B181" s="164"/>
      <c r="C181" s="150"/>
      <c r="D181" s="150"/>
      <c r="E181" s="151"/>
      <c r="F181" s="17"/>
      <c r="G181" s="163"/>
      <c r="H181" s="150"/>
      <c r="I181" s="151"/>
      <c r="J181" s="17"/>
      <c r="K181" s="18"/>
      <c r="L181" s="18"/>
      <c r="M181" s="16">
        <f>SUM(K181:L181)</f>
        <v>0</v>
      </c>
      <c r="N181" s="18">
        <v>0.3</v>
      </c>
      <c r="O181" s="18">
        <v>0.7</v>
      </c>
      <c r="P181" s="16">
        <f>SUM(N181:O181)</f>
        <v>1</v>
      </c>
      <c r="Q181" s="18">
        <v>0.3</v>
      </c>
      <c r="R181" s="18">
        <v>0.7</v>
      </c>
      <c r="S181" s="16">
        <f>SUM(Q181:R181)</f>
        <v>1</v>
      </c>
      <c r="T181" s="18"/>
      <c r="U181" s="18"/>
      <c r="V181" s="17">
        <f>SUM(T181:U181)</f>
        <v>0</v>
      </c>
      <c r="W181" s="163"/>
      <c r="X181" s="150"/>
      <c r="Y181" s="42"/>
      <c r="Z181" s="161"/>
      <c r="AA181" s="161"/>
      <c r="AB181" s="161"/>
      <c r="AC181" s="161"/>
      <c r="AD181" s="149"/>
      <c r="AE181" s="150"/>
      <c r="AF181" s="150"/>
      <c r="AG181" s="43"/>
      <c r="AH181" s="161"/>
      <c r="AI181" s="29"/>
    </row>
    <row r="182" spans="1:35" ht="20.100000000000001" hidden="1" customHeight="1" thickTop="1" x14ac:dyDescent="0.25">
      <c r="A182" s="53"/>
      <c r="B182" s="75"/>
      <c r="C182" s="76"/>
      <c r="D182" s="76"/>
      <c r="E182" s="77"/>
      <c r="F182" s="17"/>
      <c r="G182" s="76"/>
      <c r="H182" s="76"/>
      <c r="I182" s="77"/>
      <c r="J182" s="17"/>
      <c r="K182" s="73">
        <f>K181*K179</f>
        <v>0</v>
      </c>
      <c r="L182" s="73">
        <f>L181*K179</f>
        <v>0</v>
      </c>
      <c r="M182" s="50"/>
      <c r="N182" s="73">
        <f>N181*N179</f>
        <v>0.3</v>
      </c>
      <c r="O182" s="73">
        <f>O181*N179</f>
        <v>0.7</v>
      </c>
      <c r="P182" s="49"/>
      <c r="Q182" s="74">
        <f>Q181*Q179</f>
        <v>0.3</v>
      </c>
      <c r="R182" s="74">
        <f>R181*Q179</f>
        <v>0.7</v>
      </c>
      <c r="S182" s="48"/>
      <c r="T182" s="74">
        <f>T181*T179</f>
        <v>0</v>
      </c>
      <c r="U182" s="74">
        <f>U181*T179</f>
        <v>0</v>
      </c>
      <c r="V182" s="17"/>
      <c r="W182" s="76"/>
      <c r="X182" s="76"/>
      <c r="Y182" s="42"/>
      <c r="Z182" s="76"/>
      <c r="AA182" s="77"/>
      <c r="AB182" s="76"/>
      <c r="AC182" s="76"/>
      <c r="AD182" s="78"/>
      <c r="AE182" s="76"/>
      <c r="AF182" s="76"/>
      <c r="AG182" s="43"/>
      <c r="AH182" s="79"/>
      <c r="AI182" s="29"/>
    </row>
    <row r="183" spans="1:35" ht="16.5" thickTop="1" thickBot="1" x14ac:dyDescent="0.3">
      <c r="A183" s="23" t="s">
        <v>20</v>
      </c>
      <c r="B183" s="12">
        <v>880350</v>
      </c>
      <c r="C183" s="102">
        <v>0</v>
      </c>
      <c r="D183" s="102"/>
      <c r="E183" s="103"/>
      <c r="F183" s="37"/>
      <c r="G183" s="102">
        <v>0</v>
      </c>
      <c r="H183" s="102"/>
      <c r="I183" s="103"/>
      <c r="J183" s="37"/>
      <c r="K183" s="104">
        <v>0</v>
      </c>
      <c r="L183" s="105"/>
      <c r="M183" s="105"/>
      <c r="N183" s="105"/>
      <c r="O183" s="106"/>
      <c r="P183" s="38"/>
      <c r="Q183" s="104">
        <v>0</v>
      </c>
      <c r="R183" s="105"/>
      <c r="S183" s="105"/>
      <c r="T183" s="105"/>
      <c r="U183" s="106"/>
      <c r="V183" s="39"/>
      <c r="W183" s="102">
        <v>0</v>
      </c>
      <c r="X183" s="103"/>
      <c r="Y183" s="37"/>
      <c r="Z183" s="64">
        <v>0</v>
      </c>
      <c r="AA183" s="13">
        <v>0</v>
      </c>
      <c r="AB183" s="64">
        <v>0</v>
      </c>
      <c r="AC183" s="64">
        <v>0</v>
      </c>
      <c r="AD183" s="104">
        <v>0</v>
      </c>
      <c r="AE183" s="105"/>
      <c r="AF183" s="106"/>
      <c r="AG183" s="40"/>
      <c r="AH183" s="14">
        <v>0</v>
      </c>
      <c r="AI183" s="68">
        <f>SUM(B183:AH183)</f>
        <v>880350</v>
      </c>
    </row>
    <row r="184" spans="1:35" ht="39" customHeight="1" thickTop="1" thickBot="1" x14ac:dyDescent="0.3">
      <c r="A184" s="52"/>
      <c r="B184" s="164"/>
      <c r="C184" s="60" t="s">
        <v>85</v>
      </c>
      <c r="D184" s="60" t="s">
        <v>86</v>
      </c>
      <c r="E184" s="61" t="s">
        <v>87</v>
      </c>
      <c r="F184" s="30"/>
      <c r="G184" s="56" t="s">
        <v>85</v>
      </c>
      <c r="H184" s="56" t="s">
        <v>86</v>
      </c>
      <c r="I184" s="57" t="s">
        <v>87</v>
      </c>
      <c r="J184" s="30"/>
      <c r="K184" s="152" t="s">
        <v>63</v>
      </c>
      <c r="L184" s="153"/>
      <c r="M184" s="62"/>
      <c r="N184" s="152" t="s">
        <v>64</v>
      </c>
      <c r="O184" s="153"/>
      <c r="P184" s="30"/>
      <c r="Q184" s="154" t="s">
        <v>63</v>
      </c>
      <c r="R184" s="155"/>
      <c r="S184" s="31"/>
      <c r="T184" s="154" t="s">
        <v>64</v>
      </c>
      <c r="U184" s="155" t="s">
        <v>64</v>
      </c>
      <c r="V184" s="30"/>
      <c r="W184" s="58" t="s">
        <v>63</v>
      </c>
      <c r="X184" s="59" t="s">
        <v>64</v>
      </c>
      <c r="Y184" s="41"/>
      <c r="Z184" s="159"/>
      <c r="AA184" s="159"/>
      <c r="AB184" s="159"/>
      <c r="AC184" s="159"/>
      <c r="AD184" s="32" t="s">
        <v>67</v>
      </c>
      <c r="AE184" s="32" t="s">
        <v>84</v>
      </c>
      <c r="AF184" s="32" t="s">
        <v>68</v>
      </c>
      <c r="AG184" s="41"/>
      <c r="AH184" s="159"/>
      <c r="AI184" s="29"/>
    </row>
    <row r="185" spans="1:35" ht="20.100000000000001" customHeight="1" thickTop="1" thickBot="1" x14ac:dyDescent="0.3">
      <c r="A185" s="52" t="s">
        <v>59</v>
      </c>
      <c r="B185" s="164"/>
      <c r="C185" s="15"/>
      <c r="D185" s="15"/>
      <c r="E185" s="15"/>
      <c r="F185" s="17">
        <f>SUM(C185:E185)</f>
        <v>0</v>
      </c>
      <c r="G185" s="15"/>
      <c r="H185" s="15"/>
      <c r="I185" s="15"/>
      <c r="J185" s="17">
        <f>SUM(G185:I185)</f>
        <v>0</v>
      </c>
      <c r="K185" s="141"/>
      <c r="L185" s="142"/>
      <c r="M185" s="35"/>
      <c r="N185" s="141"/>
      <c r="O185" s="142"/>
      <c r="P185" s="16">
        <f>SUM(K185:O185)</f>
        <v>0</v>
      </c>
      <c r="Q185" s="141"/>
      <c r="R185" s="142"/>
      <c r="S185" s="35"/>
      <c r="T185" s="141"/>
      <c r="U185" s="142"/>
      <c r="V185" s="17">
        <f>SUM(Q191:U191)</f>
        <v>0</v>
      </c>
      <c r="W185" s="16"/>
      <c r="X185" s="16"/>
      <c r="Y185" s="42">
        <f>SUM(W185:X185)</f>
        <v>0</v>
      </c>
      <c r="Z185" s="160"/>
      <c r="AA185" s="160"/>
      <c r="AB185" s="160"/>
      <c r="AC185" s="160"/>
      <c r="AD185" s="18"/>
      <c r="AE185" s="66"/>
      <c r="AF185" s="18"/>
      <c r="AG185" s="43">
        <f>SUM(AD185:AF185)</f>
        <v>0</v>
      </c>
      <c r="AH185" s="160"/>
      <c r="AI185" s="29"/>
    </row>
    <row r="186" spans="1:35" ht="20.100000000000001" customHeight="1" thickTop="1" thickBot="1" x14ac:dyDescent="0.3">
      <c r="A186" s="53"/>
      <c r="B186" s="164"/>
      <c r="C186" s="144"/>
      <c r="D186" s="144"/>
      <c r="E186" s="145"/>
      <c r="F186" s="17"/>
      <c r="G186" s="162"/>
      <c r="H186" s="144"/>
      <c r="I186" s="145"/>
      <c r="J186" s="17"/>
      <c r="K186" s="63" t="s">
        <v>88</v>
      </c>
      <c r="L186" s="63" t="s">
        <v>89</v>
      </c>
      <c r="M186" s="63"/>
      <c r="N186" s="63" t="s">
        <v>88</v>
      </c>
      <c r="O186" s="63" t="s">
        <v>89</v>
      </c>
      <c r="P186" s="33"/>
      <c r="Q186" s="31" t="s">
        <v>88</v>
      </c>
      <c r="R186" s="31" t="s">
        <v>89</v>
      </c>
      <c r="S186" s="31"/>
      <c r="T186" s="31" t="s">
        <v>88</v>
      </c>
      <c r="U186" s="31" t="s">
        <v>89</v>
      </c>
      <c r="V186" s="17"/>
      <c r="W186" s="162"/>
      <c r="X186" s="144"/>
      <c r="Y186" s="42"/>
      <c r="Z186" s="160"/>
      <c r="AA186" s="160"/>
      <c r="AB186" s="160"/>
      <c r="AC186" s="160"/>
      <c r="AD186" s="143"/>
      <c r="AE186" s="144"/>
      <c r="AF186" s="144"/>
      <c r="AG186" s="43"/>
      <c r="AH186" s="160"/>
      <c r="AI186" s="29"/>
    </row>
    <row r="187" spans="1:35" ht="20.100000000000001" customHeight="1" thickTop="1" thickBot="1" x14ac:dyDescent="0.3">
      <c r="A187" s="52" t="s">
        <v>59</v>
      </c>
      <c r="B187" s="164"/>
      <c r="C187" s="150"/>
      <c r="D187" s="150"/>
      <c r="E187" s="151"/>
      <c r="F187" s="17"/>
      <c r="G187" s="163"/>
      <c r="H187" s="150"/>
      <c r="I187" s="151"/>
      <c r="J187" s="17"/>
      <c r="K187" s="18"/>
      <c r="L187" s="18"/>
      <c r="M187" s="16"/>
      <c r="N187" s="18"/>
      <c r="O187" s="18"/>
      <c r="P187" s="16">
        <f>SUM(N193:O193)</f>
        <v>0</v>
      </c>
      <c r="Q187" s="18"/>
      <c r="R187" s="18"/>
      <c r="S187" s="16">
        <f>SUM(Q187:R187)</f>
        <v>0</v>
      </c>
      <c r="T187" s="18"/>
      <c r="U187" s="18"/>
      <c r="V187" s="17">
        <f>SUM(T187:U187)</f>
        <v>0</v>
      </c>
      <c r="W187" s="163"/>
      <c r="X187" s="150"/>
      <c r="Y187" s="42"/>
      <c r="Z187" s="161"/>
      <c r="AA187" s="161"/>
      <c r="AB187" s="161"/>
      <c r="AC187" s="161"/>
      <c r="AD187" s="149"/>
      <c r="AE187" s="150"/>
      <c r="AF187" s="150"/>
      <c r="AG187" s="43"/>
      <c r="AH187" s="161"/>
      <c r="AI187" s="29"/>
    </row>
    <row r="188" spans="1:35" ht="20.100000000000001" hidden="1" customHeight="1" thickTop="1" x14ac:dyDescent="0.25">
      <c r="A188" s="53"/>
      <c r="B188" s="75"/>
      <c r="C188" s="76"/>
      <c r="D188" s="76"/>
      <c r="E188" s="77"/>
      <c r="F188" s="17"/>
      <c r="G188" s="76"/>
      <c r="H188" s="76"/>
      <c r="I188" s="77"/>
      <c r="J188" s="17"/>
      <c r="K188" s="73">
        <f>N187*K185</f>
        <v>0</v>
      </c>
      <c r="L188" s="73">
        <f>O187*K185</f>
        <v>0</v>
      </c>
      <c r="M188" s="50"/>
      <c r="N188" s="73">
        <f>N187*N185</f>
        <v>0</v>
      </c>
      <c r="O188" s="73">
        <f>O187*N185</f>
        <v>0</v>
      </c>
      <c r="P188" s="49"/>
      <c r="Q188" s="74">
        <f>Q187*Q185</f>
        <v>0</v>
      </c>
      <c r="R188" s="74">
        <f>R187*Q185</f>
        <v>0</v>
      </c>
      <c r="S188" s="48"/>
      <c r="T188" s="74">
        <f>T187*T185</f>
        <v>0</v>
      </c>
      <c r="U188" s="74">
        <f>U187*T185</f>
        <v>0</v>
      </c>
      <c r="V188" s="17"/>
      <c r="W188" s="76"/>
      <c r="X188" s="76"/>
      <c r="Y188" s="42"/>
      <c r="Z188" s="76"/>
      <c r="AA188" s="77"/>
      <c r="AB188" s="76"/>
      <c r="AC188" s="76"/>
      <c r="AD188" s="78"/>
      <c r="AE188" s="76"/>
      <c r="AF188" s="76"/>
      <c r="AG188" s="43"/>
      <c r="AH188" s="79"/>
      <c r="AI188" s="29"/>
    </row>
    <row r="189" spans="1:35" ht="16.5" thickTop="1" thickBot="1" x14ac:dyDescent="0.3">
      <c r="A189" s="23" t="s">
        <v>28</v>
      </c>
      <c r="B189" s="12">
        <v>0</v>
      </c>
      <c r="C189" s="102">
        <v>0</v>
      </c>
      <c r="D189" s="102"/>
      <c r="E189" s="103"/>
      <c r="F189" s="37"/>
      <c r="G189" s="102">
        <v>0</v>
      </c>
      <c r="H189" s="102"/>
      <c r="I189" s="103"/>
      <c r="J189" s="37"/>
      <c r="K189" s="104">
        <v>0</v>
      </c>
      <c r="L189" s="105"/>
      <c r="M189" s="105"/>
      <c r="N189" s="105"/>
      <c r="O189" s="106"/>
      <c r="P189" s="38"/>
      <c r="Q189" s="104">
        <v>0</v>
      </c>
      <c r="R189" s="105"/>
      <c r="S189" s="105"/>
      <c r="T189" s="105"/>
      <c r="U189" s="106"/>
      <c r="V189" s="39"/>
      <c r="W189" s="102">
        <v>0</v>
      </c>
      <c r="X189" s="103"/>
      <c r="Y189" s="37"/>
      <c r="Z189" s="64">
        <v>0</v>
      </c>
      <c r="AA189" s="13">
        <v>0</v>
      </c>
      <c r="AB189" s="64">
        <v>0</v>
      </c>
      <c r="AC189" s="64">
        <v>0</v>
      </c>
      <c r="AD189" s="104">
        <v>0</v>
      </c>
      <c r="AE189" s="105"/>
      <c r="AF189" s="106"/>
      <c r="AG189" s="40"/>
      <c r="AH189" s="14">
        <v>0</v>
      </c>
      <c r="AI189" s="68">
        <f>SUM(B189:AH189)</f>
        <v>0</v>
      </c>
    </row>
    <row r="190" spans="1:35" ht="39" customHeight="1" thickTop="1" thickBot="1" x14ac:dyDescent="0.3">
      <c r="A190" s="52"/>
      <c r="B190" s="164"/>
      <c r="C190" s="60" t="s">
        <v>85</v>
      </c>
      <c r="D190" s="60" t="s">
        <v>86</v>
      </c>
      <c r="E190" s="61" t="s">
        <v>87</v>
      </c>
      <c r="F190" s="30"/>
      <c r="G190" s="56" t="s">
        <v>85</v>
      </c>
      <c r="H190" s="56" t="s">
        <v>86</v>
      </c>
      <c r="I190" s="57" t="s">
        <v>87</v>
      </c>
      <c r="J190" s="30"/>
      <c r="K190" s="152" t="s">
        <v>63</v>
      </c>
      <c r="L190" s="153"/>
      <c r="M190" s="62"/>
      <c r="N190" s="152" t="s">
        <v>64</v>
      </c>
      <c r="O190" s="153"/>
      <c r="P190" s="30"/>
      <c r="Q190" s="154" t="s">
        <v>63</v>
      </c>
      <c r="R190" s="155"/>
      <c r="S190" s="31"/>
      <c r="T190" s="154" t="s">
        <v>64</v>
      </c>
      <c r="U190" s="155" t="s">
        <v>64</v>
      </c>
      <c r="V190" s="30"/>
      <c r="W190" s="58" t="s">
        <v>63</v>
      </c>
      <c r="X190" s="59" t="s">
        <v>64</v>
      </c>
      <c r="Y190" s="41"/>
      <c r="Z190" s="159"/>
      <c r="AA190" s="159"/>
      <c r="AB190" s="159"/>
      <c r="AC190" s="159"/>
      <c r="AD190" s="32" t="s">
        <v>67</v>
      </c>
      <c r="AE190" s="32" t="s">
        <v>84</v>
      </c>
      <c r="AF190" s="32" t="s">
        <v>68</v>
      </c>
      <c r="AG190" s="41"/>
      <c r="AH190" s="159"/>
      <c r="AI190" s="29"/>
    </row>
    <row r="191" spans="1:35" ht="20.100000000000001" customHeight="1" thickTop="1" thickBot="1" x14ac:dyDescent="0.3">
      <c r="A191" s="52" t="s">
        <v>59</v>
      </c>
      <c r="B191" s="164"/>
      <c r="C191" s="15"/>
      <c r="D191" s="15"/>
      <c r="E191" s="15"/>
      <c r="F191" s="17">
        <f>SUM(C191:E191)</f>
        <v>0</v>
      </c>
      <c r="G191" s="15"/>
      <c r="H191" s="15"/>
      <c r="I191" s="15"/>
      <c r="J191" s="17">
        <f>SUM(G191:I191)</f>
        <v>0</v>
      </c>
      <c r="K191" s="141"/>
      <c r="L191" s="142"/>
      <c r="M191" s="35"/>
      <c r="N191" s="141"/>
      <c r="O191" s="142"/>
      <c r="P191" s="16">
        <f>SUM(K191:O191)</f>
        <v>0</v>
      </c>
      <c r="Q191" s="141"/>
      <c r="R191" s="142"/>
      <c r="S191" s="35"/>
      <c r="T191" s="141"/>
      <c r="U191" s="142"/>
      <c r="V191" s="17">
        <f>SUM(Q197:U197)</f>
        <v>1</v>
      </c>
      <c r="W191" s="16"/>
      <c r="X191" s="16"/>
      <c r="Y191" s="42">
        <f>SUM(W191:X191)</f>
        <v>0</v>
      </c>
      <c r="Z191" s="160"/>
      <c r="AA191" s="160"/>
      <c r="AB191" s="160"/>
      <c r="AC191" s="160"/>
      <c r="AD191" s="18"/>
      <c r="AE191" s="66"/>
      <c r="AF191" s="18"/>
      <c r="AG191" s="43">
        <f>SUM(AD191:AF191)</f>
        <v>0</v>
      </c>
      <c r="AH191" s="160"/>
      <c r="AI191" s="29"/>
    </row>
    <row r="192" spans="1:35" ht="20.100000000000001" customHeight="1" thickTop="1" thickBot="1" x14ac:dyDescent="0.3">
      <c r="A192" s="53"/>
      <c r="B192" s="164"/>
      <c r="C192" s="144"/>
      <c r="D192" s="144"/>
      <c r="E192" s="145"/>
      <c r="F192" s="17"/>
      <c r="G192" s="162"/>
      <c r="H192" s="144"/>
      <c r="I192" s="145"/>
      <c r="J192" s="17"/>
      <c r="K192" s="63" t="s">
        <v>88</v>
      </c>
      <c r="L192" s="63" t="s">
        <v>89</v>
      </c>
      <c r="M192" s="63"/>
      <c r="N192" s="63" t="s">
        <v>88</v>
      </c>
      <c r="O192" s="63" t="s">
        <v>89</v>
      </c>
      <c r="P192" s="33"/>
      <c r="Q192" s="31" t="s">
        <v>88</v>
      </c>
      <c r="R192" s="31" t="s">
        <v>89</v>
      </c>
      <c r="S192" s="31"/>
      <c r="T192" s="31" t="s">
        <v>88</v>
      </c>
      <c r="U192" s="31" t="s">
        <v>89</v>
      </c>
      <c r="V192" s="17"/>
      <c r="W192" s="162"/>
      <c r="X192" s="144"/>
      <c r="Y192" s="42"/>
      <c r="Z192" s="160"/>
      <c r="AA192" s="160"/>
      <c r="AB192" s="160"/>
      <c r="AC192" s="160"/>
      <c r="AD192" s="143"/>
      <c r="AE192" s="144"/>
      <c r="AF192" s="144"/>
      <c r="AG192" s="43"/>
      <c r="AH192" s="160"/>
      <c r="AI192" s="29"/>
    </row>
    <row r="193" spans="1:35" ht="20.100000000000001" customHeight="1" thickTop="1" thickBot="1" x14ac:dyDescent="0.3">
      <c r="A193" s="52" t="s">
        <v>59</v>
      </c>
      <c r="B193" s="164"/>
      <c r="C193" s="150"/>
      <c r="D193" s="150"/>
      <c r="E193" s="151"/>
      <c r="F193" s="17"/>
      <c r="G193" s="163"/>
      <c r="H193" s="150"/>
      <c r="I193" s="151"/>
      <c r="J193" s="17"/>
      <c r="K193" s="18"/>
      <c r="L193" s="18"/>
      <c r="M193" s="16">
        <f>SUM(K193:L193)</f>
        <v>0</v>
      </c>
      <c r="N193" s="18"/>
      <c r="O193" s="18"/>
      <c r="P193" s="16">
        <f>SUM(N199:O199)</f>
        <v>1</v>
      </c>
      <c r="Q193" s="18"/>
      <c r="R193" s="18"/>
      <c r="S193" s="16">
        <f>SUM(Q193:R193)</f>
        <v>0</v>
      </c>
      <c r="T193" s="18"/>
      <c r="U193" s="18"/>
      <c r="V193" s="17">
        <f>SUM(T193:U193)</f>
        <v>0</v>
      </c>
      <c r="W193" s="163"/>
      <c r="X193" s="150"/>
      <c r="Y193" s="42"/>
      <c r="Z193" s="161"/>
      <c r="AA193" s="161"/>
      <c r="AB193" s="161"/>
      <c r="AC193" s="161"/>
      <c r="AD193" s="149"/>
      <c r="AE193" s="150"/>
      <c r="AF193" s="150"/>
      <c r="AG193" s="43"/>
      <c r="AH193" s="161"/>
      <c r="AI193" s="29"/>
    </row>
    <row r="194" spans="1:35" ht="20.100000000000001" hidden="1" customHeight="1" thickTop="1" x14ac:dyDescent="0.25">
      <c r="A194" s="53"/>
      <c r="B194" s="75"/>
      <c r="C194" s="76"/>
      <c r="D194" s="76"/>
      <c r="E194" s="77"/>
      <c r="F194" s="17"/>
      <c r="G194" s="76"/>
      <c r="H194" s="76"/>
      <c r="I194" s="77"/>
      <c r="J194" s="17"/>
      <c r="K194" s="73">
        <f>K199*K191</f>
        <v>0</v>
      </c>
      <c r="L194" s="73">
        <f>L199*K191</f>
        <v>0</v>
      </c>
      <c r="M194" s="50"/>
      <c r="N194" s="73">
        <f>N199*N191</f>
        <v>0</v>
      </c>
      <c r="O194" s="73">
        <f>O199*N191</f>
        <v>0</v>
      </c>
      <c r="P194" s="49"/>
      <c r="Q194" s="74">
        <f>Q193*Q197</f>
        <v>0</v>
      </c>
      <c r="R194" s="74">
        <f>R193*Q197</f>
        <v>0</v>
      </c>
      <c r="S194" s="48"/>
      <c r="T194" s="74">
        <f>T193*T197</f>
        <v>0</v>
      </c>
      <c r="U194" s="74">
        <f>U193*T197</f>
        <v>0</v>
      </c>
      <c r="V194" s="17"/>
      <c r="W194" s="76"/>
      <c r="X194" s="76"/>
      <c r="Y194" s="42"/>
      <c r="Z194" s="76"/>
      <c r="AA194" s="77"/>
      <c r="AB194" s="76"/>
      <c r="AC194" s="76"/>
      <c r="AD194" s="78"/>
      <c r="AE194" s="76"/>
      <c r="AF194" s="76"/>
      <c r="AG194" s="43"/>
      <c r="AH194" s="79"/>
      <c r="AI194" s="29"/>
    </row>
    <row r="195" spans="1:35" ht="16.5" thickTop="1" thickBot="1" x14ac:dyDescent="0.3">
      <c r="A195" s="23" t="s">
        <v>36</v>
      </c>
      <c r="B195" s="12">
        <v>0</v>
      </c>
      <c r="C195" s="102">
        <v>5006095</v>
      </c>
      <c r="D195" s="102"/>
      <c r="E195" s="103"/>
      <c r="F195" s="37"/>
      <c r="G195" s="102">
        <v>0</v>
      </c>
      <c r="H195" s="102"/>
      <c r="I195" s="103"/>
      <c r="J195" s="37"/>
      <c r="K195" s="104">
        <v>1498792</v>
      </c>
      <c r="L195" s="105"/>
      <c r="M195" s="105"/>
      <c r="N195" s="105"/>
      <c r="O195" s="106"/>
      <c r="P195" s="38"/>
      <c r="Q195" s="104">
        <v>4768055</v>
      </c>
      <c r="R195" s="105"/>
      <c r="S195" s="105"/>
      <c r="T195" s="105"/>
      <c r="U195" s="106"/>
      <c r="V195" s="39"/>
      <c r="W195" s="102">
        <v>102287</v>
      </c>
      <c r="X195" s="103"/>
      <c r="Y195" s="37"/>
      <c r="Z195" s="64">
        <v>0</v>
      </c>
      <c r="AA195" s="13">
        <v>0</v>
      </c>
      <c r="AB195" s="64">
        <v>0</v>
      </c>
      <c r="AC195" s="64">
        <v>1049775</v>
      </c>
      <c r="AD195" s="104">
        <v>30558</v>
      </c>
      <c r="AE195" s="105"/>
      <c r="AF195" s="106"/>
      <c r="AG195" s="40"/>
      <c r="AH195" s="14">
        <v>310905</v>
      </c>
      <c r="AI195" s="68">
        <f>SUM(B195:AH195)</f>
        <v>12766467</v>
      </c>
    </row>
    <row r="196" spans="1:35" ht="39" customHeight="1" thickTop="1" thickBot="1" x14ac:dyDescent="0.3">
      <c r="A196" s="52"/>
      <c r="B196" s="164"/>
      <c r="C196" s="60" t="s">
        <v>85</v>
      </c>
      <c r="D196" s="60" t="s">
        <v>86</v>
      </c>
      <c r="E196" s="61" t="s">
        <v>87</v>
      </c>
      <c r="F196" s="30"/>
      <c r="G196" s="56" t="s">
        <v>85</v>
      </c>
      <c r="H196" s="56" t="s">
        <v>86</v>
      </c>
      <c r="I196" s="57" t="s">
        <v>87</v>
      </c>
      <c r="J196" s="30"/>
      <c r="K196" s="152" t="s">
        <v>63</v>
      </c>
      <c r="L196" s="153"/>
      <c r="M196" s="62"/>
      <c r="N196" s="152" t="s">
        <v>64</v>
      </c>
      <c r="O196" s="153"/>
      <c r="P196" s="30"/>
      <c r="Q196" s="154" t="s">
        <v>63</v>
      </c>
      <c r="R196" s="155"/>
      <c r="S196" s="31"/>
      <c r="T196" s="154" t="s">
        <v>64</v>
      </c>
      <c r="U196" s="155" t="s">
        <v>64</v>
      </c>
      <c r="V196" s="30"/>
      <c r="W196" s="58" t="s">
        <v>63</v>
      </c>
      <c r="X196" s="59" t="s">
        <v>64</v>
      </c>
      <c r="Y196" s="41"/>
      <c r="Z196" s="159"/>
      <c r="AA196" s="159"/>
      <c r="AB196" s="159"/>
      <c r="AC196" s="159"/>
      <c r="AD196" s="32" t="s">
        <v>67</v>
      </c>
      <c r="AE196" s="32" t="s">
        <v>84</v>
      </c>
      <c r="AF196" s="32" t="s">
        <v>68</v>
      </c>
      <c r="AG196" s="41"/>
      <c r="AH196" s="159"/>
      <c r="AI196" s="29"/>
    </row>
    <row r="197" spans="1:35" ht="20.100000000000001" customHeight="1" thickTop="1" thickBot="1" x14ac:dyDescent="0.3">
      <c r="A197" s="52" t="s">
        <v>59</v>
      </c>
      <c r="B197" s="164"/>
      <c r="C197" s="15">
        <v>0.75</v>
      </c>
      <c r="D197" s="15">
        <v>0.25</v>
      </c>
      <c r="E197" s="15">
        <v>0</v>
      </c>
      <c r="F197" s="17">
        <f>SUM(C197:E197)</f>
        <v>1</v>
      </c>
      <c r="G197" s="15"/>
      <c r="H197" s="15"/>
      <c r="I197" s="15"/>
      <c r="J197" s="17">
        <f>SUM(G197:I197)</f>
        <v>0</v>
      </c>
      <c r="K197" s="141">
        <v>0.44</v>
      </c>
      <c r="L197" s="142"/>
      <c r="M197" s="35"/>
      <c r="N197" s="141">
        <v>0.56000000000000005</v>
      </c>
      <c r="O197" s="142"/>
      <c r="P197" s="16">
        <f>SUM(K197:O197)</f>
        <v>1</v>
      </c>
      <c r="Q197" s="141">
        <v>0.97</v>
      </c>
      <c r="R197" s="142"/>
      <c r="S197" s="35"/>
      <c r="T197" s="141">
        <v>0.03</v>
      </c>
      <c r="U197" s="142"/>
      <c r="V197" s="17">
        <f>SUM(Q197:U197)</f>
        <v>1</v>
      </c>
      <c r="W197" s="16">
        <v>1</v>
      </c>
      <c r="X197" s="16">
        <v>0</v>
      </c>
      <c r="Y197" s="42">
        <f>SUM(W197:X197)</f>
        <v>1</v>
      </c>
      <c r="Z197" s="160"/>
      <c r="AA197" s="160"/>
      <c r="AB197" s="160"/>
      <c r="AC197" s="160"/>
      <c r="AD197" s="18">
        <v>0</v>
      </c>
      <c r="AE197" s="66">
        <v>1</v>
      </c>
      <c r="AF197" s="18">
        <v>0</v>
      </c>
      <c r="AG197" s="43">
        <f>SUM(AD197:AF197)</f>
        <v>1</v>
      </c>
      <c r="AH197" s="160"/>
      <c r="AI197" s="29"/>
    </row>
    <row r="198" spans="1:35" ht="20.100000000000001" customHeight="1" thickTop="1" thickBot="1" x14ac:dyDescent="0.3">
      <c r="A198" s="53"/>
      <c r="B198" s="164"/>
      <c r="C198" s="144"/>
      <c r="D198" s="144"/>
      <c r="E198" s="145"/>
      <c r="F198" s="17"/>
      <c r="G198" s="162"/>
      <c r="H198" s="144"/>
      <c r="I198" s="145"/>
      <c r="J198" s="17"/>
      <c r="K198" s="63" t="s">
        <v>88</v>
      </c>
      <c r="L198" s="63" t="s">
        <v>89</v>
      </c>
      <c r="M198" s="63"/>
      <c r="N198" s="63" t="s">
        <v>88</v>
      </c>
      <c r="O198" s="63" t="s">
        <v>89</v>
      </c>
      <c r="P198" s="33"/>
      <c r="Q198" s="31" t="s">
        <v>88</v>
      </c>
      <c r="R198" s="31" t="s">
        <v>89</v>
      </c>
      <c r="S198" s="31"/>
      <c r="T198" s="31" t="s">
        <v>88</v>
      </c>
      <c r="U198" s="31" t="s">
        <v>89</v>
      </c>
      <c r="V198" s="17"/>
      <c r="W198" s="162"/>
      <c r="X198" s="144"/>
      <c r="Y198" s="42"/>
      <c r="Z198" s="160"/>
      <c r="AA198" s="160"/>
      <c r="AB198" s="160"/>
      <c r="AC198" s="160"/>
      <c r="AD198" s="143"/>
      <c r="AE198" s="144"/>
      <c r="AF198" s="144"/>
      <c r="AG198" s="43"/>
      <c r="AH198" s="160"/>
      <c r="AI198" s="29"/>
    </row>
    <row r="199" spans="1:35" ht="20.100000000000001" customHeight="1" thickTop="1" thickBot="1" x14ac:dyDescent="0.3">
      <c r="A199" s="52" t="s">
        <v>59</v>
      </c>
      <c r="B199" s="164"/>
      <c r="C199" s="150"/>
      <c r="D199" s="150"/>
      <c r="E199" s="151"/>
      <c r="F199" s="17"/>
      <c r="G199" s="163"/>
      <c r="H199" s="150"/>
      <c r="I199" s="151"/>
      <c r="J199" s="17"/>
      <c r="K199" s="18">
        <v>0.5</v>
      </c>
      <c r="L199" s="18">
        <v>0.5</v>
      </c>
      <c r="M199" s="16">
        <f>SUM(K199:L199)</f>
        <v>1</v>
      </c>
      <c r="N199" s="18">
        <v>0.3</v>
      </c>
      <c r="O199" s="18">
        <v>0.7</v>
      </c>
      <c r="P199" s="16">
        <f>SUM(N199:O199)</f>
        <v>1</v>
      </c>
      <c r="Q199" s="18">
        <v>0.3</v>
      </c>
      <c r="R199" s="18">
        <v>0.7</v>
      </c>
      <c r="S199" s="16">
        <f>SUM(Q199:R199)</f>
        <v>1</v>
      </c>
      <c r="T199" s="18">
        <v>0.3</v>
      </c>
      <c r="U199" s="18">
        <v>0.7</v>
      </c>
      <c r="V199" s="17">
        <f>SUM(T199:U199)</f>
        <v>1</v>
      </c>
      <c r="W199" s="163"/>
      <c r="X199" s="150"/>
      <c r="Y199" s="42"/>
      <c r="Z199" s="161"/>
      <c r="AA199" s="161"/>
      <c r="AB199" s="161"/>
      <c r="AC199" s="161"/>
      <c r="AD199" s="149"/>
      <c r="AE199" s="150"/>
      <c r="AF199" s="150"/>
      <c r="AG199" s="43"/>
      <c r="AH199" s="161"/>
      <c r="AI199" s="29"/>
    </row>
    <row r="200" spans="1:35" ht="20.100000000000001" hidden="1" customHeight="1" thickTop="1" x14ac:dyDescent="0.25">
      <c r="A200" s="53"/>
      <c r="B200" s="75"/>
      <c r="C200" s="76"/>
      <c r="D200" s="76"/>
      <c r="E200" s="77"/>
      <c r="F200" s="17"/>
      <c r="G200" s="76"/>
      <c r="H200" s="76"/>
      <c r="I200" s="77"/>
      <c r="J200" s="17"/>
      <c r="K200" s="73">
        <f>K199*K197</f>
        <v>0.22</v>
      </c>
      <c r="L200" s="73">
        <f>L199*K197</f>
        <v>0.22</v>
      </c>
      <c r="M200" s="50"/>
      <c r="N200" s="73">
        <f>N199*N197</f>
        <v>0.16800000000000001</v>
      </c>
      <c r="O200" s="73">
        <f>O199*N197</f>
        <v>0.39200000000000002</v>
      </c>
      <c r="P200" s="49"/>
      <c r="Q200" s="74">
        <f>Q199*Q197</f>
        <v>0.29099999999999998</v>
      </c>
      <c r="R200" s="74">
        <f>R199*Q197</f>
        <v>0.67899999999999994</v>
      </c>
      <c r="S200" s="48"/>
      <c r="T200" s="74">
        <f>T199*T197</f>
        <v>8.9999999999999993E-3</v>
      </c>
      <c r="U200" s="74">
        <f>U199*T197</f>
        <v>2.0999999999999998E-2</v>
      </c>
      <c r="V200" s="17"/>
      <c r="W200" s="76"/>
      <c r="X200" s="76"/>
      <c r="Y200" s="42"/>
      <c r="Z200" s="76"/>
      <c r="AA200" s="77"/>
      <c r="AB200" s="76"/>
      <c r="AC200" s="76"/>
      <c r="AD200" s="78"/>
      <c r="AE200" s="76"/>
      <c r="AF200" s="76"/>
      <c r="AG200" s="43"/>
      <c r="AH200" s="79"/>
      <c r="AI200" s="29"/>
    </row>
    <row r="201" spans="1:35" ht="16.5" thickTop="1" thickBot="1" x14ac:dyDescent="0.3">
      <c r="A201" s="23" t="s">
        <v>44</v>
      </c>
      <c r="B201" s="12">
        <v>0</v>
      </c>
      <c r="C201" s="102">
        <v>0</v>
      </c>
      <c r="D201" s="102"/>
      <c r="E201" s="103"/>
      <c r="F201" s="37"/>
      <c r="G201" s="102">
        <v>0</v>
      </c>
      <c r="H201" s="102"/>
      <c r="I201" s="103"/>
      <c r="J201" s="37"/>
      <c r="K201" s="104">
        <v>0</v>
      </c>
      <c r="L201" s="105"/>
      <c r="M201" s="105"/>
      <c r="N201" s="105"/>
      <c r="O201" s="106"/>
      <c r="P201" s="38"/>
      <c r="Q201" s="104">
        <v>0</v>
      </c>
      <c r="R201" s="105"/>
      <c r="S201" s="105"/>
      <c r="T201" s="105"/>
      <c r="U201" s="106"/>
      <c r="V201" s="39"/>
      <c r="W201" s="102">
        <v>0</v>
      </c>
      <c r="X201" s="103"/>
      <c r="Y201" s="37"/>
      <c r="Z201" s="64">
        <v>0</v>
      </c>
      <c r="AA201" s="13">
        <v>0</v>
      </c>
      <c r="AB201" s="64">
        <v>0</v>
      </c>
      <c r="AC201" s="64">
        <v>0</v>
      </c>
      <c r="AD201" s="104">
        <v>0</v>
      </c>
      <c r="AE201" s="105"/>
      <c r="AF201" s="106"/>
      <c r="AG201" s="40"/>
      <c r="AH201" s="14">
        <v>0</v>
      </c>
      <c r="AI201" s="68">
        <f>SUM(B201:AH201)</f>
        <v>0</v>
      </c>
    </row>
    <row r="202" spans="1:35" ht="39" customHeight="1" thickTop="1" thickBot="1" x14ac:dyDescent="0.3">
      <c r="A202" s="52"/>
      <c r="B202" s="164"/>
      <c r="C202" s="60" t="s">
        <v>85</v>
      </c>
      <c r="D202" s="60" t="s">
        <v>86</v>
      </c>
      <c r="E202" s="61" t="s">
        <v>87</v>
      </c>
      <c r="F202" s="30"/>
      <c r="G202" s="56" t="s">
        <v>85</v>
      </c>
      <c r="H202" s="56" t="s">
        <v>86</v>
      </c>
      <c r="I202" s="57" t="s">
        <v>87</v>
      </c>
      <c r="J202" s="30"/>
      <c r="K202" s="152" t="s">
        <v>63</v>
      </c>
      <c r="L202" s="153"/>
      <c r="M202" s="62"/>
      <c r="N202" s="152" t="s">
        <v>64</v>
      </c>
      <c r="O202" s="153"/>
      <c r="P202" s="30"/>
      <c r="Q202" s="154" t="s">
        <v>63</v>
      </c>
      <c r="R202" s="155"/>
      <c r="S202" s="31"/>
      <c r="T202" s="154" t="s">
        <v>64</v>
      </c>
      <c r="U202" s="155" t="s">
        <v>64</v>
      </c>
      <c r="V202" s="30"/>
      <c r="W202" s="58" t="s">
        <v>63</v>
      </c>
      <c r="X202" s="59" t="s">
        <v>64</v>
      </c>
      <c r="Y202" s="41"/>
      <c r="Z202" s="159"/>
      <c r="AA202" s="159"/>
      <c r="AB202" s="159"/>
      <c r="AC202" s="159"/>
      <c r="AD202" s="32" t="s">
        <v>67</v>
      </c>
      <c r="AE202" s="32" t="s">
        <v>84</v>
      </c>
      <c r="AF202" s="32" t="s">
        <v>68</v>
      </c>
      <c r="AG202" s="41"/>
      <c r="AH202" s="159"/>
      <c r="AI202" s="29"/>
    </row>
    <row r="203" spans="1:35" ht="20.100000000000001" customHeight="1" thickTop="1" thickBot="1" x14ac:dyDescent="0.3">
      <c r="A203" s="52" t="s">
        <v>59</v>
      </c>
      <c r="B203" s="164"/>
      <c r="C203" s="15"/>
      <c r="D203" s="15"/>
      <c r="E203" s="15"/>
      <c r="F203" s="17">
        <f>SUM(C203:E203)</f>
        <v>0</v>
      </c>
      <c r="G203" s="15"/>
      <c r="H203" s="15"/>
      <c r="I203" s="15"/>
      <c r="J203" s="17">
        <f>SUM(G203:I203)</f>
        <v>0</v>
      </c>
      <c r="K203" s="141"/>
      <c r="L203" s="142"/>
      <c r="M203" s="35"/>
      <c r="N203" s="141"/>
      <c r="O203" s="142"/>
      <c r="P203" s="16">
        <f>SUM(K203:O203)</f>
        <v>0</v>
      </c>
      <c r="Q203" s="141"/>
      <c r="R203" s="142"/>
      <c r="S203" s="35"/>
      <c r="T203" s="141"/>
      <c r="U203" s="142"/>
      <c r="V203" s="17">
        <f>SUM(Q203:U203)</f>
        <v>0</v>
      </c>
      <c r="W203" s="16"/>
      <c r="X203" s="16"/>
      <c r="Y203" s="42">
        <f>SUM(W203:X203)</f>
        <v>0</v>
      </c>
      <c r="Z203" s="160"/>
      <c r="AA203" s="160"/>
      <c r="AB203" s="160"/>
      <c r="AC203" s="160"/>
      <c r="AD203" s="18"/>
      <c r="AE203" s="66"/>
      <c r="AF203" s="18"/>
      <c r="AG203" s="43">
        <f>SUM(AD203:AF203)</f>
        <v>0</v>
      </c>
      <c r="AH203" s="160"/>
      <c r="AI203" s="29"/>
    </row>
    <row r="204" spans="1:35" ht="20.100000000000001" customHeight="1" thickTop="1" thickBot="1" x14ac:dyDescent="0.3">
      <c r="A204" s="53"/>
      <c r="B204" s="164"/>
      <c r="C204" s="144"/>
      <c r="D204" s="144"/>
      <c r="E204" s="145"/>
      <c r="F204" s="17"/>
      <c r="G204" s="162"/>
      <c r="H204" s="144"/>
      <c r="I204" s="145"/>
      <c r="J204" s="17"/>
      <c r="K204" s="63" t="s">
        <v>88</v>
      </c>
      <c r="L204" s="63" t="s">
        <v>89</v>
      </c>
      <c r="M204" s="63"/>
      <c r="N204" s="63" t="s">
        <v>88</v>
      </c>
      <c r="O204" s="63" t="s">
        <v>89</v>
      </c>
      <c r="P204" s="33"/>
      <c r="Q204" s="31" t="s">
        <v>88</v>
      </c>
      <c r="R204" s="31" t="s">
        <v>89</v>
      </c>
      <c r="S204" s="31"/>
      <c r="T204" s="31" t="s">
        <v>88</v>
      </c>
      <c r="U204" s="31" t="s">
        <v>89</v>
      </c>
      <c r="V204" s="17"/>
      <c r="W204" s="162"/>
      <c r="X204" s="144"/>
      <c r="Y204" s="42"/>
      <c r="Z204" s="160"/>
      <c r="AA204" s="160"/>
      <c r="AB204" s="160"/>
      <c r="AC204" s="160"/>
      <c r="AD204" s="143"/>
      <c r="AE204" s="144"/>
      <c r="AF204" s="144"/>
      <c r="AG204" s="43"/>
      <c r="AH204" s="160"/>
      <c r="AI204" s="29"/>
    </row>
    <row r="205" spans="1:35" ht="20.100000000000001" customHeight="1" thickTop="1" thickBot="1" x14ac:dyDescent="0.3">
      <c r="A205" s="52" t="s">
        <v>59</v>
      </c>
      <c r="B205" s="164"/>
      <c r="C205" s="150"/>
      <c r="D205" s="150"/>
      <c r="E205" s="151"/>
      <c r="F205" s="17"/>
      <c r="G205" s="163"/>
      <c r="H205" s="150"/>
      <c r="I205" s="151"/>
      <c r="J205" s="17"/>
      <c r="K205" s="18"/>
      <c r="L205" s="18"/>
      <c r="M205" s="16">
        <f>SUM(K205:L205)</f>
        <v>0</v>
      </c>
      <c r="N205" s="18"/>
      <c r="O205" s="18"/>
      <c r="P205" s="16">
        <f>SUM(N205:O205)</f>
        <v>0</v>
      </c>
      <c r="Q205" s="18"/>
      <c r="R205" s="18"/>
      <c r="S205" s="16">
        <f>SUM(Q205:R205)</f>
        <v>0</v>
      </c>
      <c r="T205" s="18"/>
      <c r="U205" s="18"/>
      <c r="V205" s="17">
        <f>SUM(T205:U205)</f>
        <v>0</v>
      </c>
      <c r="W205" s="163"/>
      <c r="X205" s="150"/>
      <c r="Y205" s="42"/>
      <c r="Z205" s="161"/>
      <c r="AA205" s="161"/>
      <c r="AB205" s="161"/>
      <c r="AC205" s="161"/>
      <c r="AD205" s="149"/>
      <c r="AE205" s="150"/>
      <c r="AF205" s="150"/>
      <c r="AG205" s="43"/>
      <c r="AH205" s="161"/>
      <c r="AI205" s="29"/>
    </row>
    <row r="206" spans="1:35" ht="20.100000000000001" hidden="1" customHeight="1" thickTop="1" x14ac:dyDescent="0.25">
      <c r="A206" s="53"/>
      <c r="B206" s="75"/>
      <c r="C206" s="76"/>
      <c r="D206" s="76"/>
      <c r="E206" s="77"/>
      <c r="F206" s="17"/>
      <c r="G206" s="76"/>
      <c r="H206" s="76"/>
      <c r="I206" s="77"/>
      <c r="J206" s="17"/>
      <c r="K206" s="73">
        <f>K205*K203</f>
        <v>0</v>
      </c>
      <c r="L206" s="73">
        <f>L205*K203</f>
        <v>0</v>
      </c>
      <c r="M206" s="50"/>
      <c r="N206" s="73">
        <f>N205*N203</f>
        <v>0</v>
      </c>
      <c r="O206" s="73">
        <f>O205*N203</f>
        <v>0</v>
      </c>
      <c r="P206" s="49"/>
      <c r="Q206" s="74">
        <f>Q205*Q203</f>
        <v>0</v>
      </c>
      <c r="R206" s="74">
        <f>R205*Q203</f>
        <v>0</v>
      </c>
      <c r="S206" s="48"/>
      <c r="T206" s="74">
        <f>T205*T203</f>
        <v>0</v>
      </c>
      <c r="U206" s="74">
        <f>U205*T203</f>
        <v>0</v>
      </c>
      <c r="V206" s="17"/>
      <c r="W206" s="76"/>
      <c r="X206" s="76"/>
      <c r="Y206" s="42"/>
      <c r="Z206" s="76"/>
      <c r="AA206" s="77"/>
      <c r="AB206" s="76"/>
      <c r="AC206" s="76"/>
      <c r="AD206" s="78"/>
      <c r="AE206" s="76"/>
      <c r="AF206" s="76"/>
      <c r="AG206" s="43"/>
      <c r="AH206" s="79"/>
      <c r="AI206" s="29"/>
    </row>
    <row r="207" spans="1:35" ht="16.5" thickTop="1" thickBot="1" x14ac:dyDescent="0.3">
      <c r="A207" s="23" t="s">
        <v>52</v>
      </c>
      <c r="B207" s="12">
        <v>0</v>
      </c>
      <c r="C207" s="102">
        <v>0</v>
      </c>
      <c r="D207" s="102"/>
      <c r="E207" s="103"/>
      <c r="F207" s="37"/>
      <c r="G207" s="102">
        <v>0</v>
      </c>
      <c r="H207" s="102"/>
      <c r="I207" s="103"/>
      <c r="J207" s="37"/>
      <c r="K207" s="104">
        <v>0</v>
      </c>
      <c r="L207" s="105"/>
      <c r="M207" s="105"/>
      <c r="N207" s="105"/>
      <c r="O207" s="106"/>
      <c r="P207" s="38"/>
      <c r="Q207" s="104">
        <v>0</v>
      </c>
      <c r="R207" s="105"/>
      <c r="S207" s="105"/>
      <c r="T207" s="105"/>
      <c r="U207" s="106"/>
      <c r="V207" s="39"/>
      <c r="W207" s="102">
        <v>0</v>
      </c>
      <c r="X207" s="103"/>
      <c r="Y207" s="37"/>
      <c r="Z207" s="64">
        <v>0</v>
      </c>
      <c r="AA207" s="13">
        <v>0</v>
      </c>
      <c r="AB207" s="64">
        <v>0</v>
      </c>
      <c r="AC207" s="64">
        <v>0</v>
      </c>
      <c r="AD207" s="104">
        <v>0</v>
      </c>
      <c r="AE207" s="105"/>
      <c r="AF207" s="106"/>
      <c r="AG207" s="40"/>
      <c r="AH207" s="14">
        <v>0</v>
      </c>
      <c r="AI207" s="68">
        <f>SUM(B207:AH207)</f>
        <v>0</v>
      </c>
    </row>
    <row r="208" spans="1:35" ht="39" customHeight="1" thickTop="1" thickBot="1" x14ac:dyDescent="0.3">
      <c r="A208" s="52"/>
      <c r="B208" s="164"/>
      <c r="C208" s="60" t="s">
        <v>85</v>
      </c>
      <c r="D208" s="60" t="s">
        <v>86</v>
      </c>
      <c r="E208" s="61" t="s">
        <v>87</v>
      </c>
      <c r="F208" s="30"/>
      <c r="G208" s="56" t="s">
        <v>85</v>
      </c>
      <c r="H208" s="56" t="s">
        <v>86</v>
      </c>
      <c r="I208" s="57" t="s">
        <v>87</v>
      </c>
      <c r="J208" s="30"/>
      <c r="K208" s="152" t="s">
        <v>63</v>
      </c>
      <c r="L208" s="153"/>
      <c r="M208" s="62"/>
      <c r="N208" s="152" t="s">
        <v>64</v>
      </c>
      <c r="O208" s="153"/>
      <c r="P208" s="30"/>
      <c r="Q208" s="154" t="s">
        <v>63</v>
      </c>
      <c r="R208" s="155"/>
      <c r="S208" s="31"/>
      <c r="T208" s="154" t="s">
        <v>64</v>
      </c>
      <c r="U208" s="155" t="s">
        <v>64</v>
      </c>
      <c r="V208" s="30"/>
      <c r="W208" s="58" t="s">
        <v>63</v>
      </c>
      <c r="X208" s="59" t="s">
        <v>64</v>
      </c>
      <c r="Y208" s="41"/>
      <c r="Z208" s="159"/>
      <c r="AA208" s="159"/>
      <c r="AB208" s="159"/>
      <c r="AC208" s="159"/>
      <c r="AD208" s="32" t="s">
        <v>67</v>
      </c>
      <c r="AE208" s="32" t="s">
        <v>84</v>
      </c>
      <c r="AF208" s="32" t="s">
        <v>68</v>
      </c>
      <c r="AG208" s="41"/>
      <c r="AH208" s="159"/>
      <c r="AI208" s="29"/>
    </row>
    <row r="209" spans="1:35" ht="20.100000000000001" customHeight="1" thickTop="1" thickBot="1" x14ac:dyDescent="0.3">
      <c r="A209" s="52" t="s">
        <v>59</v>
      </c>
      <c r="B209" s="164"/>
      <c r="C209" s="15"/>
      <c r="D209" s="15"/>
      <c r="E209" s="15"/>
      <c r="F209" s="17">
        <f>SUM(C209:E209)</f>
        <v>0</v>
      </c>
      <c r="G209" s="15"/>
      <c r="H209" s="15"/>
      <c r="I209" s="15"/>
      <c r="J209" s="17">
        <f>SUM(G209:I209)</f>
        <v>0</v>
      </c>
      <c r="K209" s="141"/>
      <c r="L209" s="142"/>
      <c r="M209" s="35"/>
      <c r="N209" s="141"/>
      <c r="O209" s="142"/>
      <c r="P209" s="16">
        <f>SUM(K209:O209)</f>
        <v>0</v>
      </c>
      <c r="Q209" s="141"/>
      <c r="R209" s="142"/>
      <c r="S209" s="35"/>
      <c r="T209" s="141"/>
      <c r="U209" s="142"/>
      <c r="V209" s="17">
        <f>SUM(Q209:U209)</f>
        <v>0</v>
      </c>
      <c r="W209" s="16"/>
      <c r="X209" s="16"/>
      <c r="Y209" s="42">
        <f>SUM(W209:X209)</f>
        <v>0</v>
      </c>
      <c r="Z209" s="160"/>
      <c r="AA209" s="160"/>
      <c r="AB209" s="160"/>
      <c r="AC209" s="160"/>
      <c r="AD209" s="18"/>
      <c r="AE209" s="66"/>
      <c r="AF209" s="18"/>
      <c r="AG209" s="43">
        <f>SUM(AD209:AF209)</f>
        <v>0</v>
      </c>
      <c r="AH209" s="160"/>
      <c r="AI209" s="29"/>
    </row>
    <row r="210" spans="1:35" ht="20.100000000000001" customHeight="1" thickTop="1" thickBot="1" x14ac:dyDescent="0.3">
      <c r="A210" s="53"/>
      <c r="B210" s="164"/>
      <c r="C210" s="144"/>
      <c r="D210" s="144"/>
      <c r="E210" s="145"/>
      <c r="F210" s="17"/>
      <c r="G210" s="162"/>
      <c r="H210" s="144"/>
      <c r="I210" s="145"/>
      <c r="J210" s="17"/>
      <c r="K210" s="63" t="s">
        <v>88</v>
      </c>
      <c r="L210" s="63" t="s">
        <v>89</v>
      </c>
      <c r="M210" s="63"/>
      <c r="N210" s="63" t="s">
        <v>88</v>
      </c>
      <c r="O210" s="63" t="s">
        <v>89</v>
      </c>
      <c r="P210" s="33"/>
      <c r="Q210" s="31" t="s">
        <v>88</v>
      </c>
      <c r="R210" s="31" t="s">
        <v>89</v>
      </c>
      <c r="S210" s="31"/>
      <c r="T210" s="31" t="s">
        <v>88</v>
      </c>
      <c r="U210" s="31" t="s">
        <v>89</v>
      </c>
      <c r="V210" s="17"/>
      <c r="W210" s="162"/>
      <c r="X210" s="144"/>
      <c r="Y210" s="42"/>
      <c r="Z210" s="160"/>
      <c r="AA210" s="160"/>
      <c r="AB210" s="160"/>
      <c r="AC210" s="160"/>
      <c r="AD210" s="143"/>
      <c r="AE210" s="144"/>
      <c r="AF210" s="144"/>
      <c r="AG210" s="43"/>
      <c r="AH210" s="160"/>
      <c r="AI210" s="29"/>
    </row>
    <row r="211" spans="1:35" ht="20.100000000000001" customHeight="1" thickTop="1" thickBot="1" x14ac:dyDescent="0.3">
      <c r="A211" s="52" t="s">
        <v>59</v>
      </c>
      <c r="B211" s="164"/>
      <c r="C211" s="150"/>
      <c r="D211" s="150"/>
      <c r="E211" s="151"/>
      <c r="F211" s="17"/>
      <c r="G211" s="163"/>
      <c r="H211" s="150"/>
      <c r="I211" s="151"/>
      <c r="J211" s="17"/>
      <c r="K211" s="18"/>
      <c r="L211" s="18"/>
      <c r="M211" s="16">
        <f>SUM(K211:L211)</f>
        <v>0</v>
      </c>
      <c r="N211" s="18"/>
      <c r="O211" s="18"/>
      <c r="P211" s="16">
        <f>SUM(N211:O211)</f>
        <v>0</v>
      </c>
      <c r="Q211" s="18"/>
      <c r="R211" s="18"/>
      <c r="S211" s="16">
        <f>SUM(Q211:R211)</f>
        <v>0</v>
      </c>
      <c r="T211" s="18"/>
      <c r="U211" s="18"/>
      <c r="V211" s="17">
        <f>SUM(T211:U211)</f>
        <v>0</v>
      </c>
      <c r="W211" s="163"/>
      <c r="X211" s="150"/>
      <c r="Y211" s="42"/>
      <c r="Z211" s="161"/>
      <c r="AA211" s="161"/>
      <c r="AB211" s="161"/>
      <c r="AC211" s="161"/>
      <c r="AD211" s="149"/>
      <c r="AE211" s="150"/>
      <c r="AF211" s="150"/>
      <c r="AG211" s="43"/>
      <c r="AH211" s="161"/>
      <c r="AI211" s="29"/>
    </row>
    <row r="212" spans="1:35" ht="20.100000000000001" hidden="1" customHeight="1" thickTop="1" x14ac:dyDescent="0.25">
      <c r="A212" s="53"/>
      <c r="B212" s="75"/>
      <c r="C212" s="76"/>
      <c r="D212" s="76"/>
      <c r="E212" s="77"/>
      <c r="F212" s="17"/>
      <c r="G212" s="76"/>
      <c r="H212" s="76"/>
      <c r="I212" s="77"/>
      <c r="J212" s="17"/>
      <c r="K212" s="73">
        <f>K211*K209</f>
        <v>0</v>
      </c>
      <c r="L212" s="73">
        <f>L211*K209</f>
        <v>0</v>
      </c>
      <c r="M212" s="50"/>
      <c r="N212" s="73">
        <f>N211*N209</f>
        <v>0</v>
      </c>
      <c r="O212" s="73">
        <f>O211*N209</f>
        <v>0</v>
      </c>
      <c r="P212" s="49"/>
      <c r="Q212" s="74">
        <f>Q211*Q209</f>
        <v>0</v>
      </c>
      <c r="R212" s="74">
        <f>R211*Q209</f>
        <v>0</v>
      </c>
      <c r="S212" s="48"/>
      <c r="T212" s="74">
        <f>T211*T209</f>
        <v>0</v>
      </c>
      <c r="U212" s="74">
        <f>U211*T209</f>
        <v>0</v>
      </c>
      <c r="V212" s="17"/>
      <c r="W212" s="76"/>
      <c r="X212" s="76"/>
      <c r="Y212" s="42"/>
      <c r="Z212" s="76"/>
      <c r="AA212" s="77"/>
      <c r="AB212" s="76"/>
      <c r="AC212" s="76"/>
      <c r="AD212" s="78"/>
      <c r="AE212" s="76"/>
      <c r="AF212" s="76"/>
      <c r="AG212" s="43"/>
      <c r="AH212" s="79"/>
      <c r="AI212" s="29"/>
    </row>
    <row r="213" spans="1:35" ht="16.5" thickTop="1" thickBot="1" x14ac:dyDescent="0.3">
      <c r="A213" s="23" t="s">
        <v>5</v>
      </c>
      <c r="B213" s="12">
        <v>0</v>
      </c>
      <c r="C213" s="102">
        <v>715559</v>
      </c>
      <c r="D213" s="102"/>
      <c r="E213" s="103"/>
      <c r="F213" s="37"/>
      <c r="G213" s="102">
        <v>1612297</v>
      </c>
      <c r="H213" s="102"/>
      <c r="I213" s="103"/>
      <c r="J213" s="37"/>
      <c r="K213" s="104">
        <v>5876730</v>
      </c>
      <c r="L213" s="105"/>
      <c r="M213" s="105"/>
      <c r="N213" s="105"/>
      <c r="O213" s="106"/>
      <c r="P213" s="38"/>
      <c r="Q213" s="104">
        <v>3790400</v>
      </c>
      <c r="R213" s="105"/>
      <c r="S213" s="105"/>
      <c r="T213" s="105"/>
      <c r="U213" s="106"/>
      <c r="V213" s="39"/>
      <c r="W213" s="102">
        <v>124200</v>
      </c>
      <c r="X213" s="103"/>
      <c r="Y213" s="37"/>
      <c r="Z213" s="64">
        <v>0</v>
      </c>
      <c r="AA213" s="13">
        <v>0</v>
      </c>
      <c r="AB213" s="64">
        <v>0</v>
      </c>
      <c r="AC213" s="64">
        <v>671847</v>
      </c>
      <c r="AD213" s="104">
        <v>0</v>
      </c>
      <c r="AE213" s="105"/>
      <c r="AF213" s="106"/>
      <c r="AG213" s="40"/>
      <c r="AH213" s="14">
        <v>0</v>
      </c>
      <c r="AI213" s="68">
        <f>SUM(B213:AH213)</f>
        <v>12791033</v>
      </c>
    </row>
    <row r="214" spans="1:35" ht="39" customHeight="1" thickTop="1" thickBot="1" x14ac:dyDescent="0.3">
      <c r="A214" s="52"/>
      <c r="B214" s="164"/>
      <c r="C214" s="60" t="s">
        <v>85</v>
      </c>
      <c r="D214" s="60" t="s">
        <v>86</v>
      </c>
      <c r="E214" s="61" t="s">
        <v>87</v>
      </c>
      <c r="F214" s="30"/>
      <c r="G214" s="56" t="s">
        <v>85</v>
      </c>
      <c r="H214" s="56" t="s">
        <v>86</v>
      </c>
      <c r="I214" s="57" t="s">
        <v>87</v>
      </c>
      <c r="J214" s="30"/>
      <c r="K214" s="152" t="s">
        <v>63</v>
      </c>
      <c r="L214" s="153"/>
      <c r="M214" s="62"/>
      <c r="N214" s="152" t="s">
        <v>64</v>
      </c>
      <c r="O214" s="153"/>
      <c r="P214" s="30"/>
      <c r="Q214" s="154" t="s">
        <v>63</v>
      </c>
      <c r="R214" s="155"/>
      <c r="S214" s="31"/>
      <c r="T214" s="154" t="s">
        <v>64</v>
      </c>
      <c r="U214" s="155" t="s">
        <v>64</v>
      </c>
      <c r="V214" s="30"/>
      <c r="W214" s="58" t="s">
        <v>63</v>
      </c>
      <c r="X214" s="59" t="s">
        <v>64</v>
      </c>
      <c r="Y214" s="41"/>
      <c r="Z214" s="159"/>
      <c r="AA214" s="159"/>
      <c r="AB214" s="159"/>
      <c r="AC214" s="159"/>
      <c r="AD214" s="32" t="s">
        <v>67</v>
      </c>
      <c r="AE214" s="32" t="s">
        <v>84</v>
      </c>
      <c r="AF214" s="32" t="s">
        <v>68</v>
      </c>
      <c r="AG214" s="41"/>
      <c r="AH214" s="159"/>
      <c r="AI214" s="29"/>
    </row>
    <row r="215" spans="1:35" ht="20.100000000000001" customHeight="1" thickTop="1" thickBot="1" x14ac:dyDescent="0.3">
      <c r="A215" s="52" t="s">
        <v>59</v>
      </c>
      <c r="B215" s="164"/>
      <c r="C215" s="15">
        <v>0.88</v>
      </c>
      <c r="D215" s="15">
        <v>0.12</v>
      </c>
      <c r="E215" s="15">
        <v>0</v>
      </c>
      <c r="F215" s="17">
        <f>SUM(C215:E215)</f>
        <v>1</v>
      </c>
      <c r="G215" s="15">
        <v>0</v>
      </c>
      <c r="H215" s="15">
        <v>0.43</v>
      </c>
      <c r="I215" s="15">
        <v>0.56999999999999995</v>
      </c>
      <c r="J215" s="17">
        <f>SUM(G215:I215)</f>
        <v>1</v>
      </c>
      <c r="K215" s="141"/>
      <c r="L215" s="142"/>
      <c r="M215" s="35"/>
      <c r="N215" s="141">
        <v>1</v>
      </c>
      <c r="O215" s="142"/>
      <c r="P215" s="16">
        <f>SUM(K215:O215)</f>
        <v>1</v>
      </c>
      <c r="Q215" s="141">
        <v>9.1999999999999998E-2</v>
      </c>
      <c r="R215" s="142"/>
      <c r="S215" s="35"/>
      <c r="T215" s="141">
        <v>0.90800000000000003</v>
      </c>
      <c r="U215" s="142"/>
      <c r="V215" s="17">
        <f>SUM(Q215:U215)</f>
        <v>1</v>
      </c>
      <c r="W215" s="16">
        <v>1</v>
      </c>
      <c r="X215" s="16"/>
      <c r="Y215" s="42">
        <f>SUM(W215:X215)</f>
        <v>1</v>
      </c>
      <c r="Z215" s="160"/>
      <c r="AA215" s="160"/>
      <c r="AB215" s="160"/>
      <c r="AC215" s="160"/>
      <c r="AD215" s="18"/>
      <c r="AE215" s="66"/>
      <c r="AF215" s="18"/>
      <c r="AG215" s="43">
        <f>SUM(AD215:AF215)</f>
        <v>0</v>
      </c>
      <c r="AH215" s="160"/>
      <c r="AI215" s="29"/>
    </row>
    <row r="216" spans="1:35" ht="20.100000000000001" customHeight="1" thickTop="1" thickBot="1" x14ac:dyDescent="0.3">
      <c r="A216" s="53"/>
      <c r="B216" s="164"/>
      <c r="C216" s="144"/>
      <c r="D216" s="144"/>
      <c r="E216" s="145"/>
      <c r="F216" s="17"/>
      <c r="G216" s="162"/>
      <c r="H216" s="144"/>
      <c r="I216" s="145"/>
      <c r="J216" s="17"/>
      <c r="K216" s="63" t="s">
        <v>88</v>
      </c>
      <c r="L216" s="63" t="s">
        <v>89</v>
      </c>
      <c r="M216" s="63"/>
      <c r="N216" s="63" t="s">
        <v>88</v>
      </c>
      <c r="O216" s="63" t="s">
        <v>89</v>
      </c>
      <c r="P216" s="33"/>
      <c r="Q216" s="31" t="s">
        <v>88</v>
      </c>
      <c r="R216" s="31" t="s">
        <v>89</v>
      </c>
      <c r="S216" s="31"/>
      <c r="T216" s="31" t="s">
        <v>88</v>
      </c>
      <c r="U216" s="31" t="s">
        <v>89</v>
      </c>
      <c r="V216" s="17"/>
      <c r="W216" s="162"/>
      <c r="X216" s="144"/>
      <c r="Y216" s="42"/>
      <c r="Z216" s="160"/>
      <c r="AA216" s="160"/>
      <c r="AB216" s="160"/>
      <c r="AC216" s="160"/>
      <c r="AD216" s="143"/>
      <c r="AE216" s="144"/>
      <c r="AF216" s="144"/>
      <c r="AG216" s="43"/>
      <c r="AH216" s="160"/>
      <c r="AI216" s="29"/>
    </row>
    <row r="217" spans="1:35" ht="20.100000000000001" customHeight="1" thickTop="1" thickBot="1" x14ac:dyDescent="0.3">
      <c r="A217" s="52" t="s">
        <v>59</v>
      </c>
      <c r="B217" s="164"/>
      <c r="C217" s="150"/>
      <c r="D217" s="150"/>
      <c r="E217" s="151"/>
      <c r="F217" s="17"/>
      <c r="G217" s="163"/>
      <c r="H217" s="150"/>
      <c r="I217" s="151"/>
      <c r="J217" s="17"/>
      <c r="K217" s="18"/>
      <c r="L217" s="18"/>
      <c r="M217" s="16">
        <f>SUM(K217:L217)</f>
        <v>0</v>
      </c>
      <c r="N217" s="18">
        <v>0.3</v>
      </c>
      <c r="O217" s="18">
        <v>0.7</v>
      </c>
      <c r="P217" s="16">
        <f>SUM(N217:O217)</f>
        <v>1</v>
      </c>
      <c r="Q217" s="18">
        <v>0.3</v>
      </c>
      <c r="R217" s="18">
        <v>0.7</v>
      </c>
      <c r="S217" s="16">
        <f>SUM(Q217:R217)</f>
        <v>1</v>
      </c>
      <c r="T217" s="18">
        <v>0.3</v>
      </c>
      <c r="U217" s="18">
        <v>0.7</v>
      </c>
      <c r="V217" s="17">
        <f>SUM(T217:U217)</f>
        <v>1</v>
      </c>
      <c r="W217" s="163"/>
      <c r="X217" s="150"/>
      <c r="Y217" s="42"/>
      <c r="Z217" s="161"/>
      <c r="AA217" s="161"/>
      <c r="AB217" s="161"/>
      <c r="AC217" s="161"/>
      <c r="AD217" s="149"/>
      <c r="AE217" s="150"/>
      <c r="AF217" s="150"/>
      <c r="AG217" s="43"/>
      <c r="AH217" s="161"/>
      <c r="AI217" s="29"/>
    </row>
    <row r="218" spans="1:35" ht="20.100000000000001" hidden="1" customHeight="1" thickTop="1" x14ac:dyDescent="0.25">
      <c r="A218" s="53"/>
      <c r="B218" s="75"/>
      <c r="C218" s="76"/>
      <c r="D218" s="76"/>
      <c r="E218" s="77"/>
      <c r="F218" s="17"/>
      <c r="G218" s="76"/>
      <c r="H218" s="76"/>
      <c r="I218" s="77"/>
      <c r="J218" s="17"/>
      <c r="K218" s="73">
        <f>K217*K215</f>
        <v>0</v>
      </c>
      <c r="L218" s="73">
        <f>L217*K215</f>
        <v>0</v>
      </c>
      <c r="M218" s="50"/>
      <c r="N218" s="73">
        <f>N217*N215</f>
        <v>0.3</v>
      </c>
      <c r="O218" s="73">
        <f>O217*N215</f>
        <v>0.7</v>
      </c>
      <c r="P218" s="49"/>
      <c r="Q218" s="74">
        <f>Q217*Q215</f>
        <v>2.76E-2</v>
      </c>
      <c r="R218" s="74">
        <f>R217*Q215</f>
        <v>6.4399999999999999E-2</v>
      </c>
      <c r="S218" s="48"/>
      <c r="T218" s="74">
        <f>T217*T215</f>
        <v>0.27239999999999998</v>
      </c>
      <c r="U218" s="74">
        <f>U217*T215</f>
        <v>0.63559999999999994</v>
      </c>
      <c r="V218" s="17"/>
      <c r="W218" s="76"/>
      <c r="X218" s="76"/>
      <c r="Y218" s="42"/>
      <c r="Z218" s="76"/>
      <c r="AA218" s="77"/>
      <c r="AB218" s="76"/>
      <c r="AC218" s="76"/>
      <c r="AD218" s="78"/>
      <c r="AE218" s="76"/>
      <c r="AF218" s="76"/>
      <c r="AG218" s="43"/>
      <c r="AH218" s="79"/>
      <c r="AI218" s="29"/>
    </row>
    <row r="219" spans="1:35" ht="16.5" thickTop="1" thickBot="1" x14ac:dyDescent="0.3">
      <c r="A219" s="23" t="s">
        <v>13</v>
      </c>
      <c r="B219" s="12">
        <v>0</v>
      </c>
      <c r="C219" s="102">
        <v>3581888</v>
      </c>
      <c r="D219" s="102"/>
      <c r="E219" s="103"/>
      <c r="F219" s="37"/>
      <c r="G219" s="102">
        <v>621000</v>
      </c>
      <c r="H219" s="102"/>
      <c r="I219" s="103"/>
      <c r="J219" s="37"/>
      <c r="K219" s="104">
        <v>0</v>
      </c>
      <c r="L219" s="105"/>
      <c r="M219" s="105"/>
      <c r="N219" s="105"/>
      <c r="O219" s="106"/>
      <c r="P219" s="38"/>
      <c r="Q219" s="104">
        <v>2420516</v>
      </c>
      <c r="R219" s="105"/>
      <c r="S219" s="105"/>
      <c r="T219" s="105"/>
      <c r="U219" s="106"/>
      <c r="V219" s="39"/>
      <c r="W219" s="102">
        <v>0</v>
      </c>
      <c r="X219" s="103"/>
      <c r="Y219" s="37"/>
      <c r="Z219" s="64">
        <v>0</v>
      </c>
      <c r="AA219" s="13">
        <v>0</v>
      </c>
      <c r="AB219" s="64">
        <v>0</v>
      </c>
      <c r="AC219" s="64">
        <v>147344</v>
      </c>
      <c r="AD219" s="104">
        <v>0</v>
      </c>
      <c r="AE219" s="105"/>
      <c r="AF219" s="106"/>
      <c r="AG219" s="40"/>
      <c r="AH219" s="14">
        <v>0</v>
      </c>
      <c r="AI219" s="68">
        <f>SUM(B219:AH219)</f>
        <v>6770748</v>
      </c>
    </row>
    <row r="220" spans="1:35" ht="39" customHeight="1" thickTop="1" thickBot="1" x14ac:dyDescent="0.3">
      <c r="A220" s="52"/>
      <c r="B220" s="164"/>
      <c r="C220" s="60" t="s">
        <v>85</v>
      </c>
      <c r="D220" s="60" t="s">
        <v>86</v>
      </c>
      <c r="E220" s="61" t="s">
        <v>87</v>
      </c>
      <c r="F220" s="30"/>
      <c r="G220" s="56" t="s">
        <v>85</v>
      </c>
      <c r="H220" s="56" t="s">
        <v>86</v>
      </c>
      <c r="I220" s="57" t="s">
        <v>87</v>
      </c>
      <c r="J220" s="30"/>
      <c r="K220" s="152" t="s">
        <v>63</v>
      </c>
      <c r="L220" s="153"/>
      <c r="M220" s="62"/>
      <c r="N220" s="152" t="s">
        <v>64</v>
      </c>
      <c r="O220" s="153"/>
      <c r="P220" s="30"/>
      <c r="Q220" s="154" t="s">
        <v>63</v>
      </c>
      <c r="R220" s="155"/>
      <c r="S220" s="31"/>
      <c r="T220" s="154" t="s">
        <v>64</v>
      </c>
      <c r="U220" s="155" t="s">
        <v>64</v>
      </c>
      <c r="V220" s="30"/>
      <c r="W220" s="58" t="s">
        <v>63</v>
      </c>
      <c r="X220" s="59" t="s">
        <v>64</v>
      </c>
      <c r="Y220" s="41"/>
      <c r="Z220" s="159"/>
      <c r="AA220" s="159"/>
      <c r="AB220" s="159"/>
      <c r="AC220" s="159"/>
      <c r="AD220" s="32" t="s">
        <v>67</v>
      </c>
      <c r="AE220" s="32" t="s">
        <v>84</v>
      </c>
      <c r="AF220" s="32" t="s">
        <v>68</v>
      </c>
      <c r="AG220" s="41"/>
      <c r="AH220" s="159"/>
      <c r="AI220" s="29"/>
    </row>
    <row r="221" spans="1:35" ht="20.100000000000001" customHeight="1" thickTop="1" thickBot="1" x14ac:dyDescent="0.3">
      <c r="A221" s="52" t="s">
        <v>59</v>
      </c>
      <c r="B221" s="164"/>
      <c r="C221" s="15">
        <v>0.45</v>
      </c>
      <c r="D221" s="15">
        <v>0.53</v>
      </c>
      <c r="E221" s="15">
        <v>0.02</v>
      </c>
      <c r="F221" s="17">
        <f>SUM(C221:E221)</f>
        <v>1</v>
      </c>
      <c r="G221" s="15">
        <v>0</v>
      </c>
      <c r="H221" s="15">
        <v>0</v>
      </c>
      <c r="I221" s="15">
        <v>1</v>
      </c>
      <c r="J221" s="17">
        <f>SUM(G221:I221)</f>
        <v>1</v>
      </c>
      <c r="K221" s="141"/>
      <c r="L221" s="142"/>
      <c r="M221" s="35"/>
      <c r="N221" s="141"/>
      <c r="O221" s="142"/>
      <c r="P221" s="16">
        <f>SUM(K221:O221)</f>
        <v>0</v>
      </c>
      <c r="Q221" s="141">
        <v>0.72299999999999998</v>
      </c>
      <c r="R221" s="142"/>
      <c r="S221" s="35"/>
      <c r="T221" s="141">
        <v>0.27700000000000002</v>
      </c>
      <c r="U221" s="142"/>
      <c r="V221" s="17">
        <f>SUM(Q221:U221)</f>
        <v>1</v>
      </c>
      <c r="W221" s="16"/>
      <c r="X221" s="16"/>
      <c r="Y221" s="42">
        <f>SUM(W221:X221)</f>
        <v>0</v>
      </c>
      <c r="Z221" s="160"/>
      <c r="AA221" s="160"/>
      <c r="AB221" s="160"/>
      <c r="AC221" s="160"/>
      <c r="AD221" s="18"/>
      <c r="AE221" s="66"/>
      <c r="AF221" s="18"/>
      <c r="AG221" s="43">
        <f>SUM(AD221:AF221)</f>
        <v>0</v>
      </c>
      <c r="AH221" s="160"/>
      <c r="AI221" s="29"/>
    </row>
    <row r="222" spans="1:35" ht="20.100000000000001" customHeight="1" thickTop="1" thickBot="1" x14ac:dyDescent="0.3">
      <c r="A222" s="53"/>
      <c r="B222" s="164"/>
      <c r="C222" s="144"/>
      <c r="D222" s="144"/>
      <c r="E222" s="145"/>
      <c r="F222" s="17"/>
      <c r="G222" s="162"/>
      <c r="H222" s="144"/>
      <c r="I222" s="145"/>
      <c r="J222" s="17"/>
      <c r="K222" s="63" t="s">
        <v>88</v>
      </c>
      <c r="L222" s="63" t="s">
        <v>89</v>
      </c>
      <c r="M222" s="63"/>
      <c r="N222" s="63" t="s">
        <v>88</v>
      </c>
      <c r="O222" s="63" t="s">
        <v>89</v>
      </c>
      <c r="P222" s="33"/>
      <c r="Q222" s="31" t="s">
        <v>88</v>
      </c>
      <c r="R222" s="31" t="s">
        <v>89</v>
      </c>
      <c r="S222" s="31"/>
      <c r="T222" s="31" t="s">
        <v>88</v>
      </c>
      <c r="U222" s="31" t="s">
        <v>89</v>
      </c>
      <c r="V222" s="17"/>
      <c r="W222" s="162"/>
      <c r="X222" s="144"/>
      <c r="Y222" s="42"/>
      <c r="Z222" s="160"/>
      <c r="AA222" s="160"/>
      <c r="AB222" s="160"/>
      <c r="AC222" s="160"/>
      <c r="AD222" s="143"/>
      <c r="AE222" s="144"/>
      <c r="AF222" s="144"/>
      <c r="AG222" s="43"/>
      <c r="AH222" s="160"/>
      <c r="AI222" s="29"/>
    </row>
    <row r="223" spans="1:35" ht="20.100000000000001" customHeight="1" thickTop="1" thickBot="1" x14ac:dyDescent="0.3">
      <c r="A223" s="52" t="s">
        <v>59</v>
      </c>
      <c r="B223" s="164"/>
      <c r="C223" s="150"/>
      <c r="D223" s="150"/>
      <c r="E223" s="151"/>
      <c r="F223" s="17"/>
      <c r="G223" s="163"/>
      <c r="H223" s="150"/>
      <c r="I223" s="151"/>
      <c r="J223" s="17"/>
      <c r="K223" s="18"/>
      <c r="L223" s="18"/>
      <c r="M223" s="16">
        <f>SUM(K223:L223)</f>
        <v>0</v>
      </c>
      <c r="N223" s="18"/>
      <c r="O223" s="18"/>
      <c r="P223" s="16">
        <f>SUM(N223:O223)</f>
        <v>0</v>
      </c>
      <c r="Q223" s="18">
        <v>0.3</v>
      </c>
      <c r="R223" s="18">
        <v>0.7</v>
      </c>
      <c r="S223" s="16">
        <f>SUM(Q223:R223)</f>
        <v>1</v>
      </c>
      <c r="T223" s="18">
        <v>0.3</v>
      </c>
      <c r="U223" s="18">
        <v>0.7</v>
      </c>
      <c r="V223" s="17">
        <f>SUM(T223:U223)</f>
        <v>1</v>
      </c>
      <c r="W223" s="163"/>
      <c r="X223" s="150"/>
      <c r="Y223" s="42"/>
      <c r="Z223" s="161"/>
      <c r="AA223" s="161"/>
      <c r="AB223" s="161"/>
      <c r="AC223" s="161"/>
      <c r="AD223" s="149"/>
      <c r="AE223" s="150"/>
      <c r="AF223" s="150"/>
      <c r="AG223" s="43"/>
      <c r="AH223" s="161"/>
      <c r="AI223" s="29"/>
    </row>
    <row r="224" spans="1:35" ht="20.100000000000001" hidden="1" customHeight="1" thickTop="1" x14ac:dyDescent="0.25">
      <c r="A224" s="53"/>
      <c r="B224" s="75"/>
      <c r="C224" s="76"/>
      <c r="D224" s="76"/>
      <c r="E224" s="77"/>
      <c r="F224" s="17"/>
      <c r="G224" s="76"/>
      <c r="H224" s="76"/>
      <c r="I224" s="77"/>
      <c r="J224" s="17"/>
      <c r="K224" s="73">
        <f>K223*K221</f>
        <v>0</v>
      </c>
      <c r="L224" s="73">
        <f>L223*K221</f>
        <v>0</v>
      </c>
      <c r="M224" s="50"/>
      <c r="N224" s="73">
        <f>N223*N221</f>
        <v>0</v>
      </c>
      <c r="O224" s="73">
        <f>O223*N221</f>
        <v>0</v>
      </c>
      <c r="P224" s="49"/>
      <c r="Q224" s="74">
        <f>Q223*Q221</f>
        <v>0.21689999999999998</v>
      </c>
      <c r="R224" s="74">
        <f>R223*Q221</f>
        <v>0.50609999999999999</v>
      </c>
      <c r="S224" s="48"/>
      <c r="T224" s="74">
        <f>T223*T221</f>
        <v>8.3100000000000007E-2</v>
      </c>
      <c r="U224" s="74">
        <f>U223*T221</f>
        <v>0.19390000000000002</v>
      </c>
      <c r="V224" s="17"/>
      <c r="W224" s="76"/>
      <c r="X224" s="76"/>
      <c r="Y224" s="42"/>
      <c r="Z224" s="76"/>
      <c r="AA224" s="77"/>
      <c r="AB224" s="76"/>
      <c r="AC224" s="76"/>
      <c r="AD224" s="78"/>
      <c r="AE224" s="76"/>
      <c r="AF224" s="76"/>
      <c r="AG224" s="43"/>
      <c r="AH224" s="79"/>
      <c r="AI224" s="29"/>
    </row>
    <row r="225" spans="1:35" ht="16.5" thickTop="1" thickBot="1" x14ac:dyDescent="0.3">
      <c r="A225" s="23" t="s">
        <v>21</v>
      </c>
      <c r="B225" s="12">
        <v>0</v>
      </c>
      <c r="C225" s="102">
        <v>836625</v>
      </c>
      <c r="D225" s="102"/>
      <c r="E225" s="103"/>
      <c r="F225" s="37"/>
      <c r="G225" s="102">
        <v>0</v>
      </c>
      <c r="H225" s="102"/>
      <c r="I225" s="103"/>
      <c r="J225" s="37"/>
      <c r="K225" s="104">
        <v>0</v>
      </c>
      <c r="L225" s="105"/>
      <c r="M225" s="105"/>
      <c r="N225" s="105"/>
      <c r="O225" s="106"/>
      <c r="P225" s="38"/>
      <c r="Q225" s="104">
        <v>0</v>
      </c>
      <c r="R225" s="105"/>
      <c r="S225" s="105"/>
      <c r="T225" s="105"/>
      <c r="U225" s="106"/>
      <c r="V225" s="39"/>
      <c r="W225" s="102">
        <v>0</v>
      </c>
      <c r="X225" s="103"/>
      <c r="Y225" s="37"/>
      <c r="Z225" s="64">
        <v>0</v>
      </c>
      <c r="AA225" s="13">
        <v>0</v>
      </c>
      <c r="AB225" s="64">
        <v>0</v>
      </c>
      <c r="AC225" s="64">
        <v>0</v>
      </c>
      <c r="AD225" s="104">
        <v>0</v>
      </c>
      <c r="AE225" s="105"/>
      <c r="AF225" s="106"/>
      <c r="AG225" s="40"/>
      <c r="AH225" s="14">
        <v>0</v>
      </c>
      <c r="AI225" s="68">
        <f>SUM(B225:AH225)</f>
        <v>836625</v>
      </c>
    </row>
    <row r="226" spans="1:35" ht="39" customHeight="1" thickTop="1" thickBot="1" x14ac:dyDescent="0.3">
      <c r="A226" s="52"/>
      <c r="B226" s="164"/>
      <c r="C226" s="60" t="s">
        <v>85</v>
      </c>
      <c r="D226" s="60" t="s">
        <v>86</v>
      </c>
      <c r="E226" s="61" t="s">
        <v>87</v>
      </c>
      <c r="F226" s="30"/>
      <c r="G226" s="56" t="s">
        <v>85</v>
      </c>
      <c r="H226" s="56" t="s">
        <v>86</v>
      </c>
      <c r="I226" s="57" t="s">
        <v>87</v>
      </c>
      <c r="J226" s="30"/>
      <c r="K226" s="152" t="s">
        <v>63</v>
      </c>
      <c r="L226" s="153"/>
      <c r="M226" s="62"/>
      <c r="N226" s="152" t="s">
        <v>64</v>
      </c>
      <c r="O226" s="153"/>
      <c r="P226" s="30"/>
      <c r="Q226" s="154" t="s">
        <v>63</v>
      </c>
      <c r="R226" s="155"/>
      <c r="S226" s="31"/>
      <c r="T226" s="154" t="s">
        <v>64</v>
      </c>
      <c r="U226" s="155" t="s">
        <v>64</v>
      </c>
      <c r="V226" s="30"/>
      <c r="W226" s="58" t="s">
        <v>63</v>
      </c>
      <c r="X226" s="59" t="s">
        <v>64</v>
      </c>
      <c r="Y226" s="41"/>
      <c r="Z226" s="159"/>
      <c r="AA226" s="159"/>
      <c r="AB226" s="159"/>
      <c r="AC226" s="159"/>
      <c r="AD226" s="32" t="s">
        <v>67</v>
      </c>
      <c r="AE226" s="32" t="s">
        <v>84</v>
      </c>
      <c r="AF226" s="32" t="s">
        <v>68</v>
      </c>
      <c r="AG226" s="41"/>
      <c r="AH226" s="159"/>
      <c r="AI226" s="29"/>
    </row>
    <row r="227" spans="1:35" ht="20.100000000000001" customHeight="1" thickTop="1" thickBot="1" x14ac:dyDescent="0.3">
      <c r="A227" s="52" t="s">
        <v>59</v>
      </c>
      <c r="B227" s="164"/>
      <c r="C227" s="15">
        <v>0.59</v>
      </c>
      <c r="D227" s="15">
        <v>0.41</v>
      </c>
      <c r="E227" s="15">
        <v>0</v>
      </c>
      <c r="F227" s="17">
        <f>SUM(C227:E227)</f>
        <v>1</v>
      </c>
      <c r="G227" s="15"/>
      <c r="H227" s="15"/>
      <c r="I227" s="15"/>
      <c r="J227" s="17">
        <f>SUM(G227:I227)</f>
        <v>0</v>
      </c>
      <c r="K227" s="141"/>
      <c r="L227" s="142"/>
      <c r="M227" s="35"/>
      <c r="N227" s="141"/>
      <c r="O227" s="142"/>
      <c r="P227" s="16">
        <f>SUM(K227:O227)</f>
        <v>0</v>
      </c>
      <c r="Q227" s="141"/>
      <c r="R227" s="142"/>
      <c r="S227" s="35"/>
      <c r="T227" s="141"/>
      <c r="U227" s="142"/>
      <c r="V227" s="17">
        <f>SUM(Q227:U227)</f>
        <v>0</v>
      </c>
      <c r="W227" s="16"/>
      <c r="X227" s="16"/>
      <c r="Y227" s="42">
        <f>SUM(W227:X227)</f>
        <v>0</v>
      </c>
      <c r="Z227" s="160"/>
      <c r="AA227" s="160"/>
      <c r="AB227" s="160"/>
      <c r="AC227" s="160"/>
      <c r="AD227" s="18"/>
      <c r="AE227" s="66"/>
      <c r="AF227" s="18"/>
      <c r="AG227" s="43">
        <f>SUM(AD227:AF227)</f>
        <v>0</v>
      </c>
      <c r="AH227" s="160"/>
      <c r="AI227" s="29"/>
    </row>
    <row r="228" spans="1:35" ht="20.100000000000001" customHeight="1" thickTop="1" thickBot="1" x14ac:dyDescent="0.3">
      <c r="A228" s="53"/>
      <c r="B228" s="164"/>
      <c r="C228" s="144"/>
      <c r="D228" s="144"/>
      <c r="E228" s="145"/>
      <c r="F228" s="17"/>
      <c r="G228" s="162"/>
      <c r="H228" s="144"/>
      <c r="I228" s="145"/>
      <c r="J228" s="17"/>
      <c r="K228" s="63" t="s">
        <v>88</v>
      </c>
      <c r="L228" s="63" t="s">
        <v>89</v>
      </c>
      <c r="M228" s="63"/>
      <c r="N228" s="63" t="s">
        <v>88</v>
      </c>
      <c r="O228" s="63" t="s">
        <v>89</v>
      </c>
      <c r="P228" s="33"/>
      <c r="Q228" s="31" t="s">
        <v>88</v>
      </c>
      <c r="R228" s="31" t="s">
        <v>89</v>
      </c>
      <c r="S228" s="31"/>
      <c r="T228" s="31" t="s">
        <v>88</v>
      </c>
      <c r="U228" s="31" t="s">
        <v>89</v>
      </c>
      <c r="V228" s="17"/>
      <c r="W228" s="162"/>
      <c r="X228" s="144"/>
      <c r="Y228" s="42"/>
      <c r="Z228" s="160"/>
      <c r="AA228" s="160"/>
      <c r="AB228" s="160"/>
      <c r="AC228" s="160"/>
      <c r="AD228" s="143"/>
      <c r="AE228" s="144"/>
      <c r="AF228" s="144"/>
      <c r="AG228" s="43"/>
      <c r="AH228" s="160"/>
      <c r="AI228" s="29"/>
    </row>
    <row r="229" spans="1:35" ht="20.100000000000001" customHeight="1" thickTop="1" thickBot="1" x14ac:dyDescent="0.3">
      <c r="A229" s="52" t="s">
        <v>59</v>
      </c>
      <c r="B229" s="164"/>
      <c r="C229" s="150"/>
      <c r="D229" s="150"/>
      <c r="E229" s="151"/>
      <c r="F229" s="17"/>
      <c r="G229" s="163"/>
      <c r="H229" s="150"/>
      <c r="I229" s="151"/>
      <c r="J229" s="17"/>
      <c r="K229" s="18"/>
      <c r="L229" s="18"/>
      <c r="M229" s="16">
        <f>SUM(K229:L229)</f>
        <v>0</v>
      </c>
      <c r="N229" s="18"/>
      <c r="O229" s="18"/>
      <c r="P229" s="16">
        <f>SUM(N229:O229)</f>
        <v>0</v>
      </c>
      <c r="Q229" s="18"/>
      <c r="R229" s="18"/>
      <c r="S229" s="16">
        <f>SUM(Q229:R229)</f>
        <v>0</v>
      </c>
      <c r="T229" s="18"/>
      <c r="U229" s="18"/>
      <c r="V229" s="17">
        <f>SUM(T229:U229)</f>
        <v>0</v>
      </c>
      <c r="W229" s="163"/>
      <c r="X229" s="150"/>
      <c r="Y229" s="42"/>
      <c r="Z229" s="161"/>
      <c r="AA229" s="161"/>
      <c r="AB229" s="161"/>
      <c r="AC229" s="161"/>
      <c r="AD229" s="149"/>
      <c r="AE229" s="150"/>
      <c r="AF229" s="150"/>
      <c r="AG229" s="43"/>
      <c r="AH229" s="161"/>
      <c r="AI229" s="29"/>
    </row>
    <row r="230" spans="1:35" ht="20.100000000000001" hidden="1" customHeight="1" thickTop="1" x14ac:dyDescent="0.25">
      <c r="A230" s="53"/>
      <c r="B230" s="75"/>
      <c r="C230" s="76"/>
      <c r="D230" s="76"/>
      <c r="E230" s="77"/>
      <c r="F230" s="17"/>
      <c r="G230" s="76"/>
      <c r="H230" s="76"/>
      <c r="I230" s="77"/>
      <c r="J230" s="17"/>
      <c r="K230" s="73">
        <f>K229*K227</f>
        <v>0</v>
      </c>
      <c r="L230" s="73">
        <f>L229*K227</f>
        <v>0</v>
      </c>
      <c r="M230" s="50"/>
      <c r="N230" s="73">
        <f>N229*N227</f>
        <v>0</v>
      </c>
      <c r="O230" s="73">
        <f>O229*N227</f>
        <v>0</v>
      </c>
      <c r="P230" s="49"/>
      <c r="Q230" s="74">
        <f>Q229*Q227</f>
        <v>0</v>
      </c>
      <c r="R230" s="74">
        <f>R229*Q227</f>
        <v>0</v>
      </c>
      <c r="S230" s="48"/>
      <c r="T230" s="74">
        <f>T229*T227</f>
        <v>0</v>
      </c>
      <c r="U230" s="74">
        <f>U229*T227</f>
        <v>0</v>
      </c>
      <c r="V230" s="17"/>
      <c r="W230" s="76"/>
      <c r="X230" s="76"/>
      <c r="Y230" s="42"/>
      <c r="Z230" s="76"/>
      <c r="AA230" s="77"/>
      <c r="AB230" s="76"/>
      <c r="AC230" s="76"/>
      <c r="AD230" s="78"/>
      <c r="AE230" s="76"/>
      <c r="AF230" s="76"/>
      <c r="AG230" s="43"/>
      <c r="AH230" s="79"/>
      <c r="AI230" s="29"/>
    </row>
    <row r="231" spans="1:35" ht="16.5" thickTop="1" thickBot="1" x14ac:dyDescent="0.3">
      <c r="A231" s="23" t="s">
        <v>29</v>
      </c>
      <c r="B231" s="12">
        <v>493987</v>
      </c>
      <c r="C231" s="102">
        <v>768200</v>
      </c>
      <c r="D231" s="102"/>
      <c r="E231" s="103"/>
      <c r="F231" s="37"/>
      <c r="G231" s="102">
        <v>922869</v>
      </c>
      <c r="H231" s="102"/>
      <c r="I231" s="103"/>
      <c r="J231" s="37"/>
      <c r="K231" s="104">
        <v>4878651</v>
      </c>
      <c r="L231" s="105"/>
      <c r="M231" s="105"/>
      <c r="N231" s="105"/>
      <c r="O231" s="106"/>
      <c r="P231" s="38"/>
      <c r="Q231" s="104">
        <v>2063353</v>
      </c>
      <c r="R231" s="105"/>
      <c r="S231" s="105"/>
      <c r="T231" s="105"/>
      <c r="U231" s="106"/>
      <c r="V231" s="39"/>
      <c r="W231" s="102">
        <v>0</v>
      </c>
      <c r="X231" s="103"/>
      <c r="Y231" s="37"/>
      <c r="Z231" s="64">
        <v>0</v>
      </c>
      <c r="AA231" s="13">
        <v>0</v>
      </c>
      <c r="AB231" s="64">
        <v>0</v>
      </c>
      <c r="AC231" s="64">
        <v>1288000</v>
      </c>
      <c r="AD231" s="104">
        <v>0</v>
      </c>
      <c r="AE231" s="105"/>
      <c r="AF231" s="106"/>
      <c r="AG231" s="40"/>
      <c r="AH231" s="14">
        <v>0</v>
      </c>
      <c r="AI231" s="68">
        <f>SUM(B231:AH231)</f>
        <v>10415060</v>
      </c>
    </row>
    <row r="232" spans="1:35" ht="39" customHeight="1" thickTop="1" thickBot="1" x14ac:dyDescent="0.3">
      <c r="A232" s="52"/>
      <c r="B232" s="164"/>
      <c r="C232" s="60" t="s">
        <v>85</v>
      </c>
      <c r="D232" s="60" t="s">
        <v>86</v>
      </c>
      <c r="E232" s="61" t="s">
        <v>87</v>
      </c>
      <c r="F232" s="30"/>
      <c r="G232" s="56" t="s">
        <v>85</v>
      </c>
      <c r="H232" s="56" t="s">
        <v>86</v>
      </c>
      <c r="I232" s="57" t="s">
        <v>87</v>
      </c>
      <c r="J232" s="30"/>
      <c r="K232" s="152" t="s">
        <v>63</v>
      </c>
      <c r="L232" s="153"/>
      <c r="M232" s="62"/>
      <c r="N232" s="152" t="s">
        <v>64</v>
      </c>
      <c r="O232" s="153"/>
      <c r="P232" s="30"/>
      <c r="Q232" s="154" t="s">
        <v>63</v>
      </c>
      <c r="R232" s="155"/>
      <c r="S232" s="31"/>
      <c r="T232" s="154" t="s">
        <v>64</v>
      </c>
      <c r="U232" s="155" t="s">
        <v>64</v>
      </c>
      <c r="V232" s="30"/>
      <c r="W232" s="58" t="s">
        <v>63</v>
      </c>
      <c r="X232" s="59" t="s">
        <v>64</v>
      </c>
      <c r="Y232" s="41"/>
      <c r="Z232" s="159"/>
      <c r="AA232" s="159"/>
      <c r="AB232" s="159"/>
      <c r="AC232" s="159"/>
      <c r="AD232" s="32" t="s">
        <v>67</v>
      </c>
      <c r="AE232" s="32" t="s">
        <v>84</v>
      </c>
      <c r="AF232" s="32" t="s">
        <v>68</v>
      </c>
      <c r="AG232" s="41"/>
      <c r="AH232" s="159"/>
      <c r="AI232" s="29"/>
    </row>
    <row r="233" spans="1:35" ht="20.100000000000001" customHeight="1" thickTop="1" thickBot="1" x14ac:dyDescent="0.3">
      <c r="A233" s="52" t="s">
        <v>59</v>
      </c>
      <c r="B233" s="164"/>
      <c r="C233" s="15">
        <v>0.93</v>
      </c>
      <c r="D233" s="15">
        <v>7.0000000000000007E-2</v>
      </c>
      <c r="E233" s="15">
        <v>0</v>
      </c>
      <c r="F233" s="17">
        <f>SUM(C233:E233)</f>
        <v>1</v>
      </c>
      <c r="G233" s="15">
        <v>0</v>
      </c>
      <c r="H233" s="15">
        <v>0.5</v>
      </c>
      <c r="I233" s="15">
        <v>0.5</v>
      </c>
      <c r="J233" s="17">
        <f>SUM(G233:I233)</f>
        <v>1</v>
      </c>
      <c r="K233" s="141">
        <v>0.3</v>
      </c>
      <c r="L233" s="142"/>
      <c r="M233" s="35"/>
      <c r="N233" s="141">
        <v>0.7</v>
      </c>
      <c r="O233" s="142"/>
      <c r="P233" s="16">
        <f>SUM(K233:O233)</f>
        <v>1</v>
      </c>
      <c r="Q233" s="141">
        <v>0.57899999999999996</v>
      </c>
      <c r="R233" s="142"/>
      <c r="S233" s="35"/>
      <c r="T233" s="141">
        <v>0.42099999999999999</v>
      </c>
      <c r="U233" s="142"/>
      <c r="V233" s="17">
        <f>SUM(Q233:U233)</f>
        <v>1</v>
      </c>
      <c r="W233" s="16"/>
      <c r="X233" s="16"/>
      <c r="Y233" s="42">
        <f>SUM(W233:X233)</f>
        <v>0</v>
      </c>
      <c r="Z233" s="160"/>
      <c r="AA233" s="160"/>
      <c r="AB233" s="160"/>
      <c r="AC233" s="160"/>
      <c r="AD233" s="18"/>
      <c r="AE233" s="66"/>
      <c r="AF233" s="18"/>
      <c r="AG233" s="43">
        <f>SUM(AD233:AF233)</f>
        <v>0</v>
      </c>
      <c r="AH233" s="160"/>
      <c r="AI233" s="29"/>
    </row>
    <row r="234" spans="1:35" ht="20.100000000000001" customHeight="1" thickTop="1" thickBot="1" x14ac:dyDescent="0.3">
      <c r="A234" s="53"/>
      <c r="B234" s="164"/>
      <c r="C234" s="144"/>
      <c r="D234" s="144"/>
      <c r="E234" s="145"/>
      <c r="F234" s="17"/>
      <c r="G234" s="162"/>
      <c r="H234" s="144"/>
      <c r="I234" s="145"/>
      <c r="J234" s="17"/>
      <c r="K234" s="63" t="s">
        <v>88</v>
      </c>
      <c r="L234" s="63" t="s">
        <v>89</v>
      </c>
      <c r="M234" s="63"/>
      <c r="N234" s="63" t="s">
        <v>88</v>
      </c>
      <c r="O234" s="63" t="s">
        <v>89</v>
      </c>
      <c r="P234" s="33"/>
      <c r="Q234" s="31" t="s">
        <v>88</v>
      </c>
      <c r="R234" s="31" t="s">
        <v>89</v>
      </c>
      <c r="S234" s="31"/>
      <c r="T234" s="31" t="s">
        <v>88</v>
      </c>
      <c r="U234" s="31" t="s">
        <v>89</v>
      </c>
      <c r="V234" s="17"/>
      <c r="W234" s="162"/>
      <c r="X234" s="144"/>
      <c r="Y234" s="42"/>
      <c r="Z234" s="160"/>
      <c r="AA234" s="160"/>
      <c r="AB234" s="160"/>
      <c r="AC234" s="160"/>
      <c r="AD234" s="143"/>
      <c r="AE234" s="144"/>
      <c r="AF234" s="144"/>
      <c r="AG234" s="43"/>
      <c r="AH234" s="160"/>
      <c r="AI234" s="29"/>
    </row>
    <row r="235" spans="1:35" ht="20.100000000000001" customHeight="1" thickTop="1" thickBot="1" x14ac:dyDescent="0.3">
      <c r="A235" s="52" t="s">
        <v>59</v>
      </c>
      <c r="B235" s="164"/>
      <c r="C235" s="150"/>
      <c r="D235" s="150"/>
      <c r="E235" s="151"/>
      <c r="F235" s="17"/>
      <c r="G235" s="163"/>
      <c r="H235" s="150"/>
      <c r="I235" s="151"/>
      <c r="J235" s="17"/>
      <c r="K235" s="18">
        <v>0.5</v>
      </c>
      <c r="L235" s="18">
        <v>0.5</v>
      </c>
      <c r="M235" s="16">
        <f>SUM(K235:L235)</f>
        <v>1</v>
      </c>
      <c r="N235" s="18">
        <v>0.3</v>
      </c>
      <c r="O235" s="18">
        <v>0.7</v>
      </c>
      <c r="P235" s="16">
        <f>SUM(N235:O235)</f>
        <v>1</v>
      </c>
      <c r="Q235" s="18">
        <v>0.3</v>
      </c>
      <c r="R235" s="18">
        <v>0.7</v>
      </c>
      <c r="S235" s="16">
        <f>SUM(Q235:R235)</f>
        <v>1</v>
      </c>
      <c r="T235" s="18">
        <v>0.3</v>
      </c>
      <c r="U235" s="18">
        <v>0.7</v>
      </c>
      <c r="V235" s="17">
        <f>SUM(T235:U235)</f>
        <v>1</v>
      </c>
      <c r="W235" s="163"/>
      <c r="X235" s="150"/>
      <c r="Y235" s="42"/>
      <c r="Z235" s="161"/>
      <c r="AA235" s="161"/>
      <c r="AB235" s="161"/>
      <c r="AC235" s="161"/>
      <c r="AD235" s="149"/>
      <c r="AE235" s="150"/>
      <c r="AF235" s="150"/>
      <c r="AG235" s="43"/>
      <c r="AH235" s="161"/>
      <c r="AI235" s="29"/>
    </row>
    <row r="236" spans="1:35" ht="20.100000000000001" hidden="1" customHeight="1" thickTop="1" x14ac:dyDescent="0.25">
      <c r="A236" s="53"/>
      <c r="B236" s="75"/>
      <c r="C236" s="76"/>
      <c r="D236" s="76"/>
      <c r="E236" s="77"/>
      <c r="F236" s="17"/>
      <c r="G236" s="76"/>
      <c r="H236" s="76"/>
      <c r="I236" s="77"/>
      <c r="J236" s="17"/>
      <c r="K236" s="73">
        <f>K235*K233</f>
        <v>0.15</v>
      </c>
      <c r="L236" s="73">
        <f>L235*K233</f>
        <v>0.15</v>
      </c>
      <c r="M236" s="50"/>
      <c r="N236" s="73">
        <f>N235*N233</f>
        <v>0.21</v>
      </c>
      <c r="O236" s="73">
        <f>O235*N233</f>
        <v>0.48999999999999994</v>
      </c>
      <c r="P236" s="49"/>
      <c r="Q236" s="74">
        <f>Q235*Q233</f>
        <v>0.17369999999999999</v>
      </c>
      <c r="R236" s="74">
        <f>R235*Q233</f>
        <v>0.40529999999999994</v>
      </c>
      <c r="S236" s="48"/>
      <c r="T236" s="74">
        <f>T235*T233</f>
        <v>0.1263</v>
      </c>
      <c r="U236" s="74">
        <f>U235*T233</f>
        <v>0.29469999999999996</v>
      </c>
      <c r="V236" s="17"/>
      <c r="W236" s="76"/>
      <c r="X236" s="76"/>
      <c r="Y236" s="42"/>
      <c r="Z236" s="76"/>
      <c r="AA236" s="77"/>
      <c r="AB236" s="76"/>
      <c r="AC236" s="76"/>
      <c r="AD236" s="78"/>
      <c r="AE236" s="76"/>
      <c r="AF236" s="76"/>
      <c r="AG236" s="43"/>
      <c r="AH236" s="79"/>
      <c r="AI236" s="29"/>
    </row>
    <row r="237" spans="1:35" ht="16.5" thickTop="1" thickBot="1" x14ac:dyDescent="0.3">
      <c r="A237" s="23" t="s">
        <v>37</v>
      </c>
      <c r="B237" s="12">
        <v>146970</v>
      </c>
      <c r="C237" s="102">
        <v>2212991</v>
      </c>
      <c r="D237" s="102"/>
      <c r="E237" s="103"/>
      <c r="F237" s="37"/>
      <c r="G237" s="102">
        <v>0</v>
      </c>
      <c r="H237" s="102"/>
      <c r="I237" s="103"/>
      <c r="J237" s="37"/>
      <c r="K237" s="104">
        <v>97980</v>
      </c>
      <c r="L237" s="105"/>
      <c r="M237" s="105"/>
      <c r="N237" s="105"/>
      <c r="O237" s="106"/>
      <c r="P237" s="38"/>
      <c r="Q237" s="104">
        <v>777907</v>
      </c>
      <c r="R237" s="105"/>
      <c r="S237" s="105"/>
      <c r="T237" s="105"/>
      <c r="U237" s="106"/>
      <c r="V237" s="39"/>
      <c r="W237" s="102">
        <v>0</v>
      </c>
      <c r="X237" s="103"/>
      <c r="Y237" s="37"/>
      <c r="Z237" s="64">
        <v>0</v>
      </c>
      <c r="AA237" s="13">
        <v>0</v>
      </c>
      <c r="AB237" s="64">
        <v>0</v>
      </c>
      <c r="AC237" s="64">
        <v>154563</v>
      </c>
      <c r="AD237" s="104">
        <v>218500</v>
      </c>
      <c r="AE237" s="105"/>
      <c r="AF237" s="106"/>
      <c r="AG237" s="40"/>
      <c r="AH237" s="14">
        <v>0</v>
      </c>
      <c r="AI237" s="68">
        <f>SUM(B237:AH237)</f>
        <v>3608911</v>
      </c>
    </row>
    <row r="238" spans="1:35" ht="39" customHeight="1" thickTop="1" thickBot="1" x14ac:dyDescent="0.3">
      <c r="A238" s="52"/>
      <c r="B238" s="164"/>
      <c r="C238" s="60" t="s">
        <v>85</v>
      </c>
      <c r="D238" s="60" t="s">
        <v>86</v>
      </c>
      <c r="E238" s="61" t="s">
        <v>87</v>
      </c>
      <c r="F238" s="30"/>
      <c r="G238" s="56" t="s">
        <v>85</v>
      </c>
      <c r="H238" s="56" t="s">
        <v>86</v>
      </c>
      <c r="I238" s="57" t="s">
        <v>87</v>
      </c>
      <c r="J238" s="30"/>
      <c r="K238" s="152" t="s">
        <v>63</v>
      </c>
      <c r="L238" s="153"/>
      <c r="M238" s="62"/>
      <c r="N238" s="152" t="s">
        <v>64</v>
      </c>
      <c r="O238" s="153"/>
      <c r="P238" s="30"/>
      <c r="Q238" s="154" t="s">
        <v>63</v>
      </c>
      <c r="R238" s="155"/>
      <c r="S238" s="31"/>
      <c r="T238" s="154" t="s">
        <v>64</v>
      </c>
      <c r="U238" s="155" t="s">
        <v>64</v>
      </c>
      <c r="V238" s="30"/>
      <c r="W238" s="58" t="s">
        <v>63</v>
      </c>
      <c r="X238" s="59" t="s">
        <v>64</v>
      </c>
      <c r="Y238" s="41"/>
      <c r="Z238" s="159"/>
      <c r="AA238" s="159"/>
      <c r="AB238" s="159"/>
      <c r="AC238" s="159"/>
      <c r="AD238" s="32" t="s">
        <v>67</v>
      </c>
      <c r="AE238" s="32" t="s">
        <v>84</v>
      </c>
      <c r="AF238" s="32" t="s">
        <v>68</v>
      </c>
      <c r="AG238" s="41"/>
      <c r="AH238" s="159"/>
      <c r="AI238" s="29"/>
    </row>
    <row r="239" spans="1:35" ht="20.100000000000001" customHeight="1" thickTop="1" thickBot="1" x14ac:dyDescent="0.3">
      <c r="A239" s="52" t="s">
        <v>59</v>
      </c>
      <c r="B239" s="164"/>
      <c r="C239" s="15">
        <v>0.28000000000000003</v>
      </c>
      <c r="D239" s="15">
        <v>0.18</v>
      </c>
      <c r="E239" s="15">
        <v>0.54</v>
      </c>
      <c r="F239" s="17">
        <f>SUM(C239:E239)</f>
        <v>1</v>
      </c>
      <c r="G239" s="15"/>
      <c r="H239" s="15"/>
      <c r="I239" s="15"/>
      <c r="J239" s="17">
        <f>SUM(G239:I239)</f>
        <v>0</v>
      </c>
      <c r="K239" s="141">
        <v>1</v>
      </c>
      <c r="L239" s="142"/>
      <c r="M239" s="35"/>
      <c r="N239" s="141"/>
      <c r="O239" s="142"/>
      <c r="P239" s="16">
        <f>SUM(K239:O239)</f>
        <v>1</v>
      </c>
      <c r="Q239" s="141">
        <v>0.96899999999999997</v>
      </c>
      <c r="R239" s="142"/>
      <c r="S239" s="35"/>
      <c r="T239" s="141">
        <v>3.1E-2</v>
      </c>
      <c r="U239" s="142"/>
      <c r="V239" s="17">
        <f>SUM(Q239:U239)</f>
        <v>1</v>
      </c>
      <c r="W239" s="16"/>
      <c r="X239" s="16"/>
      <c r="Y239" s="42">
        <f>SUM(W239:X239)</f>
        <v>0</v>
      </c>
      <c r="Z239" s="160"/>
      <c r="AA239" s="160"/>
      <c r="AB239" s="160"/>
      <c r="AC239" s="160"/>
      <c r="AD239" s="18">
        <v>1</v>
      </c>
      <c r="AE239" s="66"/>
      <c r="AF239" s="18"/>
      <c r="AG239" s="43">
        <f>SUM(AD239:AF239)</f>
        <v>1</v>
      </c>
      <c r="AH239" s="160"/>
      <c r="AI239" s="29"/>
    </row>
    <row r="240" spans="1:35" ht="20.100000000000001" customHeight="1" thickTop="1" thickBot="1" x14ac:dyDescent="0.3">
      <c r="A240" s="53"/>
      <c r="B240" s="164"/>
      <c r="C240" s="144"/>
      <c r="D240" s="144"/>
      <c r="E240" s="145"/>
      <c r="F240" s="17"/>
      <c r="G240" s="162"/>
      <c r="H240" s="144"/>
      <c r="I240" s="145"/>
      <c r="J240" s="17"/>
      <c r="K240" s="63" t="s">
        <v>88</v>
      </c>
      <c r="L240" s="63" t="s">
        <v>89</v>
      </c>
      <c r="M240" s="63"/>
      <c r="N240" s="63" t="s">
        <v>88</v>
      </c>
      <c r="O240" s="63" t="s">
        <v>89</v>
      </c>
      <c r="P240" s="33"/>
      <c r="Q240" s="31" t="s">
        <v>88</v>
      </c>
      <c r="R240" s="31" t="s">
        <v>89</v>
      </c>
      <c r="S240" s="31"/>
      <c r="T240" s="31" t="s">
        <v>88</v>
      </c>
      <c r="U240" s="31" t="s">
        <v>89</v>
      </c>
      <c r="V240" s="17"/>
      <c r="W240" s="162"/>
      <c r="X240" s="144"/>
      <c r="Y240" s="42"/>
      <c r="Z240" s="160"/>
      <c r="AA240" s="160"/>
      <c r="AB240" s="160"/>
      <c r="AC240" s="160"/>
      <c r="AD240" s="143"/>
      <c r="AE240" s="144"/>
      <c r="AF240" s="144"/>
      <c r="AG240" s="43"/>
      <c r="AH240" s="160"/>
      <c r="AI240" s="29"/>
    </row>
    <row r="241" spans="1:35" ht="20.100000000000001" customHeight="1" thickTop="1" thickBot="1" x14ac:dyDescent="0.3">
      <c r="A241" s="52" t="s">
        <v>59</v>
      </c>
      <c r="B241" s="164"/>
      <c r="C241" s="150"/>
      <c r="D241" s="150"/>
      <c r="E241" s="151"/>
      <c r="F241" s="17"/>
      <c r="G241" s="163"/>
      <c r="H241" s="150"/>
      <c r="I241" s="151"/>
      <c r="J241" s="17"/>
      <c r="K241" s="18">
        <v>0.5</v>
      </c>
      <c r="L241" s="18">
        <v>0.5</v>
      </c>
      <c r="M241" s="16">
        <f>SUM(K241:L241)</f>
        <v>1</v>
      </c>
      <c r="N241" s="18"/>
      <c r="O241" s="18"/>
      <c r="P241" s="16">
        <f>SUM(N241:O241)</f>
        <v>0</v>
      </c>
      <c r="Q241" s="18">
        <v>0.3</v>
      </c>
      <c r="R241" s="18">
        <v>0.7</v>
      </c>
      <c r="S241" s="16">
        <f>SUM(Q241:R241)</f>
        <v>1</v>
      </c>
      <c r="T241" s="18">
        <v>0.3</v>
      </c>
      <c r="U241" s="18">
        <v>0.7</v>
      </c>
      <c r="V241" s="17">
        <f>SUM(T241:U241)</f>
        <v>1</v>
      </c>
      <c r="W241" s="163"/>
      <c r="X241" s="150"/>
      <c r="Y241" s="42"/>
      <c r="Z241" s="161"/>
      <c r="AA241" s="161"/>
      <c r="AB241" s="161"/>
      <c r="AC241" s="161"/>
      <c r="AD241" s="149"/>
      <c r="AE241" s="150"/>
      <c r="AF241" s="150"/>
      <c r="AG241" s="43"/>
      <c r="AH241" s="161"/>
      <c r="AI241" s="29"/>
    </row>
    <row r="242" spans="1:35" ht="20.100000000000001" hidden="1" customHeight="1" thickTop="1" x14ac:dyDescent="0.25">
      <c r="A242" s="53"/>
      <c r="B242" s="75"/>
      <c r="C242" s="76"/>
      <c r="D242" s="76"/>
      <c r="E242" s="77"/>
      <c r="F242" s="17"/>
      <c r="G242" s="76"/>
      <c r="H242" s="76"/>
      <c r="I242" s="77"/>
      <c r="J242" s="17"/>
      <c r="K242" s="73">
        <f>K241*K239</f>
        <v>0.5</v>
      </c>
      <c r="L242" s="73">
        <f>L241*K239</f>
        <v>0.5</v>
      </c>
      <c r="M242" s="50"/>
      <c r="N242" s="73">
        <f>N241*N239</f>
        <v>0</v>
      </c>
      <c r="O242" s="73">
        <f>O241*N239</f>
        <v>0</v>
      </c>
      <c r="P242" s="49"/>
      <c r="Q242" s="74">
        <f>Q241*Q239</f>
        <v>0.29069999999999996</v>
      </c>
      <c r="R242" s="74">
        <f>R241*Q239</f>
        <v>0.6782999999999999</v>
      </c>
      <c r="S242" s="48"/>
      <c r="T242" s="74">
        <f>T241*T239</f>
        <v>9.2999999999999992E-3</v>
      </c>
      <c r="U242" s="74">
        <f>U241*T239</f>
        <v>2.1699999999999997E-2</v>
      </c>
      <c r="V242" s="17"/>
      <c r="W242" s="76"/>
      <c r="X242" s="76"/>
      <c r="Y242" s="42"/>
      <c r="Z242" s="76"/>
      <c r="AA242" s="77"/>
      <c r="AB242" s="76"/>
      <c r="AC242" s="76"/>
      <c r="AD242" s="78"/>
      <c r="AE242" s="76"/>
      <c r="AF242" s="76"/>
      <c r="AG242" s="43"/>
      <c r="AH242" s="79"/>
      <c r="AI242" s="29"/>
    </row>
    <row r="243" spans="1:35" ht="16.5" thickTop="1" thickBot="1" x14ac:dyDescent="0.3">
      <c r="A243" s="23" t="s">
        <v>45</v>
      </c>
      <c r="B243" s="12">
        <v>0</v>
      </c>
      <c r="C243" s="102">
        <v>0</v>
      </c>
      <c r="D243" s="102"/>
      <c r="E243" s="103"/>
      <c r="F243" s="37"/>
      <c r="G243" s="102">
        <v>0</v>
      </c>
      <c r="H243" s="102"/>
      <c r="I243" s="103"/>
      <c r="J243" s="37"/>
      <c r="K243" s="104">
        <v>0</v>
      </c>
      <c r="L243" s="105"/>
      <c r="M243" s="105"/>
      <c r="N243" s="105"/>
      <c r="O243" s="106"/>
      <c r="P243" s="38"/>
      <c r="Q243" s="104">
        <v>0</v>
      </c>
      <c r="R243" s="105"/>
      <c r="S243" s="105"/>
      <c r="T243" s="105"/>
      <c r="U243" s="106"/>
      <c r="V243" s="39"/>
      <c r="W243" s="102">
        <v>0</v>
      </c>
      <c r="X243" s="103"/>
      <c r="Y243" s="37"/>
      <c r="Z243" s="64">
        <v>0</v>
      </c>
      <c r="AA243" s="13">
        <v>0</v>
      </c>
      <c r="AB243" s="64">
        <v>0</v>
      </c>
      <c r="AC243" s="64">
        <v>0</v>
      </c>
      <c r="AD243" s="104">
        <v>0</v>
      </c>
      <c r="AE243" s="105"/>
      <c r="AF243" s="106"/>
      <c r="AG243" s="40"/>
      <c r="AH243" s="14">
        <v>0</v>
      </c>
      <c r="AI243" s="68">
        <f>SUM(B243:AH243)</f>
        <v>0</v>
      </c>
    </row>
    <row r="244" spans="1:35" ht="39" customHeight="1" thickTop="1" thickBot="1" x14ac:dyDescent="0.3">
      <c r="A244" s="52"/>
      <c r="B244" s="164"/>
      <c r="C244" s="60" t="s">
        <v>85</v>
      </c>
      <c r="D244" s="60" t="s">
        <v>86</v>
      </c>
      <c r="E244" s="61" t="s">
        <v>87</v>
      </c>
      <c r="F244" s="30"/>
      <c r="G244" s="56" t="s">
        <v>85</v>
      </c>
      <c r="H244" s="56" t="s">
        <v>86</v>
      </c>
      <c r="I244" s="57" t="s">
        <v>87</v>
      </c>
      <c r="J244" s="30"/>
      <c r="K244" s="152" t="s">
        <v>63</v>
      </c>
      <c r="L244" s="153"/>
      <c r="M244" s="62"/>
      <c r="N244" s="152" t="s">
        <v>64</v>
      </c>
      <c r="O244" s="153"/>
      <c r="P244" s="30"/>
      <c r="Q244" s="154" t="s">
        <v>63</v>
      </c>
      <c r="R244" s="155"/>
      <c r="S244" s="31"/>
      <c r="T244" s="154" t="s">
        <v>64</v>
      </c>
      <c r="U244" s="155" t="s">
        <v>64</v>
      </c>
      <c r="V244" s="30"/>
      <c r="W244" s="58" t="s">
        <v>63</v>
      </c>
      <c r="X244" s="59" t="s">
        <v>64</v>
      </c>
      <c r="Y244" s="41"/>
      <c r="Z244" s="159"/>
      <c r="AA244" s="159"/>
      <c r="AB244" s="159"/>
      <c r="AC244" s="159"/>
      <c r="AD244" s="32" t="s">
        <v>67</v>
      </c>
      <c r="AE244" s="32" t="s">
        <v>84</v>
      </c>
      <c r="AF244" s="32" t="s">
        <v>68</v>
      </c>
      <c r="AG244" s="41"/>
      <c r="AH244" s="159"/>
      <c r="AI244" s="29"/>
    </row>
    <row r="245" spans="1:35" ht="20.100000000000001" customHeight="1" thickTop="1" thickBot="1" x14ac:dyDescent="0.3">
      <c r="A245" s="52" t="s">
        <v>59</v>
      </c>
      <c r="B245" s="164"/>
      <c r="C245" s="15"/>
      <c r="D245" s="15"/>
      <c r="E245" s="15"/>
      <c r="F245" s="17">
        <f>SUM(C245:E245)</f>
        <v>0</v>
      </c>
      <c r="G245" s="15"/>
      <c r="H245" s="15"/>
      <c r="I245" s="15"/>
      <c r="J245" s="17">
        <f>SUM(G245:I245)</f>
        <v>0</v>
      </c>
      <c r="K245" s="141"/>
      <c r="L245" s="142"/>
      <c r="M245" s="35"/>
      <c r="N245" s="141"/>
      <c r="O245" s="142"/>
      <c r="P245" s="16">
        <f>SUM(K245:O245)</f>
        <v>0</v>
      </c>
      <c r="Q245" s="141"/>
      <c r="R245" s="142"/>
      <c r="S245" s="35"/>
      <c r="T245" s="141"/>
      <c r="U245" s="142"/>
      <c r="V245" s="17">
        <f>SUM(Q245:U245)</f>
        <v>0</v>
      </c>
      <c r="W245" s="16"/>
      <c r="X245" s="16"/>
      <c r="Y245" s="42">
        <f>SUM(W245:X245)</f>
        <v>0</v>
      </c>
      <c r="Z245" s="160"/>
      <c r="AA245" s="160"/>
      <c r="AB245" s="160"/>
      <c r="AC245" s="160"/>
      <c r="AD245" s="18"/>
      <c r="AE245" s="66"/>
      <c r="AF245" s="18"/>
      <c r="AG245" s="43">
        <f>SUM(AD245:AF245)</f>
        <v>0</v>
      </c>
      <c r="AH245" s="160"/>
      <c r="AI245" s="29"/>
    </row>
    <row r="246" spans="1:35" ht="20.100000000000001" customHeight="1" thickTop="1" thickBot="1" x14ac:dyDescent="0.3">
      <c r="A246" s="53"/>
      <c r="B246" s="164"/>
      <c r="C246" s="144"/>
      <c r="D246" s="144"/>
      <c r="E246" s="145"/>
      <c r="F246" s="17"/>
      <c r="G246" s="162"/>
      <c r="H246" s="144"/>
      <c r="I246" s="145"/>
      <c r="J246" s="17"/>
      <c r="K246" s="63" t="s">
        <v>88</v>
      </c>
      <c r="L246" s="63" t="s">
        <v>89</v>
      </c>
      <c r="M246" s="63"/>
      <c r="N246" s="63" t="s">
        <v>88</v>
      </c>
      <c r="O246" s="63" t="s">
        <v>89</v>
      </c>
      <c r="P246" s="33"/>
      <c r="Q246" s="31" t="s">
        <v>88</v>
      </c>
      <c r="R246" s="31" t="s">
        <v>89</v>
      </c>
      <c r="S246" s="31"/>
      <c r="T246" s="31" t="s">
        <v>88</v>
      </c>
      <c r="U246" s="31" t="s">
        <v>89</v>
      </c>
      <c r="V246" s="17"/>
      <c r="W246" s="162"/>
      <c r="X246" s="144"/>
      <c r="Y246" s="42"/>
      <c r="Z246" s="160"/>
      <c r="AA246" s="160"/>
      <c r="AB246" s="160"/>
      <c r="AC246" s="160"/>
      <c r="AD246" s="143"/>
      <c r="AE246" s="144"/>
      <c r="AF246" s="144"/>
      <c r="AG246" s="43"/>
      <c r="AH246" s="160"/>
      <c r="AI246" s="29"/>
    </row>
    <row r="247" spans="1:35" ht="20.100000000000001" customHeight="1" thickTop="1" thickBot="1" x14ac:dyDescent="0.3">
      <c r="A247" s="52" t="s">
        <v>59</v>
      </c>
      <c r="B247" s="164"/>
      <c r="C247" s="150"/>
      <c r="D247" s="150"/>
      <c r="E247" s="151"/>
      <c r="F247" s="17"/>
      <c r="G247" s="163"/>
      <c r="H247" s="150"/>
      <c r="I247" s="151"/>
      <c r="J247" s="17"/>
      <c r="K247" s="18"/>
      <c r="L247" s="18"/>
      <c r="M247" s="16">
        <f>SUM(K247:L247)</f>
        <v>0</v>
      </c>
      <c r="N247" s="18"/>
      <c r="O247" s="18"/>
      <c r="P247" s="16">
        <f>SUM(N247:O247)</f>
        <v>0</v>
      </c>
      <c r="Q247" s="18"/>
      <c r="R247" s="18"/>
      <c r="S247" s="16">
        <f>SUM(Q247:R247)</f>
        <v>0</v>
      </c>
      <c r="T247" s="18"/>
      <c r="U247" s="18"/>
      <c r="V247" s="17">
        <f>SUM(T247:U247)</f>
        <v>0</v>
      </c>
      <c r="W247" s="163"/>
      <c r="X247" s="150"/>
      <c r="Y247" s="42"/>
      <c r="Z247" s="161"/>
      <c r="AA247" s="161"/>
      <c r="AB247" s="161"/>
      <c r="AC247" s="161"/>
      <c r="AD247" s="149"/>
      <c r="AE247" s="150"/>
      <c r="AF247" s="150"/>
      <c r="AG247" s="43"/>
      <c r="AH247" s="161"/>
      <c r="AI247" s="29"/>
    </row>
    <row r="248" spans="1:35" ht="20.100000000000001" hidden="1" customHeight="1" thickTop="1" x14ac:dyDescent="0.25">
      <c r="A248" s="53"/>
      <c r="B248" s="75"/>
      <c r="C248" s="76"/>
      <c r="D248" s="76"/>
      <c r="E248" s="77"/>
      <c r="F248" s="17"/>
      <c r="G248" s="76"/>
      <c r="H248" s="76"/>
      <c r="I248" s="77"/>
      <c r="J248" s="17"/>
      <c r="K248" s="73">
        <f>K247*K245</f>
        <v>0</v>
      </c>
      <c r="L248" s="73">
        <f>L247*K245</f>
        <v>0</v>
      </c>
      <c r="M248" s="50"/>
      <c r="N248" s="73">
        <f>N247*N245</f>
        <v>0</v>
      </c>
      <c r="O248" s="73">
        <f>O247*N245</f>
        <v>0</v>
      </c>
      <c r="P248" s="49"/>
      <c r="Q248" s="74">
        <f>Q247*Q245</f>
        <v>0</v>
      </c>
      <c r="R248" s="74">
        <f>R247*Q245</f>
        <v>0</v>
      </c>
      <c r="S248" s="48"/>
      <c r="T248" s="74">
        <f>T247*T245</f>
        <v>0</v>
      </c>
      <c r="U248" s="74">
        <f>U247*T245</f>
        <v>0</v>
      </c>
      <c r="V248" s="17"/>
      <c r="W248" s="76"/>
      <c r="X248" s="76"/>
      <c r="Y248" s="42"/>
      <c r="Z248" s="76"/>
      <c r="AA248" s="77"/>
      <c r="AB248" s="76"/>
      <c r="AC248" s="76"/>
      <c r="AD248" s="78"/>
      <c r="AE248" s="76"/>
      <c r="AF248" s="76"/>
      <c r="AG248" s="43"/>
      <c r="AH248" s="79"/>
      <c r="AI248" s="29"/>
    </row>
    <row r="249" spans="1:35" ht="16.5" thickTop="1" thickBot="1" x14ac:dyDescent="0.3">
      <c r="A249" s="23" t="s">
        <v>53</v>
      </c>
      <c r="B249" s="12">
        <v>240350</v>
      </c>
      <c r="C249" s="102">
        <v>6965790</v>
      </c>
      <c r="D249" s="102"/>
      <c r="E249" s="103"/>
      <c r="F249" s="37"/>
      <c r="G249" s="102">
        <v>0</v>
      </c>
      <c r="H249" s="102"/>
      <c r="I249" s="103"/>
      <c r="J249" s="37"/>
      <c r="K249" s="104">
        <v>152375</v>
      </c>
      <c r="L249" s="105"/>
      <c r="M249" s="105"/>
      <c r="N249" s="105"/>
      <c r="O249" s="106"/>
      <c r="P249" s="38"/>
      <c r="Q249" s="104">
        <v>986125</v>
      </c>
      <c r="R249" s="105"/>
      <c r="S249" s="105"/>
      <c r="T249" s="105"/>
      <c r="U249" s="106"/>
      <c r="V249" s="39"/>
      <c r="W249" s="102">
        <v>0</v>
      </c>
      <c r="X249" s="103"/>
      <c r="Y249" s="37"/>
      <c r="Z249" s="64">
        <v>0</v>
      </c>
      <c r="AA249" s="13">
        <v>0</v>
      </c>
      <c r="AB249" s="64">
        <v>0</v>
      </c>
      <c r="AC249" s="64">
        <v>0</v>
      </c>
      <c r="AD249" s="104">
        <v>0</v>
      </c>
      <c r="AE249" s="105"/>
      <c r="AF249" s="106"/>
      <c r="AG249" s="40"/>
      <c r="AH249" s="14">
        <v>0</v>
      </c>
      <c r="AI249" s="68">
        <f>SUM(B249:AH249)</f>
        <v>8344640</v>
      </c>
    </row>
    <row r="250" spans="1:35" ht="39" customHeight="1" thickTop="1" thickBot="1" x14ac:dyDescent="0.3">
      <c r="A250" s="52"/>
      <c r="B250" s="164"/>
      <c r="C250" s="60" t="s">
        <v>85</v>
      </c>
      <c r="D250" s="60" t="s">
        <v>86</v>
      </c>
      <c r="E250" s="61" t="s">
        <v>87</v>
      </c>
      <c r="F250" s="30"/>
      <c r="G250" s="56" t="s">
        <v>85</v>
      </c>
      <c r="H250" s="56" t="s">
        <v>86</v>
      </c>
      <c r="I250" s="57" t="s">
        <v>87</v>
      </c>
      <c r="J250" s="30"/>
      <c r="K250" s="152" t="s">
        <v>63</v>
      </c>
      <c r="L250" s="153"/>
      <c r="M250" s="62"/>
      <c r="N250" s="152" t="s">
        <v>64</v>
      </c>
      <c r="O250" s="153"/>
      <c r="P250" s="30"/>
      <c r="Q250" s="154" t="s">
        <v>63</v>
      </c>
      <c r="R250" s="155"/>
      <c r="S250" s="31"/>
      <c r="T250" s="154" t="s">
        <v>64</v>
      </c>
      <c r="U250" s="155" t="s">
        <v>64</v>
      </c>
      <c r="V250" s="30"/>
      <c r="W250" s="58" t="s">
        <v>63</v>
      </c>
      <c r="X250" s="59" t="s">
        <v>64</v>
      </c>
      <c r="Y250" s="41"/>
      <c r="Z250" s="159"/>
      <c r="AA250" s="159"/>
      <c r="AB250" s="159"/>
      <c r="AC250" s="159"/>
      <c r="AD250" s="32" t="s">
        <v>67</v>
      </c>
      <c r="AE250" s="32" t="s">
        <v>84</v>
      </c>
      <c r="AF250" s="32" t="s">
        <v>68</v>
      </c>
      <c r="AG250" s="41"/>
      <c r="AH250" s="159"/>
      <c r="AI250" s="29"/>
    </row>
    <row r="251" spans="1:35" ht="20.100000000000001" customHeight="1" thickTop="1" thickBot="1" x14ac:dyDescent="0.3">
      <c r="A251" s="52" t="s">
        <v>59</v>
      </c>
      <c r="B251" s="164"/>
      <c r="C251" s="15">
        <v>0.28999999999999998</v>
      </c>
      <c r="D251" s="15">
        <v>0.71</v>
      </c>
      <c r="E251" s="15">
        <v>0</v>
      </c>
      <c r="F251" s="17">
        <f>SUM(C251:E251)</f>
        <v>1</v>
      </c>
      <c r="G251" s="15"/>
      <c r="H251" s="15"/>
      <c r="I251" s="15"/>
      <c r="J251" s="17">
        <f>SUM(G251:I251)</f>
        <v>0</v>
      </c>
      <c r="K251" s="141"/>
      <c r="L251" s="142"/>
      <c r="M251" s="35"/>
      <c r="N251" s="141">
        <v>1</v>
      </c>
      <c r="O251" s="142"/>
      <c r="P251" s="16">
        <f>SUM(K251:O251)</f>
        <v>1</v>
      </c>
      <c r="Q251" s="141">
        <v>1</v>
      </c>
      <c r="R251" s="142"/>
      <c r="S251" s="35"/>
      <c r="T251" s="141"/>
      <c r="U251" s="142"/>
      <c r="V251" s="17">
        <f>SUM(Q251:U251)</f>
        <v>1</v>
      </c>
      <c r="W251" s="16"/>
      <c r="X251" s="16"/>
      <c r="Y251" s="42">
        <f>SUM(W251:X251)</f>
        <v>0</v>
      </c>
      <c r="Z251" s="160"/>
      <c r="AA251" s="160"/>
      <c r="AB251" s="160"/>
      <c r="AC251" s="160"/>
      <c r="AD251" s="18"/>
      <c r="AE251" s="66"/>
      <c r="AF251" s="18"/>
      <c r="AG251" s="43">
        <f>SUM(AD251:AF251)</f>
        <v>0</v>
      </c>
      <c r="AH251" s="160"/>
      <c r="AI251" s="29"/>
    </row>
    <row r="252" spans="1:35" ht="20.100000000000001" customHeight="1" thickTop="1" thickBot="1" x14ac:dyDescent="0.3">
      <c r="A252" s="53"/>
      <c r="B252" s="164"/>
      <c r="C252" s="144"/>
      <c r="D252" s="144"/>
      <c r="E252" s="145"/>
      <c r="F252" s="17"/>
      <c r="G252" s="162"/>
      <c r="H252" s="144"/>
      <c r="I252" s="145"/>
      <c r="J252" s="17"/>
      <c r="K252" s="63" t="s">
        <v>88</v>
      </c>
      <c r="L252" s="63" t="s">
        <v>89</v>
      </c>
      <c r="M252" s="63"/>
      <c r="N252" s="63" t="s">
        <v>88</v>
      </c>
      <c r="O252" s="63" t="s">
        <v>89</v>
      </c>
      <c r="P252" s="33"/>
      <c r="Q252" s="31" t="s">
        <v>88</v>
      </c>
      <c r="R252" s="31" t="s">
        <v>89</v>
      </c>
      <c r="S252" s="31"/>
      <c r="T252" s="31" t="s">
        <v>88</v>
      </c>
      <c r="U252" s="31" t="s">
        <v>89</v>
      </c>
      <c r="V252" s="17"/>
      <c r="W252" s="162"/>
      <c r="X252" s="144"/>
      <c r="Y252" s="42"/>
      <c r="Z252" s="160"/>
      <c r="AA252" s="160"/>
      <c r="AB252" s="160"/>
      <c r="AC252" s="160"/>
      <c r="AD252" s="143"/>
      <c r="AE252" s="144"/>
      <c r="AF252" s="144"/>
      <c r="AG252" s="43"/>
      <c r="AH252" s="160"/>
      <c r="AI252" s="29"/>
    </row>
    <row r="253" spans="1:35" ht="20.100000000000001" customHeight="1" thickTop="1" thickBot="1" x14ac:dyDescent="0.3">
      <c r="A253" s="52" t="s">
        <v>59</v>
      </c>
      <c r="B253" s="164"/>
      <c r="C253" s="150"/>
      <c r="D253" s="150"/>
      <c r="E253" s="151"/>
      <c r="F253" s="17"/>
      <c r="G253" s="163"/>
      <c r="H253" s="150"/>
      <c r="I253" s="151"/>
      <c r="J253" s="17"/>
      <c r="K253" s="18"/>
      <c r="L253" s="18"/>
      <c r="M253" s="16">
        <f>SUM(K253:L253)</f>
        <v>0</v>
      </c>
      <c r="N253" s="18">
        <v>0.3</v>
      </c>
      <c r="O253" s="18">
        <v>0.7</v>
      </c>
      <c r="P253" s="16">
        <f>SUM(N253:O253)</f>
        <v>1</v>
      </c>
      <c r="Q253" s="18">
        <v>0.3</v>
      </c>
      <c r="R253" s="18">
        <v>0.7</v>
      </c>
      <c r="S253" s="16">
        <f>SUM(Q253:R253)</f>
        <v>1</v>
      </c>
      <c r="T253" s="18"/>
      <c r="U253" s="18"/>
      <c r="V253" s="17">
        <f>SUM(T253:U253)</f>
        <v>0</v>
      </c>
      <c r="W253" s="163"/>
      <c r="X253" s="150"/>
      <c r="Y253" s="42"/>
      <c r="Z253" s="161"/>
      <c r="AA253" s="161"/>
      <c r="AB253" s="161"/>
      <c r="AC253" s="161"/>
      <c r="AD253" s="149"/>
      <c r="AE253" s="150"/>
      <c r="AF253" s="150"/>
      <c r="AG253" s="43"/>
      <c r="AH253" s="161"/>
      <c r="AI253" s="29"/>
    </row>
    <row r="254" spans="1:35" ht="20.100000000000001" hidden="1" customHeight="1" thickTop="1" x14ac:dyDescent="0.25">
      <c r="A254" s="53"/>
      <c r="B254" s="75"/>
      <c r="C254" s="76"/>
      <c r="D254" s="76"/>
      <c r="E254" s="77"/>
      <c r="F254" s="17"/>
      <c r="G254" s="76"/>
      <c r="H254" s="76"/>
      <c r="I254" s="77"/>
      <c r="J254" s="17"/>
      <c r="K254" s="73">
        <f>K253*K251</f>
        <v>0</v>
      </c>
      <c r="L254" s="73">
        <f>L253*K251</f>
        <v>0</v>
      </c>
      <c r="M254" s="50"/>
      <c r="N254" s="73">
        <f>N253*N251</f>
        <v>0.3</v>
      </c>
      <c r="O254" s="73">
        <f>O253*N251</f>
        <v>0.7</v>
      </c>
      <c r="P254" s="49"/>
      <c r="Q254" s="74">
        <f>Q253*Q251</f>
        <v>0.3</v>
      </c>
      <c r="R254" s="74">
        <f>R253*Q251</f>
        <v>0.7</v>
      </c>
      <c r="S254" s="48"/>
      <c r="T254" s="74">
        <f>T253*T251</f>
        <v>0</v>
      </c>
      <c r="U254" s="74">
        <f>U253*T251</f>
        <v>0</v>
      </c>
      <c r="V254" s="17"/>
      <c r="W254" s="76"/>
      <c r="X254" s="76"/>
      <c r="Y254" s="42"/>
      <c r="Z254" s="76"/>
      <c r="AA254" s="77"/>
      <c r="AB254" s="76"/>
      <c r="AC254" s="76"/>
      <c r="AD254" s="78"/>
      <c r="AE254" s="76"/>
      <c r="AF254" s="76"/>
      <c r="AG254" s="43"/>
      <c r="AH254" s="79"/>
      <c r="AI254" s="29"/>
    </row>
    <row r="255" spans="1:35" ht="16.5" thickTop="1" thickBot="1" x14ac:dyDescent="0.3">
      <c r="A255" s="23" t="s">
        <v>6</v>
      </c>
      <c r="B255" s="12">
        <v>230000</v>
      </c>
      <c r="C255" s="102">
        <v>2674916</v>
      </c>
      <c r="D255" s="102"/>
      <c r="E255" s="103"/>
      <c r="F255" s="37"/>
      <c r="G255" s="102">
        <v>2236750</v>
      </c>
      <c r="H255" s="102"/>
      <c r="I255" s="103"/>
      <c r="J255" s="37"/>
      <c r="K255" s="104">
        <v>3519094</v>
      </c>
      <c r="L255" s="105"/>
      <c r="M255" s="105"/>
      <c r="N255" s="105"/>
      <c r="O255" s="106"/>
      <c r="P255" s="38"/>
      <c r="Q255" s="104">
        <v>2993180</v>
      </c>
      <c r="R255" s="105"/>
      <c r="S255" s="105"/>
      <c r="T255" s="105"/>
      <c r="U255" s="106"/>
      <c r="V255" s="39"/>
      <c r="W255" s="102">
        <v>0</v>
      </c>
      <c r="X255" s="103"/>
      <c r="Y255" s="37"/>
      <c r="Z255" s="64">
        <v>0</v>
      </c>
      <c r="AA255" s="13">
        <v>825125</v>
      </c>
      <c r="AB255" s="64">
        <v>0</v>
      </c>
      <c r="AC255" s="64">
        <v>482598</v>
      </c>
      <c r="AD255" s="104">
        <v>276359</v>
      </c>
      <c r="AE255" s="105"/>
      <c r="AF255" s="106"/>
      <c r="AG255" s="40"/>
      <c r="AH255" s="14">
        <v>0</v>
      </c>
      <c r="AI255" s="68">
        <f>SUM(B255:AH255)</f>
        <v>13238022</v>
      </c>
    </row>
    <row r="256" spans="1:35" ht="39" customHeight="1" thickTop="1" thickBot="1" x14ac:dyDescent="0.3">
      <c r="A256" s="52"/>
      <c r="B256" s="164"/>
      <c r="C256" s="60" t="s">
        <v>85</v>
      </c>
      <c r="D256" s="60" t="s">
        <v>86</v>
      </c>
      <c r="E256" s="61" t="s">
        <v>87</v>
      </c>
      <c r="F256" s="30"/>
      <c r="G256" s="56" t="s">
        <v>85</v>
      </c>
      <c r="H256" s="56" t="s">
        <v>86</v>
      </c>
      <c r="I256" s="57" t="s">
        <v>87</v>
      </c>
      <c r="J256" s="30"/>
      <c r="K256" s="152" t="s">
        <v>63</v>
      </c>
      <c r="L256" s="153"/>
      <c r="M256" s="62"/>
      <c r="N256" s="152" t="s">
        <v>64</v>
      </c>
      <c r="O256" s="153"/>
      <c r="P256" s="30"/>
      <c r="Q256" s="154" t="s">
        <v>63</v>
      </c>
      <c r="R256" s="155"/>
      <c r="S256" s="31"/>
      <c r="T256" s="154" t="s">
        <v>64</v>
      </c>
      <c r="U256" s="155" t="s">
        <v>64</v>
      </c>
      <c r="V256" s="30"/>
      <c r="W256" s="58" t="s">
        <v>63</v>
      </c>
      <c r="X256" s="59" t="s">
        <v>64</v>
      </c>
      <c r="Y256" s="41"/>
      <c r="Z256" s="159"/>
      <c r="AA256" s="159"/>
      <c r="AB256" s="159"/>
      <c r="AC256" s="159"/>
      <c r="AD256" s="32" t="s">
        <v>67</v>
      </c>
      <c r="AE256" s="32" t="s">
        <v>84</v>
      </c>
      <c r="AF256" s="32" t="s">
        <v>68</v>
      </c>
      <c r="AG256" s="41"/>
      <c r="AH256" s="159"/>
      <c r="AI256" s="29"/>
    </row>
    <row r="257" spans="1:35" ht="20.100000000000001" customHeight="1" thickTop="1" thickBot="1" x14ac:dyDescent="0.3">
      <c r="A257" s="52" t="s">
        <v>59</v>
      </c>
      <c r="B257" s="164"/>
      <c r="C257" s="15">
        <v>0.53</v>
      </c>
      <c r="D257" s="15">
        <v>0.08</v>
      </c>
      <c r="E257" s="15">
        <v>0.39</v>
      </c>
      <c r="F257" s="17">
        <f>SUM(C257:E257)</f>
        <v>1</v>
      </c>
      <c r="G257" s="15">
        <v>0</v>
      </c>
      <c r="H257" s="15">
        <v>0.2</v>
      </c>
      <c r="I257" s="15">
        <v>0.8</v>
      </c>
      <c r="J257" s="17">
        <f>SUM(G257:I257)</f>
        <v>1</v>
      </c>
      <c r="K257" s="141">
        <v>0.34</v>
      </c>
      <c r="L257" s="142"/>
      <c r="M257" s="35"/>
      <c r="N257" s="141">
        <v>0.66</v>
      </c>
      <c r="O257" s="142"/>
      <c r="P257" s="16">
        <f>SUM(K257:O257)</f>
        <v>1</v>
      </c>
      <c r="Q257" s="141">
        <v>0.69</v>
      </c>
      <c r="R257" s="142"/>
      <c r="S257" s="35"/>
      <c r="T257" s="141">
        <v>0.31</v>
      </c>
      <c r="U257" s="142"/>
      <c r="V257" s="17">
        <f>SUM(Q257:U257)</f>
        <v>1</v>
      </c>
      <c r="W257" s="16"/>
      <c r="X257" s="16"/>
      <c r="Y257" s="42">
        <f>SUM(W257:X257)</f>
        <v>0</v>
      </c>
      <c r="Z257" s="160"/>
      <c r="AA257" s="160"/>
      <c r="AB257" s="160"/>
      <c r="AC257" s="160"/>
      <c r="AD257" s="18"/>
      <c r="AE257" s="66">
        <v>1</v>
      </c>
      <c r="AF257" s="18"/>
      <c r="AG257" s="43">
        <f>SUM(AD257:AF257)</f>
        <v>1</v>
      </c>
      <c r="AH257" s="160"/>
      <c r="AI257" s="29"/>
    </row>
    <row r="258" spans="1:35" ht="20.100000000000001" customHeight="1" thickTop="1" thickBot="1" x14ac:dyDescent="0.3">
      <c r="A258" s="53"/>
      <c r="B258" s="164"/>
      <c r="C258" s="144"/>
      <c r="D258" s="144"/>
      <c r="E258" s="145"/>
      <c r="F258" s="17"/>
      <c r="G258" s="162"/>
      <c r="H258" s="144"/>
      <c r="I258" s="145"/>
      <c r="J258" s="17"/>
      <c r="K258" s="63" t="s">
        <v>88</v>
      </c>
      <c r="L258" s="63" t="s">
        <v>89</v>
      </c>
      <c r="M258" s="63"/>
      <c r="N258" s="63" t="s">
        <v>88</v>
      </c>
      <c r="O258" s="63" t="s">
        <v>89</v>
      </c>
      <c r="P258" s="33"/>
      <c r="Q258" s="31" t="s">
        <v>88</v>
      </c>
      <c r="R258" s="31" t="s">
        <v>89</v>
      </c>
      <c r="S258" s="31"/>
      <c r="T258" s="31" t="s">
        <v>88</v>
      </c>
      <c r="U258" s="31" t="s">
        <v>89</v>
      </c>
      <c r="V258" s="17"/>
      <c r="W258" s="162"/>
      <c r="X258" s="144"/>
      <c r="Y258" s="42"/>
      <c r="Z258" s="160"/>
      <c r="AA258" s="160"/>
      <c r="AB258" s="160"/>
      <c r="AC258" s="160"/>
      <c r="AD258" s="143"/>
      <c r="AE258" s="144"/>
      <c r="AF258" s="144"/>
      <c r="AG258" s="43"/>
      <c r="AH258" s="160"/>
      <c r="AI258" s="29"/>
    </row>
    <row r="259" spans="1:35" ht="20.100000000000001" customHeight="1" thickTop="1" thickBot="1" x14ac:dyDescent="0.3">
      <c r="A259" s="52" t="s">
        <v>59</v>
      </c>
      <c r="B259" s="164"/>
      <c r="C259" s="150"/>
      <c r="D259" s="150"/>
      <c r="E259" s="151"/>
      <c r="F259" s="17"/>
      <c r="G259" s="163"/>
      <c r="H259" s="150"/>
      <c r="I259" s="151"/>
      <c r="J259" s="17"/>
      <c r="K259" s="18">
        <v>0.5</v>
      </c>
      <c r="L259" s="18">
        <v>0.5</v>
      </c>
      <c r="M259" s="16">
        <f>SUM(K259:L259)</f>
        <v>1</v>
      </c>
      <c r="N259" s="18">
        <v>0.3</v>
      </c>
      <c r="O259" s="18">
        <v>0.7</v>
      </c>
      <c r="P259" s="16">
        <f>SUM(N259:O259)</f>
        <v>1</v>
      </c>
      <c r="Q259" s="18">
        <v>0.3</v>
      </c>
      <c r="R259" s="18">
        <v>0.7</v>
      </c>
      <c r="S259" s="16">
        <f>SUM(Q259:R259)</f>
        <v>1</v>
      </c>
      <c r="T259" s="18">
        <v>0.3</v>
      </c>
      <c r="U259" s="18">
        <v>0.7</v>
      </c>
      <c r="V259" s="17">
        <f>SUM(T259:U259)</f>
        <v>1</v>
      </c>
      <c r="W259" s="163"/>
      <c r="X259" s="150"/>
      <c r="Y259" s="42"/>
      <c r="Z259" s="161"/>
      <c r="AA259" s="161"/>
      <c r="AB259" s="161"/>
      <c r="AC259" s="161"/>
      <c r="AD259" s="149"/>
      <c r="AE259" s="150"/>
      <c r="AF259" s="150"/>
      <c r="AG259" s="43"/>
      <c r="AH259" s="161"/>
      <c r="AI259" s="29"/>
    </row>
    <row r="260" spans="1:35" ht="20.100000000000001" hidden="1" customHeight="1" thickTop="1" x14ac:dyDescent="0.25">
      <c r="A260" s="53"/>
      <c r="B260" s="75"/>
      <c r="C260" s="76"/>
      <c r="D260" s="76"/>
      <c r="E260" s="77"/>
      <c r="F260" s="17"/>
      <c r="G260" s="76"/>
      <c r="H260" s="76"/>
      <c r="I260" s="77"/>
      <c r="J260" s="17"/>
      <c r="K260" s="73">
        <f>K259*K257</f>
        <v>0.17</v>
      </c>
      <c r="L260" s="73">
        <f>L259*K257</f>
        <v>0.17</v>
      </c>
      <c r="M260" s="50"/>
      <c r="N260" s="73">
        <f>N259*N257</f>
        <v>0.19800000000000001</v>
      </c>
      <c r="O260" s="73">
        <f>O259*N257</f>
        <v>0.46199999999999997</v>
      </c>
      <c r="P260" s="49"/>
      <c r="Q260" s="74">
        <f>Q259*Q257</f>
        <v>0.20699999999999999</v>
      </c>
      <c r="R260" s="74">
        <f>R259*Q257</f>
        <v>0.48299999999999993</v>
      </c>
      <c r="S260" s="48"/>
      <c r="T260" s="74">
        <f>T259*T257</f>
        <v>9.2999999999999999E-2</v>
      </c>
      <c r="U260" s="74">
        <f>U259*T257</f>
        <v>0.217</v>
      </c>
      <c r="V260" s="17"/>
      <c r="W260" s="76"/>
      <c r="X260" s="76"/>
      <c r="Y260" s="42"/>
      <c r="Z260" s="76"/>
      <c r="AA260" s="77"/>
      <c r="AB260" s="76"/>
      <c r="AC260" s="76"/>
      <c r="AD260" s="78"/>
      <c r="AE260" s="76"/>
      <c r="AF260" s="76"/>
      <c r="AG260" s="43"/>
      <c r="AH260" s="79"/>
      <c r="AI260" s="29"/>
    </row>
    <row r="261" spans="1:35" ht="16.5" thickTop="1" thickBot="1" x14ac:dyDescent="0.3">
      <c r="A261" s="23" t="s">
        <v>14</v>
      </c>
      <c r="B261" s="12">
        <v>0</v>
      </c>
      <c r="C261" s="102">
        <v>123470</v>
      </c>
      <c r="D261" s="102"/>
      <c r="E261" s="103"/>
      <c r="F261" s="37"/>
      <c r="G261" s="102">
        <v>0</v>
      </c>
      <c r="H261" s="102"/>
      <c r="I261" s="103"/>
      <c r="J261" s="37"/>
      <c r="K261" s="104">
        <v>0</v>
      </c>
      <c r="L261" s="105"/>
      <c r="M261" s="105"/>
      <c r="N261" s="105"/>
      <c r="O261" s="106"/>
      <c r="P261" s="38"/>
      <c r="Q261" s="104">
        <v>0</v>
      </c>
      <c r="R261" s="105"/>
      <c r="S261" s="105"/>
      <c r="T261" s="105"/>
      <c r="U261" s="106"/>
      <c r="V261" s="39"/>
      <c r="W261" s="102">
        <v>0</v>
      </c>
      <c r="X261" s="103"/>
      <c r="Y261" s="37"/>
      <c r="Z261" s="64">
        <v>0</v>
      </c>
      <c r="AA261" s="13">
        <v>0</v>
      </c>
      <c r="AB261" s="64">
        <v>0</v>
      </c>
      <c r="AC261" s="64">
        <v>84987</v>
      </c>
      <c r="AD261" s="104">
        <v>0</v>
      </c>
      <c r="AE261" s="105"/>
      <c r="AF261" s="106"/>
      <c r="AG261" s="40"/>
      <c r="AH261" s="14">
        <v>0</v>
      </c>
      <c r="AI261" s="68">
        <f>SUM(B261:AH261)</f>
        <v>208457</v>
      </c>
    </row>
    <row r="262" spans="1:35" ht="39" customHeight="1" thickTop="1" thickBot="1" x14ac:dyDescent="0.3">
      <c r="A262" s="52"/>
      <c r="B262" s="164"/>
      <c r="C262" s="60" t="s">
        <v>85</v>
      </c>
      <c r="D262" s="60" t="s">
        <v>86</v>
      </c>
      <c r="E262" s="61" t="s">
        <v>87</v>
      </c>
      <c r="F262" s="30"/>
      <c r="G262" s="56" t="s">
        <v>85</v>
      </c>
      <c r="H262" s="56" t="s">
        <v>86</v>
      </c>
      <c r="I262" s="57" t="s">
        <v>87</v>
      </c>
      <c r="J262" s="30"/>
      <c r="K262" s="152" t="s">
        <v>63</v>
      </c>
      <c r="L262" s="153"/>
      <c r="M262" s="62"/>
      <c r="N262" s="152" t="s">
        <v>64</v>
      </c>
      <c r="O262" s="153"/>
      <c r="P262" s="30"/>
      <c r="Q262" s="154" t="s">
        <v>63</v>
      </c>
      <c r="R262" s="155"/>
      <c r="S262" s="31"/>
      <c r="T262" s="154" t="s">
        <v>64</v>
      </c>
      <c r="U262" s="155" t="s">
        <v>64</v>
      </c>
      <c r="V262" s="30"/>
      <c r="W262" s="58" t="s">
        <v>63</v>
      </c>
      <c r="X262" s="59" t="s">
        <v>64</v>
      </c>
      <c r="Y262" s="41"/>
      <c r="Z262" s="159"/>
      <c r="AA262" s="159"/>
      <c r="AB262" s="159"/>
      <c r="AC262" s="159"/>
      <c r="AD262" s="32" t="s">
        <v>67</v>
      </c>
      <c r="AE262" s="32" t="s">
        <v>84</v>
      </c>
      <c r="AF262" s="32" t="s">
        <v>68</v>
      </c>
      <c r="AG262" s="41"/>
      <c r="AH262" s="159"/>
      <c r="AI262" s="29"/>
    </row>
    <row r="263" spans="1:35" ht="20.100000000000001" customHeight="1" thickTop="1" thickBot="1" x14ac:dyDescent="0.3">
      <c r="A263" s="52" t="s">
        <v>59</v>
      </c>
      <c r="B263" s="164"/>
      <c r="C263" s="15">
        <v>1</v>
      </c>
      <c r="D263" s="15">
        <v>0</v>
      </c>
      <c r="E263" s="15"/>
      <c r="F263" s="17">
        <f>SUM(C263:E263)</f>
        <v>1</v>
      </c>
      <c r="G263" s="15"/>
      <c r="H263" s="15"/>
      <c r="I263" s="15"/>
      <c r="J263" s="17">
        <f>SUM(G263:I263)</f>
        <v>0</v>
      </c>
      <c r="K263" s="141"/>
      <c r="L263" s="142"/>
      <c r="M263" s="35"/>
      <c r="N263" s="141"/>
      <c r="O263" s="142"/>
      <c r="P263" s="16">
        <f>SUM(K263:O263)</f>
        <v>0</v>
      </c>
      <c r="Q263" s="141"/>
      <c r="R263" s="142"/>
      <c r="S263" s="35"/>
      <c r="T263" s="141"/>
      <c r="U263" s="142"/>
      <c r="V263" s="17">
        <f>SUM(Q263:U263)</f>
        <v>0</v>
      </c>
      <c r="W263" s="16"/>
      <c r="X263" s="16"/>
      <c r="Y263" s="42">
        <f>SUM(W263:X263)</f>
        <v>0</v>
      </c>
      <c r="Z263" s="160"/>
      <c r="AA263" s="160"/>
      <c r="AB263" s="160"/>
      <c r="AC263" s="160"/>
      <c r="AD263" s="18"/>
      <c r="AE263" s="66"/>
      <c r="AF263" s="18"/>
      <c r="AG263" s="43">
        <f>SUM(AD263:AF263)</f>
        <v>0</v>
      </c>
      <c r="AH263" s="160"/>
      <c r="AI263" s="29"/>
    </row>
    <row r="264" spans="1:35" ht="20.100000000000001" customHeight="1" thickTop="1" thickBot="1" x14ac:dyDescent="0.3">
      <c r="A264" s="53"/>
      <c r="B264" s="164"/>
      <c r="C264" s="144"/>
      <c r="D264" s="144"/>
      <c r="E264" s="145"/>
      <c r="F264" s="17"/>
      <c r="G264" s="162"/>
      <c r="H264" s="144"/>
      <c r="I264" s="145"/>
      <c r="J264" s="17"/>
      <c r="K264" s="63" t="s">
        <v>88</v>
      </c>
      <c r="L264" s="63" t="s">
        <v>89</v>
      </c>
      <c r="M264" s="63"/>
      <c r="N264" s="63" t="s">
        <v>88</v>
      </c>
      <c r="O264" s="63" t="s">
        <v>89</v>
      </c>
      <c r="P264" s="33"/>
      <c r="Q264" s="31" t="s">
        <v>88</v>
      </c>
      <c r="R264" s="31" t="s">
        <v>89</v>
      </c>
      <c r="S264" s="31"/>
      <c r="T264" s="31" t="s">
        <v>88</v>
      </c>
      <c r="U264" s="31" t="s">
        <v>89</v>
      </c>
      <c r="V264" s="17"/>
      <c r="W264" s="162"/>
      <c r="X264" s="144"/>
      <c r="Y264" s="42"/>
      <c r="Z264" s="160"/>
      <c r="AA264" s="160"/>
      <c r="AB264" s="160"/>
      <c r="AC264" s="160"/>
      <c r="AD264" s="143"/>
      <c r="AE264" s="144"/>
      <c r="AF264" s="144"/>
      <c r="AG264" s="43"/>
      <c r="AH264" s="160"/>
      <c r="AI264" s="29"/>
    </row>
    <row r="265" spans="1:35" ht="20.100000000000001" customHeight="1" thickTop="1" thickBot="1" x14ac:dyDescent="0.3">
      <c r="A265" s="52" t="s">
        <v>59</v>
      </c>
      <c r="B265" s="164"/>
      <c r="C265" s="150"/>
      <c r="D265" s="150"/>
      <c r="E265" s="151"/>
      <c r="F265" s="17"/>
      <c r="G265" s="163"/>
      <c r="H265" s="150"/>
      <c r="I265" s="151"/>
      <c r="J265" s="17"/>
      <c r="K265" s="18"/>
      <c r="L265" s="18"/>
      <c r="M265" s="16">
        <f>SUM(K265:L265)</f>
        <v>0</v>
      </c>
      <c r="N265" s="18"/>
      <c r="O265" s="18"/>
      <c r="P265" s="16">
        <f>SUM(N265:O265)</f>
        <v>0</v>
      </c>
      <c r="Q265" s="18"/>
      <c r="R265" s="18"/>
      <c r="S265" s="16">
        <f>SUM(Q265:R265)</f>
        <v>0</v>
      </c>
      <c r="T265" s="18"/>
      <c r="U265" s="18"/>
      <c r="V265" s="17">
        <f>SUM(T265:U265)</f>
        <v>0</v>
      </c>
      <c r="W265" s="163"/>
      <c r="X265" s="150"/>
      <c r="Y265" s="42"/>
      <c r="Z265" s="161"/>
      <c r="AA265" s="161"/>
      <c r="AB265" s="161"/>
      <c r="AC265" s="161"/>
      <c r="AD265" s="149"/>
      <c r="AE265" s="150"/>
      <c r="AF265" s="150"/>
      <c r="AG265" s="43"/>
      <c r="AH265" s="161"/>
      <c r="AI265" s="29"/>
    </row>
    <row r="266" spans="1:35" ht="20.100000000000001" hidden="1" customHeight="1" thickTop="1" x14ac:dyDescent="0.25">
      <c r="A266" s="53"/>
      <c r="B266" s="75"/>
      <c r="C266" s="76"/>
      <c r="D266" s="76"/>
      <c r="E266" s="77"/>
      <c r="F266" s="17"/>
      <c r="G266" s="76"/>
      <c r="H266" s="76"/>
      <c r="I266" s="77"/>
      <c r="J266" s="17"/>
      <c r="K266" s="73">
        <f>K265*K263</f>
        <v>0</v>
      </c>
      <c r="L266" s="73">
        <f>L265*K263</f>
        <v>0</v>
      </c>
      <c r="M266" s="50"/>
      <c r="N266" s="73">
        <f>N265*N263</f>
        <v>0</v>
      </c>
      <c r="O266" s="73">
        <f>O265*N263</f>
        <v>0</v>
      </c>
      <c r="P266" s="49"/>
      <c r="Q266" s="74">
        <f>Q265*Q263</f>
        <v>0</v>
      </c>
      <c r="R266" s="74">
        <f>R265*Q263</f>
        <v>0</v>
      </c>
      <c r="S266" s="48"/>
      <c r="T266" s="74">
        <f>T265*T263</f>
        <v>0</v>
      </c>
      <c r="U266" s="74">
        <f>U265*T263</f>
        <v>0</v>
      </c>
      <c r="V266" s="17"/>
      <c r="W266" s="76"/>
      <c r="X266" s="76"/>
      <c r="Y266" s="42"/>
      <c r="Z266" s="76"/>
      <c r="AA266" s="77"/>
      <c r="AB266" s="76"/>
      <c r="AC266" s="76"/>
      <c r="AD266" s="78"/>
      <c r="AE266" s="76"/>
      <c r="AF266" s="76"/>
      <c r="AG266" s="43"/>
      <c r="AH266" s="79"/>
      <c r="AI266" s="29"/>
    </row>
    <row r="267" spans="1:35" ht="16.5" thickTop="1" thickBot="1" x14ac:dyDescent="0.3">
      <c r="A267" s="23" t="s">
        <v>22</v>
      </c>
      <c r="B267" s="12">
        <v>187995</v>
      </c>
      <c r="C267" s="102">
        <v>440160</v>
      </c>
      <c r="D267" s="102"/>
      <c r="E267" s="103"/>
      <c r="F267" s="37"/>
      <c r="G267" s="102">
        <v>0</v>
      </c>
      <c r="H267" s="102"/>
      <c r="I267" s="103"/>
      <c r="J267" s="37"/>
      <c r="K267" s="104">
        <v>0</v>
      </c>
      <c r="L267" s="105"/>
      <c r="M267" s="105"/>
      <c r="N267" s="105"/>
      <c r="O267" s="106"/>
      <c r="P267" s="38"/>
      <c r="Q267" s="104">
        <v>62675</v>
      </c>
      <c r="R267" s="105"/>
      <c r="S267" s="105"/>
      <c r="T267" s="105"/>
      <c r="U267" s="106"/>
      <c r="V267" s="39"/>
      <c r="W267" s="102">
        <v>0</v>
      </c>
      <c r="X267" s="103"/>
      <c r="Y267" s="37"/>
      <c r="Z267" s="64">
        <v>0</v>
      </c>
      <c r="AA267" s="13">
        <v>0</v>
      </c>
      <c r="AB267" s="64">
        <v>0</v>
      </c>
      <c r="AC267" s="64">
        <v>0</v>
      </c>
      <c r="AD267" s="104">
        <v>0</v>
      </c>
      <c r="AE267" s="105"/>
      <c r="AF267" s="106"/>
      <c r="AG267" s="40"/>
      <c r="AH267" s="14">
        <v>0</v>
      </c>
      <c r="AI267" s="68">
        <f>SUM(B267:AH267)</f>
        <v>690830</v>
      </c>
    </row>
    <row r="268" spans="1:35" ht="39" customHeight="1" thickTop="1" thickBot="1" x14ac:dyDescent="0.3">
      <c r="A268" s="52"/>
      <c r="B268" s="164"/>
      <c r="C268" s="60" t="s">
        <v>85</v>
      </c>
      <c r="D268" s="60" t="s">
        <v>86</v>
      </c>
      <c r="E268" s="61" t="s">
        <v>87</v>
      </c>
      <c r="F268" s="30"/>
      <c r="G268" s="56" t="s">
        <v>85</v>
      </c>
      <c r="H268" s="56" t="s">
        <v>86</v>
      </c>
      <c r="I268" s="57" t="s">
        <v>87</v>
      </c>
      <c r="J268" s="30"/>
      <c r="K268" s="152" t="s">
        <v>63</v>
      </c>
      <c r="L268" s="153"/>
      <c r="M268" s="62"/>
      <c r="N268" s="152" t="s">
        <v>64</v>
      </c>
      <c r="O268" s="153"/>
      <c r="P268" s="30"/>
      <c r="Q268" s="154" t="s">
        <v>63</v>
      </c>
      <c r="R268" s="155"/>
      <c r="S268" s="31"/>
      <c r="T268" s="154" t="s">
        <v>64</v>
      </c>
      <c r="U268" s="155" t="s">
        <v>64</v>
      </c>
      <c r="V268" s="30"/>
      <c r="W268" s="58" t="s">
        <v>63</v>
      </c>
      <c r="X268" s="59" t="s">
        <v>64</v>
      </c>
      <c r="Y268" s="41"/>
      <c r="Z268" s="159"/>
      <c r="AA268" s="159"/>
      <c r="AB268" s="159"/>
      <c r="AC268" s="159"/>
      <c r="AD268" s="32" t="s">
        <v>67</v>
      </c>
      <c r="AE268" s="32" t="s">
        <v>84</v>
      </c>
      <c r="AF268" s="32" t="s">
        <v>68</v>
      </c>
      <c r="AG268" s="41"/>
      <c r="AH268" s="159"/>
      <c r="AI268" s="29"/>
    </row>
    <row r="269" spans="1:35" ht="20.100000000000001" customHeight="1" thickTop="1" thickBot="1" x14ac:dyDescent="0.3">
      <c r="A269" s="52" t="s">
        <v>59</v>
      </c>
      <c r="B269" s="164"/>
      <c r="C269" s="15">
        <v>1</v>
      </c>
      <c r="D269" s="15">
        <v>0</v>
      </c>
      <c r="E269" s="15">
        <v>0</v>
      </c>
      <c r="F269" s="17">
        <f>SUM(C269:E269)</f>
        <v>1</v>
      </c>
      <c r="G269" s="15"/>
      <c r="H269" s="15"/>
      <c r="I269" s="15"/>
      <c r="J269" s="17">
        <f>SUM(G269:I269)</f>
        <v>0</v>
      </c>
      <c r="K269" s="141"/>
      <c r="L269" s="142"/>
      <c r="M269" s="35"/>
      <c r="N269" s="141"/>
      <c r="O269" s="142"/>
      <c r="P269" s="16">
        <f>SUM(K269:O269)</f>
        <v>0</v>
      </c>
      <c r="Q269" s="141">
        <v>1</v>
      </c>
      <c r="R269" s="142"/>
      <c r="S269" s="35"/>
      <c r="T269" s="141"/>
      <c r="U269" s="142"/>
      <c r="V269" s="17">
        <f>SUM(Q269:U269)</f>
        <v>1</v>
      </c>
      <c r="W269" s="16"/>
      <c r="X269" s="16"/>
      <c r="Y269" s="42">
        <f>SUM(W269:X269)</f>
        <v>0</v>
      </c>
      <c r="Z269" s="160"/>
      <c r="AA269" s="160"/>
      <c r="AB269" s="160"/>
      <c r="AC269" s="160"/>
      <c r="AD269" s="18"/>
      <c r="AE269" s="66"/>
      <c r="AF269" s="18"/>
      <c r="AG269" s="43">
        <f>SUM(AD269:AF269)</f>
        <v>0</v>
      </c>
      <c r="AH269" s="160"/>
      <c r="AI269" s="29"/>
    </row>
    <row r="270" spans="1:35" ht="20.100000000000001" customHeight="1" thickTop="1" thickBot="1" x14ac:dyDescent="0.3">
      <c r="A270" s="53"/>
      <c r="B270" s="164"/>
      <c r="C270" s="144"/>
      <c r="D270" s="144"/>
      <c r="E270" s="145"/>
      <c r="F270" s="17"/>
      <c r="G270" s="162"/>
      <c r="H270" s="144"/>
      <c r="I270" s="145"/>
      <c r="J270" s="17"/>
      <c r="K270" s="63" t="s">
        <v>88</v>
      </c>
      <c r="L270" s="63" t="s">
        <v>89</v>
      </c>
      <c r="M270" s="63"/>
      <c r="N270" s="63" t="s">
        <v>88</v>
      </c>
      <c r="O270" s="63" t="s">
        <v>89</v>
      </c>
      <c r="P270" s="33"/>
      <c r="Q270" s="31" t="s">
        <v>88</v>
      </c>
      <c r="R270" s="31" t="s">
        <v>89</v>
      </c>
      <c r="S270" s="31"/>
      <c r="T270" s="31" t="s">
        <v>88</v>
      </c>
      <c r="U270" s="31" t="s">
        <v>89</v>
      </c>
      <c r="V270" s="17"/>
      <c r="W270" s="162"/>
      <c r="X270" s="144"/>
      <c r="Y270" s="42"/>
      <c r="Z270" s="160"/>
      <c r="AA270" s="160"/>
      <c r="AB270" s="160"/>
      <c r="AC270" s="160"/>
      <c r="AD270" s="143"/>
      <c r="AE270" s="144"/>
      <c r="AF270" s="144"/>
      <c r="AG270" s="43"/>
      <c r="AH270" s="160"/>
      <c r="AI270" s="29"/>
    </row>
    <row r="271" spans="1:35" ht="20.100000000000001" customHeight="1" thickTop="1" thickBot="1" x14ac:dyDescent="0.3">
      <c r="A271" s="52" t="s">
        <v>59</v>
      </c>
      <c r="B271" s="164"/>
      <c r="C271" s="150"/>
      <c r="D271" s="150"/>
      <c r="E271" s="151"/>
      <c r="F271" s="17"/>
      <c r="G271" s="163"/>
      <c r="H271" s="150"/>
      <c r="I271" s="151"/>
      <c r="J271" s="17"/>
      <c r="K271" s="18"/>
      <c r="L271" s="18"/>
      <c r="M271" s="16">
        <f>SUM(K271:L271)</f>
        <v>0</v>
      </c>
      <c r="N271" s="18"/>
      <c r="O271" s="18"/>
      <c r="P271" s="16">
        <f>SUM(N271:O271)</f>
        <v>0</v>
      </c>
      <c r="Q271" s="18">
        <v>0.3</v>
      </c>
      <c r="R271" s="18">
        <v>0.7</v>
      </c>
      <c r="S271" s="16">
        <f>SUM(Q271:R271)</f>
        <v>1</v>
      </c>
      <c r="T271" s="18"/>
      <c r="U271" s="18"/>
      <c r="V271" s="17">
        <f>SUM(T271:U271)</f>
        <v>0</v>
      </c>
      <c r="W271" s="163"/>
      <c r="X271" s="150"/>
      <c r="Y271" s="42"/>
      <c r="Z271" s="161"/>
      <c r="AA271" s="161"/>
      <c r="AB271" s="161"/>
      <c r="AC271" s="161"/>
      <c r="AD271" s="149"/>
      <c r="AE271" s="150"/>
      <c r="AF271" s="150"/>
      <c r="AG271" s="43"/>
      <c r="AH271" s="161"/>
      <c r="AI271" s="29"/>
    </row>
    <row r="272" spans="1:35" ht="20.100000000000001" hidden="1" customHeight="1" thickTop="1" x14ac:dyDescent="0.25">
      <c r="A272" s="53"/>
      <c r="B272" s="75"/>
      <c r="C272" s="76"/>
      <c r="D272" s="76"/>
      <c r="E272" s="77"/>
      <c r="F272" s="17"/>
      <c r="G272" s="76"/>
      <c r="H272" s="76"/>
      <c r="I272" s="77"/>
      <c r="J272" s="17"/>
      <c r="K272" s="73">
        <f>K271*K269</f>
        <v>0</v>
      </c>
      <c r="L272" s="73">
        <f>L271*K269</f>
        <v>0</v>
      </c>
      <c r="M272" s="50"/>
      <c r="N272" s="73">
        <f>N271*N269</f>
        <v>0</v>
      </c>
      <c r="O272" s="73">
        <f>O271*N269</f>
        <v>0</v>
      </c>
      <c r="P272" s="49"/>
      <c r="Q272" s="74">
        <f>Q271*Q269</f>
        <v>0.3</v>
      </c>
      <c r="R272" s="74">
        <f>R271*Q269</f>
        <v>0.7</v>
      </c>
      <c r="S272" s="48"/>
      <c r="T272" s="74">
        <f>T271*T269</f>
        <v>0</v>
      </c>
      <c r="U272" s="74">
        <f>U271*T269</f>
        <v>0</v>
      </c>
      <c r="V272" s="17"/>
      <c r="W272" s="76"/>
      <c r="X272" s="76"/>
      <c r="Y272" s="42"/>
      <c r="Z272" s="76"/>
      <c r="AA272" s="77"/>
      <c r="AB272" s="76"/>
      <c r="AC272" s="76"/>
      <c r="AD272" s="78"/>
      <c r="AE272" s="76"/>
      <c r="AF272" s="76"/>
      <c r="AG272" s="43"/>
      <c r="AH272" s="79"/>
      <c r="AI272" s="29"/>
    </row>
    <row r="273" spans="1:35" ht="16.5" thickTop="1" thickBot="1" x14ac:dyDescent="0.3">
      <c r="A273" s="23" t="s">
        <v>30</v>
      </c>
      <c r="B273" s="12">
        <v>101373</v>
      </c>
      <c r="C273" s="102">
        <v>3053781</v>
      </c>
      <c r="D273" s="102"/>
      <c r="E273" s="103"/>
      <c r="F273" s="37"/>
      <c r="G273" s="102">
        <v>0</v>
      </c>
      <c r="H273" s="102"/>
      <c r="I273" s="103"/>
      <c r="J273" s="37"/>
      <c r="K273" s="104">
        <v>6300172</v>
      </c>
      <c r="L273" s="105"/>
      <c r="M273" s="105"/>
      <c r="N273" s="105"/>
      <c r="O273" s="106"/>
      <c r="P273" s="38"/>
      <c r="Q273" s="104">
        <v>8218738</v>
      </c>
      <c r="R273" s="105"/>
      <c r="S273" s="105"/>
      <c r="T273" s="105"/>
      <c r="U273" s="106"/>
      <c r="V273" s="39"/>
      <c r="W273" s="102">
        <v>75900</v>
      </c>
      <c r="X273" s="103"/>
      <c r="Y273" s="37"/>
      <c r="Z273" s="64">
        <v>0</v>
      </c>
      <c r="AA273" s="13">
        <v>8972329</v>
      </c>
      <c r="AB273" s="64">
        <v>0</v>
      </c>
      <c r="AC273" s="64">
        <v>510537</v>
      </c>
      <c r="AD273" s="104">
        <v>5743781</v>
      </c>
      <c r="AE273" s="105"/>
      <c r="AF273" s="106"/>
      <c r="AG273" s="40"/>
      <c r="AH273" s="14">
        <v>0</v>
      </c>
      <c r="AI273" s="68">
        <f>SUM(B273:AH273)</f>
        <v>32976611</v>
      </c>
    </row>
    <row r="274" spans="1:35" ht="39" customHeight="1" thickTop="1" thickBot="1" x14ac:dyDescent="0.3">
      <c r="A274" s="52"/>
      <c r="B274" s="164"/>
      <c r="C274" s="60" t="s">
        <v>85</v>
      </c>
      <c r="D274" s="60" t="s">
        <v>86</v>
      </c>
      <c r="E274" s="61" t="s">
        <v>87</v>
      </c>
      <c r="F274" s="30"/>
      <c r="G274" s="56" t="s">
        <v>85</v>
      </c>
      <c r="H274" s="56" t="s">
        <v>86</v>
      </c>
      <c r="I274" s="57" t="s">
        <v>87</v>
      </c>
      <c r="J274" s="30"/>
      <c r="K274" s="152" t="s">
        <v>63</v>
      </c>
      <c r="L274" s="153"/>
      <c r="M274" s="62"/>
      <c r="N274" s="152" t="s">
        <v>64</v>
      </c>
      <c r="O274" s="153"/>
      <c r="P274" s="30"/>
      <c r="Q274" s="154" t="s">
        <v>63</v>
      </c>
      <c r="R274" s="155"/>
      <c r="S274" s="31"/>
      <c r="T274" s="154" t="s">
        <v>64</v>
      </c>
      <c r="U274" s="155" t="s">
        <v>64</v>
      </c>
      <c r="V274" s="30"/>
      <c r="W274" s="58" t="s">
        <v>63</v>
      </c>
      <c r="X274" s="59" t="s">
        <v>64</v>
      </c>
      <c r="Y274" s="41"/>
      <c r="Z274" s="159"/>
      <c r="AA274" s="159"/>
      <c r="AB274" s="159"/>
      <c r="AC274" s="159"/>
      <c r="AD274" s="32" t="s">
        <v>67</v>
      </c>
      <c r="AE274" s="32" t="s">
        <v>84</v>
      </c>
      <c r="AF274" s="32" t="s">
        <v>68</v>
      </c>
      <c r="AG274" s="41"/>
      <c r="AH274" s="159"/>
      <c r="AI274" s="29"/>
    </row>
    <row r="275" spans="1:35" ht="20.100000000000001" customHeight="1" thickTop="1" thickBot="1" x14ac:dyDescent="0.3">
      <c r="A275" s="52" t="s">
        <v>59</v>
      </c>
      <c r="B275" s="164"/>
      <c r="C275" s="15">
        <v>1</v>
      </c>
      <c r="D275" s="15">
        <v>0</v>
      </c>
      <c r="E275" s="15">
        <v>0</v>
      </c>
      <c r="F275" s="17">
        <f>SUM(C275:E275)</f>
        <v>1</v>
      </c>
      <c r="G275" s="15"/>
      <c r="H275" s="15"/>
      <c r="I275" s="15"/>
      <c r="J275" s="17">
        <f>SUM(G275:I275)</f>
        <v>0</v>
      </c>
      <c r="K275" s="141">
        <v>0.73</v>
      </c>
      <c r="L275" s="142"/>
      <c r="M275" s="35"/>
      <c r="N275" s="141">
        <v>0.27</v>
      </c>
      <c r="O275" s="142"/>
      <c r="P275" s="16">
        <f>SUM(K275:O275)</f>
        <v>1</v>
      </c>
      <c r="Q275" s="141">
        <v>0.97099999999999997</v>
      </c>
      <c r="R275" s="142"/>
      <c r="S275" s="35"/>
      <c r="T275" s="141">
        <v>2.9000000000000001E-2</v>
      </c>
      <c r="U275" s="142"/>
      <c r="V275" s="17">
        <f>SUM(Q275:U275)</f>
        <v>1</v>
      </c>
      <c r="W275" s="16">
        <v>1</v>
      </c>
      <c r="X275" s="16"/>
      <c r="Y275" s="42">
        <f>SUM(W275:X275)</f>
        <v>1</v>
      </c>
      <c r="Z275" s="160"/>
      <c r="AA275" s="160"/>
      <c r="AB275" s="160"/>
      <c r="AC275" s="160"/>
      <c r="AD275" s="18">
        <v>0.5</v>
      </c>
      <c r="AE275" s="66">
        <v>0.2</v>
      </c>
      <c r="AF275" s="18">
        <v>0.3</v>
      </c>
      <c r="AG275" s="43">
        <f>SUM(AD275:AF275)</f>
        <v>1</v>
      </c>
      <c r="AH275" s="160"/>
      <c r="AI275" s="29"/>
    </row>
    <row r="276" spans="1:35" ht="20.100000000000001" customHeight="1" thickTop="1" thickBot="1" x14ac:dyDescent="0.3">
      <c r="A276" s="53"/>
      <c r="B276" s="164"/>
      <c r="C276" s="144"/>
      <c r="D276" s="144"/>
      <c r="E276" s="145"/>
      <c r="F276" s="17"/>
      <c r="G276" s="162"/>
      <c r="H276" s="144"/>
      <c r="I276" s="145"/>
      <c r="J276" s="17"/>
      <c r="K276" s="63" t="s">
        <v>88</v>
      </c>
      <c r="L276" s="63" t="s">
        <v>89</v>
      </c>
      <c r="M276" s="63"/>
      <c r="N276" s="63" t="s">
        <v>88</v>
      </c>
      <c r="O276" s="63" t="s">
        <v>89</v>
      </c>
      <c r="P276" s="33"/>
      <c r="Q276" s="31" t="s">
        <v>88</v>
      </c>
      <c r="R276" s="31" t="s">
        <v>89</v>
      </c>
      <c r="S276" s="31"/>
      <c r="T276" s="31" t="s">
        <v>88</v>
      </c>
      <c r="U276" s="31" t="s">
        <v>89</v>
      </c>
      <c r="V276" s="17"/>
      <c r="W276" s="162"/>
      <c r="X276" s="144"/>
      <c r="Y276" s="42"/>
      <c r="Z276" s="160"/>
      <c r="AA276" s="160"/>
      <c r="AB276" s="160"/>
      <c r="AC276" s="160"/>
      <c r="AD276" s="143"/>
      <c r="AE276" s="144"/>
      <c r="AF276" s="144"/>
      <c r="AG276" s="43"/>
      <c r="AH276" s="160"/>
      <c r="AI276" s="29"/>
    </row>
    <row r="277" spans="1:35" ht="20.100000000000001" customHeight="1" thickTop="1" thickBot="1" x14ac:dyDescent="0.3">
      <c r="A277" s="52" t="s">
        <v>59</v>
      </c>
      <c r="B277" s="164"/>
      <c r="C277" s="150"/>
      <c r="D277" s="150"/>
      <c r="E277" s="151"/>
      <c r="F277" s="17"/>
      <c r="G277" s="163"/>
      <c r="H277" s="150"/>
      <c r="I277" s="151"/>
      <c r="J277" s="17"/>
      <c r="K277" s="18">
        <v>0.5</v>
      </c>
      <c r="L277" s="18">
        <v>0.5</v>
      </c>
      <c r="M277" s="16">
        <f>SUM(K277:L277)</f>
        <v>1</v>
      </c>
      <c r="N277" s="18">
        <v>0.3</v>
      </c>
      <c r="O277" s="18">
        <v>0.7</v>
      </c>
      <c r="P277" s="16">
        <f>SUM(N277:O277)</f>
        <v>1</v>
      </c>
      <c r="Q277" s="18">
        <v>0.3</v>
      </c>
      <c r="R277" s="18">
        <v>0.7</v>
      </c>
      <c r="S277" s="16">
        <f>SUM(Q277:R277)</f>
        <v>1</v>
      </c>
      <c r="T277" s="18">
        <v>0.3</v>
      </c>
      <c r="U277" s="18">
        <v>0.7</v>
      </c>
      <c r="V277" s="17">
        <f>SUM(T277:U277)</f>
        <v>1</v>
      </c>
      <c r="W277" s="163"/>
      <c r="X277" s="150"/>
      <c r="Y277" s="42"/>
      <c r="Z277" s="161"/>
      <c r="AA277" s="161"/>
      <c r="AB277" s="161"/>
      <c r="AC277" s="161"/>
      <c r="AD277" s="149"/>
      <c r="AE277" s="150"/>
      <c r="AF277" s="150"/>
      <c r="AG277" s="43"/>
      <c r="AH277" s="161"/>
      <c r="AI277" s="29"/>
    </row>
    <row r="278" spans="1:35" ht="20.100000000000001" hidden="1" customHeight="1" thickTop="1" x14ac:dyDescent="0.25">
      <c r="A278" s="53"/>
      <c r="B278" s="75"/>
      <c r="C278" s="76"/>
      <c r="D278" s="76"/>
      <c r="E278" s="77"/>
      <c r="F278" s="17"/>
      <c r="G278" s="76"/>
      <c r="H278" s="76"/>
      <c r="I278" s="77"/>
      <c r="J278" s="17"/>
      <c r="K278" s="73">
        <f>K277*K275</f>
        <v>0.36499999999999999</v>
      </c>
      <c r="L278" s="73">
        <f>L277*K275</f>
        <v>0.36499999999999999</v>
      </c>
      <c r="M278" s="50"/>
      <c r="N278" s="73">
        <f>N277*N275</f>
        <v>8.1000000000000003E-2</v>
      </c>
      <c r="O278" s="73">
        <f>O277*N275</f>
        <v>0.189</v>
      </c>
      <c r="P278" s="49"/>
      <c r="Q278" s="74">
        <f>Q277*Q275</f>
        <v>0.2913</v>
      </c>
      <c r="R278" s="74">
        <f>R277*Q275</f>
        <v>0.67969999999999997</v>
      </c>
      <c r="S278" s="48"/>
      <c r="T278" s="74">
        <f>T277*T275</f>
        <v>8.6999999999999994E-3</v>
      </c>
      <c r="U278" s="74">
        <f>U277*T275</f>
        <v>2.0299999999999999E-2</v>
      </c>
      <c r="V278" s="17"/>
      <c r="W278" s="76"/>
      <c r="X278" s="76"/>
      <c r="Y278" s="42"/>
      <c r="Z278" s="76"/>
      <c r="AA278" s="77"/>
      <c r="AB278" s="76"/>
      <c r="AC278" s="76"/>
      <c r="AD278" s="78"/>
      <c r="AE278" s="76"/>
      <c r="AF278" s="76"/>
      <c r="AG278" s="43"/>
      <c r="AH278" s="79"/>
      <c r="AI278" s="29"/>
    </row>
    <row r="279" spans="1:35" ht="16.5" thickTop="1" thickBot="1" x14ac:dyDescent="0.3">
      <c r="A279" s="23" t="s">
        <v>38</v>
      </c>
      <c r="B279" s="12">
        <v>0</v>
      </c>
      <c r="C279" s="102">
        <v>0</v>
      </c>
      <c r="D279" s="102"/>
      <c r="E279" s="103"/>
      <c r="F279" s="37"/>
      <c r="G279" s="102">
        <v>0</v>
      </c>
      <c r="H279" s="102"/>
      <c r="I279" s="103"/>
      <c r="J279" s="37"/>
      <c r="K279" s="104">
        <v>379500</v>
      </c>
      <c r="L279" s="105"/>
      <c r="M279" s="105"/>
      <c r="N279" s="105"/>
      <c r="O279" s="106"/>
      <c r="P279" s="38"/>
      <c r="Q279" s="104">
        <v>0</v>
      </c>
      <c r="R279" s="105"/>
      <c r="S279" s="105"/>
      <c r="T279" s="105"/>
      <c r="U279" s="106"/>
      <c r="V279" s="39"/>
      <c r="W279" s="102">
        <v>0</v>
      </c>
      <c r="X279" s="103"/>
      <c r="Y279" s="37"/>
      <c r="Z279" s="64">
        <v>0</v>
      </c>
      <c r="AA279" s="13">
        <v>0</v>
      </c>
      <c r="AB279" s="64">
        <v>0</v>
      </c>
      <c r="AC279" s="64">
        <v>0</v>
      </c>
      <c r="AD279" s="104">
        <v>0</v>
      </c>
      <c r="AE279" s="105"/>
      <c r="AF279" s="106"/>
      <c r="AG279" s="40"/>
      <c r="AH279" s="14">
        <v>0</v>
      </c>
      <c r="AI279" s="68">
        <f>SUM(B279:AH279)</f>
        <v>379500</v>
      </c>
    </row>
    <row r="280" spans="1:35" ht="39" customHeight="1" thickTop="1" thickBot="1" x14ac:dyDescent="0.3">
      <c r="A280" s="52"/>
      <c r="B280" s="164"/>
      <c r="C280" s="60" t="s">
        <v>85</v>
      </c>
      <c r="D280" s="60" t="s">
        <v>86</v>
      </c>
      <c r="E280" s="61" t="s">
        <v>87</v>
      </c>
      <c r="F280" s="30"/>
      <c r="G280" s="56" t="s">
        <v>85</v>
      </c>
      <c r="H280" s="56" t="s">
        <v>86</v>
      </c>
      <c r="I280" s="57" t="s">
        <v>87</v>
      </c>
      <c r="J280" s="30"/>
      <c r="K280" s="152" t="s">
        <v>63</v>
      </c>
      <c r="L280" s="153"/>
      <c r="M280" s="62"/>
      <c r="N280" s="152" t="s">
        <v>64</v>
      </c>
      <c r="O280" s="153"/>
      <c r="P280" s="30"/>
      <c r="Q280" s="154" t="s">
        <v>63</v>
      </c>
      <c r="R280" s="155"/>
      <c r="S280" s="31"/>
      <c r="T280" s="154" t="s">
        <v>64</v>
      </c>
      <c r="U280" s="155" t="s">
        <v>64</v>
      </c>
      <c r="V280" s="30"/>
      <c r="W280" s="58" t="s">
        <v>63</v>
      </c>
      <c r="X280" s="59" t="s">
        <v>64</v>
      </c>
      <c r="Y280" s="41"/>
      <c r="Z280" s="159"/>
      <c r="AA280" s="159"/>
      <c r="AB280" s="159"/>
      <c r="AC280" s="159"/>
      <c r="AD280" s="32" t="s">
        <v>67</v>
      </c>
      <c r="AE280" s="32" t="s">
        <v>84</v>
      </c>
      <c r="AF280" s="32" t="s">
        <v>68</v>
      </c>
      <c r="AG280" s="41"/>
      <c r="AH280" s="159"/>
      <c r="AI280" s="29"/>
    </row>
    <row r="281" spans="1:35" ht="20.100000000000001" customHeight="1" thickTop="1" thickBot="1" x14ac:dyDescent="0.3">
      <c r="A281" s="52" t="s">
        <v>59</v>
      </c>
      <c r="B281" s="164"/>
      <c r="C281" s="15"/>
      <c r="D281" s="15"/>
      <c r="E281" s="15"/>
      <c r="F281" s="17">
        <f>SUM(C281:E281)</f>
        <v>0</v>
      </c>
      <c r="G281" s="15"/>
      <c r="H281" s="15"/>
      <c r="I281" s="15"/>
      <c r="J281" s="17">
        <f>SUM(G281:I281)</f>
        <v>0</v>
      </c>
      <c r="K281" s="141">
        <v>1</v>
      </c>
      <c r="L281" s="142"/>
      <c r="M281" s="35"/>
      <c r="N281" s="141"/>
      <c r="O281" s="142"/>
      <c r="P281" s="16">
        <f>SUM(K281:O281)</f>
        <v>1</v>
      </c>
      <c r="Q281" s="141"/>
      <c r="R281" s="142"/>
      <c r="S281" s="35"/>
      <c r="T281" s="141"/>
      <c r="U281" s="142"/>
      <c r="V281" s="17">
        <f>SUM(Q281:U281)</f>
        <v>0</v>
      </c>
      <c r="W281" s="16"/>
      <c r="X281" s="16"/>
      <c r="Y281" s="42">
        <f>SUM(W281:X281)</f>
        <v>0</v>
      </c>
      <c r="Z281" s="160"/>
      <c r="AA281" s="160"/>
      <c r="AB281" s="160"/>
      <c r="AC281" s="160"/>
      <c r="AD281" s="18"/>
      <c r="AE281" s="66"/>
      <c r="AF281" s="18"/>
      <c r="AG281" s="43">
        <f>SUM(AD281:AF281)</f>
        <v>0</v>
      </c>
      <c r="AH281" s="160"/>
      <c r="AI281" s="29"/>
    </row>
    <row r="282" spans="1:35" ht="20.100000000000001" customHeight="1" thickTop="1" thickBot="1" x14ac:dyDescent="0.3">
      <c r="A282" s="53"/>
      <c r="B282" s="164"/>
      <c r="C282" s="144"/>
      <c r="D282" s="144"/>
      <c r="E282" s="145"/>
      <c r="F282" s="17"/>
      <c r="G282" s="162"/>
      <c r="H282" s="144"/>
      <c r="I282" s="145"/>
      <c r="J282" s="17"/>
      <c r="K282" s="63" t="s">
        <v>88</v>
      </c>
      <c r="L282" s="63" t="s">
        <v>89</v>
      </c>
      <c r="M282" s="63"/>
      <c r="N282" s="63" t="s">
        <v>88</v>
      </c>
      <c r="O282" s="63" t="s">
        <v>89</v>
      </c>
      <c r="P282" s="33"/>
      <c r="Q282" s="31" t="s">
        <v>88</v>
      </c>
      <c r="R282" s="31" t="s">
        <v>89</v>
      </c>
      <c r="S282" s="31"/>
      <c r="T282" s="31" t="s">
        <v>88</v>
      </c>
      <c r="U282" s="31" t="s">
        <v>89</v>
      </c>
      <c r="V282" s="17"/>
      <c r="W282" s="162"/>
      <c r="X282" s="144"/>
      <c r="Y282" s="42"/>
      <c r="Z282" s="160"/>
      <c r="AA282" s="160"/>
      <c r="AB282" s="160"/>
      <c r="AC282" s="160"/>
      <c r="AD282" s="143"/>
      <c r="AE282" s="144"/>
      <c r="AF282" s="144"/>
      <c r="AG282" s="43"/>
      <c r="AH282" s="160"/>
      <c r="AI282" s="29"/>
    </row>
    <row r="283" spans="1:35" ht="20.100000000000001" customHeight="1" thickTop="1" thickBot="1" x14ac:dyDescent="0.3">
      <c r="A283" s="52" t="s">
        <v>59</v>
      </c>
      <c r="B283" s="164"/>
      <c r="C283" s="150"/>
      <c r="D283" s="150"/>
      <c r="E283" s="151"/>
      <c r="F283" s="17"/>
      <c r="G283" s="163"/>
      <c r="H283" s="150"/>
      <c r="I283" s="151"/>
      <c r="J283" s="17"/>
      <c r="K283" s="18">
        <v>0.5</v>
      </c>
      <c r="L283" s="18">
        <v>0.5</v>
      </c>
      <c r="M283" s="16">
        <f>SUM(K283:L283)</f>
        <v>1</v>
      </c>
      <c r="N283" s="18"/>
      <c r="O283" s="18"/>
      <c r="P283" s="16">
        <f>SUM(N283:O283)</f>
        <v>0</v>
      </c>
      <c r="Q283" s="18"/>
      <c r="R283" s="18"/>
      <c r="S283" s="16">
        <f>SUM(Q283:R283)</f>
        <v>0</v>
      </c>
      <c r="T283" s="18"/>
      <c r="U283" s="18"/>
      <c r="V283" s="17">
        <f>SUM(T283:U283)</f>
        <v>0</v>
      </c>
      <c r="W283" s="163"/>
      <c r="X283" s="150"/>
      <c r="Y283" s="42"/>
      <c r="Z283" s="161"/>
      <c r="AA283" s="161"/>
      <c r="AB283" s="161"/>
      <c r="AC283" s="161"/>
      <c r="AD283" s="149"/>
      <c r="AE283" s="150"/>
      <c r="AF283" s="150"/>
      <c r="AG283" s="43"/>
      <c r="AH283" s="161"/>
      <c r="AI283" s="29"/>
    </row>
    <row r="284" spans="1:35" ht="20.100000000000001" hidden="1" customHeight="1" thickTop="1" x14ac:dyDescent="0.25">
      <c r="A284" s="53"/>
      <c r="B284" s="75"/>
      <c r="C284" s="76"/>
      <c r="D284" s="76"/>
      <c r="E284" s="77"/>
      <c r="F284" s="17"/>
      <c r="G284" s="76"/>
      <c r="H284" s="76"/>
      <c r="I284" s="77"/>
      <c r="J284" s="17"/>
      <c r="K284" s="73">
        <f>K283*K281</f>
        <v>0.5</v>
      </c>
      <c r="L284" s="73">
        <f>L283*K281</f>
        <v>0.5</v>
      </c>
      <c r="M284" s="50"/>
      <c r="N284" s="73">
        <f>N283*N281</f>
        <v>0</v>
      </c>
      <c r="O284" s="73">
        <f>O283*N281</f>
        <v>0</v>
      </c>
      <c r="P284" s="49"/>
      <c r="Q284" s="74">
        <f>Q283*Q281</f>
        <v>0</v>
      </c>
      <c r="R284" s="74">
        <f>R283*Q281</f>
        <v>0</v>
      </c>
      <c r="S284" s="48"/>
      <c r="T284" s="74">
        <f>T283*T281</f>
        <v>0</v>
      </c>
      <c r="U284" s="74">
        <f>U283*T281</f>
        <v>0</v>
      </c>
      <c r="V284" s="17"/>
      <c r="W284" s="76"/>
      <c r="X284" s="76"/>
      <c r="Y284" s="42"/>
      <c r="Z284" s="76"/>
      <c r="AA284" s="77"/>
      <c r="AB284" s="76"/>
      <c r="AC284" s="76"/>
      <c r="AD284" s="78"/>
      <c r="AE284" s="76"/>
      <c r="AF284" s="76"/>
      <c r="AG284" s="43"/>
      <c r="AH284" s="79"/>
      <c r="AI284" s="29"/>
    </row>
    <row r="285" spans="1:35" ht="16.5" thickTop="1" thickBot="1" x14ac:dyDescent="0.3">
      <c r="A285" s="23" t="s">
        <v>46</v>
      </c>
      <c r="B285" s="12">
        <v>85037</v>
      </c>
      <c r="C285" s="102">
        <v>2160448</v>
      </c>
      <c r="D285" s="102"/>
      <c r="E285" s="103"/>
      <c r="F285" s="37"/>
      <c r="G285" s="102">
        <v>667079</v>
      </c>
      <c r="H285" s="102"/>
      <c r="I285" s="103"/>
      <c r="J285" s="37"/>
      <c r="K285" s="104">
        <v>3192485</v>
      </c>
      <c r="L285" s="105"/>
      <c r="M285" s="105"/>
      <c r="N285" s="105"/>
      <c r="O285" s="106"/>
      <c r="P285" s="38"/>
      <c r="Q285" s="104">
        <v>8468279</v>
      </c>
      <c r="R285" s="105"/>
      <c r="S285" s="105"/>
      <c r="T285" s="105"/>
      <c r="U285" s="106"/>
      <c r="V285" s="39"/>
      <c r="W285" s="102">
        <v>49700</v>
      </c>
      <c r="X285" s="103"/>
      <c r="Y285" s="37"/>
      <c r="Z285" s="64">
        <v>0</v>
      </c>
      <c r="AA285" s="13">
        <v>14303374</v>
      </c>
      <c r="AB285" s="64">
        <v>0</v>
      </c>
      <c r="AC285" s="64">
        <v>1675757</v>
      </c>
      <c r="AD285" s="104">
        <v>999925</v>
      </c>
      <c r="AE285" s="105"/>
      <c r="AF285" s="106"/>
      <c r="AG285" s="40"/>
      <c r="AH285" s="14">
        <v>0</v>
      </c>
      <c r="AI285" s="68">
        <f>SUM(B285:AH285)</f>
        <v>31602084</v>
      </c>
    </row>
    <row r="286" spans="1:35" ht="39" customHeight="1" thickTop="1" thickBot="1" x14ac:dyDescent="0.3">
      <c r="A286" s="52"/>
      <c r="B286" s="164"/>
      <c r="C286" s="60" t="s">
        <v>85</v>
      </c>
      <c r="D286" s="60" t="s">
        <v>86</v>
      </c>
      <c r="E286" s="61" t="s">
        <v>87</v>
      </c>
      <c r="F286" s="30"/>
      <c r="G286" s="56" t="s">
        <v>85</v>
      </c>
      <c r="H286" s="56" t="s">
        <v>86</v>
      </c>
      <c r="I286" s="57" t="s">
        <v>87</v>
      </c>
      <c r="J286" s="30"/>
      <c r="K286" s="152" t="s">
        <v>63</v>
      </c>
      <c r="L286" s="153"/>
      <c r="M286" s="62"/>
      <c r="N286" s="152" t="s">
        <v>64</v>
      </c>
      <c r="O286" s="153"/>
      <c r="P286" s="30"/>
      <c r="Q286" s="154" t="s">
        <v>63</v>
      </c>
      <c r="R286" s="155"/>
      <c r="S286" s="31"/>
      <c r="T286" s="154" t="s">
        <v>64</v>
      </c>
      <c r="U286" s="155" t="s">
        <v>64</v>
      </c>
      <c r="V286" s="30"/>
      <c r="W286" s="58" t="s">
        <v>63</v>
      </c>
      <c r="X286" s="59" t="s">
        <v>64</v>
      </c>
      <c r="Y286" s="41"/>
      <c r="Z286" s="159"/>
      <c r="AA286" s="159"/>
      <c r="AB286" s="159"/>
      <c r="AC286" s="159"/>
      <c r="AD286" s="32" t="s">
        <v>67</v>
      </c>
      <c r="AE286" s="32" t="s">
        <v>84</v>
      </c>
      <c r="AF286" s="32" t="s">
        <v>68</v>
      </c>
      <c r="AG286" s="41"/>
      <c r="AH286" s="159"/>
      <c r="AI286" s="29"/>
    </row>
    <row r="287" spans="1:35" ht="20.100000000000001" customHeight="1" thickTop="1" thickBot="1" x14ac:dyDescent="0.3">
      <c r="A287" s="52" t="s">
        <v>59</v>
      </c>
      <c r="B287" s="164"/>
      <c r="C287" s="15">
        <v>0.94</v>
      </c>
      <c r="D287" s="15">
        <v>0.06</v>
      </c>
      <c r="E287" s="15">
        <v>0</v>
      </c>
      <c r="F287" s="17">
        <f>SUM(C287:E287)</f>
        <v>1</v>
      </c>
      <c r="G287" s="15">
        <v>0</v>
      </c>
      <c r="H287" s="15">
        <v>1</v>
      </c>
      <c r="I287" s="15"/>
      <c r="J287" s="17">
        <f>SUM(G287:I287)</f>
        <v>1</v>
      </c>
      <c r="K287" s="141"/>
      <c r="L287" s="142"/>
      <c r="M287" s="35"/>
      <c r="N287" s="141">
        <v>1</v>
      </c>
      <c r="O287" s="142"/>
      <c r="P287" s="16">
        <f>SUM(K287:O287)</f>
        <v>1</v>
      </c>
      <c r="Q287" s="141">
        <v>0.50800000000000001</v>
      </c>
      <c r="R287" s="142"/>
      <c r="S287" s="35"/>
      <c r="T287" s="141">
        <v>0.49199999999999999</v>
      </c>
      <c r="U287" s="142"/>
      <c r="V287" s="17">
        <f>SUM(Q287:U287)</f>
        <v>1</v>
      </c>
      <c r="W287" s="16">
        <v>1</v>
      </c>
      <c r="X287" s="16"/>
      <c r="Y287" s="42">
        <f>SUM(W287:X287)</f>
        <v>1</v>
      </c>
      <c r="Z287" s="160"/>
      <c r="AA287" s="160"/>
      <c r="AB287" s="160"/>
      <c r="AC287" s="160"/>
      <c r="AD287" s="18">
        <v>0.5</v>
      </c>
      <c r="AE287" s="66">
        <v>0.3</v>
      </c>
      <c r="AF287" s="18">
        <v>0.2</v>
      </c>
      <c r="AG287" s="43">
        <f>SUM(AD287:AF287)</f>
        <v>1</v>
      </c>
      <c r="AH287" s="160"/>
      <c r="AI287" s="29"/>
    </row>
    <row r="288" spans="1:35" ht="20.100000000000001" customHeight="1" thickTop="1" thickBot="1" x14ac:dyDescent="0.3">
      <c r="A288" s="53"/>
      <c r="B288" s="164"/>
      <c r="C288" s="144"/>
      <c r="D288" s="144"/>
      <c r="E288" s="145"/>
      <c r="F288" s="17"/>
      <c r="G288" s="162"/>
      <c r="H288" s="144"/>
      <c r="I288" s="145"/>
      <c r="J288" s="17"/>
      <c r="K288" s="63" t="s">
        <v>88</v>
      </c>
      <c r="L288" s="63" t="s">
        <v>89</v>
      </c>
      <c r="M288" s="63"/>
      <c r="N288" s="63" t="s">
        <v>88</v>
      </c>
      <c r="O288" s="63" t="s">
        <v>89</v>
      </c>
      <c r="P288" s="33"/>
      <c r="Q288" s="31" t="s">
        <v>88</v>
      </c>
      <c r="R288" s="31" t="s">
        <v>89</v>
      </c>
      <c r="S288" s="31"/>
      <c r="T288" s="31" t="s">
        <v>88</v>
      </c>
      <c r="U288" s="31" t="s">
        <v>89</v>
      </c>
      <c r="V288" s="17"/>
      <c r="W288" s="162"/>
      <c r="X288" s="144"/>
      <c r="Y288" s="42"/>
      <c r="Z288" s="160"/>
      <c r="AA288" s="160"/>
      <c r="AB288" s="160"/>
      <c r="AC288" s="160"/>
      <c r="AD288" s="143"/>
      <c r="AE288" s="144"/>
      <c r="AF288" s="144"/>
      <c r="AG288" s="43"/>
      <c r="AH288" s="160"/>
      <c r="AI288" s="29"/>
    </row>
    <row r="289" spans="1:35" ht="20.100000000000001" customHeight="1" thickTop="1" thickBot="1" x14ac:dyDescent="0.3">
      <c r="A289" s="52" t="s">
        <v>59</v>
      </c>
      <c r="B289" s="164"/>
      <c r="C289" s="150"/>
      <c r="D289" s="150"/>
      <c r="E289" s="151"/>
      <c r="F289" s="17"/>
      <c r="G289" s="163"/>
      <c r="H289" s="150"/>
      <c r="I289" s="151"/>
      <c r="J289" s="17"/>
      <c r="K289" s="18"/>
      <c r="L289" s="18"/>
      <c r="M289" s="16">
        <f>SUM(K289:L289)</f>
        <v>0</v>
      </c>
      <c r="N289" s="18">
        <v>0.3</v>
      </c>
      <c r="O289" s="18">
        <v>0.7</v>
      </c>
      <c r="P289" s="16">
        <f>SUM(N289:O289)</f>
        <v>1</v>
      </c>
      <c r="Q289" s="18">
        <v>0.3</v>
      </c>
      <c r="R289" s="18">
        <v>0.7</v>
      </c>
      <c r="S289" s="16">
        <f>SUM(Q289:R289)</f>
        <v>1</v>
      </c>
      <c r="T289" s="18">
        <v>0.3</v>
      </c>
      <c r="U289" s="18">
        <v>0.7</v>
      </c>
      <c r="V289" s="17">
        <f>SUM(T289:U289)</f>
        <v>1</v>
      </c>
      <c r="W289" s="163"/>
      <c r="X289" s="150"/>
      <c r="Y289" s="42"/>
      <c r="Z289" s="161"/>
      <c r="AA289" s="161"/>
      <c r="AB289" s="161"/>
      <c r="AC289" s="161"/>
      <c r="AD289" s="149"/>
      <c r="AE289" s="150"/>
      <c r="AF289" s="150"/>
      <c r="AG289" s="43"/>
      <c r="AH289" s="161"/>
      <c r="AI289" s="29"/>
    </row>
    <row r="290" spans="1:35" ht="20.100000000000001" hidden="1" customHeight="1" thickTop="1" x14ac:dyDescent="0.25">
      <c r="A290" s="53"/>
      <c r="B290" s="75"/>
      <c r="C290" s="76"/>
      <c r="D290" s="76"/>
      <c r="E290" s="77"/>
      <c r="F290" s="17"/>
      <c r="G290" s="76"/>
      <c r="H290" s="76"/>
      <c r="I290" s="77"/>
      <c r="J290" s="17"/>
      <c r="K290" s="73">
        <f>K289*K287</f>
        <v>0</v>
      </c>
      <c r="L290" s="73">
        <f>L289*K287</f>
        <v>0</v>
      </c>
      <c r="M290" s="50"/>
      <c r="N290" s="73">
        <f>N289*N287</f>
        <v>0.3</v>
      </c>
      <c r="O290" s="73">
        <f>O289*N287</f>
        <v>0.7</v>
      </c>
      <c r="P290" s="49"/>
      <c r="Q290" s="74">
        <f>Q289*Q287</f>
        <v>0.15240000000000001</v>
      </c>
      <c r="R290" s="74">
        <f>R289*Q287</f>
        <v>0.35559999999999997</v>
      </c>
      <c r="S290" s="48"/>
      <c r="T290" s="74">
        <f>T289*T287</f>
        <v>0.14759999999999998</v>
      </c>
      <c r="U290" s="74">
        <f>U289*T287</f>
        <v>0.34439999999999998</v>
      </c>
      <c r="V290" s="17"/>
      <c r="W290" s="76"/>
      <c r="X290" s="76"/>
      <c r="Y290" s="42"/>
      <c r="Z290" s="76"/>
      <c r="AA290" s="77"/>
      <c r="AB290" s="76"/>
      <c r="AC290" s="76"/>
      <c r="AD290" s="78"/>
      <c r="AE290" s="76"/>
      <c r="AF290" s="76"/>
      <c r="AG290" s="43"/>
      <c r="AH290" s="79"/>
      <c r="AI290" s="29"/>
    </row>
    <row r="291" spans="1:35" ht="16.5" thickTop="1" thickBot="1" x14ac:dyDescent="0.3">
      <c r="A291" s="23" t="s">
        <v>54</v>
      </c>
      <c r="B291" s="12">
        <v>0</v>
      </c>
      <c r="C291" s="102">
        <v>0</v>
      </c>
      <c r="D291" s="102"/>
      <c r="E291" s="103"/>
      <c r="F291" s="37"/>
      <c r="G291" s="102">
        <v>0</v>
      </c>
      <c r="H291" s="102"/>
      <c r="I291" s="103"/>
      <c r="J291" s="37"/>
      <c r="K291" s="104">
        <v>2409193</v>
      </c>
      <c r="L291" s="105"/>
      <c r="M291" s="105"/>
      <c r="N291" s="105"/>
      <c r="O291" s="106"/>
      <c r="P291" s="38"/>
      <c r="Q291" s="104">
        <v>1568600</v>
      </c>
      <c r="R291" s="105"/>
      <c r="S291" s="105"/>
      <c r="T291" s="105"/>
      <c r="U291" s="106"/>
      <c r="V291" s="39"/>
      <c r="W291" s="102">
        <v>0</v>
      </c>
      <c r="X291" s="103"/>
      <c r="Y291" s="37"/>
      <c r="Z291" s="64">
        <v>0</v>
      </c>
      <c r="AA291" s="13">
        <v>1012000</v>
      </c>
      <c r="AB291" s="64">
        <v>0</v>
      </c>
      <c r="AC291" s="64">
        <v>0</v>
      </c>
      <c r="AD291" s="104">
        <v>506000</v>
      </c>
      <c r="AE291" s="105"/>
      <c r="AF291" s="106"/>
      <c r="AG291" s="40"/>
      <c r="AH291" s="14">
        <v>0</v>
      </c>
      <c r="AI291" s="68">
        <f>SUM(B291:AH291)</f>
        <v>5495793</v>
      </c>
    </row>
    <row r="292" spans="1:35" ht="39" customHeight="1" thickTop="1" thickBot="1" x14ac:dyDescent="0.3">
      <c r="A292" s="52"/>
      <c r="B292" s="164"/>
      <c r="C292" s="60" t="s">
        <v>85</v>
      </c>
      <c r="D292" s="60" t="s">
        <v>86</v>
      </c>
      <c r="E292" s="61" t="s">
        <v>87</v>
      </c>
      <c r="F292" s="30"/>
      <c r="G292" s="56" t="s">
        <v>85</v>
      </c>
      <c r="H292" s="56" t="s">
        <v>86</v>
      </c>
      <c r="I292" s="57" t="s">
        <v>87</v>
      </c>
      <c r="J292" s="30"/>
      <c r="K292" s="152" t="s">
        <v>63</v>
      </c>
      <c r="L292" s="153"/>
      <c r="M292" s="62"/>
      <c r="N292" s="152" t="s">
        <v>64</v>
      </c>
      <c r="O292" s="153"/>
      <c r="P292" s="30"/>
      <c r="Q292" s="154" t="s">
        <v>63</v>
      </c>
      <c r="R292" s="155"/>
      <c r="S292" s="31"/>
      <c r="T292" s="154" t="s">
        <v>64</v>
      </c>
      <c r="U292" s="155" t="s">
        <v>64</v>
      </c>
      <c r="V292" s="30"/>
      <c r="W292" s="58" t="s">
        <v>63</v>
      </c>
      <c r="X292" s="59" t="s">
        <v>64</v>
      </c>
      <c r="Y292" s="41"/>
      <c r="Z292" s="159"/>
      <c r="AA292" s="159"/>
      <c r="AB292" s="159"/>
      <c r="AC292" s="159"/>
      <c r="AD292" s="32" t="s">
        <v>67</v>
      </c>
      <c r="AE292" s="32" t="s">
        <v>84</v>
      </c>
      <c r="AF292" s="32" t="s">
        <v>68</v>
      </c>
      <c r="AG292" s="41"/>
      <c r="AH292" s="159"/>
      <c r="AI292" s="29"/>
    </row>
    <row r="293" spans="1:35" ht="20.100000000000001" customHeight="1" thickTop="1" thickBot="1" x14ac:dyDescent="0.3">
      <c r="A293" s="52" t="s">
        <v>59</v>
      </c>
      <c r="B293" s="164"/>
      <c r="C293" s="15"/>
      <c r="D293" s="15"/>
      <c r="E293" s="15"/>
      <c r="F293" s="17">
        <f>SUM(C293:E293)</f>
        <v>0</v>
      </c>
      <c r="G293" s="15"/>
      <c r="H293" s="15"/>
      <c r="I293" s="15"/>
      <c r="J293" s="17">
        <f>SUM(G293:I293)</f>
        <v>0</v>
      </c>
      <c r="K293" s="141"/>
      <c r="L293" s="142"/>
      <c r="M293" s="35"/>
      <c r="N293" s="141">
        <v>1</v>
      </c>
      <c r="O293" s="142"/>
      <c r="P293" s="16">
        <f>SUM(K293:O293)</f>
        <v>1</v>
      </c>
      <c r="Q293" s="141">
        <v>0.92700000000000005</v>
      </c>
      <c r="R293" s="142"/>
      <c r="S293" s="35"/>
      <c r="T293" s="141">
        <v>7.2999999999999995E-2</v>
      </c>
      <c r="U293" s="142"/>
      <c r="V293" s="17">
        <f>SUM(Q293:U293)</f>
        <v>1</v>
      </c>
      <c r="W293" s="16"/>
      <c r="X293" s="16"/>
      <c r="Y293" s="42">
        <f>SUM(W293:X293)</f>
        <v>0</v>
      </c>
      <c r="Z293" s="160"/>
      <c r="AA293" s="160"/>
      <c r="AB293" s="160"/>
      <c r="AC293" s="160"/>
      <c r="AD293" s="18"/>
      <c r="AE293" s="66"/>
      <c r="AF293" s="18">
        <v>1</v>
      </c>
      <c r="AG293" s="43">
        <f>SUM(AD293:AF293)</f>
        <v>1</v>
      </c>
      <c r="AH293" s="160"/>
      <c r="AI293" s="29"/>
    </row>
    <row r="294" spans="1:35" ht="20.100000000000001" customHeight="1" thickTop="1" thickBot="1" x14ac:dyDescent="0.3">
      <c r="A294" s="53"/>
      <c r="B294" s="164"/>
      <c r="C294" s="144"/>
      <c r="D294" s="144"/>
      <c r="E294" s="145"/>
      <c r="F294" s="17"/>
      <c r="G294" s="162"/>
      <c r="H294" s="144"/>
      <c r="I294" s="145"/>
      <c r="J294" s="17"/>
      <c r="K294" s="63" t="s">
        <v>88</v>
      </c>
      <c r="L294" s="63" t="s">
        <v>89</v>
      </c>
      <c r="M294" s="63"/>
      <c r="N294" s="63" t="s">
        <v>88</v>
      </c>
      <c r="O294" s="63" t="s">
        <v>89</v>
      </c>
      <c r="P294" s="33"/>
      <c r="Q294" s="31" t="s">
        <v>88</v>
      </c>
      <c r="R294" s="31" t="s">
        <v>89</v>
      </c>
      <c r="S294" s="31"/>
      <c r="T294" s="31" t="s">
        <v>88</v>
      </c>
      <c r="U294" s="31" t="s">
        <v>89</v>
      </c>
      <c r="V294" s="17"/>
      <c r="W294" s="162"/>
      <c r="X294" s="144"/>
      <c r="Y294" s="42"/>
      <c r="Z294" s="160"/>
      <c r="AA294" s="160"/>
      <c r="AB294" s="160"/>
      <c r="AC294" s="160"/>
      <c r="AD294" s="143"/>
      <c r="AE294" s="144"/>
      <c r="AF294" s="144"/>
      <c r="AG294" s="43"/>
      <c r="AH294" s="160"/>
      <c r="AI294" s="29"/>
    </row>
    <row r="295" spans="1:35" ht="20.100000000000001" customHeight="1" thickTop="1" thickBot="1" x14ac:dyDescent="0.3">
      <c r="A295" s="52" t="s">
        <v>59</v>
      </c>
      <c r="B295" s="164"/>
      <c r="C295" s="150"/>
      <c r="D295" s="150"/>
      <c r="E295" s="151"/>
      <c r="F295" s="17"/>
      <c r="G295" s="163"/>
      <c r="H295" s="150"/>
      <c r="I295" s="151"/>
      <c r="J295" s="17"/>
      <c r="K295" s="18"/>
      <c r="L295" s="18"/>
      <c r="M295" s="16">
        <f>SUM(K295:L295)</f>
        <v>0</v>
      </c>
      <c r="N295" s="18">
        <v>0.3</v>
      </c>
      <c r="O295" s="18">
        <v>0.7</v>
      </c>
      <c r="P295" s="16">
        <f>SUM(N295:O295)</f>
        <v>1</v>
      </c>
      <c r="Q295" s="18">
        <v>0.3</v>
      </c>
      <c r="R295" s="18">
        <v>0.7</v>
      </c>
      <c r="S295" s="16">
        <f>SUM(Q295:R295)</f>
        <v>1</v>
      </c>
      <c r="T295" s="18">
        <v>0.3</v>
      </c>
      <c r="U295" s="18">
        <v>0.7</v>
      </c>
      <c r="V295" s="17">
        <f>SUM(T295:U295)</f>
        <v>1</v>
      </c>
      <c r="W295" s="163"/>
      <c r="X295" s="150"/>
      <c r="Y295" s="42"/>
      <c r="Z295" s="161"/>
      <c r="AA295" s="161"/>
      <c r="AB295" s="161"/>
      <c r="AC295" s="161"/>
      <c r="AD295" s="149"/>
      <c r="AE295" s="150"/>
      <c r="AF295" s="150"/>
      <c r="AG295" s="43"/>
      <c r="AH295" s="161"/>
      <c r="AI295" s="29"/>
    </row>
    <row r="296" spans="1:35" ht="20.100000000000001" hidden="1" customHeight="1" thickTop="1" x14ac:dyDescent="0.25">
      <c r="A296" s="53"/>
      <c r="B296" s="75"/>
      <c r="C296" s="76"/>
      <c r="D296" s="76"/>
      <c r="E296" s="77"/>
      <c r="F296" s="17"/>
      <c r="G296" s="76"/>
      <c r="H296" s="76"/>
      <c r="I296" s="77"/>
      <c r="J296" s="17"/>
      <c r="K296" s="73">
        <f>K295*K293</f>
        <v>0</v>
      </c>
      <c r="L296" s="73">
        <f>L295*K293</f>
        <v>0</v>
      </c>
      <c r="M296" s="50"/>
      <c r="N296" s="73">
        <f>N295*N293</f>
        <v>0.3</v>
      </c>
      <c r="O296" s="73">
        <f>O295*N293</f>
        <v>0.7</v>
      </c>
      <c r="P296" s="49"/>
      <c r="Q296" s="74">
        <f>Q295*Q293</f>
        <v>0.27810000000000001</v>
      </c>
      <c r="R296" s="74">
        <f>R295*Q293</f>
        <v>0.64890000000000003</v>
      </c>
      <c r="S296" s="48"/>
      <c r="T296" s="74">
        <f>T295*T293</f>
        <v>2.1899999999999999E-2</v>
      </c>
      <c r="U296" s="74">
        <f>U295*T293</f>
        <v>5.1099999999999993E-2</v>
      </c>
      <c r="V296" s="17"/>
      <c r="W296" s="76"/>
      <c r="X296" s="76"/>
      <c r="Y296" s="42"/>
      <c r="Z296" s="76"/>
      <c r="AA296" s="77"/>
      <c r="AB296" s="76"/>
      <c r="AC296" s="76"/>
      <c r="AD296" s="78"/>
      <c r="AE296" s="76"/>
      <c r="AF296" s="76"/>
      <c r="AG296" s="43"/>
      <c r="AH296" s="79"/>
      <c r="AI296" s="29"/>
    </row>
    <row r="297" spans="1:35" ht="16.5" thickTop="1" thickBot="1" x14ac:dyDescent="0.3">
      <c r="A297" s="23" t="s">
        <v>7</v>
      </c>
      <c r="B297" s="12">
        <v>0</v>
      </c>
      <c r="C297" s="102">
        <v>0</v>
      </c>
      <c r="D297" s="102"/>
      <c r="E297" s="103"/>
      <c r="F297" s="37"/>
      <c r="G297" s="102">
        <v>0</v>
      </c>
      <c r="H297" s="102"/>
      <c r="I297" s="103"/>
      <c r="J297" s="37"/>
      <c r="K297" s="104">
        <v>0</v>
      </c>
      <c r="L297" s="105"/>
      <c r="M297" s="105"/>
      <c r="N297" s="105"/>
      <c r="O297" s="106"/>
      <c r="P297" s="38"/>
      <c r="Q297" s="104">
        <v>0</v>
      </c>
      <c r="R297" s="105"/>
      <c r="S297" s="105"/>
      <c r="T297" s="105"/>
      <c r="U297" s="106"/>
      <c r="V297" s="39"/>
      <c r="W297" s="102">
        <v>0</v>
      </c>
      <c r="X297" s="103"/>
      <c r="Y297" s="37"/>
      <c r="Z297" s="64">
        <v>0</v>
      </c>
      <c r="AA297" s="13">
        <v>0</v>
      </c>
      <c r="AB297" s="64">
        <v>0</v>
      </c>
      <c r="AC297" s="64">
        <v>0</v>
      </c>
      <c r="AD297" s="104">
        <v>0</v>
      </c>
      <c r="AE297" s="105"/>
      <c r="AF297" s="106"/>
      <c r="AG297" s="40"/>
      <c r="AH297" s="14">
        <v>0</v>
      </c>
      <c r="AI297" s="68">
        <f>SUM(B297:AH297)</f>
        <v>0</v>
      </c>
    </row>
    <row r="298" spans="1:35" ht="39" customHeight="1" thickTop="1" thickBot="1" x14ac:dyDescent="0.3">
      <c r="A298" s="52"/>
      <c r="B298" s="164"/>
      <c r="C298" s="60" t="s">
        <v>85</v>
      </c>
      <c r="D298" s="60" t="s">
        <v>86</v>
      </c>
      <c r="E298" s="61" t="s">
        <v>87</v>
      </c>
      <c r="F298" s="30"/>
      <c r="G298" s="56" t="s">
        <v>85</v>
      </c>
      <c r="H298" s="56" t="s">
        <v>86</v>
      </c>
      <c r="I298" s="57" t="s">
        <v>87</v>
      </c>
      <c r="J298" s="30"/>
      <c r="K298" s="152" t="s">
        <v>63</v>
      </c>
      <c r="L298" s="153"/>
      <c r="M298" s="62"/>
      <c r="N298" s="152" t="s">
        <v>64</v>
      </c>
      <c r="O298" s="153"/>
      <c r="P298" s="30"/>
      <c r="Q298" s="154" t="s">
        <v>63</v>
      </c>
      <c r="R298" s="155"/>
      <c r="S298" s="31"/>
      <c r="T298" s="154" t="s">
        <v>64</v>
      </c>
      <c r="U298" s="155" t="s">
        <v>64</v>
      </c>
      <c r="V298" s="30"/>
      <c r="W298" s="58" t="s">
        <v>63</v>
      </c>
      <c r="X298" s="59" t="s">
        <v>64</v>
      </c>
      <c r="Y298" s="41"/>
      <c r="Z298" s="159"/>
      <c r="AA298" s="159"/>
      <c r="AB298" s="159"/>
      <c r="AC298" s="159"/>
      <c r="AD298" s="32" t="s">
        <v>67</v>
      </c>
      <c r="AE298" s="32" t="s">
        <v>84</v>
      </c>
      <c r="AF298" s="32" t="s">
        <v>68</v>
      </c>
      <c r="AG298" s="41"/>
      <c r="AH298" s="159"/>
      <c r="AI298" s="29"/>
    </row>
    <row r="299" spans="1:35" ht="20.100000000000001" customHeight="1" thickTop="1" thickBot="1" x14ac:dyDescent="0.3">
      <c r="A299" s="52" t="s">
        <v>59</v>
      </c>
      <c r="B299" s="164"/>
      <c r="C299" s="15"/>
      <c r="D299" s="15"/>
      <c r="E299" s="15"/>
      <c r="F299" s="17">
        <f>SUM(C299:E299)</f>
        <v>0</v>
      </c>
      <c r="G299" s="15"/>
      <c r="H299" s="15"/>
      <c r="I299" s="15"/>
      <c r="J299" s="17">
        <f>SUM(G299:I299)</f>
        <v>0</v>
      </c>
      <c r="K299" s="141"/>
      <c r="L299" s="142"/>
      <c r="M299" s="35"/>
      <c r="N299" s="141"/>
      <c r="O299" s="142"/>
      <c r="P299" s="16">
        <f>SUM(K299:O299)</f>
        <v>0</v>
      </c>
      <c r="Q299" s="141"/>
      <c r="R299" s="142"/>
      <c r="S299" s="35"/>
      <c r="T299" s="141"/>
      <c r="U299" s="142"/>
      <c r="V299" s="17">
        <f>SUM(Q299:U299)</f>
        <v>0</v>
      </c>
      <c r="W299" s="16"/>
      <c r="X299" s="16"/>
      <c r="Y299" s="42">
        <f>SUM(W299:X299)</f>
        <v>0</v>
      </c>
      <c r="Z299" s="160"/>
      <c r="AA299" s="160"/>
      <c r="AB299" s="160"/>
      <c r="AC299" s="160"/>
      <c r="AD299" s="18"/>
      <c r="AE299" s="66"/>
      <c r="AF299" s="18"/>
      <c r="AG299" s="43">
        <f>SUM(AD299:AF299)</f>
        <v>0</v>
      </c>
      <c r="AH299" s="160"/>
      <c r="AI299" s="29"/>
    </row>
    <row r="300" spans="1:35" ht="20.100000000000001" customHeight="1" thickTop="1" thickBot="1" x14ac:dyDescent="0.3">
      <c r="A300" s="53"/>
      <c r="B300" s="164"/>
      <c r="C300" s="144"/>
      <c r="D300" s="144"/>
      <c r="E300" s="145"/>
      <c r="F300" s="17"/>
      <c r="G300" s="162"/>
      <c r="H300" s="144"/>
      <c r="I300" s="145"/>
      <c r="J300" s="17"/>
      <c r="K300" s="63" t="s">
        <v>88</v>
      </c>
      <c r="L300" s="63" t="s">
        <v>89</v>
      </c>
      <c r="M300" s="63"/>
      <c r="N300" s="63" t="s">
        <v>88</v>
      </c>
      <c r="O300" s="63" t="s">
        <v>89</v>
      </c>
      <c r="P300" s="33"/>
      <c r="Q300" s="31" t="s">
        <v>88</v>
      </c>
      <c r="R300" s="31" t="s">
        <v>89</v>
      </c>
      <c r="S300" s="31"/>
      <c r="T300" s="31" t="s">
        <v>88</v>
      </c>
      <c r="U300" s="31" t="s">
        <v>89</v>
      </c>
      <c r="V300" s="17"/>
      <c r="W300" s="162"/>
      <c r="X300" s="144"/>
      <c r="Y300" s="42"/>
      <c r="Z300" s="160"/>
      <c r="AA300" s="160"/>
      <c r="AB300" s="160"/>
      <c r="AC300" s="160"/>
      <c r="AD300" s="143"/>
      <c r="AE300" s="144"/>
      <c r="AF300" s="144"/>
      <c r="AG300" s="43"/>
      <c r="AH300" s="160"/>
      <c r="AI300" s="29"/>
    </row>
    <row r="301" spans="1:35" ht="20.100000000000001" customHeight="1" thickTop="1" thickBot="1" x14ac:dyDescent="0.3">
      <c r="A301" s="52" t="s">
        <v>59</v>
      </c>
      <c r="B301" s="164"/>
      <c r="C301" s="150"/>
      <c r="D301" s="150"/>
      <c r="E301" s="151"/>
      <c r="F301" s="17"/>
      <c r="G301" s="163"/>
      <c r="H301" s="150"/>
      <c r="I301" s="151"/>
      <c r="J301" s="17"/>
      <c r="K301" s="18"/>
      <c r="L301" s="18"/>
      <c r="M301" s="16">
        <f>SUM(K301:L301)</f>
        <v>0</v>
      </c>
      <c r="N301" s="18"/>
      <c r="O301" s="18"/>
      <c r="P301" s="16">
        <f>SUM(N301:O301)</f>
        <v>0</v>
      </c>
      <c r="Q301" s="18"/>
      <c r="R301" s="18"/>
      <c r="S301" s="16">
        <f>SUM(Q301:R301)</f>
        <v>0</v>
      </c>
      <c r="T301" s="18"/>
      <c r="U301" s="18"/>
      <c r="V301" s="17">
        <f>SUM(T301:U301)</f>
        <v>0</v>
      </c>
      <c r="W301" s="163"/>
      <c r="X301" s="150"/>
      <c r="Y301" s="42"/>
      <c r="Z301" s="161"/>
      <c r="AA301" s="161"/>
      <c r="AB301" s="161"/>
      <c r="AC301" s="161"/>
      <c r="AD301" s="149"/>
      <c r="AE301" s="150"/>
      <c r="AF301" s="150"/>
      <c r="AG301" s="43"/>
      <c r="AH301" s="161"/>
      <c r="AI301" s="29"/>
    </row>
    <row r="302" spans="1:35" ht="20.100000000000001" hidden="1" customHeight="1" thickTop="1" x14ac:dyDescent="0.25">
      <c r="A302" s="53"/>
      <c r="B302" s="75"/>
      <c r="C302" s="76"/>
      <c r="D302" s="76"/>
      <c r="E302" s="77"/>
      <c r="F302" s="17"/>
      <c r="G302" s="76"/>
      <c r="H302" s="76"/>
      <c r="I302" s="77"/>
      <c r="J302" s="17"/>
      <c r="K302" s="73">
        <f>K301*K299</f>
        <v>0</v>
      </c>
      <c r="L302" s="73">
        <f>L301*K299</f>
        <v>0</v>
      </c>
      <c r="M302" s="50"/>
      <c r="N302" s="73">
        <f>N301*N299</f>
        <v>0</v>
      </c>
      <c r="O302" s="73">
        <f>O301*N299</f>
        <v>0</v>
      </c>
      <c r="P302" s="49"/>
      <c r="Q302" s="74">
        <f>Q301*Q299</f>
        <v>0</v>
      </c>
      <c r="R302" s="74">
        <f>R301*Q299</f>
        <v>0</v>
      </c>
      <c r="S302" s="48"/>
      <c r="T302" s="74">
        <f>T301*T299</f>
        <v>0</v>
      </c>
      <c r="U302" s="74">
        <f>U301*T299</f>
        <v>0</v>
      </c>
      <c r="V302" s="17"/>
      <c r="W302" s="76"/>
      <c r="X302" s="76"/>
      <c r="Y302" s="42"/>
      <c r="Z302" s="76"/>
      <c r="AA302" s="77"/>
      <c r="AB302" s="76"/>
      <c r="AC302" s="76"/>
      <c r="AD302" s="78"/>
      <c r="AE302" s="76"/>
      <c r="AF302" s="76"/>
      <c r="AG302" s="43"/>
      <c r="AH302" s="79"/>
      <c r="AI302" s="29"/>
    </row>
    <row r="303" spans="1:35" ht="16.5" thickTop="1" thickBot="1" x14ac:dyDescent="0.3">
      <c r="A303" s="23" t="s">
        <v>15</v>
      </c>
      <c r="B303" s="12">
        <v>0</v>
      </c>
      <c r="C303" s="102">
        <v>0</v>
      </c>
      <c r="D303" s="102"/>
      <c r="E303" s="103"/>
      <c r="F303" s="37"/>
      <c r="G303" s="102">
        <v>0</v>
      </c>
      <c r="H303" s="102"/>
      <c r="I303" s="103"/>
      <c r="J303" s="37"/>
      <c r="K303" s="104">
        <v>0</v>
      </c>
      <c r="L303" s="105"/>
      <c r="M303" s="105"/>
      <c r="N303" s="105"/>
      <c r="O303" s="106"/>
      <c r="P303" s="38"/>
      <c r="Q303" s="104">
        <v>0</v>
      </c>
      <c r="R303" s="105"/>
      <c r="S303" s="105"/>
      <c r="T303" s="105"/>
      <c r="U303" s="106"/>
      <c r="V303" s="39"/>
      <c r="W303" s="102">
        <v>0</v>
      </c>
      <c r="X303" s="103"/>
      <c r="Y303" s="37"/>
      <c r="Z303" s="64">
        <v>0</v>
      </c>
      <c r="AA303" s="13">
        <v>0</v>
      </c>
      <c r="AB303" s="64">
        <v>0</v>
      </c>
      <c r="AC303" s="64">
        <v>0</v>
      </c>
      <c r="AD303" s="104">
        <v>0</v>
      </c>
      <c r="AE303" s="105"/>
      <c r="AF303" s="106"/>
      <c r="AG303" s="40"/>
      <c r="AH303" s="14">
        <v>0</v>
      </c>
      <c r="AI303" s="68">
        <f>SUM(B303:AH303)</f>
        <v>0</v>
      </c>
    </row>
    <row r="304" spans="1:35" ht="39" customHeight="1" thickTop="1" thickBot="1" x14ac:dyDescent="0.3">
      <c r="A304" s="52"/>
      <c r="B304" s="164"/>
      <c r="C304" s="60" t="s">
        <v>85</v>
      </c>
      <c r="D304" s="60" t="s">
        <v>86</v>
      </c>
      <c r="E304" s="61" t="s">
        <v>87</v>
      </c>
      <c r="F304" s="30"/>
      <c r="G304" s="56" t="s">
        <v>85</v>
      </c>
      <c r="H304" s="56" t="s">
        <v>86</v>
      </c>
      <c r="I304" s="57" t="s">
        <v>87</v>
      </c>
      <c r="J304" s="30"/>
      <c r="K304" s="152" t="s">
        <v>63</v>
      </c>
      <c r="L304" s="153"/>
      <c r="M304" s="62"/>
      <c r="N304" s="152" t="s">
        <v>64</v>
      </c>
      <c r="O304" s="153"/>
      <c r="P304" s="30"/>
      <c r="Q304" s="154" t="s">
        <v>63</v>
      </c>
      <c r="R304" s="155"/>
      <c r="S304" s="31"/>
      <c r="T304" s="154" t="s">
        <v>64</v>
      </c>
      <c r="U304" s="155" t="s">
        <v>64</v>
      </c>
      <c r="V304" s="30"/>
      <c r="W304" s="58" t="s">
        <v>63</v>
      </c>
      <c r="X304" s="59" t="s">
        <v>64</v>
      </c>
      <c r="Y304" s="41"/>
      <c r="Z304" s="159"/>
      <c r="AA304" s="159"/>
      <c r="AB304" s="159"/>
      <c r="AC304" s="159"/>
      <c r="AD304" s="32" t="s">
        <v>67</v>
      </c>
      <c r="AE304" s="32" t="s">
        <v>84</v>
      </c>
      <c r="AF304" s="32" t="s">
        <v>68</v>
      </c>
      <c r="AG304" s="41"/>
      <c r="AH304" s="159"/>
      <c r="AI304" s="29"/>
    </row>
    <row r="305" spans="1:35" ht="20.100000000000001" customHeight="1" thickTop="1" thickBot="1" x14ac:dyDescent="0.3">
      <c r="A305" s="52" t="s">
        <v>59</v>
      </c>
      <c r="B305" s="164"/>
      <c r="C305" s="15"/>
      <c r="D305" s="15"/>
      <c r="E305" s="15"/>
      <c r="F305" s="17">
        <f>SUM(C305:E305)</f>
        <v>0</v>
      </c>
      <c r="G305" s="15"/>
      <c r="H305" s="15"/>
      <c r="I305" s="15"/>
      <c r="J305" s="17">
        <f>SUM(G305:I305)</f>
        <v>0</v>
      </c>
      <c r="K305" s="141"/>
      <c r="L305" s="142"/>
      <c r="M305" s="35"/>
      <c r="N305" s="141"/>
      <c r="O305" s="142"/>
      <c r="P305" s="16">
        <f>SUM(K305:O305)</f>
        <v>0</v>
      </c>
      <c r="Q305" s="141"/>
      <c r="R305" s="142"/>
      <c r="S305" s="35"/>
      <c r="T305" s="141"/>
      <c r="U305" s="142"/>
      <c r="V305" s="17">
        <f>SUM(Q305:U305)</f>
        <v>0</v>
      </c>
      <c r="W305" s="16"/>
      <c r="X305" s="16"/>
      <c r="Y305" s="42">
        <f>SUM(W305:X305)</f>
        <v>0</v>
      </c>
      <c r="Z305" s="160"/>
      <c r="AA305" s="160"/>
      <c r="AB305" s="160"/>
      <c r="AC305" s="160"/>
      <c r="AD305" s="18"/>
      <c r="AE305" s="66"/>
      <c r="AF305" s="18"/>
      <c r="AG305" s="43">
        <f>SUM(AD305:AF305)</f>
        <v>0</v>
      </c>
      <c r="AH305" s="160"/>
      <c r="AI305" s="29"/>
    </row>
    <row r="306" spans="1:35" ht="20.100000000000001" customHeight="1" thickTop="1" thickBot="1" x14ac:dyDescent="0.3">
      <c r="A306" s="53"/>
      <c r="B306" s="164"/>
      <c r="C306" s="144"/>
      <c r="D306" s="144"/>
      <c r="E306" s="145"/>
      <c r="F306" s="17"/>
      <c r="G306" s="162"/>
      <c r="H306" s="144"/>
      <c r="I306" s="145"/>
      <c r="J306" s="17"/>
      <c r="K306" s="63" t="s">
        <v>88</v>
      </c>
      <c r="L306" s="63" t="s">
        <v>89</v>
      </c>
      <c r="M306" s="63"/>
      <c r="N306" s="63" t="s">
        <v>88</v>
      </c>
      <c r="O306" s="63" t="s">
        <v>89</v>
      </c>
      <c r="P306" s="33"/>
      <c r="Q306" s="31" t="s">
        <v>88</v>
      </c>
      <c r="R306" s="31" t="s">
        <v>89</v>
      </c>
      <c r="S306" s="31"/>
      <c r="T306" s="31" t="s">
        <v>88</v>
      </c>
      <c r="U306" s="31" t="s">
        <v>89</v>
      </c>
      <c r="V306" s="17"/>
      <c r="W306" s="162"/>
      <c r="X306" s="144"/>
      <c r="Y306" s="42"/>
      <c r="Z306" s="160"/>
      <c r="AA306" s="160"/>
      <c r="AB306" s="160"/>
      <c r="AC306" s="160"/>
      <c r="AD306" s="143"/>
      <c r="AE306" s="144"/>
      <c r="AF306" s="144"/>
      <c r="AG306" s="43"/>
      <c r="AH306" s="160"/>
      <c r="AI306" s="29"/>
    </row>
    <row r="307" spans="1:35" ht="20.100000000000001" customHeight="1" thickTop="1" thickBot="1" x14ac:dyDescent="0.3">
      <c r="A307" s="52" t="s">
        <v>59</v>
      </c>
      <c r="B307" s="164"/>
      <c r="C307" s="150"/>
      <c r="D307" s="150"/>
      <c r="E307" s="151"/>
      <c r="F307" s="17"/>
      <c r="G307" s="163"/>
      <c r="H307" s="150"/>
      <c r="I307" s="151"/>
      <c r="J307" s="17"/>
      <c r="K307" s="18"/>
      <c r="L307" s="18"/>
      <c r="M307" s="16">
        <f>SUM(K307:L307)</f>
        <v>0</v>
      </c>
      <c r="N307" s="18"/>
      <c r="O307" s="18"/>
      <c r="P307" s="16">
        <f>SUM(N307:O307)</f>
        <v>0</v>
      </c>
      <c r="Q307" s="18"/>
      <c r="R307" s="18"/>
      <c r="S307" s="16">
        <f>SUM(Q307:R307)</f>
        <v>0</v>
      </c>
      <c r="T307" s="18"/>
      <c r="U307" s="18"/>
      <c r="V307" s="17">
        <f>SUM(T307:U307)</f>
        <v>0</v>
      </c>
      <c r="W307" s="163"/>
      <c r="X307" s="150"/>
      <c r="Y307" s="42"/>
      <c r="Z307" s="161"/>
      <c r="AA307" s="161"/>
      <c r="AB307" s="161"/>
      <c r="AC307" s="161"/>
      <c r="AD307" s="149"/>
      <c r="AE307" s="150"/>
      <c r="AF307" s="150"/>
      <c r="AG307" s="43"/>
      <c r="AH307" s="161"/>
      <c r="AI307" s="29"/>
    </row>
    <row r="308" spans="1:35" ht="20.100000000000001" hidden="1" customHeight="1" thickTop="1" x14ac:dyDescent="0.25">
      <c r="A308" s="53"/>
      <c r="B308" s="75"/>
      <c r="C308" s="76"/>
      <c r="D308" s="76"/>
      <c r="E308" s="77"/>
      <c r="F308" s="17"/>
      <c r="G308" s="76"/>
      <c r="H308" s="76"/>
      <c r="I308" s="77"/>
      <c r="J308" s="17"/>
      <c r="K308" s="73">
        <f>K307*K305</f>
        <v>0</v>
      </c>
      <c r="L308" s="73">
        <f>L307*K305</f>
        <v>0</v>
      </c>
      <c r="M308" s="50"/>
      <c r="N308" s="73">
        <f>N307*N305</f>
        <v>0</v>
      </c>
      <c r="O308" s="73">
        <f>O307*N305</f>
        <v>0</v>
      </c>
      <c r="P308" s="49"/>
      <c r="Q308" s="74">
        <f>Q307*Q305</f>
        <v>0</v>
      </c>
      <c r="R308" s="74">
        <f>R307*Q305</f>
        <v>0</v>
      </c>
      <c r="S308" s="48"/>
      <c r="T308" s="74">
        <f>T307*T305</f>
        <v>0</v>
      </c>
      <c r="U308" s="74">
        <f>U307*T305</f>
        <v>0</v>
      </c>
      <c r="V308" s="17"/>
      <c r="W308" s="76"/>
      <c r="X308" s="76"/>
      <c r="Y308" s="42"/>
      <c r="Z308" s="76"/>
      <c r="AA308" s="77"/>
      <c r="AB308" s="76"/>
      <c r="AC308" s="76"/>
      <c r="AD308" s="78"/>
      <c r="AE308" s="76"/>
      <c r="AF308" s="76"/>
      <c r="AG308" s="43"/>
      <c r="AH308" s="79"/>
      <c r="AI308" s="29"/>
    </row>
    <row r="309" spans="1:35" ht="16.5" thickTop="1" thickBot="1" x14ac:dyDescent="0.3">
      <c r="A309" s="23" t="s">
        <v>23</v>
      </c>
      <c r="B309" s="12">
        <v>0</v>
      </c>
      <c r="C309" s="102">
        <v>0</v>
      </c>
      <c r="D309" s="102"/>
      <c r="E309" s="103"/>
      <c r="F309" s="37"/>
      <c r="G309" s="102">
        <v>0</v>
      </c>
      <c r="H309" s="102"/>
      <c r="I309" s="103"/>
      <c r="J309" s="37"/>
      <c r="K309" s="104">
        <v>0</v>
      </c>
      <c r="L309" s="105"/>
      <c r="M309" s="105"/>
      <c r="N309" s="105"/>
      <c r="O309" s="106"/>
      <c r="P309" s="38"/>
      <c r="Q309" s="104">
        <v>0</v>
      </c>
      <c r="R309" s="105"/>
      <c r="S309" s="105"/>
      <c r="T309" s="105"/>
      <c r="U309" s="106"/>
      <c r="V309" s="39"/>
      <c r="W309" s="102">
        <v>0</v>
      </c>
      <c r="X309" s="103"/>
      <c r="Y309" s="37"/>
      <c r="Z309" s="64">
        <v>0</v>
      </c>
      <c r="AA309" s="13">
        <v>0</v>
      </c>
      <c r="AB309" s="64">
        <v>0</v>
      </c>
      <c r="AC309" s="64">
        <v>0</v>
      </c>
      <c r="AD309" s="104">
        <v>0</v>
      </c>
      <c r="AE309" s="105"/>
      <c r="AF309" s="106"/>
      <c r="AG309" s="40"/>
      <c r="AH309" s="14">
        <v>0</v>
      </c>
      <c r="AI309" s="68">
        <f>SUM(B309:AH309)</f>
        <v>0</v>
      </c>
    </row>
    <row r="310" spans="1:35" ht="39" customHeight="1" thickTop="1" thickBot="1" x14ac:dyDescent="0.3">
      <c r="A310" s="52"/>
      <c r="B310" s="164"/>
      <c r="C310" s="60" t="s">
        <v>85</v>
      </c>
      <c r="D310" s="60" t="s">
        <v>86</v>
      </c>
      <c r="E310" s="61" t="s">
        <v>87</v>
      </c>
      <c r="F310" s="30"/>
      <c r="G310" s="56" t="s">
        <v>85</v>
      </c>
      <c r="H310" s="56" t="s">
        <v>86</v>
      </c>
      <c r="I310" s="57" t="s">
        <v>87</v>
      </c>
      <c r="J310" s="30"/>
      <c r="K310" s="152" t="s">
        <v>63</v>
      </c>
      <c r="L310" s="153"/>
      <c r="M310" s="62"/>
      <c r="N310" s="152" t="s">
        <v>64</v>
      </c>
      <c r="O310" s="153"/>
      <c r="P310" s="30"/>
      <c r="Q310" s="154" t="s">
        <v>63</v>
      </c>
      <c r="R310" s="155"/>
      <c r="S310" s="31"/>
      <c r="T310" s="154" t="s">
        <v>64</v>
      </c>
      <c r="U310" s="155" t="s">
        <v>64</v>
      </c>
      <c r="V310" s="30"/>
      <c r="W310" s="58" t="s">
        <v>63</v>
      </c>
      <c r="X310" s="59" t="s">
        <v>64</v>
      </c>
      <c r="Y310" s="41"/>
      <c r="Z310" s="159"/>
      <c r="AA310" s="159"/>
      <c r="AB310" s="159"/>
      <c r="AC310" s="159"/>
      <c r="AD310" s="32" t="s">
        <v>67</v>
      </c>
      <c r="AE310" s="32" t="s">
        <v>84</v>
      </c>
      <c r="AF310" s="32" t="s">
        <v>68</v>
      </c>
      <c r="AG310" s="41"/>
      <c r="AH310" s="159"/>
      <c r="AI310" s="29"/>
    </row>
    <row r="311" spans="1:35" ht="20.100000000000001" customHeight="1" thickTop="1" thickBot="1" x14ac:dyDescent="0.3">
      <c r="A311" s="52" t="s">
        <v>59</v>
      </c>
      <c r="B311" s="164"/>
      <c r="C311" s="15"/>
      <c r="D311" s="15"/>
      <c r="E311" s="15"/>
      <c r="F311" s="17">
        <f>SUM(C311:E311)</f>
        <v>0</v>
      </c>
      <c r="G311" s="15"/>
      <c r="H311" s="15"/>
      <c r="I311" s="15"/>
      <c r="J311" s="17">
        <f>SUM(G311:I311)</f>
        <v>0</v>
      </c>
      <c r="K311" s="141"/>
      <c r="L311" s="142"/>
      <c r="M311" s="35"/>
      <c r="N311" s="141"/>
      <c r="O311" s="142"/>
      <c r="P311" s="16">
        <f>SUM(K311:O311)</f>
        <v>0</v>
      </c>
      <c r="Q311" s="141"/>
      <c r="R311" s="142"/>
      <c r="S311" s="35"/>
      <c r="T311" s="141"/>
      <c r="U311" s="142"/>
      <c r="V311" s="17">
        <f>SUM(Q311:U311)</f>
        <v>0</v>
      </c>
      <c r="W311" s="16"/>
      <c r="X311" s="16"/>
      <c r="Y311" s="42">
        <f>SUM(W311:X311)</f>
        <v>0</v>
      </c>
      <c r="Z311" s="160"/>
      <c r="AA311" s="160"/>
      <c r="AB311" s="160"/>
      <c r="AC311" s="160"/>
      <c r="AD311" s="18"/>
      <c r="AE311" s="66"/>
      <c r="AF311" s="18"/>
      <c r="AG311" s="43">
        <f>SUM(AD311:AF311)</f>
        <v>0</v>
      </c>
      <c r="AH311" s="160"/>
      <c r="AI311" s="29"/>
    </row>
    <row r="312" spans="1:35" ht="20.100000000000001" customHeight="1" thickTop="1" thickBot="1" x14ac:dyDescent="0.3">
      <c r="A312" s="53"/>
      <c r="B312" s="164"/>
      <c r="C312" s="144"/>
      <c r="D312" s="144"/>
      <c r="E312" s="145"/>
      <c r="F312" s="17"/>
      <c r="G312" s="162"/>
      <c r="H312" s="144"/>
      <c r="I312" s="145"/>
      <c r="J312" s="17"/>
      <c r="K312" s="63" t="s">
        <v>88</v>
      </c>
      <c r="L312" s="63" t="s">
        <v>89</v>
      </c>
      <c r="M312" s="63"/>
      <c r="N312" s="63" t="s">
        <v>88</v>
      </c>
      <c r="O312" s="63" t="s">
        <v>89</v>
      </c>
      <c r="P312" s="33"/>
      <c r="Q312" s="31" t="s">
        <v>88</v>
      </c>
      <c r="R312" s="31" t="s">
        <v>89</v>
      </c>
      <c r="S312" s="31"/>
      <c r="T312" s="31" t="s">
        <v>88</v>
      </c>
      <c r="U312" s="31" t="s">
        <v>89</v>
      </c>
      <c r="V312" s="17"/>
      <c r="W312" s="162"/>
      <c r="X312" s="144"/>
      <c r="Y312" s="42"/>
      <c r="Z312" s="160"/>
      <c r="AA312" s="160"/>
      <c r="AB312" s="160"/>
      <c r="AC312" s="160"/>
      <c r="AD312" s="143"/>
      <c r="AE312" s="144"/>
      <c r="AF312" s="144"/>
      <c r="AG312" s="43"/>
      <c r="AH312" s="160"/>
      <c r="AI312" s="29"/>
    </row>
    <row r="313" spans="1:35" ht="20.100000000000001" customHeight="1" thickTop="1" thickBot="1" x14ac:dyDescent="0.3">
      <c r="A313" s="52" t="s">
        <v>59</v>
      </c>
      <c r="B313" s="164"/>
      <c r="C313" s="150"/>
      <c r="D313" s="150"/>
      <c r="E313" s="151"/>
      <c r="F313" s="17"/>
      <c r="G313" s="163"/>
      <c r="H313" s="150"/>
      <c r="I313" s="151"/>
      <c r="J313" s="17"/>
      <c r="K313" s="18"/>
      <c r="L313" s="18"/>
      <c r="M313" s="16">
        <f>SUM(K313:L313)</f>
        <v>0</v>
      </c>
      <c r="N313" s="18"/>
      <c r="O313" s="18"/>
      <c r="P313" s="16">
        <f>SUM(N313:O313)</f>
        <v>0</v>
      </c>
      <c r="Q313" s="18"/>
      <c r="R313" s="18"/>
      <c r="S313" s="16">
        <f>SUM(Q313:R313)</f>
        <v>0</v>
      </c>
      <c r="T313" s="18"/>
      <c r="U313" s="18"/>
      <c r="V313" s="17">
        <f>SUM(T313:U313)</f>
        <v>0</v>
      </c>
      <c r="W313" s="163"/>
      <c r="X313" s="150"/>
      <c r="Y313" s="42"/>
      <c r="Z313" s="161"/>
      <c r="AA313" s="161"/>
      <c r="AB313" s="161"/>
      <c r="AC313" s="161"/>
      <c r="AD313" s="149"/>
      <c r="AE313" s="150"/>
      <c r="AF313" s="150"/>
      <c r="AG313" s="43"/>
      <c r="AH313" s="161"/>
      <c r="AI313" s="29"/>
    </row>
    <row r="314" spans="1:35" ht="20.100000000000001" hidden="1" customHeight="1" thickTop="1" x14ac:dyDescent="0.25">
      <c r="A314" s="53"/>
      <c r="B314" s="75"/>
      <c r="C314" s="76"/>
      <c r="D314" s="76"/>
      <c r="E314" s="77"/>
      <c r="F314" s="17"/>
      <c r="G314" s="76"/>
      <c r="H314" s="76"/>
      <c r="I314" s="77"/>
      <c r="J314" s="17"/>
      <c r="K314" s="73">
        <f>K313*K311</f>
        <v>0</v>
      </c>
      <c r="L314" s="73">
        <f>L313*K311</f>
        <v>0</v>
      </c>
      <c r="M314" s="50"/>
      <c r="N314" s="73">
        <f>N313*N311</f>
        <v>0</v>
      </c>
      <c r="O314" s="73">
        <f>O313*N311</f>
        <v>0</v>
      </c>
      <c r="P314" s="49"/>
      <c r="Q314" s="74">
        <f>Q313*Q311</f>
        <v>0</v>
      </c>
      <c r="R314" s="74">
        <f>R313*Q311</f>
        <v>0</v>
      </c>
      <c r="S314" s="48"/>
      <c r="T314" s="74">
        <f>T313*T311</f>
        <v>0</v>
      </c>
      <c r="U314" s="74">
        <f>U313*T311</f>
        <v>0</v>
      </c>
      <c r="V314" s="17"/>
      <c r="W314" s="76"/>
      <c r="X314" s="76"/>
      <c r="Y314" s="42"/>
      <c r="Z314" s="76"/>
      <c r="AA314" s="77"/>
      <c r="AB314" s="76"/>
      <c r="AC314" s="76"/>
      <c r="AD314" s="78"/>
      <c r="AE314" s="76"/>
      <c r="AF314" s="76"/>
      <c r="AG314" s="43"/>
      <c r="AH314" s="79"/>
      <c r="AI314" s="29"/>
    </row>
    <row r="315" spans="1:35" ht="16.5" thickTop="1" thickBot="1" x14ac:dyDescent="0.3">
      <c r="A315" s="23" t="s">
        <v>31</v>
      </c>
      <c r="B315" s="12">
        <v>526563</v>
      </c>
      <c r="C315" s="102">
        <v>1966640</v>
      </c>
      <c r="D315" s="102"/>
      <c r="E315" s="103"/>
      <c r="F315" s="37"/>
      <c r="G315" s="102">
        <v>0</v>
      </c>
      <c r="H315" s="102"/>
      <c r="I315" s="103"/>
      <c r="J315" s="37"/>
      <c r="K315" s="104">
        <v>0</v>
      </c>
      <c r="L315" s="105"/>
      <c r="M315" s="105"/>
      <c r="N315" s="105"/>
      <c r="O315" s="106"/>
      <c r="P315" s="38"/>
      <c r="Q315" s="104">
        <v>235980</v>
      </c>
      <c r="R315" s="105"/>
      <c r="S315" s="105"/>
      <c r="T315" s="105"/>
      <c r="U315" s="106"/>
      <c r="V315" s="39"/>
      <c r="W315" s="102">
        <v>0</v>
      </c>
      <c r="X315" s="103"/>
      <c r="Y315" s="37"/>
      <c r="Z315" s="64">
        <v>0</v>
      </c>
      <c r="AA315" s="13">
        <v>0</v>
      </c>
      <c r="AB315" s="64">
        <v>0</v>
      </c>
      <c r="AC315" s="64">
        <v>0</v>
      </c>
      <c r="AD315" s="104">
        <v>0</v>
      </c>
      <c r="AE315" s="105"/>
      <c r="AF315" s="106"/>
      <c r="AG315" s="40"/>
      <c r="AH315" s="14">
        <v>0</v>
      </c>
      <c r="AI315" s="68">
        <f>SUM(B315:AH315)</f>
        <v>2729183</v>
      </c>
    </row>
    <row r="316" spans="1:35" ht="39" customHeight="1" thickTop="1" thickBot="1" x14ac:dyDescent="0.3">
      <c r="A316" s="52"/>
      <c r="B316" s="164"/>
      <c r="C316" s="60" t="s">
        <v>85</v>
      </c>
      <c r="D316" s="60" t="s">
        <v>86</v>
      </c>
      <c r="E316" s="61" t="s">
        <v>87</v>
      </c>
      <c r="F316" s="30"/>
      <c r="G316" s="56" t="s">
        <v>85</v>
      </c>
      <c r="H316" s="56" t="s">
        <v>86</v>
      </c>
      <c r="I316" s="57" t="s">
        <v>87</v>
      </c>
      <c r="J316" s="30"/>
      <c r="K316" s="152" t="s">
        <v>63</v>
      </c>
      <c r="L316" s="153"/>
      <c r="M316" s="62"/>
      <c r="N316" s="152" t="s">
        <v>64</v>
      </c>
      <c r="O316" s="153"/>
      <c r="P316" s="30"/>
      <c r="Q316" s="154" t="s">
        <v>63</v>
      </c>
      <c r="R316" s="155"/>
      <c r="S316" s="31"/>
      <c r="T316" s="154" t="s">
        <v>64</v>
      </c>
      <c r="U316" s="155" t="s">
        <v>64</v>
      </c>
      <c r="V316" s="30"/>
      <c r="W316" s="58" t="s">
        <v>63</v>
      </c>
      <c r="X316" s="59" t="s">
        <v>64</v>
      </c>
      <c r="Y316" s="41"/>
      <c r="Z316" s="159"/>
      <c r="AA316" s="159"/>
      <c r="AB316" s="159"/>
      <c r="AC316" s="159"/>
      <c r="AD316" s="32" t="s">
        <v>67</v>
      </c>
      <c r="AE316" s="32" t="s">
        <v>84</v>
      </c>
      <c r="AF316" s="32" t="s">
        <v>68</v>
      </c>
      <c r="AG316" s="41"/>
      <c r="AH316" s="159"/>
      <c r="AI316" s="29"/>
    </row>
    <row r="317" spans="1:35" ht="20.100000000000001" customHeight="1" thickTop="1" thickBot="1" x14ac:dyDescent="0.3">
      <c r="A317" s="52" t="s">
        <v>59</v>
      </c>
      <c r="B317" s="164"/>
      <c r="C317" s="15">
        <v>0.35</v>
      </c>
      <c r="D317" s="15">
        <v>0.65</v>
      </c>
      <c r="E317" s="15"/>
      <c r="F317" s="17">
        <f>SUM(C317:E317)</f>
        <v>1</v>
      </c>
      <c r="G317" s="15"/>
      <c r="H317" s="15"/>
      <c r="I317" s="15"/>
      <c r="J317" s="17">
        <f>SUM(G317:I317)</f>
        <v>0</v>
      </c>
      <c r="K317" s="141"/>
      <c r="L317" s="142"/>
      <c r="M317" s="35"/>
      <c r="N317" s="141"/>
      <c r="O317" s="142"/>
      <c r="P317" s="16">
        <f>SUM(K317:O317)</f>
        <v>0</v>
      </c>
      <c r="Q317" s="141">
        <v>1</v>
      </c>
      <c r="R317" s="142"/>
      <c r="S317" s="35"/>
      <c r="T317" s="141"/>
      <c r="U317" s="142"/>
      <c r="V317" s="17">
        <f>SUM(Q317:U317)</f>
        <v>1</v>
      </c>
      <c r="W317" s="16"/>
      <c r="X317" s="16"/>
      <c r="Y317" s="42">
        <f>SUM(W317:X317)</f>
        <v>0</v>
      </c>
      <c r="Z317" s="160"/>
      <c r="AA317" s="160"/>
      <c r="AB317" s="160"/>
      <c r="AC317" s="160"/>
      <c r="AD317" s="18"/>
      <c r="AE317" s="66"/>
      <c r="AF317" s="18"/>
      <c r="AG317" s="43">
        <f>SUM(AD317:AF317)</f>
        <v>0</v>
      </c>
      <c r="AH317" s="160"/>
      <c r="AI317" s="29"/>
    </row>
    <row r="318" spans="1:35" ht="20.100000000000001" customHeight="1" thickTop="1" thickBot="1" x14ac:dyDescent="0.3">
      <c r="A318" s="53"/>
      <c r="B318" s="164"/>
      <c r="C318" s="144"/>
      <c r="D318" s="144"/>
      <c r="E318" s="145"/>
      <c r="F318" s="17"/>
      <c r="G318" s="162"/>
      <c r="H318" s="144"/>
      <c r="I318" s="145"/>
      <c r="J318" s="17"/>
      <c r="K318" s="63" t="s">
        <v>88</v>
      </c>
      <c r="L318" s="63" t="s">
        <v>89</v>
      </c>
      <c r="M318" s="63"/>
      <c r="N318" s="63" t="s">
        <v>88</v>
      </c>
      <c r="O318" s="63" t="s">
        <v>89</v>
      </c>
      <c r="P318" s="33"/>
      <c r="Q318" s="31" t="s">
        <v>88</v>
      </c>
      <c r="R318" s="31" t="s">
        <v>89</v>
      </c>
      <c r="S318" s="31"/>
      <c r="T318" s="31" t="s">
        <v>88</v>
      </c>
      <c r="U318" s="31" t="s">
        <v>89</v>
      </c>
      <c r="V318" s="17"/>
      <c r="W318" s="162"/>
      <c r="X318" s="144"/>
      <c r="Y318" s="42"/>
      <c r="Z318" s="160"/>
      <c r="AA318" s="160"/>
      <c r="AB318" s="160"/>
      <c r="AC318" s="160"/>
      <c r="AD318" s="143"/>
      <c r="AE318" s="144"/>
      <c r="AF318" s="144"/>
      <c r="AG318" s="43"/>
      <c r="AH318" s="160"/>
      <c r="AI318" s="29"/>
    </row>
    <row r="319" spans="1:35" ht="20.100000000000001" customHeight="1" thickTop="1" thickBot="1" x14ac:dyDescent="0.3">
      <c r="A319" s="52" t="s">
        <v>59</v>
      </c>
      <c r="B319" s="164"/>
      <c r="C319" s="150"/>
      <c r="D319" s="150"/>
      <c r="E319" s="151"/>
      <c r="F319" s="17"/>
      <c r="G319" s="163"/>
      <c r="H319" s="150"/>
      <c r="I319" s="151"/>
      <c r="J319" s="17"/>
      <c r="K319" s="18"/>
      <c r="L319" s="18"/>
      <c r="M319" s="16">
        <f>SUM(K319:L319)</f>
        <v>0</v>
      </c>
      <c r="N319" s="18"/>
      <c r="O319" s="18"/>
      <c r="P319" s="16">
        <f>SUM(N319:O319)</f>
        <v>0</v>
      </c>
      <c r="Q319" s="18">
        <v>0.3</v>
      </c>
      <c r="R319" s="18">
        <v>0.7</v>
      </c>
      <c r="S319" s="16">
        <f>SUM(Q319:R319)</f>
        <v>1</v>
      </c>
      <c r="T319" s="18"/>
      <c r="U319" s="18"/>
      <c r="V319" s="17">
        <f>SUM(T319:U319)</f>
        <v>0</v>
      </c>
      <c r="W319" s="163"/>
      <c r="X319" s="150"/>
      <c r="Y319" s="42"/>
      <c r="Z319" s="161"/>
      <c r="AA319" s="161"/>
      <c r="AB319" s="161"/>
      <c r="AC319" s="161"/>
      <c r="AD319" s="149"/>
      <c r="AE319" s="150"/>
      <c r="AF319" s="150"/>
      <c r="AG319" s="43"/>
      <c r="AH319" s="161"/>
      <c r="AI319" s="29"/>
    </row>
    <row r="320" spans="1:35" ht="20.100000000000001" hidden="1" customHeight="1" thickTop="1" x14ac:dyDescent="0.25">
      <c r="A320" s="53"/>
      <c r="B320" s="75"/>
      <c r="C320" s="76"/>
      <c r="D320" s="76"/>
      <c r="E320" s="77"/>
      <c r="F320" s="17"/>
      <c r="G320" s="76"/>
      <c r="H320" s="76"/>
      <c r="I320" s="77"/>
      <c r="J320" s="17"/>
      <c r="K320" s="73">
        <f>K319*K317</f>
        <v>0</v>
      </c>
      <c r="L320" s="73">
        <f>L319*K317</f>
        <v>0</v>
      </c>
      <c r="M320" s="50"/>
      <c r="N320" s="73">
        <f>N319*N317</f>
        <v>0</v>
      </c>
      <c r="O320" s="73">
        <f>O319*N317</f>
        <v>0</v>
      </c>
      <c r="P320" s="49"/>
      <c r="Q320" s="74">
        <f>Q319*Q317</f>
        <v>0.3</v>
      </c>
      <c r="R320" s="74">
        <f>R319*Q317</f>
        <v>0.7</v>
      </c>
      <c r="S320" s="48"/>
      <c r="T320" s="74">
        <f>T319*T317</f>
        <v>0</v>
      </c>
      <c r="U320" s="74">
        <f>U319*T317</f>
        <v>0</v>
      </c>
      <c r="V320" s="17"/>
      <c r="W320" s="76"/>
      <c r="X320" s="76"/>
      <c r="Y320" s="42"/>
      <c r="Z320" s="76"/>
      <c r="AA320" s="77"/>
      <c r="AB320" s="76"/>
      <c r="AC320" s="76"/>
      <c r="AD320" s="78"/>
      <c r="AE320" s="76"/>
      <c r="AF320" s="76"/>
      <c r="AG320" s="43"/>
      <c r="AH320" s="79"/>
      <c r="AI320" s="29"/>
    </row>
    <row r="321" spans="1:35" ht="16.5" thickTop="1" thickBot="1" x14ac:dyDescent="0.3">
      <c r="A321" s="23" t="s">
        <v>39</v>
      </c>
      <c r="B321" s="12">
        <v>0</v>
      </c>
      <c r="C321" s="102">
        <v>0</v>
      </c>
      <c r="D321" s="102"/>
      <c r="E321" s="103"/>
      <c r="F321" s="37"/>
      <c r="G321" s="102">
        <v>0</v>
      </c>
      <c r="H321" s="102"/>
      <c r="I321" s="103"/>
      <c r="J321" s="37"/>
      <c r="K321" s="104">
        <v>0</v>
      </c>
      <c r="L321" s="105"/>
      <c r="M321" s="105"/>
      <c r="N321" s="105"/>
      <c r="O321" s="106"/>
      <c r="P321" s="38"/>
      <c r="Q321" s="104">
        <v>0</v>
      </c>
      <c r="R321" s="105"/>
      <c r="S321" s="105"/>
      <c r="T321" s="105"/>
      <c r="U321" s="106"/>
      <c r="V321" s="39"/>
      <c r="W321" s="102">
        <v>0</v>
      </c>
      <c r="X321" s="103"/>
      <c r="Y321" s="37"/>
      <c r="Z321" s="64">
        <v>0</v>
      </c>
      <c r="AA321" s="13">
        <v>0</v>
      </c>
      <c r="AB321" s="64">
        <v>0</v>
      </c>
      <c r="AC321" s="64">
        <v>0</v>
      </c>
      <c r="AD321" s="104">
        <v>0</v>
      </c>
      <c r="AE321" s="105"/>
      <c r="AF321" s="106"/>
      <c r="AG321" s="40"/>
      <c r="AH321" s="14">
        <v>0</v>
      </c>
      <c r="AI321" s="68">
        <f>SUM(B321:AH321)</f>
        <v>0</v>
      </c>
    </row>
    <row r="322" spans="1:35" ht="39" customHeight="1" thickTop="1" thickBot="1" x14ac:dyDescent="0.3">
      <c r="A322" s="52"/>
      <c r="B322" s="164"/>
      <c r="C322" s="60" t="s">
        <v>85</v>
      </c>
      <c r="D322" s="60" t="s">
        <v>86</v>
      </c>
      <c r="E322" s="61" t="s">
        <v>87</v>
      </c>
      <c r="F322" s="30"/>
      <c r="G322" s="56" t="s">
        <v>85</v>
      </c>
      <c r="H322" s="56" t="s">
        <v>86</v>
      </c>
      <c r="I322" s="57" t="s">
        <v>87</v>
      </c>
      <c r="J322" s="30"/>
      <c r="K322" s="152" t="s">
        <v>63</v>
      </c>
      <c r="L322" s="153"/>
      <c r="M322" s="62"/>
      <c r="N322" s="152" t="s">
        <v>64</v>
      </c>
      <c r="O322" s="153"/>
      <c r="P322" s="30"/>
      <c r="Q322" s="154" t="s">
        <v>63</v>
      </c>
      <c r="R322" s="155"/>
      <c r="S322" s="31"/>
      <c r="T322" s="154" t="s">
        <v>64</v>
      </c>
      <c r="U322" s="155" t="s">
        <v>64</v>
      </c>
      <c r="V322" s="30"/>
      <c r="W322" s="58" t="s">
        <v>63</v>
      </c>
      <c r="X322" s="59" t="s">
        <v>64</v>
      </c>
      <c r="Y322" s="41"/>
      <c r="Z322" s="159"/>
      <c r="AA322" s="159"/>
      <c r="AB322" s="159"/>
      <c r="AC322" s="159"/>
      <c r="AD322" s="32" t="s">
        <v>67</v>
      </c>
      <c r="AE322" s="32" t="s">
        <v>84</v>
      </c>
      <c r="AF322" s="32" t="s">
        <v>68</v>
      </c>
      <c r="AG322" s="41"/>
      <c r="AH322" s="159"/>
      <c r="AI322" s="29"/>
    </row>
    <row r="323" spans="1:35" ht="20.100000000000001" customHeight="1" thickTop="1" thickBot="1" x14ac:dyDescent="0.3">
      <c r="A323" s="52" t="s">
        <v>59</v>
      </c>
      <c r="B323" s="164"/>
      <c r="C323" s="15"/>
      <c r="D323" s="15"/>
      <c r="E323" s="15"/>
      <c r="F323" s="17">
        <f>SUM(C323:E323)</f>
        <v>0</v>
      </c>
      <c r="G323" s="15"/>
      <c r="H323" s="15"/>
      <c r="I323" s="15"/>
      <c r="J323" s="17">
        <f>SUM(G323:I323)</f>
        <v>0</v>
      </c>
      <c r="K323" s="141"/>
      <c r="L323" s="142"/>
      <c r="M323" s="35"/>
      <c r="N323" s="141"/>
      <c r="O323" s="142"/>
      <c r="P323" s="16">
        <f>SUM(K323:O323)</f>
        <v>0</v>
      </c>
      <c r="Q323" s="141"/>
      <c r="R323" s="142"/>
      <c r="S323" s="35"/>
      <c r="T323" s="141"/>
      <c r="U323" s="142"/>
      <c r="V323" s="17">
        <f>SUM(Q323:U323)</f>
        <v>0</v>
      </c>
      <c r="W323" s="16"/>
      <c r="X323" s="16"/>
      <c r="Y323" s="42">
        <f>SUM(W323:X323)</f>
        <v>0</v>
      </c>
      <c r="Z323" s="160"/>
      <c r="AA323" s="160"/>
      <c r="AB323" s="160"/>
      <c r="AC323" s="160"/>
      <c r="AD323" s="18"/>
      <c r="AE323" s="66"/>
      <c r="AF323" s="18"/>
      <c r="AG323" s="43">
        <f>SUM(AD323:AF323)</f>
        <v>0</v>
      </c>
      <c r="AH323" s="160"/>
      <c r="AI323" s="29"/>
    </row>
    <row r="324" spans="1:35" ht="20.100000000000001" customHeight="1" thickTop="1" thickBot="1" x14ac:dyDescent="0.3">
      <c r="A324" s="53"/>
      <c r="B324" s="164"/>
      <c r="C324" s="144"/>
      <c r="D324" s="144"/>
      <c r="E324" s="145"/>
      <c r="F324" s="17"/>
      <c r="G324" s="162"/>
      <c r="H324" s="144"/>
      <c r="I324" s="145"/>
      <c r="J324" s="17"/>
      <c r="K324" s="63" t="s">
        <v>88</v>
      </c>
      <c r="L324" s="63" t="s">
        <v>89</v>
      </c>
      <c r="M324" s="63"/>
      <c r="N324" s="63" t="s">
        <v>88</v>
      </c>
      <c r="O324" s="63" t="s">
        <v>89</v>
      </c>
      <c r="P324" s="33"/>
      <c r="Q324" s="31" t="s">
        <v>88</v>
      </c>
      <c r="R324" s="31" t="s">
        <v>89</v>
      </c>
      <c r="S324" s="31"/>
      <c r="T324" s="31" t="s">
        <v>88</v>
      </c>
      <c r="U324" s="31" t="s">
        <v>89</v>
      </c>
      <c r="V324" s="17"/>
      <c r="W324" s="162"/>
      <c r="X324" s="144"/>
      <c r="Y324" s="42"/>
      <c r="Z324" s="160"/>
      <c r="AA324" s="160"/>
      <c r="AB324" s="160"/>
      <c r="AC324" s="160"/>
      <c r="AD324" s="143"/>
      <c r="AE324" s="144"/>
      <c r="AF324" s="144"/>
      <c r="AG324" s="43"/>
      <c r="AH324" s="160"/>
      <c r="AI324" s="29"/>
    </row>
    <row r="325" spans="1:35" ht="20.100000000000001" customHeight="1" thickTop="1" thickBot="1" x14ac:dyDescent="0.3">
      <c r="A325" s="52" t="s">
        <v>59</v>
      </c>
      <c r="B325" s="164"/>
      <c r="C325" s="150"/>
      <c r="D325" s="150"/>
      <c r="E325" s="151"/>
      <c r="F325" s="17"/>
      <c r="G325" s="163"/>
      <c r="H325" s="150"/>
      <c r="I325" s="151"/>
      <c r="J325" s="17"/>
      <c r="K325" s="18"/>
      <c r="L325" s="18"/>
      <c r="M325" s="16">
        <f>SUM(K325:L325)</f>
        <v>0</v>
      </c>
      <c r="N325" s="18"/>
      <c r="O325" s="18"/>
      <c r="P325" s="16">
        <f>SUM(N325:O325)</f>
        <v>0</v>
      </c>
      <c r="Q325" s="18"/>
      <c r="R325" s="18"/>
      <c r="S325" s="16">
        <f>SUM(Q325:R325)</f>
        <v>0</v>
      </c>
      <c r="T325" s="18"/>
      <c r="U325" s="18"/>
      <c r="V325" s="17">
        <f>SUM(T325:U325)</f>
        <v>0</v>
      </c>
      <c r="W325" s="163"/>
      <c r="X325" s="150"/>
      <c r="Y325" s="42"/>
      <c r="Z325" s="161"/>
      <c r="AA325" s="161"/>
      <c r="AB325" s="161"/>
      <c r="AC325" s="161"/>
      <c r="AD325" s="149"/>
      <c r="AE325" s="150"/>
      <c r="AF325" s="150"/>
      <c r="AG325" s="43"/>
      <c r="AH325" s="161"/>
      <c r="AI325" s="29"/>
    </row>
    <row r="326" spans="1:35" ht="20.100000000000001" hidden="1" customHeight="1" thickTop="1" x14ac:dyDescent="0.25">
      <c r="A326" s="53"/>
      <c r="B326" s="75"/>
      <c r="C326" s="76"/>
      <c r="D326" s="76"/>
      <c r="E326" s="77"/>
      <c r="F326" s="17"/>
      <c r="G326" s="76"/>
      <c r="H326" s="76"/>
      <c r="I326" s="77"/>
      <c r="J326" s="17"/>
      <c r="K326" s="73">
        <f>K325*K323</f>
        <v>0</v>
      </c>
      <c r="L326" s="73">
        <f>L325*K323</f>
        <v>0</v>
      </c>
      <c r="M326" s="50"/>
      <c r="N326" s="73">
        <f>N325*N323</f>
        <v>0</v>
      </c>
      <c r="O326" s="73">
        <f>O325*N323</f>
        <v>0</v>
      </c>
      <c r="P326" s="49"/>
      <c r="Q326" s="74">
        <f>Q325*Q323</f>
        <v>0</v>
      </c>
      <c r="R326" s="74">
        <f>R325*Q323</f>
        <v>0</v>
      </c>
      <c r="S326" s="48"/>
      <c r="T326" s="74">
        <f>T325*T323</f>
        <v>0</v>
      </c>
      <c r="U326" s="74">
        <f>U325*T323</f>
        <v>0</v>
      </c>
      <c r="V326" s="17"/>
      <c r="W326" s="76"/>
      <c r="X326" s="76"/>
      <c r="Y326" s="42"/>
      <c r="Z326" s="76"/>
      <c r="AA326" s="77"/>
      <c r="AB326" s="76"/>
      <c r="AC326" s="76"/>
      <c r="AD326" s="78"/>
      <c r="AE326" s="76"/>
      <c r="AF326" s="76"/>
      <c r="AG326" s="43"/>
      <c r="AH326" s="79"/>
      <c r="AI326" s="29"/>
    </row>
    <row r="327" spans="1:35" ht="16.5" thickTop="1" thickBot="1" x14ac:dyDescent="0.3">
      <c r="A327" s="23" t="s">
        <v>47</v>
      </c>
      <c r="B327" s="12">
        <v>1358026</v>
      </c>
      <c r="C327" s="102">
        <v>5509706</v>
      </c>
      <c r="D327" s="102"/>
      <c r="E327" s="103"/>
      <c r="F327" s="37"/>
      <c r="G327" s="102">
        <v>2699876</v>
      </c>
      <c r="H327" s="102"/>
      <c r="I327" s="103"/>
      <c r="J327" s="37"/>
      <c r="K327" s="104">
        <v>32654014</v>
      </c>
      <c r="L327" s="105"/>
      <c r="M327" s="105"/>
      <c r="N327" s="105"/>
      <c r="O327" s="106"/>
      <c r="P327" s="38"/>
      <c r="Q327" s="104">
        <v>18223211</v>
      </c>
      <c r="R327" s="105"/>
      <c r="S327" s="105"/>
      <c r="T327" s="105"/>
      <c r="U327" s="106"/>
      <c r="V327" s="39"/>
      <c r="W327" s="102">
        <v>0</v>
      </c>
      <c r="X327" s="103"/>
      <c r="Y327" s="37"/>
      <c r="Z327" s="64">
        <v>0</v>
      </c>
      <c r="AA327" s="13">
        <v>2678638</v>
      </c>
      <c r="AB327" s="64">
        <v>0</v>
      </c>
      <c r="AC327" s="64">
        <v>6461805</v>
      </c>
      <c r="AD327" s="104">
        <v>91598</v>
      </c>
      <c r="AE327" s="105"/>
      <c r="AF327" s="106"/>
      <c r="AG327" s="40"/>
      <c r="AH327" s="14">
        <v>0</v>
      </c>
      <c r="AI327" s="68">
        <f>SUM(B327:AH327)</f>
        <v>69676874</v>
      </c>
    </row>
    <row r="328" spans="1:35" ht="39" customHeight="1" thickTop="1" thickBot="1" x14ac:dyDescent="0.3">
      <c r="A328" s="52"/>
      <c r="B328" s="164"/>
      <c r="C328" s="60" t="s">
        <v>85</v>
      </c>
      <c r="D328" s="60" t="s">
        <v>86</v>
      </c>
      <c r="E328" s="61" t="s">
        <v>87</v>
      </c>
      <c r="F328" s="30"/>
      <c r="G328" s="56" t="s">
        <v>85</v>
      </c>
      <c r="H328" s="56" t="s">
        <v>86</v>
      </c>
      <c r="I328" s="57" t="s">
        <v>87</v>
      </c>
      <c r="J328" s="30"/>
      <c r="K328" s="152" t="s">
        <v>63</v>
      </c>
      <c r="L328" s="153"/>
      <c r="M328" s="62"/>
      <c r="N328" s="152" t="s">
        <v>64</v>
      </c>
      <c r="O328" s="153"/>
      <c r="P328" s="30"/>
      <c r="Q328" s="154" t="s">
        <v>63</v>
      </c>
      <c r="R328" s="155"/>
      <c r="S328" s="31"/>
      <c r="T328" s="154" t="s">
        <v>64</v>
      </c>
      <c r="U328" s="155" t="s">
        <v>64</v>
      </c>
      <c r="V328" s="30"/>
      <c r="W328" s="58" t="s">
        <v>63</v>
      </c>
      <c r="X328" s="59" t="s">
        <v>64</v>
      </c>
      <c r="Y328" s="41"/>
      <c r="Z328" s="159"/>
      <c r="AA328" s="159"/>
      <c r="AB328" s="159"/>
      <c r="AC328" s="159"/>
      <c r="AD328" s="32" t="s">
        <v>67</v>
      </c>
      <c r="AE328" s="32" t="s">
        <v>84</v>
      </c>
      <c r="AF328" s="32" t="s">
        <v>68</v>
      </c>
      <c r="AG328" s="41"/>
      <c r="AH328" s="159"/>
      <c r="AI328" s="29"/>
    </row>
    <row r="329" spans="1:35" ht="20.100000000000001" customHeight="1" thickTop="1" thickBot="1" x14ac:dyDescent="0.3">
      <c r="A329" s="52" t="s">
        <v>59</v>
      </c>
      <c r="B329" s="164"/>
      <c r="C329" s="15">
        <v>0.8</v>
      </c>
      <c r="D329" s="15">
        <v>0.19</v>
      </c>
      <c r="E329" s="15">
        <v>0.01</v>
      </c>
      <c r="F329" s="17">
        <f>SUM(C329:E329)</f>
        <v>1</v>
      </c>
      <c r="G329" s="15">
        <v>0.01</v>
      </c>
      <c r="H329" s="15">
        <v>0.37</v>
      </c>
      <c r="I329" s="15">
        <v>0.62</v>
      </c>
      <c r="J329" s="17">
        <f>SUM(G329:I329)</f>
        <v>1</v>
      </c>
      <c r="K329" s="141">
        <v>0.03</v>
      </c>
      <c r="L329" s="142"/>
      <c r="M329" s="35"/>
      <c r="N329" s="141">
        <v>0.97</v>
      </c>
      <c r="O329" s="142"/>
      <c r="P329" s="16">
        <f>SUM(K329:O329)</f>
        <v>1</v>
      </c>
      <c r="Q329" s="141">
        <v>0.38200000000000001</v>
      </c>
      <c r="R329" s="142"/>
      <c r="S329" s="35"/>
      <c r="T329" s="141">
        <v>0.61799999999999999</v>
      </c>
      <c r="U329" s="142"/>
      <c r="V329" s="17">
        <f>SUM(Q329:U329)</f>
        <v>1</v>
      </c>
      <c r="W329" s="16"/>
      <c r="X329" s="16"/>
      <c r="Y329" s="42">
        <f>SUM(W329:X329)</f>
        <v>0</v>
      </c>
      <c r="Z329" s="160"/>
      <c r="AA329" s="160"/>
      <c r="AB329" s="160"/>
      <c r="AC329" s="160"/>
      <c r="AD329" s="18"/>
      <c r="AE329" s="66">
        <v>1</v>
      </c>
      <c r="AF329" s="18"/>
      <c r="AG329" s="43">
        <f>SUM(AD329:AF329)</f>
        <v>1</v>
      </c>
      <c r="AH329" s="160"/>
      <c r="AI329" s="29"/>
    </row>
    <row r="330" spans="1:35" ht="20.100000000000001" customHeight="1" thickTop="1" thickBot="1" x14ac:dyDescent="0.3">
      <c r="A330" s="53"/>
      <c r="B330" s="164"/>
      <c r="C330" s="144"/>
      <c r="D330" s="144"/>
      <c r="E330" s="145"/>
      <c r="F330" s="17"/>
      <c r="G330" s="162"/>
      <c r="H330" s="144"/>
      <c r="I330" s="145"/>
      <c r="J330" s="17"/>
      <c r="K330" s="63" t="s">
        <v>88</v>
      </c>
      <c r="L330" s="63" t="s">
        <v>89</v>
      </c>
      <c r="M330" s="63"/>
      <c r="N330" s="63" t="s">
        <v>88</v>
      </c>
      <c r="O330" s="63" t="s">
        <v>89</v>
      </c>
      <c r="P330" s="33"/>
      <c r="Q330" s="31" t="s">
        <v>88</v>
      </c>
      <c r="R330" s="31" t="s">
        <v>89</v>
      </c>
      <c r="S330" s="31"/>
      <c r="T330" s="31" t="s">
        <v>88</v>
      </c>
      <c r="U330" s="31" t="s">
        <v>89</v>
      </c>
      <c r="V330" s="17"/>
      <c r="W330" s="162"/>
      <c r="X330" s="144"/>
      <c r="Y330" s="42"/>
      <c r="Z330" s="160"/>
      <c r="AA330" s="160"/>
      <c r="AB330" s="160"/>
      <c r="AC330" s="160"/>
      <c r="AD330" s="143"/>
      <c r="AE330" s="144"/>
      <c r="AF330" s="144"/>
      <c r="AG330" s="43"/>
      <c r="AH330" s="160"/>
      <c r="AI330" s="29"/>
    </row>
    <row r="331" spans="1:35" ht="20.100000000000001" customHeight="1" thickTop="1" thickBot="1" x14ac:dyDescent="0.3">
      <c r="A331" s="52" t="s">
        <v>59</v>
      </c>
      <c r="B331" s="164"/>
      <c r="C331" s="150"/>
      <c r="D331" s="150"/>
      <c r="E331" s="151"/>
      <c r="F331" s="17"/>
      <c r="G331" s="163"/>
      <c r="H331" s="150"/>
      <c r="I331" s="151"/>
      <c r="J331" s="17"/>
      <c r="K331" s="18">
        <v>0.5</v>
      </c>
      <c r="L331" s="18">
        <v>0.5</v>
      </c>
      <c r="M331" s="16">
        <f>SUM(K331:L331)</f>
        <v>1</v>
      </c>
      <c r="N331" s="18">
        <v>0.3</v>
      </c>
      <c r="O331" s="18">
        <v>0.7</v>
      </c>
      <c r="P331" s="16">
        <f>SUM(N331:O331)</f>
        <v>1</v>
      </c>
      <c r="Q331" s="18">
        <v>0.3</v>
      </c>
      <c r="R331" s="18">
        <v>0.7</v>
      </c>
      <c r="S331" s="16">
        <f>SUM(Q331:R331)</f>
        <v>1</v>
      </c>
      <c r="T331" s="18">
        <v>0.3</v>
      </c>
      <c r="U331" s="18">
        <v>0.7</v>
      </c>
      <c r="V331" s="17">
        <f>SUM(T331:U331)</f>
        <v>1</v>
      </c>
      <c r="W331" s="163"/>
      <c r="X331" s="150"/>
      <c r="Y331" s="42"/>
      <c r="Z331" s="161"/>
      <c r="AA331" s="161"/>
      <c r="AB331" s="161"/>
      <c r="AC331" s="161"/>
      <c r="AD331" s="149"/>
      <c r="AE331" s="150"/>
      <c r="AF331" s="150"/>
      <c r="AG331" s="43"/>
      <c r="AH331" s="161"/>
      <c r="AI331" s="29"/>
    </row>
    <row r="332" spans="1:35" ht="20.100000000000001" hidden="1" customHeight="1" thickTop="1" x14ac:dyDescent="0.25">
      <c r="A332" s="53"/>
      <c r="B332" s="75"/>
      <c r="C332" s="76"/>
      <c r="D332" s="76"/>
      <c r="E332" s="77"/>
      <c r="F332" s="17"/>
      <c r="G332" s="76"/>
      <c r="H332" s="76"/>
      <c r="I332" s="77"/>
      <c r="J332" s="17"/>
      <c r="K332" s="73">
        <f>K331*K329</f>
        <v>1.4999999999999999E-2</v>
      </c>
      <c r="L332" s="73">
        <f>L331*K329</f>
        <v>1.4999999999999999E-2</v>
      </c>
      <c r="M332" s="50"/>
      <c r="N332" s="73">
        <f>N331*N329</f>
        <v>0.29099999999999998</v>
      </c>
      <c r="O332" s="73">
        <f>O331*N329</f>
        <v>0.67899999999999994</v>
      </c>
      <c r="P332" s="49"/>
      <c r="Q332" s="74">
        <f>Q331*Q329</f>
        <v>0.11459999999999999</v>
      </c>
      <c r="R332" s="74">
        <f>R331*Q329</f>
        <v>0.26739999999999997</v>
      </c>
      <c r="S332" s="48"/>
      <c r="T332" s="74">
        <f>T331*T329</f>
        <v>0.18539999999999998</v>
      </c>
      <c r="U332" s="74">
        <f>U331*T329</f>
        <v>0.43259999999999998</v>
      </c>
      <c r="V332" s="17"/>
      <c r="W332" s="76"/>
      <c r="X332" s="76"/>
      <c r="Y332" s="42"/>
      <c r="Z332" s="76"/>
      <c r="AA332" s="77"/>
      <c r="AB332" s="76"/>
      <c r="AC332" s="76"/>
      <c r="AD332" s="78"/>
      <c r="AE332" s="76"/>
      <c r="AF332" s="76"/>
      <c r="AG332" s="43"/>
      <c r="AH332" s="79"/>
      <c r="AI332" s="29"/>
    </row>
    <row r="333" spans="1:35" ht="16.5" thickTop="1" thickBot="1" x14ac:dyDescent="0.3">
      <c r="A333" s="23" t="s">
        <v>55</v>
      </c>
      <c r="B333" s="12">
        <v>0</v>
      </c>
      <c r="C333" s="102">
        <v>0</v>
      </c>
      <c r="D333" s="102"/>
      <c r="E333" s="103"/>
      <c r="F333" s="37"/>
      <c r="G333" s="102">
        <v>0</v>
      </c>
      <c r="H333" s="102"/>
      <c r="I333" s="103"/>
      <c r="J333" s="37"/>
      <c r="K333" s="104">
        <v>0</v>
      </c>
      <c r="L333" s="105"/>
      <c r="M333" s="105"/>
      <c r="N333" s="105"/>
      <c r="O333" s="106"/>
      <c r="P333" s="38"/>
      <c r="Q333" s="104">
        <v>0</v>
      </c>
      <c r="R333" s="105"/>
      <c r="S333" s="105"/>
      <c r="T333" s="105"/>
      <c r="U333" s="106"/>
      <c r="V333" s="39"/>
      <c r="W333" s="102">
        <v>0</v>
      </c>
      <c r="X333" s="103"/>
      <c r="Y333" s="37"/>
      <c r="Z333" s="64">
        <v>0</v>
      </c>
      <c r="AA333" s="13">
        <v>0</v>
      </c>
      <c r="AB333" s="64">
        <v>0</v>
      </c>
      <c r="AC333" s="64">
        <v>0</v>
      </c>
      <c r="AD333" s="104">
        <v>0</v>
      </c>
      <c r="AE333" s="105"/>
      <c r="AF333" s="106"/>
      <c r="AG333" s="40"/>
      <c r="AH333" s="14">
        <v>0</v>
      </c>
      <c r="AI333" s="68">
        <f>SUM(B333:AH333)</f>
        <v>0</v>
      </c>
    </row>
    <row r="334" spans="1:35" ht="39" customHeight="1" thickTop="1" thickBot="1" x14ac:dyDescent="0.3">
      <c r="A334" s="52"/>
      <c r="B334" s="164"/>
      <c r="C334" s="60" t="s">
        <v>85</v>
      </c>
      <c r="D334" s="60" t="s">
        <v>86</v>
      </c>
      <c r="E334" s="61" t="s">
        <v>87</v>
      </c>
      <c r="F334" s="30"/>
      <c r="G334" s="56" t="s">
        <v>85</v>
      </c>
      <c r="H334" s="56" t="s">
        <v>86</v>
      </c>
      <c r="I334" s="57" t="s">
        <v>87</v>
      </c>
      <c r="J334" s="30"/>
      <c r="K334" s="152" t="s">
        <v>63</v>
      </c>
      <c r="L334" s="153"/>
      <c r="M334" s="62"/>
      <c r="N334" s="152" t="s">
        <v>64</v>
      </c>
      <c r="O334" s="153"/>
      <c r="P334" s="30"/>
      <c r="Q334" s="154" t="s">
        <v>63</v>
      </c>
      <c r="R334" s="155"/>
      <c r="S334" s="31"/>
      <c r="T334" s="154" t="s">
        <v>64</v>
      </c>
      <c r="U334" s="155" t="s">
        <v>64</v>
      </c>
      <c r="V334" s="30"/>
      <c r="W334" s="58" t="s">
        <v>63</v>
      </c>
      <c r="X334" s="59" t="s">
        <v>64</v>
      </c>
      <c r="Y334" s="41"/>
      <c r="Z334" s="159"/>
      <c r="AA334" s="159"/>
      <c r="AB334" s="159"/>
      <c r="AC334" s="159"/>
      <c r="AD334" s="32" t="s">
        <v>67</v>
      </c>
      <c r="AE334" s="32" t="s">
        <v>84</v>
      </c>
      <c r="AF334" s="32" t="s">
        <v>68</v>
      </c>
      <c r="AG334" s="41"/>
      <c r="AH334" s="159"/>
      <c r="AI334" s="29"/>
    </row>
    <row r="335" spans="1:35" ht="20.100000000000001" customHeight="1" thickTop="1" thickBot="1" x14ac:dyDescent="0.3">
      <c r="A335" s="52" t="s">
        <v>59</v>
      </c>
      <c r="B335" s="164"/>
      <c r="C335" s="15"/>
      <c r="D335" s="15"/>
      <c r="E335" s="15"/>
      <c r="F335" s="17">
        <f>SUM(C335:E335)</f>
        <v>0</v>
      </c>
      <c r="G335" s="15"/>
      <c r="H335" s="15"/>
      <c r="I335" s="15"/>
      <c r="J335" s="17">
        <f>SUM(G335:I335)</f>
        <v>0</v>
      </c>
      <c r="K335" s="141"/>
      <c r="L335" s="142"/>
      <c r="M335" s="35"/>
      <c r="N335" s="141"/>
      <c r="O335" s="142"/>
      <c r="P335" s="16">
        <f>SUM(K335:O335)</f>
        <v>0</v>
      </c>
      <c r="Q335" s="141"/>
      <c r="R335" s="142"/>
      <c r="S335" s="35"/>
      <c r="T335" s="141"/>
      <c r="U335" s="142"/>
      <c r="V335" s="17">
        <f>SUM(Q335:U335)</f>
        <v>0</v>
      </c>
      <c r="W335" s="16"/>
      <c r="X335" s="16"/>
      <c r="Y335" s="42">
        <f>SUM(W335:X335)</f>
        <v>0</v>
      </c>
      <c r="Z335" s="160"/>
      <c r="AA335" s="160"/>
      <c r="AB335" s="160"/>
      <c r="AC335" s="160"/>
      <c r="AD335" s="18"/>
      <c r="AE335" s="66"/>
      <c r="AF335" s="18"/>
      <c r="AG335" s="43">
        <f>SUM(AD335:AF335)</f>
        <v>0</v>
      </c>
      <c r="AH335" s="160"/>
      <c r="AI335" s="29"/>
    </row>
    <row r="336" spans="1:35" ht="20.100000000000001" customHeight="1" thickTop="1" thickBot="1" x14ac:dyDescent="0.3">
      <c r="A336" s="53"/>
      <c r="B336" s="164"/>
      <c r="C336" s="144"/>
      <c r="D336" s="144"/>
      <c r="E336" s="145"/>
      <c r="F336" s="17"/>
      <c r="G336" s="162"/>
      <c r="H336" s="144"/>
      <c r="I336" s="145"/>
      <c r="J336" s="17"/>
      <c r="K336" s="63" t="s">
        <v>88</v>
      </c>
      <c r="L336" s="63" t="s">
        <v>89</v>
      </c>
      <c r="M336" s="63"/>
      <c r="N336" s="63" t="s">
        <v>88</v>
      </c>
      <c r="O336" s="63" t="s">
        <v>89</v>
      </c>
      <c r="P336" s="33"/>
      <c r="Q336" s="31" t="s">
        <v>88</v>
      </c>
      <c r="R336" s="31" t="s">
        <v>89</v>
      </c>
      <c r="S336" s="31"/>
      <c r="T336" s="31" t="s">
        <v>88</v>
      </c>
      <c r="U336" s="31" t="s">
        <v>89</v>
      </c>
      <c r="V336" s="17"/>
      <c r="W336" s="162"/>
      <c r="X336" s="144"/>
      <c r="Y336" s="42"/>
      <c r="Z336" s="160"/>
      <c r="AA336" s="160"/>
      <c r="AB336" s="160"/>
      <c r="AC336" s="160"/>
      <c r="AD336" s="143"/>
      <c r="AE336" s="144"/>
      <c r="AF336" s="144"/>
      <c r="AG336" s="43"/>
      <c r="AH336" s="160"/>
      <c r="AI336" s="29"/>
    </row>
    <row r="337" spans="1:35" ht="20.100000000000001" customHeight="1" thickTop="1" x14ac:dyDescent="0.25">
      <c r="A337" s="54" t="s">
        <v>59</v>
      </c>
      <c r="B337" s="164"/>
      <c r="C337" s="150"/>
      <c r="D337" s="150"/>
      <c r="E337" s="151"/>
      <c r="F337" s="17"/>
      <c r="G337" s="163"/>
      <c r="H337" s="150"/>
      <c r="I337" s="151"/>
      <c r="J337" s="17"/>
      <c r="K337" s="18"/>
      <c r="L337" s="18"/>
      <c r="M337" s="16">
        <f>SUM(K337:L337)</f>
        <v>0</v>
      </c>
      <c r="N337" s="18"/>
      <c r="O337" s="18"/>
      <c r="P337" s="16">
        <f>SUM(N337:O337)</f>
        <v>0</v>
      </c>
      <c r="Q337" s="18"/>
      <c r="R337" s="18"/>
      <c r="S337" s="16">
        <f>SUM(Q337:R337)</f>
        <v>0</v>
      </c>
      <c r="T337" s="18"/>
      <c r="U337" s="18"/>
      <c r="V337" s="17">
        <f>SUM(T337:U337)</f>
        <v>0</v>
      </c>
      <c r="W337" s="163"/>
      <c r="X337" s="150"/>
      <c r="Y337" s="42"/>
      <c r="Z337" s="161"/>
      <c r="AA337" s="161"/>
      <c r="AB337" s="161"/>
      <c r="AC337" s="161"/>
      <c r="AD337" s="149"/>
      <c r="AE337" s="150"/>
      <c r="AF337" s="150"/>
      <c r="AG337" s="43"/>
      <c r="AH337" s="161"/>
      <c r="AI337" s="29"/>
    </row>
    <row r="338" spans="1:35" ht="20.100000000000001" hidden="1" customHeight="1" x14ac:dyDescent="0.25">
      <c r="A338" s="80"/>
      <c r="B338" s="81"/>
      <c r="C338" s="82"/>
      <c r="D338" s="82"/>
      <c r="E338" s="82"/>
      <c r="F338" s="55"/>
      <c r="G338" s="82"/>
      <c r="H338" s="82"/>
      <c r="I338" s="82"/>
      <c r="J338" s="55"/>
      <c r="K338" s="73">
        <f>K337*K335</f>
        <v>0</v>
      </c>
      <c r="L338" s="73">
        <f>L337*K335</f>
        <v>0</v>
      </c>
      <c r="M338" s="50"/>
      <c r="N338" s="73">
        <f>N337*N335</f>
        <v>0</v>
      </c>
      <c r="O338" s="73">
        <f>O337*N335</f>
        <v>0</v>
      </c>
      <c r="P338" s="49"/>
      <c r="Q338" s="74">
        <f>Q337*Q335</f>
        <v>0</v>
      </c>
      <c r="R338" s="74">
        <f>R337*Q335</f>
        <v>0</v>
      </c>
      <c r="S338" s="48"/>
      <c r="T338" s="74">
        <f>T337*T335</f>
        <v>0</v>
      </c>
      <c r="U338" s="74">
        <f>U337*T335</f>
        <v>0</v>
      </c>
      <c r="V338" s="55"/>
      <c r="W338" s="82"/>
      <c r="X338" s="82"/>
      <c r="Y338" s="55"/>
      <c r="Z338" s="82"/>
      <c r="AA338" s="82"/>
      <c r="AB338" s="82"/>
      <c r="AC338" s="82"/>
      <c r="AD338" s="82"/>
      <c r="AE338" s="82"/>
      <c r="AF338" s="82"/>
      <c r="AG338" s="55"/>
      <c r="AH338" s="82"/>
      <c r="AI338" s="29"/>
    </row>
    <row r="339" spans="1:35" ht="18" x14ac:dyDescent="0.25">
      <c r="A339" s="51"/>
      <c r="B339" s="67">
        <f>SUM(B3,B9,B15,B21,B27,B33,B39,B45,B51,B57,B63,B69,B75,B81,B87,B93,B99,B105,B111,B117,B123,B129,B135,B141,B147,B153,B159,B165,B171,B177,B183,B189,B195,B201,B207,B213,B219,B225,B231,B237,B243,B249,B255,B261,B267,B273,B279,B285,B291,B297,B303,B309,B315,B321,B327,B333)</f>
        <v>24845215</v>
      </c>
      <c r="C339" s="165">
        <f>SUM(C3,C9,C15,C21,C27,C33,C39,C45,C51,C57,C63,C69,C75,C81,C87,C93,C99,C105,C111,C117,C123,C129,C135,C141,C147,C153,C159,C165,C171,C177,C183,C189,C195,C201,C207,C213,C219,C225,C231,C237,C243,C249,C255,C261,C267,C273,C279,C285,C291,C297,C303,C309,C315,C321,C327,C333)</f>
        <v>90533039</v>
      </c>
      <c r="D339" s="165">
        <f>SUM(D3,D9,D15,D21,D27,D33,D39,D45,D51,D57,D63,D69,D75,D81,D87,D93,D99,D105,D111,D117,D123,D129,D135,D141,D147,D153,D159,D165,D171,D177,D183,D189,D195,D201,D207,D213,D219,D225,D231,D237,D243,D249,D255,D261,D267,D273,D279,D285,D291,D297,D303,D309,D315,D321,D327,D333)</f>
        <v>0</v>
      </c>
      <c r="E339" s="165">
        <f>SUM(E3,E9,E15,E21,E27,E33,E39,E45,E51,E57,E63,E69,E75,E81,E87,E93,E99,E105,E111,E117,E123,E129,E135,E141,E147,E153,E159,E165,E171,E177,E183,E189,E195,E201,E207,E213,E219,E225,E231,E237,E243,E249,E255,E261,E267,E273,E279,E285,E291,E297,E303,E309,E315,E321,E327,E333)</f>
        <v>0</v>
      </c>
      <c r="F339" s="24"/>
      <c r="G339" s="165">
        <f>SUM(G3,G9,G15,G21,G27,G33,G39,G45,G51,G57,G63,G69,G75,G81,G87,G93,G99,G105,G111,G117,G123,G129,G135,G141,G147,G153,G159,G165,G171,G177,G183,G189,G195,G201,G207,G213,G219,G225,G231,G237,G243,G249,G255,G261,G267,G273,G279,G285,G291,G297,G303,G309,G315,G321,G327,G333)</f>
        <v>18873796</v>
      </c>
      <c r="H339" s="165">
        <f>SUM(H3,H9,H15,H21,H27,H33,H39,H45,H51,H57,H63,H69,H75,H81,H87,H93,H99,H105,H111,H117,H123,H129,H135,H141,H147,H153,H159,H165,H171,H177,H183,H189,H195,H201,H207,H213,H219,H225,H231,H237,H243,H249,H255,H261,H267,H273,H279,H285,H291,H297,H303,H309,H315,H321,H327,H333)</f>
        <v>0</v>
      </c>
      <c r="I339" s="165">
        <f>SUM(I3,I9,I15,I21,I27,I33,I39,I45,I51,I57,I63,I69,I75,I81,I87,I93,I99,I105,I111,I117,I123,I129,I135,I141,I147,I153,I159,I165,I171,I177,I183,I189,I195,I201,I207,I213,I219,I225,I231,I237,I243,I249,I255,I261,I267,I273,I279,I285,I291,I297,I303,I309,I315,I321,I327,I333)</f>
        <v>0</v>
      </c>
      <c r="J339" s="25"/>
      <c r="K339" s="165">
        <f>SUM(K3,K9,K15,K21,K27,K33,K39,K45,K51,K57,K63,K69,K75,K81,K87,K93,K99,K105,K111,K117,K123,K129,K135,K141,K147,K153,K159,K165,K171,K177,K183,K189,K195,K201,K207,K213,K219,K225,K231,K237,K243,K249,K255,K261,K267,K273,K279,K285,K291,K297,K303,K309,K315,K321,K327,K333)</f>
        <v>112156958</v>
      </c>
      <c r="L339" s="165"/>
      <c r="M339" s="165"/>
      <c r="N339" s="165"/>
      <c r="O339" s="165"/>
      <c r="P339" s="26"/>
      <c r="Q339" s="165">
        <f>SUM(Q3,Q9,Q15,Q21,Q27,Q33,Q39,Q45,Q51,Q57,Q63,Q69,Q75,Q81,Q87,Q93,Q99,Q105,Q111,Q117,Q123,Q129,Q135,Q141,Q147,Q153,Q159,Q165,Q171,Q177,Q183,Q189,Q195,Q201,Q207,Q213,Q219,Q225,Q231,Q237,Q243,Q249,Q255,Q261,Q267,Q273,Q279,Q285,Q291,Q297,Q303,Q309,Q315,Q321,Q327,Q333)</f>
        <v>125409557</v>
      </c>
      <c r="R339" s="165"/>
      <c r="S339" s="165"/>
      <c r="T339" s="165"/>
      <c r="U339" s="165"/>
      <c r="V339" s="26"/>
      <c r="W339" s="165">
        <f>SUM(W3,W9,W15,W21,W27,W33,W39,W45,W51,W57,W63,W69,W75,W81,W87,W93,W99,W105,W111,W117,W123,W129,W135,W141,W147,W153,W159,W165,W171,W177,W183,W189,W195,W201,W207,W213,W219,W225,W231,W237,W243,W249,W255,W261,W267,W273,W279,W285,W291,W297,W303,W309,W315,W321,W327,W333)</f>
        <v>1154402</v>
      </c>
      <c r="X339" s="165">
        <f>SUM(X3,X9,X15,X21,X27,X33,X39,X45,X51,X57,X63,X69,X75,X81,X87,X93,X99,X105,X111,X117,X123,X129,X135,X141,X147,X153,X159,X165,X171,X177,X183,X189,X195,X201,X207,X213,X219,X225,X231,X237,X243,X249,X255,X261,X267,X273,X279,X285,X291,X297,X303,X309,X315,X321,X327,X333)</f>
        <v>0</v>
      </c>
      <c r="Y339" s="25"/>
      <c r="Z339" s="67">
        <f>SUM(Z3,Z9,Z15,Z21,Z27,Z33,Z39,Z45,Z51,Z57,Z63,Z69,Z75,Z81,Z87,Z93,Z99,Z105,Z111,Z117,Z123,Z129,Z135,Z141,Z147,Z153,Z159,Z165,Z171,Z177,Z183,Z189,Z195,Z201,Z207,Z213,Z219,Z225,Z231,Z237,Z243,Z249,Z255,Z261,Z267,Z273,Z279,Z285,Z291,Z297,Z303,Z309,Z315,Z321,Z327,Z333)</f>
        <v>314640</v>
      </c>
      <c r="AA339" s="67">
        <f>SUM(AA3,AA9,AA15,AA21,AA27,AA33,AA39,AA45,AA51,AA57,AA63,AA69,AA75,AA81,AA87,AA93,AA99,AA105,AA111,AA117,AA123,AA129,AA135,AA141,AA147,AA153,AA159,AA165,AA171,AA177,AA183,AA189,AA195,AA201,AA207,AA213,AA219,AA225,AA231,AA237,AA243,AA249,AA255,AA261,AA267,AA273,AA279,AA285,AA291,AA297,AA303,AA309,AA315,AA321,AA327,AA333)</f>
        <v>48869060</v>
      </c>
      <c r="AB339" s="67">
        <f>SUM(AB3,AB9,AB15,AB21,AB27,AB33,AB39,AB45,AB51,AB57,AB63,AB69,AB75,AB81,AB87,AB93,AB99,AB105,AB111,AB117,AB123,AB129,AB135,AB141,AB147,AB153,AB159,AB165,AB171,AB177,AB183,AB189,AB195,AB201,AB207,AB213,AB219,AB225,AB231,AB237,AB243,AB249,AB255,AB261,AB267,AB273,AB279,AB285,AB291,AB297,AB303,AB309,AB315,AB321,AB327,AB333)</f>
        <v>0</v>
      </c>
      <c r="AC339" s="67">
        <f>SUM(AC3,AC9,AC15,AC21,AC27,AC33,AC39,AC45,AC51,AC57,AC63,AC69,AC75,AC81,AC87,AC93,AC99,AC105,AC111,AC117,AC123,AC129,AC135,AC141,AC147,AC153,AC159,AC165,AC171,AC177,AC183,AC189,AC195,AC201,AC207,AC213,AC219,AC225,AC231,AC237,AC243,AC249,AC255,AC261,AC267,AC273,AC279,AC285,AC291,AC297,AC303,AC309,AC315,AC321,AC327,AC333)</f>
        <v>28463310</v>
      </c>
      <c r="AD339" s="165">
        <f>SUM(AD3,AD9,AD15,AD21,AD27,AD33,AD39,AD45,AD51,AD57,AD63,AD69,AD75,AD81,AD87,AD93,AD99,AD105,AD111,AD117,AD123,AD129,AD135,AD141,AD147,AD153,AD159,AD165,AD171,AD177,AD183,AD189,AD195,AD201,AD207,AD213,AD219,AD225,AD231,AD237,AD243,AD249,AD255,AD261,AD267,AD273,AD279,AD285,AD291,AD297,AD303,AD309,AD315,AD321,AD327,AD333)</f>
        <v>12187200</v>
      </c>
      <c r="AE339" s="165"/>
      <c r="AF339" s="165"/>
      <c r="AG339" s="27"/>
      <c r="AH339" s="67">
        <f>SUM(AH3,AH9,AH15,AH21,AH27,AH33,AH39,AH45,AH51,AH57,AH63,AH69,AH75,AH81,AH87,AH93,AH99,AH105,AH111,AH117,AH123,AH129,AH135,AH141,AH147,AH153,AH159,AH165,AH171,AH177,AH183,AH189,AH195,AH201,AH207,AH213,AH219,AH225,AH231,AH237,AH243,AH249,AH255,AH261,AH267,AH273,AH279,AH285,AH291,AH297,AH303,AH309,AH315,AH321,AH327,AH333)</f>
        <v>745907</v>
      </c>
      <c r="AI339" s="28">
        <f>SUM(B339,C339,G339,K339,Q339,W339,Z339,AA339,AB339,AC339,AD339,AH339)</f>
        <v>463553084</v>
      </c>
    </row>
    <row r="340" spans="1:35" ht="15" x14ac:dyDescent="0.25">
      <c r="A340" s="19"/>
    </row>
    <row r="341" spans="1:35" ht="15" x14ac:dyDescent="0.25">
      <c r="A341" s="19"/>
    </row>
    <row r="342" spans="1:35" ht="15" x14ac:dyDescent="0.25">
      <c r="A342" s="19"/>
    </row>
  </sheetData>
  <sheetProtection password="D3E9" sheet="1" objects="1" scenarios="1"/>
  <mergeCells count="1368">
    <mergeCell ref="AH334:AH337"/>
    <mergeCell ref="K335:L335"/>
    <mergeCell ref="N335:O335"/>
    <mergeCell ref="Q335:R335"/>
    <mergeCell ref="T335:U335"/>
    <mergeCell ref="W336:X337"/>
    <mergeCell ref="AD336:AF337"/>
    <mergeCell ref="B334:B337"/>
    <mergeCell ref="K334:L334"/>
    <mergeCell ref="N334:O334"/>
    <mergeCell ref="Q334:R334"/>
    <mergeCell ref="T334:U334"/>
    <mergeCell ref="Z334:Z337"/>
    <mergeCell ref="C336:E337"/>
    <mergeCell ref="G336:I337"/>
    <mergeCell ref="B328:B331"/>
    <mergeCell ref="K328:L328"/>
    <mergeCell ref="N328:O328"/>
    <mergeCell ref="Q328:R328"/>
    <mergeCell ref="T328:U328"/>
    <mergeCell ref="Z328:Z331"/>
    <mergeCell ref="C330:E331"/>
    <mergeCell ref="G330:I331"/>
    <mergeCell ref="AH328:AH331"/>
    <mergeCell ref="C339:E339"/>
    <mergeCell ref="G339:I339"/>
    <mergeCell ref="K339:O339"/>
    <mergeCell ref="Q339:U339"/>
    <mergeCell ref="W339:X339"/>
    <mergeCell ref="AD339:AF339"/>
    <mergeCell ref="AA334:AA337"/>
    <mergeCell ref="AB334:AB337"/>
    <mergeCell ref="AC334:AC337"/>
    <mergeCell ref="K322:L322"/>
    <mergeCell ref="N322:O322"/>
    <mergeCell ref="Q322:R322"/>
    <mergeCell ref="T322:U322"/>
    <mergeCell ref="Z322:Z325"/>
    <mergeCell ref="C324:E325"/>
    <mergeCell ref="G324:I325"/>
    <mergeCell ref="C333:E333"/>
    <mergeCell ref="G333:I333"/>
    <mergeCell ref="K333:O333"/>
    <mergeCell ref="Q333:U333"/>
    <mergeCell ref="W333:X333"/>
    <mergeCell ref="AD333:AF333"/>
    <mergeCell ref="AA328:AA331"/>
    <mergeCell ref="AB328:AB331"/>
    <mergeCell ref="AC328:AC331"/>
    <mergeCell ref="K329:L329"/>
    <mergeCell ref="N329:O329"/>
    <mergeCell ref="Q329:R329"/>
    <mergeCell ref="T329:U329"/>
    <mergeCell ref="W330:X331"/>
    <mergeCell ref="AD330:AF331"/>
    <mergeCell ref="C327:E327"/>
    <mergeCell ref="G327:I327"/>
    <mergeCell ref="K327:O327"/>
    <mergeCell ref="Q327:U327"/>
    <mergeCell ref="W327:X327"/>
    <mergeCell ref="AD327:AF327"/>
    <mergeCell ref="AA322:AA325"/>
    <mergeCell ref="AB322:AB325"/>
    <mergeCell ref="AC322:AC325"/>
    <mergeCell ref="AH322:AH325"/>
    <mergeCell ref="K323:L323"/>
    <mergeCell ref="N323:O323"/>
    <mergeCell ref="Q323:R323"/>
    <mergeCell ref="T323:U323"/>
    <mergeCell ref="W324:X325"/>
    <mergeCell ref="AD324:AF325"/>
    <mergeCell ref="B322:B325"/>
    <mergeCell ref="C321:E321"/>
    <mergeCell ref="G321:I321"/>
    <mergeCell ref="K321:O321"/>
    <mergeCell ref="Q321:U321"/>
    <mergeCell ref="W321:X321"/>
    <mergeCell ref="AD321:AF321"/>
    <mergeCell ref="AA316:AA319"/>
    <mergeCell ref="AB316:AB319"/>
    <mergeCell ref="AC316:AC319"/>
    <mergeCell ref="AH316:AH319"/>
    <mergeCell ref="K317:L317"/>
    <mergeCell ref="N317:O317"/>
    <mergeCell ref="Q317:R317"/>
    <mergeCell ref="T317:U317"/>
    <mergeCell ref="W318:X319"/>
    <mergeCell ref="AD318:AF319"/>
    <mergeCell ref="B316:B319"/>
    <mergeCell ref="K316:L316"/>
    <mergeCell ref="N316:O316"/>
    <mergeCell ref="Q316:R316"/>
    <mergeCell ref="T316:U316"/>
    <mergeCell ref="Z316:Z319"/>
    <mergeCell ref="C318:E319"/>
    <mergeCell ref="G318:I319"/>
    <mergeCell ref="C315:E315"/>
    <mergeCell ref="G315:I315"/>
    <mergeCell ref="K315:O315"/>
    <mergeCell ref="Q315:U315"/>
    <mergeCell ref="W315:X315"/>
    <mergeCell ref="AD315:AF315"/>
    <mergeCell ref="AA310:AA313"/>
    <mergeCell ref="AB310:AB313"/>
    <mergeCell ref="AC310:AC313"/>
    <mergeCell ref="AH310:AH313"/>
    <mergeCell ref="K311:L311"/>
    <mergeCell ref="N311:O311"/>
    <mergeCell ref="Q311:R311"/>
    <mergeCell ref="T311:U311"/>
    <mergeCell ref="W312:X313"/>
    <mergeCell ref="AD312:AF313"/>
    <mergeCell ref="B310:B313"/>
    <mergeCell ref="K310:L310"/>
    <mergeCell ref="N310:O310"/>
    <mergeCell ref="Q310:R310"/>
    <mergeCell ref="T310:U310"/>
    <mergeCell ref="Z310:Z313"/>
    <mergeCell ref="C312:E313"/>
    <mergeCell ref="G312:I313"/>
    <mergeCell ref="C309:E309"/>
    <mergeCell ref="G309:I309"/>
    <mergeCell ref="K309:O309"/>
    <mergeCell ref="Q309:U309"/>
    <mergeCell ref="W309:X309"/>
    <mergeCell ref="AD309:AF309"/>
    <mergeCell ref="AA304:AA307"/>
    <mergeCell ref="AB304:AB307"/>
    <mergeCell ref="AC304:AC307"/>
    <mergeCell ref="AH304:AH307"/>
    <mergeCell ref="K305:L305"/>
    <mergeCell ref="N305:O305"/>
    <mergeCell ref="Q305:R305"/>
    <mergeCell ref="T305:U305"/>
    <mergeCell ref="W306:X307"/>
    <mergeCell ref="AD306:AF307"/>
    <mergeCell ref="B304:B307"/>
    <mergeCell ref="K304:L304"/>
    <mergeCell ref="N304:O304"/>
    <mergeCell ref="Q304:R304"/>
    <mergeCell ref="T304:U304"/>
    <mergeCell ref="Z304:Z307"/>
    <mergeCell ref="C306:E307"/>
    <mergeCell ref="G306:I307"/>
    <mergeCell ref="C303:E303"/>
    <mergeCell ref="G303:I303"/>
    <mergeCell ref="K303:O303"/>
    <mergeCell ref="Q303:U303"/>
    <mergeCell ref="W303:X303"/>
    <mergeCell ref="AD303:AF303"/>
    <mergeCell ref="AA298:AA301"/>
    <mergeCell ref="AB298:AB301"/>
    <mergeCell ref="AC298:AC301"/>
    <mergeCell ref="AH298:AH301"/>
    <mergeCell ref="K299:L299"/>
    <mergeCell ref="N299:O299"/>
    <mergeCell ref="Q299:R299"/>
    <mergeCell ref="T299:U299"/>
    <mergeCell ref="W300:X301"/>
    <mergeCell ref="AD300:AF301"/>
    <mergeCell ref="B298:B301"/>
    <mergeCell ref="K298:L298"/>
    <mergeCell ref="N298:O298"/>
    <mergeCell ref="Q298:R298"/>
    <mergeCell ref="T298:U298"/>
    <mergeCell ref="Z298:Z301"/>
    <mergeCell ref="C300:E301"/>
    <mergeCell ref="G300:I301"/>
    <mergeCell ref="C297:E297"/>
    <mergeCell ref="G297:I297"/>
    <mergeCell ref="K297:O297"/>
    <mergeCell ref="Q297:U297"/>
    <mergeCell ref="W297:X297"/>
    <mergeCell ref="AD297:AF297"/>
    <mergeCell ref="AA292:AA295"/>
    <mergeCell ref="AB292:AB295"/>
    <mergeCell ref="AC292:AC295"/>
    <mergeCell ref="AH292:AH295"/>
    <mergeCell ref="K293:L293"/>
    <mergeCell ref="N293:O293"/>
    <mergeCell ref="Q293:R293"/>
    <mergeCell ref="T293:U293"/>
    <mergeCell ref="W294:X295"/>
    <mergeCell ref="AD294:AF295"/>
    <mergeCell ref="B292:B295"/>
    <mergeCell ref="K292:L292"/>
    <mergeCell ref="N292:O292"/>
    <mergeCell ref="Q292:R292"/>
    <mergeCell ref="T292:U292"/>
    <mergeCell ref="Z292:Z295"/>
    <mergeCell ref="C294:E295"/>
    <mergeCell ref="G294:I295"/>
    <mergeCell ref="C291:E291"/>
    <mergeCell ref="G291:I291"/>
    <mergeCell ref="K291:O291"/>
    <mergeCell ref="Q291:U291"/>
    <mergeCell ref="W291:X291"/>
    <mergeCell ref="AD291:AF291"/>
    <mergeCell ref="AA286:AA289"/>
    <mergeCell ref="AB286:AB289"/>
    <mergeCell ref="AC286:AC289"/>
    <mergeCell ref="AH286:AH289"/>
    <mergeCell ref="K287:L287"/>
    <mergeCell ref="N287:O287"/>
    <mergeCell ref="Q287:R287"/>
    <mergeCell ref="T287:U287"/>
    <mergeCell ref="W288:X289"/>
    <mergeCell ref="AD288:AF289"/>
    <mergeCell ref="B286:B289"/>
    <mergeCell ref="K286:L286"/>
    <mergeCell ref="N286:O286"/>
    <mergeCell ref="Q286:R286"/>
    <mergeCell ref="T286:U286"/>
    <mergeCell ref="Z286:Z289"/>
    <mergeCell ref="C288:E289"/>
    <mergeCell ref="G288:I289"/>
    <mergeCell ref="C285:E285"/>
    <mergeCell ref="G285:I285"/>
    <mergeCell ref="K285:O285"/>
    <mergeCell ref="Q285:U285"/>
    <mergeCell ref="W285:X285"/>
    <mergeCell ref="AD285:AF285"/>
    <mergeCell ref="AA280:AA283"/>
    <mergeCell ref="AB280:AB283"/>
    <mergeCell ref="AC280:AC283"/>
    <mergeCell ref="AH280:AH283"/>
    <mergeCell ref="K281:L281"/>
    <mergeCell ref="N281:O281"/>
    <mergeCell ref="Q281:R281"/>
    <mergeCell ref="T281:U281"/>
    <mergeCell ref="W282:X283"/>
    <mergeCell ref="AD282:AF283"/>
    <mergeCell ref="B280:B283"/>
    <mergeCell ref="K280:L280"/>
    <mergeCell ref="N280:O280"/>
    <mergeCell ref="Q280:R280"/>
    <mergeCell ref="T280:U280"/>
    <mergeCell ref="Z280:Z283"/>
    <mergeCell ref="C282:E283"/>
    <mergeCell ref="G282:I283"/>
    <mergeCell ref="C279:E279"/>
    <mergeCell ref="G279:I279"/>
    <mergeCell ref="K279:O279"/>
    <mergeCell ref="Q279:U279"/>
    <mergeCell ref="W279:X279"/>
    <mergeCell ref="AD279:AF279"/>
    <mergeCell ref="AA274:AA277"/>
    <mergeCell ref="AB274:AB277"/>
    <mergeCell ref="AC274:AC277"/>
    <mergeCell ref="AH274:AH277"/>
    <mergeCell ref="K275:L275"/>
    <mergeCell ref="N275:O275"/>
    <mergeCell ref="Q275:R275"/>
    <mergeCell ref="T275:U275"/>
    <mergeCell ref="W276:X277"/>
    <mergeCell ref="AD276:AF277"/>
    <mergeCell ref="B274:B277"/>
    <mergeCell ref="K274:L274"/>
    <mergeCell ref="N274:O274"/>
    <mergeCell ref="Q274:R274"/>
    <mergeCell ref="T274:U274"/>
    <mergeCell ref="Z274:Z277"/>
    <mergeCell ref="C276:E277"/>
    <mergeCell ref="G276:I277"/>
    <mergeCell ref="C273:E273"/>
    <mergeCell ref="G273:I273"/>
    <mergeCell ref="K273:O273"/>
    <mergeCell ref="Q273:U273"/>
    <mergeCell ref="W273:X273"/>
    <mergeCell ref="AD273:AF273"/>
    <mergeCell ref="AA268:AA271"/>
    <mergeCell ref="AB268:AB271"/>
    <mergeCell ref="AC268:AC271"/>
    <mergeCell ref="AH268:AH271"/>
    <mergeCell ref="K269:L269"/>
    <mergeCell ref="N269:O269"/>
    <mergeCell ref="Q269:R269"/>
    <mergeCell ref="T269:U269"/>
    <mergeCell ref="W270:X271"/>
    <mergeCell ref="AD270:AF271"/>
    <mergeCell ref="B268:B271"/>
    <mergeCell ref="K268:L268"/>
    <mergeCell ref="N268:O268"/>
    <mergeCell ref="Q268:R268"/>
    <mergeCell ref="T268:U268"/>
    <mergeCell ref="Z268:Z271"/>
    <mergeCell ref="C270:E271"/>
    <mergeCell ref="G270:I271"/>
    <mergeCell ref="C267:E267"/>
    <mergeCell ref="G267:I267"/>
    <mergeCell ref="K267:O267"/>
    <mergeCell ref="Q267:U267"/>
    <mergeCell ref="W267:X267"/>
    <mergeCell ref="AD267:AF267"/>
    <mergeCell ref="AA262:AA265"/>
    <mergeCell ref="AB262:AB265"/>
    <mergeCell ref="AC262:AC265"/>
    <mergeCell ref="AH262:AH265"/>
    <mergeCell ref="K263:L263"/>
    <mergeCell ref="N263:O263"/>
    <mergeCell ref="Q263:R263"/>
    <mergeCell ref="T263:U263"/>
    <mergeCell ref="W264:X265"/>
    <mergeCell ref="AD264:AF265"/>
    <mergeCell ref="B262:B265"/>
    <mergeCell ref="K262:L262"/>
    <mergeCell ref="N262:O262"/>
    <mergeCell ref="Q262:R262"/>
    <mergeCell ref="T262:U262"/>
    <mergeCell ref="Z262:Z265"/>
    <mergeCell ref="C264:E265"/>
    <mergeCell ref="G264:I265"/>
    <mergeCell ref="C261:E261"/>
    <mergeCell ref="G261:I261"/>
    <mergeCell ref="K261:O261"/>
    <mergeCell ref="Q261:U261"/>
    <mergeCell ref="W261:X261"/>
    <mergeCell ref="AD261:AF261"/>
    <mergeCell ref="AA256:AA259"/>
    <mergeCell ref="AB256:AB259"/>
    <mergeCell ref="AC256:AC259"/>
    <mergeCell ref="AH256:AH259"/>
    <mergeCell ref="K257:L257"/>
    <mergeCell ref="N257:O257"/>
    <mergeCell ref="Q257:R257"/>
    <mergeCell ref="T257:U257"/>
    <mergeCell ref="W258:X259"/>
    <mergeCell ref="AD258:AF259"/>
    <mergeCell ref="B256:B259"/>
    <mergeCell ref="K256:L256"/>
    <mergeCell ref="N256:O256"/>
    <mergeCell ref="Q256:R256"/>
    <mergeCell ref="T256:U256"/>
    <mergeCell ref="Z256:Z259"/>
    <mergeCell ref="C258:E259"/>
    <mergeCell ref="G258:I259"/>
    <mergeCell ref="C255:E255"/>
    <mergeCell ref="G255:I255"/>
    <mergeCell ref="K255:O255"/>
    <mergeCell ref="Q255:U255"/>
    <mergeCell ref="W255:X255"/>
    <mergeCell ref="AD255:AF255"/>
    <mergeCell ref="AA250:AA253"/>
    <mergeCell ref="AB250:AB253"/>
    <mergeCell ref="AC250:AC253"/>
    <mergeCell ref="AH250:AH253"/>
    <mergeCell ref="K251:L251"/>
    <mergeCell ref="N251:O251"/>
    <mergeCell ref="Q251:R251"/>
    <mergeCell ref="T251:U251"/>
    <mergeCell ref="W252:X253"/>
    <mergeCell ref="AD252:AF253"/>
    <mergeCell ref="B250:B253"/>
    <mergeCell ref="K250:L250"/>
    <mergeCell ref="N250:O250"/>
    <mergeCell ref="Q250:R250"/>
    <mergeCell ref="T250:U250"/>
    <mergeCell ref="Z250:Z253"/>
    <mergeCell ref="C252:E253"/>
    <mergeCell ref="G252:I253"/>
    <mergeCell ref="C249:E249"/>
    <mergeCell ref="G249:I249"/>
    <mergeCell ref="K249:O249"/>
    <mergeCell ref="Q249:U249"/>
    <mergeCell ref="W249:X249"/>
    <mergeCell ref="AD249:AF249"/>
    <mergeCell ref="AA244:AA247"/>
    <mergeCell ref="AB244:AB247"/>
    <mergeCell ref="AC244:AC247"/>
    <mergeCell ref="AH244:AH247"/>
    <mergeCell ref="K245:L245"/>
    <mergeCell ref="N245:O245"/>
    <mergeCell ref="Q245:R245"/>
    <mergeCell ref="T245:U245"/>
    <mergeCell ref="W246:X247"/>
    <mergeCell ref="AD246:AF247"/>
    <mergeCell ref="B244:B247"/>
    <mergeCell ref="K244:L244"/>
    <mergeCell ref="N244:O244"/>
    <mergeCell ref="Q244:R244"/>
    <mergeCell ref="T244:U244"/>
    <mergeCell ref="Z244:Z247"/>
    <mergeCell ref="C246:E247"/>
    <mergeCell ref="G246:I247"/>
    <mergeCell ref="C243:E243"/>
    <mergeCell ref="G243:I243"/>
    <mergeCell ref="K243:O243"/>
    <mergeCell ref="Q243:U243"/>
    <mergeCell ref="W243:X243"/>
    <mergeCell ref="AD243:AF243"/>
    <mergeCell ref="AA238:AA241"/>
    <mergeCell ref="AB238:AB241"/>
    <mergeCell ref="AC238:AC241"/>
    <mergeCell ref="AH238:AH241"/>
    <mergeCell ref="K239:L239"/>
    <mergeCell ref="N239:O239"/>
    <mergeCell ref="Q239:R239"/>
    <mergeCell ref="T239:U239"/>
    <mergeCell ref="W240:X241"/>
    <mergeCell ref="AD240:AF241"/>
    <mergeCell ref="B238:B241"/>
    <mergeCell ref="K238:L238"/>
    <mergeCell ref="N238:O238"/>
    <mergeCell ref="Q238:R238"/>
    <mergeCell ref="T238:U238"/>
    <mergeCell ref="Z238:Z241"/>
    <mergeCell ref="C240:E241"/>
    <mergeCell ref="G240:I241"/>
    <mergeCell ref="C237:E237"/>
    <mergeCell ref="G237:I237"/>
    <mergeCell ref="K237:O237"/>
    <mergeCell ref="Q237:U237"/>
    <mergeCell ref="W237:X237"/>
    <mergeCell ref="AD237:AF237"/>
    <mergeCell ref="AA232:AA235"/>
    <mergeCell ref="AB232:AB235"/>
    <mergeCell ref="AC232:AC235"/>
    <mergeCell ref="AH232:AH235"/>
    <mergeCell ref="K233:L233"/>
    <mergeCell ref="N233:O233"/>
    <mergeCell ref="Q233:R233"/>
    <mergeCell ref="T233:U233"/>
    <mergeCell ref="W234:X235"/>
    <mergeCell ref="AD234:AF235"/>
    <mergeCell ref="B232:B235"/>
    <mergeCell ref="K232:L232"/>
    <mergeCell ref="N232:O232"/>
    <mergeCell ref="Q232:R232"/>
    <mergeCell ref="T232:U232"/>
    <mergeCell ref="Z232:Z235"/>
    <mergeCell ref="C234:E235"/>
    <mergeCell ref="G234:I235"/>
    <mergeCell ref="C231:E231"/>
    <mergeCell ref="G231:I231"/>
    <mergeCell ref="K231:O231"/>
    <mergeCell ref="Q231:U231"/>
    <mergeCell ref="W231:X231"/>
    <mergeCell ref="AD231:AF231"/>
    <mergeCell ref="AA226:AA229"/>
    <mergeCell ref="AB226:AB229"/>
    <mergeCell ref="AC226:AC229"/>
    <mergeCell ref="AH226:AH229"/>
    <mergeCell ref="K227:L227"/>
    <mergeCell ref="N227:O227"/>
    <mergeCell ref="Q227:R227"/>
    <mergeCell ref="T227:U227"/>
    <mergeCell ref="W228:X229"/>
    <mergeCell ref="AD228:AF229"/>
    <mergeCell ref="B226:B229"/>
    <mergeCell ref="K226:L226"/>
    <mergeCell ref="N226:O226"/>
    <mergeCell ref="Q226:R226"/>
    <mergeCell ref="T226:U226"/>
    <mergeCell ref="Z226:Z229"/>
    <mergeCell ref="C228:E229"/>
    <mergeCell ref="G228:I229"/>
    <mergeCell ref="C225:E225"/>
    <mergeCell ref="G225:I225"/>
    <mergeCell ref="K225:O225"/>
    <mergeCell ref="Q225:U225"/>
    <mergeCell ref="W225:X225"/>
    <mergeCell ref="AD225:AF225"/>
    <mergeCell ref="AA220:AA223"/>
    <mergeCell ref="AB220:AB223"/>
    <mergeCell ref="AC220:AC223"/>
    <mergeCell ref="AH220:AH223"/>
    <mergeCell ref="K221:L221"/>
    <mergeCell ref="N221:O221"/>
    <mergeCell ref="Q221:R221"/>
    <mergeCell ref="T221:U221"/>
    <mergeCell ref="W222:X223"/>
    <mergeCell ref="AD222:AF223"/>
    <mergeCell ref="B220:B223"/>
    <mergeCell ref="K220:L220"/>
    <mergeCell ref="N220:O220"/>
    <mergeCell ref="Q220:R220"/>
    <mergeCell ref="T220:U220"/>
    <mergeCell ref="Z220:Z223"/>
    <mergeCell ref="C222:E223"/>
    <mergeCell ref="G222:I223"/>
    <mergeCell ref="C219:E219"/>
    <mergeCell ref="G219:I219"/>
    <mergeCell ref="K219:O219"/>
    <mergeCell ref="Q219:U219"/>
    <mergeCell ref="W219:X219"/>
    <mergeCell ref="AD219:AF219"/>
    <mergeCell ref="AA214:AA217"/>
    <mergeCell ref="AB214:AB217"/>
    <mergeCell ref="AC214:AC217"/>
    <mergeCell ref="AH214:AH217"/>
    <mergeCell ref="K215:L215"/>
    <mergeCell ref="N215:O215"/>
    <mergeCell ref="Q215:R215"/>
    <mergeCell ref="T215:U215"/>
    <mergeCell ref="W216:X217"/>
    <mergeCell ref="AD216:AF217"/>
    <mergeCell ref="B214:B217"/>
    <mergeCell ref="K214:L214"/>
    <mergeCell ref="N214:O214"/>
    <mergeCell ref="Q214:R214"/>
    <mergeCell ref="T214:U214"/>
    <mergeCell ref="Z214:Z217"/>
    <mergeCell ref="C216:E217"/>
    <mergeCell ref="G216:I217"/>
    <mergeCell ref="C213:E213"/>
    <mergeCell ref="G213:I213"/>
    <mergeCell ref="K213:O213"/>
    <mergeCell ref="Q213:U213"/>
    <mergeCell ref="W213:X213"/>
    <mergeCell ref="AD213:AF213"/>
    <mergeCell ref="AA208:AA211"/>
    <mergeCell ref="AB208:AB211"/>
    <mergeCell ref="AC208:AC211"/>
    <mergeCell ref="AH208:AH211"/>
    <mergeCell ref="K209:L209"/>
    <mergeCell ref="N209:O209"/>
    <mergeCell ref="Q209:R209"/>
    <mergeCell ref="T209:U209"/>
    <mergeCell ref="W210:X211"/>
    <mergeCell ref="AD210:AF211"/>
    <mergeCell ref="B208:B211"/>
    <mergeCell ref="K208:L208"/>
    <mergeCell ref="N208:O208"/>
    <mergeCell ref="Q208:R208"/>
    <mergeCell ref="T208:U208"/>
    <mergeCell ref="Z208:Z211"/>
    <mergeCell ref="C210:E211"/>
    <mergeCell ref="G210:I211"/>
    <mergeCell ref="C207:E207"/>
    <mergeCell ref="G207:I207"/>
    <mergeCell ref="K207:O207"/>
    <mergeCell ref="Q207:U207"/>
    <mergeCell ref="W207:X207"/>
    <mergeCell ref="AD207:AF207"/>
    <mergeCell ref="AA202:AA205"/>
    <mergeCell ref="AB202:AB205"/>
    <mergeCell ref="AC202:AC205"/>
    <mergeCell ref="AH202:AH205"/>
    <mergeCell ref="K203:L203"/>
    <mergeCell ref="N203:O203"/>
    <mergeCell ref="Q203:R203"/>
    <mergeCell ref="T203:U203"/>
    <mergeCell ref="W204:X205"/>
    <mergeCell ref="AD204:AF205"/>
    <mergeCell ref="B202:B205"/>
    <mergeCell ref="K202:L202"/>
    <mergeCell ref="N202:O202"/>
    <mergeCell ref="Q202:R202"/>
    <mergeCell ref="T202:U202"/>
    <mergeCell ref="Z202:Z205"/>
    <mergeCell ref="C204:E205"/>
    <mergeCell ref="G204:I205"/>
    <mergeCell ref="C201:E201"/>
    <mergeCell ref="G201:I201"/>
    <mergeCell ref="K201:O201"/>
    <mergeCell ref="Q201:U201"/>
    <mergeCell ref="W201:X201"/>
    <mergeCell ref="AD201:AF201"/>
    <mergeCell ref="AA196:AA199"/>
    <mergeCell ref="AB196:AB199"/>
    <mergeCell ref="AC196:AC199"/>
    <mergeCell ref="AH196:AH199"/>
    <mergeCell ref="K197:L197"/>
    <mergeCell ref="N197:O197"/>
    <mergeCell ref="W198:X199"/>
    <mergeCell ref="AD198:AF199"/>
    <mergeCell ref="B196:B199"/>
    <mergeCell ref="K196:L196"/>
    <mergeCell ref="N196:O196"/>
    <mergeCell ref="Q196:R196"/>
    <mergeCell ref="T196:U196"/>
    <mergeCell ref="Z196:Z199"/>
    <mergeCell ref="C198:E199"/>
    <mergeCell ref="G198:I199"/>
    <mergeCell ref="C195:E195"/>
    <mergeCell ref="G195:I195"/>
    <mergeCell ref="K195:O195"/>
    <mergeCell ref="Q195:U195"/>
    <mergeCell ref="W195:X195"/>
    <mergeCell ref="AD195:AF195"/>
    <mergeCell ref="AA190:AA193"/>
    <mergeCell ref="AB190:AB193"/>
    <mergeCell ref="AC190:AC193"/>
    <mergeCell ref="AH190:AH193"/>
    <mergeCell ref="K191:L191"/>
    <mergeCell ref="N191:O191"/>
    <mergeCell ref="Q197:R197"/>
    <mergeCell ref="T197:U197"/>
    <mergeCell ref="W192:X193"/>
    <mergeCell ref="AD192:AF193"/>
    <mergeCell ref="B190:B193"/>
    <mergeCell ref="K190:L190"/>
    <mergeCell ref="N190:O190"/>
    <mergeCell ref="Q190:R190"/>
    <mergeCell ref="T190:U190"/>
    <mergeCell ref="Z190:Z193"/>
    <mergeCell ref="C192:E193"/>
    <mergeCell ref="G192:I193"/>
    <mergeCell ref="C189:E189"/>
    <mergeCell ref="G189:I189"/>
    <mergeCell ref="K189:O189"/>
    <mergeCell ref="Q189:U189"/>
    <mergeCell ref="W189:X189"/>
    <mergeCell ref="AD189:AF189"/>
    <mergeCell ref="AA184:AA187"/>
    <mergeCell ref="AB184:AB187"/>
    <mergeCell ref="AC184:AC187"/>
    <mergeCell ref="AH184:AH187"/>
    <mergeCell ref="K185:L185"/>
    <mergeCell ref="N185:O185"/>
    <mergeCell ref="Q191:R191"/>
    <mergeCell ref="T191:U191"/>
    <mergeCell ref="W186:X187"/>
    <mergeCell ref="AD186:AF187"/>
    <mergeCell ref="B184:B187"/>
    <mergeCell ref="K184:L184"/>
    <mergeCell ref="N184:O184"/>
    <mergeCell ref="Q184:R184"/>
    <mergeCell ref="T184:U184"/>
    <mergeCell ref="Z184:Z187"/>
    <mergeCell ref="C186:E187"/>
    <mergeCell ref="G186:I187"/>
    <mergeCell ref="Q185:R185"/>
    <mergeCell ref="T185:U185"/>
    <mergeCell ref="C183:E183"/>
    <mergeCell ref="G183:I183"/>
    <mergeCell ref="K183:O183"/>
    <mergeCell ref="Q183:U183"/>
    <mergeCell ref="W183:X183"/>
    <mergeCell ref="AD183:AF183"/>
    <mergeCell ref="AA178:AA181"/>
    <mergeCell ref="AB178:AB181"/>
    <mergeCell ref="AC178:AC181"/>
    <mergeCell ref="AH178:AH181"/>
    <mergeCell ref="K179:L179"/>
    <mergeCell ref="N179:O179"/>
    <mergeCell ref="Q179:R179"/>
    <mergeCell ref="T179:U179"/>
    <mergeCell ref="W180:X181"/>
    <mergeCell ref="AD180:AF181"/>
    <mergeCell ref="B178:B181"/>
    <mergeCell ref="K178:L178"/>
    <mergeCell ref="N178:O178"/>
    <mergeCell ref="Q178:R178"/>
    <mergeCell ref="T178:U178"/>
    <mergeCell ref="Z178:Z181"/>
    <mergeCell ref="C180:E181"/>
    <mergeCell ref="G180:I181"/>
    <mergeCell ref="C177:E177"/>
    <mergeCell ref="G177:I177"/>
    <mergeCell ref="K177:O177"/>
    <mergeCell ref="Q177:U177"/>
    <mergeCell ref="W177:X177"/>
    <mergeCell ref="AD177:AF177"/>
    <mergeCell ref="AA172:AA175"/>
    <mergeCell ref="AB172:AB175"/>
    <mergeCell ref="AC172:AC175"/>
    <mergeCell ref="AH172:AH175"/>
    <mergeCell ref="K173:L173"/>
    <mergeCell ref="N173:O173"/>
    <mergeCell ref="Q173:R173"/>
    <mergeCell ref="T173:U173"/>
    <mergeCell ref="W174:X175"/>
    <mergeCell ref="AD174:AF175"/>
    <mergeCell ref="B172:B175"/>
    <mergeCell ref="K172:L172"/>
    <mergeCell ref="N172:O172"/>
    <mergeCell ref="Q172:R172"/>
    <mergeCell ref="T172:U172"/>
    <mergeCell ref="Z172:Z175"/>
    <mergeCell ref="C174:E175"/>
    <mergeCell ref="G174:I175"/>
    <mergeCell ref="C171:E171"/>
    <mergeCell ref="G171:I171"/>
    <mergeCell ref="K171:O171"/>
    <mergeCell ref="Q171:U171"/>
    <mergeCell ref="W171:X171"/>
    <mergeCell ref="AD171:AF171"/>
    <mergeCell ref="AA166:AA169"/>
    <mergeCell ref="AB166:AB169"/>
    <mergeCell ref="AC166:AC169"/>
    <mergeCell ref="AH166:AH169"/>
    <mergeCell ref="K167:L167"/>
    <mergeCell ref="N167:O167"/>
    <mergeCell ref="Q167:R167"/>
    <mergeCell ref="T167:U167"/>
    <mergeCell ref="W168:X169"/>
    <mergeCell ref="AD168:AF169"/>
    <mergeCell ref="B166:B169"/>
    <mergeCell ref="K166:L166"/>
    <mergeCell ref="N166:O166"/>
    <mergeCell ref="Q166:R166"/>
    <mergeCell ref="T166:U166"/>
    <mergeCell ref="Z166:Z169"/>
    <mergeCell ref="C168:E169"/>
    <mergeCell ref="G168:I169"/>
    <mergeCell ref="C165:E165"/>
    <mergeCell ref="G165:I165"/>
    <mergeCell ref="K165:O165"/>
    <mergeCell ref="Q165:U165"/>
    <mergeCell ref="W165:X165"/>
    <mergeCell ref="AD165:AF165"/>
    <mergeCell ref="AA160:AA163"/>
    <mergeCell ref="AB160:AB163"/>
    <mergeCell ref="AC160:AC163"/>
    <mergeCell ref="AH160:AH163"/>
    <mergeCell ref="K161:L161"/>
    <mergeCell ref="N161:O161"/>
    <mergeCell ref="Q161:R161"/>
    <mergeCell ref="T161:U161"/>
    <mergeCell ref="W162:X163"/>
    <mergeCell ref="AD162:AF163"/>
    <mergeCell ref="B160:B163"/>
    <mergeCell ref="K160:L160"/>
    <mergeCell ref="N160:O160"/>
    <mergeCell ref="Q160:R160"/>
    <mergeCell ref="T160:U160"/>
    <mergeCell ref="Z160:Z163"/>
    <mergeCell ref="C162:E163"/>
    <mergeCell ref="G162:I163"/>
    <mergeCell ref="C159:E159"/>
    <mergeCell ref="G159:I159"/>
    <mergeCell ref="K159:O159"/>
    <mergeCell ref="Q159:U159"/>
    <mergeCell ref="W159:X159"/>
    <mergeCell ref="AD159:AF159"/>
    <mergeCell ref="AA154:AA157"/>
    <mergeCell ref="AB154:AB157"/>
    <mergeCell ref="AC154:AC157"/>
    <mergeCell ref="AH154:AH157"/>
    <mergeCell ref="K155:L155"/>
    <mergeCell ref="N155:O155"/>
    <mergeCell ref="Q155:R155"/>
    <mergeCell ref="T155:U155"/>
    <mergeCell ref="W156:X157"/>
    <mergeCell ref="AD156:AF157"/>
    <mergeCell ref="B154:B157"/>
    <mergeCell ref="K154:L154"/>
    <mergeCell ref="N154:O154"/>
    <mergeCell ref="Q154:R154"/>
    <mergeCell ref="T154:U154"/>
    <mergeCell ref="Z154:Z157"/>
    <mergeCell ref="C156:E157"/>
    <mergeCell ref="G156:I157"/>
    <mergeCell ref="C153:E153"/>
    <mergeCell ref="G153:I153"/>
    <mergeCell ref="K153:O153"/>
    <mergeCell ref="Q153:U153"/>
    <mergeCell ref="W153:X153"/>
    <mergeCell ref="AD153:AF153"/>
    <mergeCell ref="AA148:AA151"/>
    <mergeCell ref="AB148:AB151"/>
    <mergeCell ref="AC148:AC151"/>
    <mergeCell ref="AH148:AH151"/>
    <mergeCell ref="K149:L149"/>
    <mergeCell ref="N149:O149"/>
    <mergeCell ref="Q149:R149"/>
    <mergeCell ref="T149:U149"/>
    <mergeCell ref="W150:X151"/>
    <mergeCell ref="AD150:AF151"/>
    <mergeCell ref="B148:B151"/>
    <mergeCell ref="K148:L148"/>
    <mergeCell ref="N148:O148"/>
    <mergeCell ref="Q148:R148"/>
    <mergeCell ref="T148:U148"/>
    <mergeCell ref="Z148:Z151"/>
    <mergeCell ref="C150:E151"/>
    <mergeCell ref="G150:I151"/>
    <mergeCell ref="C147:E147"/>
    <mergeCell ref="G147:I147"/>
    <mergeCell ref="K147:O147"/>
    <mergeCell ref="Q147:U147"/>
    <mergeCell ref="W147:X147"/>
    <mergeCell ref="AD147:AF147"/>
    <mergeCell ref="AA142:AA145"/>
    <mergeCell ref="AB142:AB145"/>
    <mergeCell ref="AC142:AC145"/>
    <mergeCell ref="AH142:AH145"/>
    <mergeCell ref="K143:L143"/>
    <mergeCell ref="N143:O143"/>
    <mergeCell ref="Q143:R143"/>
    <mergeCell ref="T143:U143"/>
    <mergeCell ref="W144:X145"/>
    <mergeCell ref="AD144:AF145"/>
    <mergeCell ref="B142:B145"/>
    <mergeCell ref="K142:L142"/>
    <mergeCell ref="N142:O142"/>
    <mergeCell ref="Q142:R142"/>
    <mergeCell ref="T142:U142"/>
    <mergeCell ref="Z142:Z145"/>
    <mergeCell ref="C144:E145"/>
    <mergeCell ref="G144:I145"/>
    <mergeCell ref="C141:E141"/>
    <mergeCell ref="G141:I141"/>
    <mergeCell ref="K141:O141"/>
    <mergeCell ref="Q141:U141"/>
    <mergeCell ref="W141:X141"/>
    <mergeCell ref="AD141:AF141"/>
    <mergeCell ref="AA136:AA139"/>
    <mergeCell ref="AB136:AB139"/>
    <mergeCell ref="AC136:AC139"/>
    <mergeCell ref="AH136:AH139"/>
    <mergeCell ref="K137:L137"/>
    <mergeCell ref="N137:O137"/>
    <mergeCell ref="Q137:R137"/>
    <mergeCell ref="T137:U137"/>
    <mergeCell ref="W138:X139"/>
    <mergeCell ref="AD138:AF139"/>
    <mergeCell ref="B136:B139"/>
    <mergeCell ref="K136:L136"/>
    <mergeCell ref="N136:O136"/>
    <mergeCell ref="Q136:R136"/>
    <mergeCell ref="T136:U136"/>
    <mergeCell ref="Z136:Z139"/>
    <mergeCell ref="C138:E139"/>
    <mergeCell ref="G138:I139"/>
    <mergeCell ref="C135:E135"/>
    <mergeCell ref="G135:I135"/>
    <mergeCell ref="K135:O135"/>
    <mergeCell ref="Q135:U135"/>
    <mergeCell ref="W135:X135"/>
    <mergeCell ref="AD135:AF135"/>
    <mergeCell ref="AA130:AA133"/>
    <mergeCell ref="AB130:AB133"/>
    <mergeCell ref="AC130:AC133"/>
    <mergeCell ref="AH130:AH133"/>
    <mergeCell ref="K131:L131"/>
    <mergeCell ref="N131:O131"/>
    <mergeCell ref="Q131:R131"/>
    <mergeCell ref="T131:U131"/>
    <mergeCell ref="W132:X133"/>
    <mergeCell ref="AD132:AF133"/>
    <mergeCell ref="B130:B133"/>
    <mergeCell ref="K130:L130"/>
    <mergeCell ref="N130:O130"/>
    <mergeCell ref="Q130:R130"/>
    <mergeCell ref="T130:U130"/>
    <mergeCell ref="Z130:Z133"/>
    <mergeCell ref="C132:E133"/>
    <mergeCell ref="G132:I133"/>
    <mergeCell ref="C129:E129"/>
    <mergeCell ref="G129:I129"/>
    <mergeCell ref="K129:O129"/>
    <mergeCell ref="Q129:U129"/>
    <mergeCell ref="W129:X129"/>
    <mergeCell ref="AD129:AF129"/>
    <mergeCell ref="AA124:AA127"/>
    <mergeCell ref="AB124:AB127"/>
    <mergeCell ref="AC124:AC127"/>
    <mergeCell ref="AH124:AH127"/>
    <mergeCell ref="K125:L125"/>
    <mergeCell ref="N125:O125"/>
    <mergeCell ref="Q125:R125"/>
    <mergeCell ref="T125:U125"/>
    <mergeCell ref="W126:X127"/>
    <mergeCell ref="AD126:AF127"/>
    <mergeCell ref="B124:B127"/>
    <mergeCell ref="K124:L124"/>
    <mergeCell ref="N124:O124"/>
    <mergeCell ref="Q124:R124"/>
    <mergeCell ref="T124:U124"/>
    <mergeCell ref="Z124:Z127"/>
    <mergeCell ref="C126:E127"/>
    <mergeCell ref="G126:I127"/>
    <mergeCell ref="C123:E123"/>
    <mergeCell ref="G123:I123"/>
    <mergeCell ref="K123:O123"/>
    <mergeCell ref="Q123:U123"/>
    <mergeCell ref="W123:X123"/>
    <mergeCell ref="AD123:AF123"/>
    <mergeCell ref="AA118:AA121"/>
    <mergeCell ref="AB118:AB121"/>
    <mergeCell ref="AC118:AC121"/>
    <mergeCell ref="AH118:AH121"/>
    <mergeCell ref="K119:L119"/>
    <mergeCell ref="N119:O119"/>
    <mergeCell ref="Q119:R119"/>
    <mergeCell ref="T119:U119"/>
    <mergeCell ref="W120:X121"/>
    <mergeCell ref="AD120:AF121"/>
    <mergeCell ref="B118:B121"/>
    <mergeCell ref="K118:L118"/>
    <mergeCell ref="N118:O118"/>
    <mergeCell ref="Q118:R118"/>
    <mergeCell ref="T118:U118"/>
    <mergeCell ref="Z118:Z121"/>
    <mergeCell ref="C120:E121"/>
    <mergeCell ref="G120:I121"/>
    <mergeCell ref="C117:E117"/>
    <mergeCell ref="G117:I117"/>
    <mergeCell ref="K117:O117"/>
    <mergeCell ref="Q117:U117"/>
    <mergeCell ref="W117:X117"/>
    <mergeCell ref="AD117:AF117"/>
    <mergeCell ref="AA112:AA115"/>
    <mergeCell ref="AB112:AB115"/>
    <mergeCell ref="AC112:AC115"/>
    <mergeCell ref="AH112:AH115"/>
    <mergeCell ref="K113:L113"/>
    <mergeCell ref="N113:O113"/>
    <mergeCell ref="Q113:R113"/>
    <mergeCell ref="T113:U113"/>
    <mergeCell ref="W114:X115"/>
    <mergeCell ref="AD114:AF115"/>
    <mergeCell ref="B112:B115"/>
    <mergeCell ref="K112:L112"/>
    <mergeCell ref="N112:O112"/>
    <mergeCell ref="Q112:R112"/>
    <mergeCell ref="T112:U112"/>
    <mergeCell ref="Z112:Z115"/>
    <mergeCell ref="C114:E115"/>
    <mergeCell ref="G114:I115"/>
    <mergeCell ref="C111:E111"/>
    <mergeCell ref="G111:I111"/>
    <mergeCell ref="K111:O111"/>
    <mergeCell ref="Q111:U111"/>
    <mergeCell ref="W111:X111"/>
    <mergeCell ref="AD111:AF111"/>
    <mergeCell ref="AA106:AA109"/>
    <mergeCell ref="AB106:AB109"/>
    <mergeCell ref="AC106:AC109"/>
    <mergeCell ref="AH106:AH109"/>
    <mergeCell ref="K107:L107"/>
    <mergeCell ref="N107:O107"/>
    <mergeCell ref="Q107:R107"/>
    <mergeCell ref="T107:U107"/>
    <mergeCell ref="W108:X109"/>
    <mergeCell ref="AD108:AF109"/>
    <mergeCell ref="B106:B109"/>
    <mergeCell ref="K106:L106"/>
    <mergeCell ref="N106:O106"/>
    <mergeCell ref="Q106:R106"/>
    <mergeCell ref="T106:U106"/>
    <mergeCell ref="Z106:Z109"/>
    <mergeCell ref="C108:E109"/>
    <mergeCell ref="G108:I109"/>
    <mergeCell ref="C105:E105"/>
    <mergeCell ref="G105:I105"/>
    <mergeCell ref="K105:O105"/>
    <mergeCell ref="Q105:U105"/>
    <mergeCell ref="W105:X105"/>
    <mergeCell ref="AD105:AF105"/>
    <mergeCell ref="AA100:AA103"/>
    <mergeCell ref="AB100:AB103"/>
    <mergeCell ref="AC100:AC103"/>
    <mergeCell ref="AH100:AH103"/>
    <mergeCell ref="K101:L101"/>
    <mergeCell ref="N101:O101"/>
    <mergeCell ref="Q101:R101"/>
    <mergeCell ref="T101:U101"/>
    <mergeCell ref="W102:X103"/>
    <mergeCell ref="AD102:AF103"/>
    <mergeCell ref="B100:B103"/>
    <mergeCell ref="K100:L100"/>
    <mergeCell ref="N100:O100"/>
    <mergeCell ref="Q100:R100"/>
    <mergeCell ref="T100:U100"/>
    <mergeCell ref="Z100:Z103"/>
    <mergeCell ref="C102:E103"/>
    <mergeCell ref="G102:I103"/>
    <mergeCell ref="C99:E99"/>
    <mergeCell ref="G99:I99"/>
    <mergeCell ref="K99:O99"/>
    <mergeCell ref="Q99:U99"/>
    <mergeCell ref="W99:X99"/>
    <mergeCell ref="AD99:AF99"/>
    <mergeCell ref="AA94:AA97"/>
    <mergeCell ref="AB94:AB97"/>
    <mergeCell ref="AC94:AC97"/>
    <mergeCell ref="AH94:AH97"/>
    <mergeCell ref="K95:L95"/>
    <mergeCell ref="N95:O95"/>
    <mergeCell ref="Q95:R95"/>
    <mergeCell ref="T95:U95"/>
    <mergeCell ref="W96:X97"/>
    <mergeCell ref="AD96:AF97"/>
    <mergeCell ref="B94:B97"/>
    <mergeCell ref="K94:L94"/>
    <mergeCell ref="N94:O94"/>
    <mergeCell ref="Q94:R94"/>
    <mergeCell ref="T94:U94"/>
    <mergeCell ref="Z94:Z97"/>
    <mergeCell ref="C96:E97"/>
    <mergeCell ref="G96:I97"/>
    <mergeCell ref="C93:E93"/>
    <mergeCell ref="G93:I93"/>
    <mergeCell ref="K93:O93"/>
    <mergeCell ref="Q93:U93"/>
    <mergeCell ref="W93:X93"/>
    <mergeCell ref="AD93:AF93"/>
    <mergeCell ref="AA88:AA91"/>
    <mergeCell ref="AB88:AB91"/>
    <mergeCell ref="AC88:AC91"/>
    <mergeCell ref="AH88:AH91"/>
    <mergeCell ref="K89:L89"/>
    <mergeCell ref="N89:O89"/>
    <mergeCell ref="Q89:R89"/>
    <mergeCell ref="T89:U89"/>
    <mergeCell ref="W90:X91"/>
    <mergeCell ref="AD90:AF91"/>
    <mergeCell ref="B88:B91"/>
    <mergeCell ref="K88:L88"/>
    <mergeCell ref="N88:O88"/>
    <mergeCell ref="Q88:R88"/>
    <mergeCell ref="T88:U88"/>
    <mergeCell ref="Z88:Z91"/>
    <mergeCell ref="C90:E91"/>
    <mergeCell ref="G90:I91"/>
    <mergeCell ref="C87:E87"/>
    <mergeCell ref="G87:I87"/>
    <mergeCell ref="K87:O87"/>
    <mergeCell ref="Q87:U87"/>
    <mergeCell ref="W87:X87"/>
    <mergeCell ref="AD87:AF87"/>
    <mergeCell ref="AA82:AA85"/>
    <mergeCell ref="AB82:AB85"/>
    <mergeCell ref="AC82:AC85"/>
    <mergeCell ref="AH82:AH85"/>
    <mergeCell ref="K83:L83"/>
    <mergeCell ref="N83:O83"/>
    <mergeCell ref="Q83:R83"/>
    <mergeCell ref="T83:U83"/>
    <mergeCell ref="W84:X85"/>
    <mergeCell ref="AD84:AF85"/>
    <mergeCell ref="B82:B85"/>
    <mergeCell ref="K82:L82"/>
    <mergeCell ref="N82:O82"/>
    <mergeCell ref="Q82:R82"/>
    <mergeCell ref="T82:U82"/>
    <mergeCell ref="Z82:Z85"/>
    <mergeCell ref="C84:E85"/>
    <mergeCell ref="G84:I85"/>
    <mergeCell ref="C81:E81"/>
    <mergeCell ref="G81:I81"/>
    <mergeCell ref="K81:O81"/>
    <mergeCell ref="Q81:U81"/>
    <mergeCell ref="W81:X81"/>
    <mergeCell ref="AD81:AF81"/>
    <mergeCell ref="AA76:AA79"/>
    <mergeCell ref="AB76:AB79"/>
    <mergeCell ref="AC76:AC79"/>
    <mergeCell ref="AH76:AH79"/>
    <mergeCell ref="K77:L77"/>
    <mergeCell ref="N77:O77"/>
    <mergeCell ref="Q77:R77"/>
    <mergeCell ref="T77:U77"/>
    <mergeCell ref="W78:X79"/>
    <mergeCell ref="AD78:AF79"/>
    <mergeCell ref="B76:B79"/>
    <mergeCell ref="K76:L76"/>
    <mergeCell ref="N76:O76"/>
    <mergeCell ref="Q76:R76"/>
    <mergeCell ref="T76:U76"/>
    <mergeCell ref="Z76:Z79"/>
    <mergeCell ref="C78:E79"/>
    <mergeCell ref="G78:I79"/>
    <mergeCell ref="C75:E75"/>
    <mergeCell ref="G75:I75"/>
    <mergeCell ref="K75:O75"/>
    <mergeCell ref="Q75:U75"/>
    <mergeCell ref="W75:X75"/>
    <mergeCell ref="AD75:AF75"/>
    <mergeCell ref="AA70:AA73"/>
    <mergeCell ref="AB70:AB73"/>
    <mergeCell ref="AC70:AC73"/>
    <mergeCell ref="AH70:AH73"/>
    <mergeCell ref="K71:L71"/>
    <mergeCell ref="N71:O71"/>
    <mergeCell ref="Q71:R71"/>
    <mergeCell ref="T71:U71"/>
    <mergeCell ref="W72:X73"/>
    <mergeCell ref="AD72:AF73"/>
    <mergeCell ref="B70:B73"/>
    <mergeCell ref="K70:L70"/>
    <mergeCell ref="N70:O70"/>
    <mergeCell ref="Q70:R70"/>
    <mergeCell ref="T70:U70"/>
    <mergeCell ref="Z70:Z73"/>
    <mergeCell ref="C72:E73"/>
    <mergeCell ref="G72:I73"/>
    <mergeCell ref="C69:E69"/>
    <mergeCell ref="G69:I69"/>
    <mergeCell ref="K69:O69"/>
    <mergeCell ref="Q69:U69"/>
    <mergeCell ref="W69:X69"/>
    <mergeCell ref="AD69:AF69"/>
    <mergeCell ref="AA64:AA67"/>
    <mergeCell ref="AB64:AB67"/>
    <mergeCell ref="AC64:AC67"/>
    <mergeCell ref="AH64:AH67"/>
    <mergeCell ref="K65:L65"/>
    <mergeCell ref="N65:O65"/>
    <mergeCell ref="Q65:R65"/>
    <mergeCell ref="T65:U65"/>
    <mergeCell ref="W66:X67"/>
    <mergeCell ref="AD66:AF67"/>
    <mergeCell ref="B64:B67"/>
    <mergeCell ref="K64:L64"/>
    <mergeCell ref="N64:O64"/>
    <mergeCell ref="Q64:R64"/>
    <mergeCell ref="T64:U64"/>
    <mergeCell ref="Z64:Z67"/>
    <mergeCell ref="C66:E67"/>
    <mergeCell ref="G66:I67"/>
    <mergeCell ref="C63:E63"/>
    <mergeCell ref="G63:I63"/>
    <mergeCell ref="K63:O63"/>
    <mergeCell ref="Q63:U63"/>
    <mergeCell ref="W63:X63"/>
    <mergeCell ref="AD63:AF63"/>
    <mergeCell ref="AA58:AA61"/>
    <mergeCell ref="AB58:AB61"/>
    <mergeCell ref="AC58:AC61"/>
    <mergeCell ref="AH58:AH61"/>
    <mergeCell ref="K59:L59"/>
    <mergeCell ref="N59:O59"/>
    <mergeCell ref="Q59:R59"/>
    <mergeCell ref="T59:U59"/>
    <mergeCell ref="W60:X61"/>
    <mergeCell ref="AD60:AF61"/>
    <mergeCell ref="B58:B61"/>
    <mergeCell ref="K58:L58"/>
    <mergeCell ref="N58:O58"/>
    <mergeCell ref="Q58:R58"/>
    <mergeCell ref="T58:U58"/>
    <mergeCell ref="Z58:Z61"/>
    <mergeCell ref="C60:E61"/>
    <mergeCell ref="G60:I61"/>
    <mergeCell ref="C57:E57"/>
    <mergeCell ref="G57:I57"/>
    <mergeCell ref="K57:O57"/>
    <mergeCell ref="Q57:U57"/>
    <mergeCell ref="W57:X57"/>
    <mergeCell ref="AD57:AF57"/>
    <mergeCell ref="AA52:AA55"/>
    <mergeCell ref="AB52:AB55"/>
    <mergeCell ref="AC52:AC55"/>
    <mergeCell ref="AH52:AH55"/>
    <mergeCell ref="K53:L53"/>
    <mergeCell ref="N53:O53"/>
    <mergeCell ref="Q53:R53"/>
    <mergeCell ref="T53:U53"/>
    <mergeCell ref="W54:X55"/>
    <mergeCell ref="AD54:AF55"/>
    <mergeCell ref="B52:B55"/>
    <mergeCell ref="K52:L52"/>
    <mergeCell ref="N52:O52"/>
    <mergeCell ref="Q52:R52"/>
    <mergeCell ref="T52:U52"/>
    <mergeCell ref="Z52:Z55"/>
    <mergeCell ref="C54:E55"/>
    <mergeCell ref="G54:I55"/>
    <mergeCell ref="C51:E51"/>
    <mergeCell ref="G51:I51"/>
    <mergeCell ref="K51:O51"/>
    <mergeCell ref="Q51:U51"/>
    <mergeCell ref="W51:X51"/>
    <mergeCell ref="AD51:AF51"/>
    <mergeCell ref="AA46:AA49"/>
    <mergeCell ref="AB46:AB49"/>
    <mergeCell ref="AC46:AC49"/>
    <mergeCell ref="AH46:AH49"/>
    <mergeCell ref="K47:L47"/>
    <mergeCell ref="N47:O47"/>
    <mergeCell ref="Q47:R47"/>
    <mergeCell ref="T47:U47"/>
    <mergeCell ref="W48:X49"/>
    <mergeCell ref="AD48:AF49"/>
    <mergeCell ref="B46:B49"/>
    <mergeCell ref="K46:L46"/>
    <mergeCell ref="N46:O46"/>
    <mergeCell ref="Q46:R46"/>
    <mergeCell ref="T46:U46"/>
    <mergeCell ref="Z46:Z49"/>
    <mergeCell ref="C48:E49"/>
    <mergeCell ref="G48:I49"/>
    <mergeCell ref="C45:E45"/>
    <mergeCell ref="G45:I45"/>
    <mergeCell ref="K45:O45"/>
    <mergeCell ref="Q45:U45"/>
    <mergeCell ref="W45:X45"/>
    <mergeCell ref="AD45:AF45"/>
    <mergeCell ref="AA40:AA43"/>
    <mergeCell ref="AB40:AB43"/>
    <mergeCell ref="AC40:AC43"/>
    <mergeCell ref="AH40:AH43"/>
    <mergeCell ref="K41:L41"/>
    <mergeCell ref="N41:O41"/>
    <mergeCell ref="Q41:R41"/>
    <mergeCell ref="T41:U41"/>
    <mergeCell ref="W42:X43"/>
    <mergeCell ref="AD42:AF43"/>
    <mergeCell ref="B40:B43"/>
    <mergeCell ref="K40:L40"/>
    <mergeCell ref="N40:O40"/>
    <mergeCell ref="Q40:R40"/>
    <mergeCell ref="T40:U40"/>
    <mergeCell ref="Z40:Z43"/>
    <mergeCell ref="C42:E43"/>
    <mergeCell ref="G42:I43"/>
    <mergeCell ref="C39:E39"/>
    <mergeCell ref="G39:I39"/>
    <mergeCell ref="K39:O39"/>
    <mergeCell ref="Q39:U39"/>
    <mergeCell ref="W39:X39"/>
    <mergeCell ref="AD39:AF39"/>
    <mergeCell ref="AA34:AA37"/>
    <mergeCell ref="AB34:AB37"/>
    <mergeCell ref="AC34:AC37"/>
    <mergeCell ref="AH34:AH37"/>
    <mergeCell ref="K35:L35"/>
    <mergeCell ref="N35:O35"/>
    <mergeCell ref="Q35:R35"/>
    <mergeCell ref="T35:U35"/>
    <mergeCell ref="W36:X37"/>
    <mergeCell ref="AD36:AF37"/>
    <mergeCell ref="B34:B37"/>
    <mergeCell ref="K34:L34"/>
    <mergeCell ref="N34:O34"/>
    <mergeCell ref="Q34:R34"/>
    <mergeCell ref="T34:U34"/>
    <mergeCell ref="Z34:Z37"/>
    <mergeCell ref="C36:E37"/>
    <mergeCell ref="G36:I37"/>
    <mergeCell ref="C33:E33"/>
    <mergeCell ref="G33:I33"/>
    <mergeCell ref="K33:O33"/>
    <mergeCell ref="Q33:U33"/>
    <mergeCell ref="W33:X33"/>
    <mergeCell ref="AD33:AF33"/>
    <mergeCell ref="AA28:AA31"/>
    <mergeCell ref="AB28:AB31"/>
    <mergeCell ref="AC28:AC31"/>
    <mergeCell ref="AH28:AH31"/>
    <mergeCell ref="K29:L29"/>
    <mergeCell ref="N29:O29"/>
    <mergeCell ref="Q29:R29"/>
    <mergeCell ref="T29:U29"/>
    <mergeCell ref="W30:X31"/>
    <mergeCell ref="AD30:AF31"/>
    <mergeCell ref="B28:B31"/>
    <mergeCell ref="K28:L28"/>
    <mergeCell ref="N28:O28"/>
    <mergeCell ref="Q28:R28"/>
    <mergeCell ref="T28:U28"/>
    <mergeCell ref="Z28:Z31"/>
    <mergeCell ref="C30:E31"/>
    <mergeCell ref="G30:I31"/>
    <mergeCell ref="C27:E27"/>
    <mergeCell ref="G27:I27"/>
    <mergeCell ref="K27:O27"/>
    <mergeCell ref="Q27:U27"/>
    <mergeCell ref="W27:X27"/>
    <mergeCell ref="AD27:AF27"/>
    <mergeCell ref="AA22:AA25"/>
    <mergeCell ref="AB22:AB25"/>
    <mergeCell ref="AC22:AC25"/>
    <mergeCell ref="AH22:AH25"/>
    <mergeCell ref="K23:L23"/>
    <mergeCell ref="N23:O23"/>
    <mergeCell ref="Q23:R23"/>
    <mergeCell ref="T23:U23"/>
    <mergeCell ref="W24:X25"/>
    <mergeCell ref="AD24:AF25"/>
    <mergeCell ref="B22:B25"/>
    <mergeCell ref="K22:L22"/>
    <mergeCell ref="N22:O22"/>
    <mergeCell ref="Q22:R22"/>
    <mergeCell ref="T22:U22"/>
    <mergeCell ref="Z22:Z25"/>
    <mergeCell ref="C24:E25"/>
    <mergeCell ref="G24:I25"/>
    <mergeCell ref="C21:E21"/>
    <mergeCell ref="G21:I21"/>
    <mergeCell ref="K21:O21"/>
    <mergeCell ref="Q21:U21"/>
    <mergeCell ref="W21:X21"/>
    <mergeCell ref="AD21:AF21"/>
    <mergeCell ref="AA16:AA19"/>
    <mergeCell ref="AB16:AB19"/>
    <mergeCell ref="AC16:AC19"/>
    <mergeCell ref="AH16:AH19"/>
    <mergeCell ref="K17:L17"/>
    <mergeCell ref="N17:O17"/>
    <mergeCell ref="Q17:R17"/>
    <mergeCell ref="T17:U17"/>
    <mergeCell ref="W18:X19"/>
    <mergeCell ref="AD18:AF19"/>
    <mergeCell ref="B16:B19"/>
    <mergeCell ref="K16:L16"/>
    <mergeCell ref="N16:O16"/>
    <mergeCell ref="Q16:R16"/>
    <mergeCell ref="T16:U16"/>
    <mergeCell ref="Z16:Z19"/>
    <mergeCell ref="C18:E19"/>
    <mergeCell ref="G18:I19"/>
    <mergeCell ref="C15:E15"/>
    <mergeCell ref="G15:I15"/>
    <mergeCell ref="K15:O15"/>
    <mergeCell ref="Q15:U15"/>
    <mergeCell ref="W15:X15"/>
    <mergeCell ref="AD15:AF15"/>
    <mergeCell ref="AA10:AA13"/>
    <mergeCell ref="AB10:AB13"/>
    <mergeCell ref="AC10:AC13"/>
    <mergeCell ref="B4:B8"/>
    <mergeCell ref="AH10:AH13"/>
    <mergeCell ref="K11:L11"/>
    <mergeCell ref="N11:O11"/>
    <mergeCell ref="Q11:R11"/>
    <mergeCell ref="T11:U11"/>
    <mergeCell ref="W12:X13"/>
    <mergeCell ref="AD12:AF13"/>
    <mergeCell ref="B10:B13"/>
    <mergeCell ref="K10:L10"/>
    <mergeCell ref="N10:O10"/>
    <mergeCell ref="Q10:R10"/>
    <mergeCell ref="T10:U10"/>
    <mergeCell ref="Z10:Z13"/>
    <mergeCell ref="C12:E13"/>
    <mergeCell ref="G12:I13"/>
    <mergeCell ref="AH1:AH2"/>
    <mergeCell ref="P1:P2"/>
    <mergeCell ref="Q1:U2"/>
    <mergeCell ref="V1:V2"/>
    <mergeCell ref="W1:X2"/>
    <mergeCell ref="Y1:Y2"/>
    <mergeCell ref="Z1:Z2"/>
    <mergeCell ref="C9:E9"/>
    <mergeCell ref="G9:I9"/>
    <mergeCell ref="K9:O9"/>
    <mergeCell ref="Q9:U9"/>
    <mergeCell ref="W9:X9"/>
    <mergeCell ref="AD9:AF9"/>
    <mergeCell ref="K5:L5"/>
    <mergeCell ref="N5:O5"/>
    <mergeCell ref="Q5:R5"/>
    <mergeCell ref="T5:U5"/>
    <mergeCell ref="C6:E8"/>
    <mergeCell ref="G6:I8"/>
    <mergeCell ref="AH4:AH8"/>
    <mergeCell ref="K4:L4"/>
    <mergeCell ref="N4:O4"/>
    <mergeCell ref="Q4:R4"/>
    <mergeCell ref="T4:U4"/>
    <mergeCell ref="W6:X7"/>
    <mergeCell ref="Z4:Z7"/>
    <mergeCell ref="AA4:AA7"/>
    <mergeCell ref="AB4:AB7"/>
    <mergeCell ref="AC4:AC7"/>
    <mergeCell ref="AD6:AF7"/>
    <mergeCell ref="B1:B2"/>
    <mergeCell ref="C1:E2"/>
    <mergeCell ref="F1:F2"/>
    <mergeCell ref="G1:I2"/>
    <mergeCell ref="J1:J2"/>
    <mergeCell ref="K1:O2"/>
    <mergeCell ref="C3:E3"/>
    <mergeCell ref="G3:I3"/>
    <mergeCell ref="K3:O3"/>
    <mergeCell ref="Q3:U3"/>
    <mergeCell ref="W3:X3"/>
    <mergeCell ref="AD3:AF3"/>
    <mergeCell ref="AA1:AA2"/>
    <mergeCell ref="AB1:AB2"/>
    <mergeCell ref="AC1:AC2"/>
    <mergeCell ref="AD1:AF2"/>
    <mergeCell ref="AG1:AG2"/>
  </mergeCells>
  <conditionalFormatting sqref="AE5">
    <cfRule type="expression" dxfId="7727" priority="711">
      <formula>AG5=0%</formula>
    </cfRule>
    <cfRule type="expression" dxfId="7726" priority="712">
      <formula>AG5&lt;&gt;100%</formula>
    </cfRule>
    <cfRule type="expression" dxfId="7725" priority="4365">
      <formula>AG5&lt;&gt;100%</formula>
    </cfRule>
  </conditionalFormatting>
  <conditionalFormatting sqref="W5">
    <cfRule type="expression" dxfId="7724" priority="1047">
      <formula>Y5=0%</formula>
    </cfRule>
    <cfRule type="expression" dxfId="7723" priority="1048">
      <formula>Y5&lt;&gt;100%</formula>
    </cfRule>
    <cfRule type="expression" dxfId="7722" priority="4369">
      <formula>Y5&lt;&gt;100%</formula>
    </cfRule>
  </conditionalFormatting>
  <conditionalFormatting sqref="AF5">
    <cfRule type="expression" dxfId="7721" priority="709">
      <formula>AG5=0%</formula>
    </cfRule>
    <cfRule type="expression" dxfId="7720" priority="710">
      <formula>AG5&lt;&gt;100%</formula>
    </cfRule>
    <cfRule type="expression" dxfId="7719" priority="4364">
      <formula>AG5&lt;&gt;100%</formula>
    </cfRule>
  </conditionalFormatting>
  <conditionalFormatting sqref="X5">
    <cfRule type="expression" dxfId="7718" priority="1045">
      <formula>Y5=0%</formula>
    </cfRule>
    <cfRule type="expression" dxfId="7717" priority="1046">
      <formula>Y5&lt;&gt;100%</formula>
    </cfRule>
    <cfRule type="expression" dxfId="7716" priority="4368">
      <formula>Y5&lt;&gt;100%</formula>
    </cfRule>
  </conditionalFormatting>
  <conditionalFormatting sqref="AD5">
    <cfRule type="expression" dxfId="7715" priority="713">
      <formula>AG5=0%</formula>
    </cfRule>
    <cfRule type="expression" dxfId="7714" priority="714">
      <formula>AG5&lt;&gt;100%</formula>
    </cfRule>
    <cfRule type="expression" dxfId="7713" priority="4366">
      <formula>AG5&lt;&gt;100%</formula>
    </cfRule>
  </conditionalFormatting>
  <conditionalFormatting sqref="L7">
    <cfRule type="expression" dxfId="7712" priority="3191">
      <formula>M7=0%</formula>
    </cfRule>
    <cfRule type="expression" dxfId="7711" priority="3192">
      <formula>M7&lt;&gt;100%</formula>
    </cfRule>
    <cfRule type="expression" dxfId="7710" priority="4360">
      <formula>M7&lt;&gt;100%</formula>
    </cfRule>
  </conditionalFormatting>
  <conditionalFormatting sqref="K5">
    <cfRule type="expression" dxfId="7709" priority="4287">
      <formula>P5=0%</formula>
    </cfRule>
    <cfRule type="expression" dxfId="7708" priority="4289">
      <formula>P5&lt;&gt;100%</formula>
    </cfRule>
    <cfRule type="expression" dxfId="7707" priority="4295">
      <formula>P5&lt;&gt;100%</formula>
    </cfRule>
  </conditionalFormatting>
  <conditionalFormatting sqref="G5">
    <cfRule type="expression" dxfId="7706" priority="4284">
      <formula>J5=0%</formula>
    </cfRule>
    <cfRule type="expression" dxfId="7705" priority="4285">
      <formula>J5&lt;&gt;100%</formula>
    </cfRule>
    <cfRule type="expression" dxfId="7704" priority="4298">
      <formula>J5&lt;&gt;100%</formula>
    </cfRule>
  </conditionalFormatting>
  <conditionalFormatting sqref="N5">
    <cfRule type="expression" dxfId="7703" priority="4286">
      <formula>P5=0%</formula>
    </cfRule>
    <cfRule type="expression" dxfId="7702" priority="4288">
      <formula>P5&lt;&gt;100%</formula>
    </cfRule>
    <cfRule type="expression" dxfId="7701" priority="4293">
      <formula>P5&lt;&gt;100%</formula>
    </cfRule>
  </conditionalFormatting>
  <conditionalFormatting sqref="H5">
    <cfRule type="expression" dxfId="7700" priority="4275">
      <formula>J5=0%</formula>
    </cfRule>
    <cfRule type="expression" dxfId="7699" priority="4276">
      <formula>J5&lt;&gt;100%</formula>
    </cfRule>
    <cfRule type="expression" dxfId="7698" priority="4277">
      <formula>J5&lt;&gt;100%</formula>
    </cfRule>
  </conditionalFormatting>
  <conditionalFormatting sqref="I5">
    <cfRule type="expression" dxfId="7697" priority="4269">
      <formula>J5=0%</formula>
    </cfRule>
    <cfRule type="expression" dxfId="7696" priority="4270">
      <formula>J5&lt;&gt;100%</formula>
    </cfRule>
    <cfRule type="expression" dxfId="7695" priority="4271">
      <formula>J5&lt;&gt;100%</formula>
    </cfRule>
  </conditionalFormatting>
  <conditionalFormatting sqref="C335">
    <cfRule type="expression" dxfId="7694" priority="3213">
      <formula>F335=0%</formula>
    </cfRule>
    <cfRule type="expression" dxfId="7693" priority="3214">
      <formula>F335&lt;&gt;100%</formula>
    </cfRule>
    <cfRule type="expression" dxfId="7692" priority="3215">
      <formula>F335&lt;&gt;100%</formula>
    </cfRule>
  </conditionalFormatting>
  <conditionalFormatting sqref="D335">
    <cfRule type="expression" dxfId="7691" priority="3210">
      <formula>F335=0%</formula>
    </cfRule>
    <cfRule type="expression" dxfId="7690" priority="3211">
      <formula>F335&lt;&gt;100%</formula>
    </cfRule>
    <cfRule type="expression" dxfId="7689" priority="3212">
      <formula>F335&lt;&gt;100%</formula>
    </cfRule>
  </conditionalFormatting>
  <conditionalFormatting sqref="E335">
    <cfRule type="expression" dxfId="7688" priority="3207">
      <formula>F335=0%</formula>
    </cfRule>
    <cfRule type="expression" dxfId="7687" priority="3208">
      <formula>F335&lt;&gt;100%</formula>
    </cfRule>
    <cfRule type="expression" dxfId="7686" priority="3209">
      <formula>F335&lt;&gt;100%</formula>
    </cfRule>
  </conditionalFormatting>
  <conditionalFormatting sqref="C329">
    <cfRule type="expression" dxfId="7685" priority="3231">
      <formula>F329=0%</formula>
    </cfRule>
    <cfRule type="expression" dxfId="7684" priority="3232">
      <formula>F329&lt;&gt;100%</formula>
    </cfRule>
    <cfRule type="expression" dxfId="7683" priority="3233">
      <formula>F329&lt;&gt;100%</formula>
    </cfRule>
  </conditionalFormatting>
  <conditionalFormatting sqref="D329">
    <cfRule type="expression" dxfId="7682" priority="3228">
      <formula>F329=0%</formula>
    </cfRule>
    <cfRule type="expression" dxfId="7681" priority="3229">
      <formula>F329&lt;&gt;100%</formula>
    </cfRule>
    <cfRule type="expression" dxfId="7680" priority="3230">
      <formula>F329&lt;&gt;100%</formula>
    </cfRule>
  </conditionalFormatting>
  <conditionalFormatting sqref="E329">
    <cfRule type="expression" dxfId="7679" priority="3225">
      <formula>F329=0%</formula>
    </cfRule>
    <cfRule type="expression" dxfId="7678" priority="3226">
      <formula>F329&lt;&gt;100%</formula>
    </cfRule>
    <cfRule type="expression" dxfId="7677" priority="3227">
      <formula>F329&lt;&gt;100%</formula>
    </cfRule>
  </conditionalFormatting>
  <conditionalFormatting sqref="C5">
    <cfRule type="expression" dxfId="7676" priority="4239">
      <formula>F5=0%</formula>
    </cfRule>
    <cfRule type="expression" dxfId="7675" priority="4240">
      <formula>F5&lt;&gt;100%</formula>
    </cfRule>
    <cfRule type="expression" dxfId="7674" priority="4241">
      <formula>F5&lt;&gt;100%</formula>
    </cfRule>
  </conditionalFormatting>
  <conditionalFormatting sqref="D5">
    <cfRule type="expression" dxfId="7673" priority="4236">
      <formula>F5=0%</formula>
    </cfRule>
    <cfRule type="expression" dxfId="7672" priority="4237">
      <formula>F5&lt;&gt;100%</formula>
    </cfRule>
    <cfRule type="expression" dxfId="7671" priority="4238">
      <formula>F5&lt;&gt;100%</formula>
    </cfRule>
  </conditionalFormatting>
  <conditionalFormatting sqref="E5">
    <cfRule type="expression" dxfId="7670" priority="4233">
      <formula>F5=0%</formula>
    </cfRule>
    <cfRule type="expression" dxfId="7669" priority="4234">
      <formula>F5&lt;&gt;100%</formula>
    </cfRule>
    <cfRule type="expression" dxfId="7668" priority="4235">
      <formula>F5&lt;&gt;100%</formula>
    </cfRule>
  </conditionalFormatting>
  <conditionalFormatting sqref="G11">
    <cfRule type="expression" dxfId="7667" priority="4230">
      <formula>J11=0%</formula>
    </cfRule>
    <cfRule type="expression" dxfId="7666" priority="4231">
      <formula>J11&lt;&gt;100%</formula>
    </cfRule>
    <cfRule type="expression" dxfId="7665" priority="4232">
      <formula>J11&lt;&gt;100%</formula>
    </cfRule>
  </conditionalFormatting>
  <conditionalFormatting sqref="H11">
    <cfRule type="expression" dxfId="7664" priority="4227">
      <formula>J11=0%</formula>
    </cfRule>
    <cfRule type="expression" dxfId="7663" priority="4228">
      <formula>J11&lt;&gt;100%</formula>
    </cfRule>
    <cfRule type="expression" dxfId="7662" priority="4229">
      <formula>J11&lt;&gt;100%</formula>
    </cfRule>
  </conditionalFormatting>
  <conditionalFormatting sqref="I11">
    <cfRule type="expression" dxfId="7661" priority="4224">
      <formula>J11=0%</formula>
    </cfRule>
    <cfRule type="expression" dxfId="7660" priority="4225">
      <formula>J11&lt;&gt;100%</formula>
    </cfRule>
    <cfRule type="expression" dxfId="7659" priority="4226">
      <formula>J11&lt;&gt;100%</formula>
    </cfRule>
  </conditionalFormatting>
  <conditionalFormatting sqref="C11">
    <cfRule type="expression" dxfId="7658" priority="4221">
      <formula>F11=0%</formula>
    </cfRule>
    <cfRule type="expression" dxfId="7657" priority="4222">
      <formula>F11&lt;&gt;100%</formula>
    </cfRule>
    <cfRule type="expression" dxfId="7656" priority="4223">
      <formula>F11&lt;&gt;100%</formula>
    </cfRule>
  </conditionalFormatting>
  <conditionalFormatting sqref="D11">
    <cfRule type="expression" dxfId="7655" priority="4218">
      <formula>F11=0%</formula>
    </cfRule>
    <cfRule type="expression" dxfId="7654" priority="4219">
      <formula>F11&lt;&gt;100%</formula>
    </cfRule>
    <cfRule type="expression" dxfId="7653" priority="4220">
      <formula>F11&lt;&gt;100%</formula>
    </cfRule>
  </conditionalFormatting>
  <conditionalFormatting sqref="E11">
    <cfRule type="expression" dxfId="7652" priority="4215">
      <formula>F11=0%</formula>
    </cfRule>
    <cfRule type="expression" dxfId="7651" priority="4216">
      <formula>F11&lt;&gt;100%</formula>
    </cfRule>
    <cfRule type="expression" dxfId="7650" priority="4217">
      <formula>F11&lt;&gt;100%</formula>
    </cfRule>
  </conditionalFormatting>
  <conditionalFormatting sqref="G17">
    <cfRule type="expression" dxfId="7649" priority="4212">
      <formula>J17=0%</formula>
    </cfRule>
    <cfRule type="expression" dxfId="7648" priority="4213">
      <formula>J17&lt;&gt;100%</formula>
    </cfRule>
    <cfRule type="expression" dxfId="7647" priority="4214">
      <formula>J17&lt;&gt;100%</formula>
    </cfRule>
  </conditionalFormatting>
  <conditionalFormatting sqref="H17">
    <cfRule type="expression" dxfId="7646" priority="4209">
      <formula>J17=0%</formula>
    </cfRule>
    <cfRule type="expression" dxfId="7645" priority="4210">
      <formula>J17&lt;&gt;100%</formula>
    </cfRule>
    <cfRule type="expression" dxfId="7644" priority="4211">
      <formula>J17&lt;&gt;100%</formula>
    </cfRule>
  </conditionalFormatting>
  <conditionalFormatting sqref="I17">
    <cfRule type="expression" dxfId="7643" priority="4206">
      <formula>J17=0%</formula>
    </cfRule>
    <cfRule type="expression" dxfId="7642" priority="4207">
      <formula>J17&lt;&gt;100%</formula>
    </cfRule>
    <cfRule type="expression" dxfId="7641" priority="4208">
      <formula>J17&lt;&gt;100%</formula>
    </cfRule>
  </conditionalFormatting>
  <conditionalFormatting sqref="C17">
    <cfRule type="expression" dxfId="7640" priority="4203">
      <formula>F17=0%</formula>
    </cfRule>
    <cfRule type="expression" dxfId="7639" priority="4204">
      <formula>F17&lt;&gt;100%</formula>
    </cfRule>
    <cfRule type="expression" dxfId="7638" priority="4205">
      <formula>F17&lt;&gt;100%</formula>
    </cfRule>
  </conditionalFormatting>
  <conditionalFormatting sqref="D17">
    <cfRule type="expression" dxfId="7637" priority="4200">
      <formula>F17=0%</formula>
    </cfRule>
    <cfRule type="expression" dxfId="7636" priority="4201">
      <formula>F17&lt;&gt;100%</formula>
    </cfRule>
    <cfRule type="expression" dxfId="7635" priority="4202">
      <formula>F17&lt;&gt;100%</formula>
    </cfRule>
  </conditionalFormatting>
  <conditionalFormatting sqref="E17">
    <cfRule type="expression" dxfId="7634" priority="4197">
      <formula>F17=0%</formula>
    </cfRule>
    <cfRule type="expression" dxfId="7633" priority="4198">
      <formula>F17&lt;&gt;100%</formula>
    </cfRule>
    <cfRule type="expression" dxfId="7632" priority="4199">
      <formula>F17&lt;&gt;100%</formula>
    </cfRule>
  </conditionalFormatting>
  <conditionalFormatting sqref="G23">
    <cfRule type="expression" dxfId="7631" priority="4194">
      <formula>J23=0%</formula>
    </cfRule>
    <cfRule type="expression" dxfId="7630" priority="4195">
      <formula>J23&lt;&gt;100%</formula>
    </cfRule>
    <cfRule type="expression" dxfId="7629" priority="4196">
      <formula>J23&lt;&gt;100%</formula>
    </cfRule>
  </conditionalFormatting>
  <conditionalFormatting sqref="H23">
    <cfRule type="expression" dxfId="7628" priority="4191">
      <formula>J23=0%</formula>
    </cfRule>
    <cfRule type="expression" dxfId="7627" priority="4192">
      <formula>J23&lt;&gt;100%</formula>
    </cfRule>
    <cfRule type="expression" dxfId="7626" priority="4193">
      <formula>J23&lt;&gt;100%</formula>
    </cfRule>
  </conditionalFormatting>
  <conditionalFormatting sqref="I23">
    <cfRule type="expression" dxfId="7625" priority="4188">
      <formula>J23=0%</formula>
    </cfRule>
    <cfRule type="expression" dxfId="7624" priority="4189">
      <formula>J23&lt;&gt;100%</formula>
    </cfRule>
    <cfRule type="expression" dxfId="7623" priority="4190">
      <formula>J23&lt;&gt;100%</formula>
    </cfRule>
  </conditionalFormatting>
  <conditionalFormatting sqref="C23">
    <cfRule type="expression" dxfId="7622" priority="4185">
      <formula>F23=0%</formula>
    </cfRule>
    <cfRule type="expression" dxfId="7621" priority="4186">
      <formula>F23&lt;&gt;100%</formula>
    </cfRule>
    <cfRule type="expression" dxfId="7620" priority="4187">
      <formula>F23&lt;&gt;100%</formula>
    </cfRule>
  </conditionalFormatting>
  <conditionalFormatting sqref="D23">
    <cfRule type="expression" dxfId="7619" priority="4182">
      <formula>F23=0%</formula>
    </cfRule>
    <cfRule type="expression" dxfId="7618" priority="4183">
      <formula>F23&lt;&gt;100%</formula>
    </cfRule>
    <cfRule type="expression" dxfId="7617" priority="4184">
      <formula>F23&lt;&gt;100%</formula>
    </cfRule>
  </conditionalFormatting>
  <conditionalFormatting sqref="E23">
    <cfRule type="expression" dxfId="7616" priority="4179">
      <formula>F23=0%</formula>
    </cfRule>
    <cfRule type="expression" dxfId="7615" priority="4180">
      <formula>F23&lt;&gt;100%</formula>
    </cfRule>
    <cfRule type="expression" dxfId="7614" priority="4181">
      <formula>F23&lt;&gt;100%</formula>
    </cfRule>
  </conditionalFormatting>
  <conditionalFormatting sqref="G29">
    <cfRule type="expression" dxfId="7613" priority="4176">
      <formula>J29=0%</formula>
    </cfRule>
    <cfRule type="expression" dxfId="7612" priority="4177">
      <formula>J29&lt;&gt;100%</formula>
    </cfRule>
    <cfRule type="expression" dxfId="7611" priority="4178">
      <formula>J29&lt;&gt;100%</formula>
    </cfRule>
  </conditionalFormatting>
  <conditionalFormatting sqref="H29">
    <cfRule type="expression" dxfId="7610" priority="4173">
      <formula>J29=0%</formula>
    </cfRule>
    <cfRule type="expression" dxfId="7609" priority="4174">
      <formula>J29&lt;&gt;100%</formula>
    </cfRule>
    <cfRule type="expression" dxfId="7608" priority="4175">
      <formula>J29&lt;&gt;100%</formula>
    </cfRule>
  </conditionalFormatting>
  <conditionalFormatting sqref="I29">
    <cfRule type="expression" dxfId="7607" priority="4170">
      <formula>J29=0%</formula>
    </cfRule>
    <cfRule type="expression" dxfId="7606" priority="4171">
      <formula>J29&lt;&gt;100%</formula>
    </cfRule>
    <cfRule type="expression" dxfId="7605" priority="4172">
      <formula>J29&lt;&gt;100%</formula>
    </cfRule>
  </conditionalFormatting>
  <conditionalFormatting sqref="C29">
    <cfRule type="expression" dxfId="7604" priority="4167">
      <formula>F29=0%</formula>
    </cfRule>
    <cfRule type="expression" dxfId="7603" priority="4168">
      <formula>F29&lt;&gt;100%</formula>
    </cfRule>
    <cfRule type="expression" dxfId="7602" priority="4169">
      <formula>F29&lt;&gt;100%</formula>
    </cfRule>
  </conditionalFormatting>
  <conditionalFormatting sqref="D29">
    <cfRule type="expression" dxfId="7601" priority="4164">
      <formula>F29=0%</formula>
    </cfRule>
    <cfRule type="expression" dxfId="7600" priority="4165">
      <formula>F29&lt;&gt;100%</formula>
    </cfRule>
    <cfRule type="expression" dxfId="7599" priority="4166">
      <formula>F29&lt;&gt;100%</formula>
    </cfRule>
  </conditionalFormatting>
  <conditionalFormatting sqref="E29">
    <cfRule type="expression" dxfId="7598" priority="4161">
      <formula>F29=0%</formula>
    </cfRule>
    <cfRule type="expression" dxfId="7597" priority="4162">
      <formula>F29&lt;&gt;100%</formula>
    </cfRule>
    <cfRule type="expression" dxfId="7596" priority="4163">
      <formula>F29&lt;&gt;100%</formula>
    </cfRule>
  </conditionalFormatting>
  <conditionalFormatting sqref="G335">
    <cfRule type="expression" dxfId="7595" priority="3222">
      <formula>J335=0%</formula>
    </cfRule>
    <cfRule type="expression" dxfId="7594" priority="3223">
      <formula>J335&lt;&gt;100%</formula>
    </cfRule>
    <cfRule type="expression" dxfId="7593" priority="3224">
      <formula>J335&lt;&gt;100%</formula>
    </cfRule>
  </conditionalFormatting>
  <conditionalFormatting sqref="H335">
    <cfRule type="expression" dxfId="7592" priority="3219">
      <formula>J335=0%</formula>
    </cfRule>
    <cfRule type="expression" dxfId="7591" priority="3220">
      <formula>J335&lt;&gt;100%</formula>
    </cfRule>
    <cfRule type="expression" dxfId="7590" priority="3221">
      <formula>J335&lt;&gt;100%</formula>
    </cfRule>
  </conditionalFormatting>
  <conditionalFormatting sqref="I335">
    <cfRule type="expression" dxfId="7589" priority="3216">
      <formula>J335=0%</formula>
    </cfRule>
    <cfRule type="expression" dxfId="7588" priority="3217">
      <formula>J335&lt;&gt;100%</formula>
    </cfRule>
    <cfRule type="expression" dxfId="7587" priority="3218">
      <formula>J335&lt;&gt;100%</formula>
    </cfRule>
  </conditionalFormatting>
  <conditionalFormatting sqref="G35">
    <cfRule type="expression" dxfId="7586" priority="4140">
      <formula>J35=0%</formula>
    </cfRule>
    <cfRule type="expression" dxfId="7585" priority="4141">
      <formula>J35&lt;&gt;100%</formula>
    </cfRule>
    <cfRule type="expression" dxfId="7584" priority="4142">
      <formula>J35&lt;&gt;100%</formula>
    </cfRule>
  </conditionalFormatting>
  <conditionalFormatting sqref="H35">
    <cfRule type="expression" dxfId="7583" priority="4137">
      <formula>J35=0%</formula>
    </cfRule>
    <cfRule type="expression" dxfId="7582" priority="4138">
      <formula>J35&lt;&gt;100%</formula>
    </cfRule>
    <cfRule type="expression" dxfId="7581" priority="4139">
      <formula>J35&lt;&gt;100%</formula>
    </cfRule>
  </conditionalFormatting>
  <conditionalFormatting sqref="I35">
    <cfRule type="expression" dxfId="7580" priority="4134">
      <formula>J35=0%</formula>
    </cfRule>
    <cfRule type="expression" dxfId="7579" priority="4135">
      <formula>J35&lt;&gt;100%</formula>
    </cfRule>
    <cfRule type="expression" dxfId="7578" priority="4136">
      <formula>J35&lt;&gt;100%</formula>
    </cfRule>
  </conditionalFormatting>
  <conditionalFormatting sqref="C35">
    <cfRule type="expression" dxfId="7577" priority="4131">
      <formula>F35=0%</formula>
    </cfRule>
    <cfRule type="expression" dxfId="7576" priority="4132">
      <formula>F35&lt;&gt;100%</formula>
    </cfRule>
    <cfRule type="expression" dxfId="7575" priority="4133">
      <formula>F35&lt;&gt;100%</formula>
    </cfRule>
  </conditionalFormatting>
  <conditionalFormatting sqref="D35">
    <cfRule type="expression" dxfId="7574" priority="4128">
      <formula>F35=0%</formula>
    </cfRule>
    <cfRule type="expression" dxfId="7573" priority="4129">
      <formula>F35&lt;&gt;100%</formula>
    </cfRule>
    <cfRule type="expression" dxfId="7572" priority="4130">
      <formula>F35&lt;&gt;100%</formula>
    </cfRule>
  </conditionalFormatting>
  <conditionalFormatting sqref="E35">
    <cfRule type="expression" dxfId="7571" priority="4125">
      <formula>F35=0%</formula>
    </cfRule>
    <cfRule type="expression" dxfId="7570" priority="4126">
      <formula>F35&lt;&gt;100%</formula>
    </cfRule>
    <cfRule type="expression" dxfId="7569" priority="4127">
      <formula>F35&lt;&gt;100%</formula>
    </cfRule>
  </conditionalFormatting>
  <conditionalFormatting sqref="G41">
    <cfRule type="expression" dxfId="7568" priority="4122">
      <formula>J41=0%</formula>
    </cfRule>
    <cfRule type="expression" dxfId="7567" priority="4123">
      <formula>J41&lt;&gt;100%</formula>
    </cfRule>
    <cfRule type="expression" dxfId="7566" priority="4124">
      <formula>J41&lt;&gt;100%</formula>
    </cfRule>
  </conditionalFormatting>
  <conditionalFormatting sqref="H41">
    <cfRule type="expression" dxfId="7565" priority="4119">
      <formula>J41=0%</formula>
    </cfRule>
    <cfRule type="expression" dxfId="7564" priority="4120">
      <formula>J41&lt;&gt;100%</formula>
    </cfRule>
    <cfRule type="expression" dxfId="7563" priority="4121">
      <formula>J41&lt;&gt;100%</formula>
    </cfRule>
  </conditionalFormatting>
  <conditionalFormatting sqref="I41">
    <cfRule type="expression" dxfId="7562" priority="4116">
      <formula>J41=0%</formula>
    </cfRule>
    <cfRule type="expression" dxfId="7561" priority="4117">
      <formula>J41&lt;&gt;100%</formula>
    </cfRule>
    <cfRule type="expression" dxfId="7560" priority="4118">
      <formula>J41&lt;&gt;100%</formula>
    </cfRule>
  </conditionalFormatting>
  <conditionalFormatting sqref="C41">
    <cfRule type="expression" dxfId="7559" priority="4113">
      <formula>F41=0%</formula>
    </cfRule>
    <cfRule type="expression" dxfId="7558" priority="4114">
      <formula>F41&lt;&gt;100%</formula>
    </cfRule>
    <cfRule type="expression" dxfId="7557" priority="4115">
      <formula>F41&lt;&gt;100%</formula>
    </cfRule>
  </conditionalFormatting>
  <conditionalFormatting sqref="D41">
    <cfRule type="expression" dxfId="7556" priority="4110">
      <formula>F41=0%</formula>
    </cfRule>
    <cfRule type="expression" dxfId="7555" priority="4111">
      <formula>F41&lt;&gt;100%</formula>
    </cfRule>
    <cfRule type="expression" dxfId="7554" priority="4112">
      <formula>F41&lt;&gt;100%</formula>
    </cfRule>
  </conditionalFormatting>
  <conditionalFormatting sqref="E41">
    <cfRule type="expression" dxfId="7553" priority="4107">
      <formula>F41=0%</formula>
    </cfRule>
    <cfRule type="expression" dxfId="7552" priority="4108">
      <formula>F41&lt;&gt;100%</formula>
    </cfRule>
    <cfRule type="expression" dxfId="7551" priority="4109">
      <formula>F41&lt;&gt;100%</formula>
    </cfRule>
  </conditionalFormatting>
  <conditionalFormatting sqref="G47">
    <cfRule type="expression" dxfId="7550" priority="4104">
      <formula>J47=0%</formula>
    </cfRule>
    <cfRule type="expression" dxfId="7549" priority="4105">
      <formula>J47&lt;&gt;100%</formula>
    </cfRule>
    <cfRule type="expression" dxfId="7548" priority="4106">
      <formula>J47&lt;&gt;100%</formula>
    </cfRule>
  </conditionalFormatting>
  <conditionalFormatting sqref="H47">
    <cfRule type="expression" dxfId="7547" priority="4101">
      <formula>J47=0%</formula>
    </cfRule>
    <cfRule type="expression" dxfId="7546" priority="4102">
      <formula>J47&lt;&gt;100%</formula>
    </cfRule>
    <cfRule type="expression" dxfId="7545" priority="4103">
      <formula>J47&lt;&gt;100%</formula>
    </cfRule>
  </conditionalFormatting>
  <conditionalFormatting sqref="I47">
    <cfRule type="expression" dxfId="7544" priority="4098">
      <formula>J47=0%</formula>
    </cfRule>
    <cfRule type="expression" dxfId="7543" priority="4099">
      <formula>J47&lt;&gt;100%</formula>
    </cfRule>
    <cfRule type="expression" dxfId="7542" priority="4100">
      <formula>J47&lt;&gt;100%</formula>
    </cfRule>
  </conditionalFormatting>
  <conditionalFormatting sqref="C47">
    <cfRule type="expression" dxfId="7541" priority="4095">
      <formula>F47=0%</formula>
    </cfRule>
    <cfRule type="expression" dxfId="7540" priority="4096">
      <formula>F47&lt;&gt;100%</formula>
    </cfRule>
    <cfRule type="expression" dxfId="7539" priority="4097">
      <formula>F47&lt;&gt;100%</formula>
    </cfRule>
  </conditionalFormatting>
  <conditionalFormatting sqref="D47">
    <cfRule type="expression" dxfId="7538" priority="4092">
      <formula>F47=0%</formula>
    </cfRule>
    <cfRule type="expression" dxfId="7537" priority="4093">
      <formula>F47&lt;&gt;100%</formula>
    </cfRule>
    <cfRule type="expression" dxfId="7536" priority="4094">
      <formula>F47&lt;&gt;100%</formula>
    </cfRule>
  </conditionalFormatting>
  <conditionalFormatting sqref="E47">
    <cfRule type="expression" dxfId="7535" priority="4089">
      <formula>F47=0%</formula>
    </cfRule>
    <cfRule type="expression" dxfId="7534" priority="4090">
      <formula>F47&lt;&gt;100%</formula>
    </cfRule>
    <cfRule type="expression" dxfId="7533" priority="4091">
      <formula>F47&lt;&gt;100%</formula>
    </cfRule>
  </conditionalFormatting>
  <conditionalFormatting sqref="G53">
    <cfRule type="expression" dxfId="7532" priority="4086">
      <formula>J53=0%</formula>
    </cfRule>
    <cfRule type="expression" dxfId="7531" priority="4087">
      <formula>J53&lt;&gt;100%</formula>
    </cfRule>
    <cfRule type="expression" dxfId="7530" priority="4088">
      <formula>J53&lt;&gt;100%</formula>
    </cfRule>
  </conditionalFormatting>
  <conditionalFormatting sqref="H53">
    <cfRule type="expression" dxfId="7529" priority="4083">
      <formula>J53=0%</formula>
    </cfRule>
    <cfRule type="expression" dxfId="7528" priority="4084">
      <formula>J53&lt;&gt;100%</formula>
    </cfRule>
    <cfRule type="expression" dxfId="7527" priority="4085">
      <formula>J53&lt;&gt;100%</formula>
    </cfRule>
  </conditionalFormatting>
  <conditionalFormatting sqref="I53">
    <cfRule type="expression" dxfId="7526" priority="4080">
      <formula>J53=0%</formula>
    </cfRule>
    <cfRule type="expression" dxfId="7525" priority="4081">
      <formula>J53&lt;&gt;100%</formula>
    </cfRule>
    <cfRule type="expression" dxfId="7524" priority="4082">
      <formula>J53&lt;&gt;100%</formula>
    </cfRule>
  </conditionalFormatting>
  <conditionalFormatting sqref="C53">
    <cfRule type="expression" dxfId="7523" priority="4077">
      <formula>F53=0%</formula>
    </cfRule>
    <cfRule type="expression" dxfId="7522" priority="4078">
      <formula>F53&lt;&gt;100%</formula>
    </cfRule>
    <cfRule type="expression" dxfId="7521" priority="4079">
      <formula>F53&lt;&gt;100%</formula>
    </cfRule>
  </conditionalFormatting>
  <conditionalFormatting sqref="D53">
    <cfRule type="expression" dxfId="7520" priority="4074">
      <formula>F53=0%</formula>
    </cfRule>
    <cfRule type="expression" dxfId="7519" priority="4075">
      <formula>F53&lt;&gt;100%</formula>
    </cfRule>
    <cfRule type="expression" dxfId="7518" priority="4076">
      <formula>F53&lt;&gt;100%</formula>
    </cfRule>
  </conditionalFormatting>
  <conditionalFormatting sqref="E53">
    <cfRule type="expression" dxfId="7517" priority="4071">
      <formula>F53=0%</formula>
    </cfRule>
    <cfRule type="expression" dxfId="7516" priority="4072">
      <formula>F53&lt;&gt;100%</formula>
    </cfRule>
    <cfRule type="expression" dxfId="7515" priority="4073">
      <formula>F53&lt;&gt;100%</formula>
    </cfRule>
  </conditionalFormatting>
  <conditionalFormatting sqref="G59">
    <cfRule type="expression" dxfId="7514" priority="4068">
      <formula>J59=0%</formula>
    </cfRule>
    <cfRule type="expression" dxfId="7513" priority="4069">
      <formula>J59&lt;&gt;100%</formula>
    </cfRule>
    <cfRule type="expression" dxfId="7512" priority="4070">
      <formula>J59&lt;&gt;100%</formula>
    </cfRule>
  </conditionalFormatting>
  <conditionalFormatting sqref="H59">
    <cfRule type="expression" dxfId="7511" priority="4065">
      <formula>J59=0%</formula>
    </cfRule>
    <cfRule type="expression" dxfId="7510" priority="4066">
      <formula>J59&lt;&gt;100%</formula>
    </cfRule>
    <cfRule type="expression" dxfId="7509" priority="4067">
      <formula>J59&lt;&gt;100%</formula>
    </cfRule>
  </conditionalFormatting>
  <conditionalFormatting sqref="I59">
    <cfRule type="expression" dxfId="7508" priority="4062">
      <formula>J59=0%</formula>
    </cfRule>
    <cfRule type="expression" dxfId="7507" priority="4063">
      <formula>J59&lt;&gt;100%</formula>
    </cfRule>
    <cfRule type="expression" dxfId="7506" priority="4064">
      <formula>J59&lt;&gt;100%</formula>
    </cfRule>
  </conditionalFormatting>
  <conditionalFormatting sqref="C59">
    <cfRule type="expression" dxfId="7505" priority="4059">
      <formula>F59=0%</formula>
    </cfRule>
    <cfRule type="expression" dxfId="7504" priority="4060">
      <formula>F59&lt;&gt;100%</formula>
    </cfRule>
    <cfRule type="expression" dxfId="7503" priority="4061">
      <formula>F59&lt;&gt;100%</formula>
    </cfRule>
  </conditionalFormatting>
  <conditionalFormatting sqref="D59">
    <cfRule type="expression" dxfId="7502" priority="4056">
      <formula>F59=0%</formula>
    </cfRule>
    <cfRule type="expression" dxfId="7501" priority="4057">
      <formula>F59&lt;&gt;100%</formula>
    </cfRule>
    <cfRule type="expression" dxfId="7500" priority="4058">
      <formula>F59&lt;&gt;100%</formula>
    </cfRule>
  </conditionalFormatting>
  <conditionalFormatting sqref="E59">
    <cfRule type="expression" dxfId="7499" priority="4053">
      <formula>F59=0%</formula>
    </cfRule>
    <cfRule type="expression" dxfId="7498" priority="4054">
      <formula>F59&lt;&gt;100%</formula>
    </cfRule>
    <cfRule type="expression" dxfId="7497" priority="4055">
      <formula>F59&lt;&gt;100%</formula>
    </cfRule>
  </conditionalFormatting>
  <conditionalFormatting sqref="G65">
    <cfRule type="expression" dxfId="7496" priority="4050">
      <formula>J65=0%</formula>
    </cfRule>
    <cfRule type="expression" dxfId="7495" priority="4051">
      <formula>J65&lt;&gt;100%</formula>
    </cfRule>
    <cfRule type="expression" dxfId="7494" priority="4052">
      <formula>J65&lt;&gt;100%</formula>
    </cfRule>
  </conditionalFormatting>
  <conditionalFormatting sqref="H65">
    <cfRule type="expression" dxfId="7493" priority="4047">
      <formula>J65=0%</formula>
    </cfRule>
    <cfRule type="expression" dxfId="7492" priority="4048">
      <formula>J65&lt;&gt;100%</formula>
    </cfRule>
    <cfRule type="expression" dxfId="7491" priority="4049">
      <formula>J65&lt;&gt;100%</formula>
    </cfRule>
  </conditionalFormatting>
  <conditionalFormatting sqref="I65">
    <cfRule type="expression" dxfId="7490" priority="4044">
      <formula>J65=0%</formula>
    </cfRule>
    <cfRule type="expression" dxfId="7489" priority="4045">
      <formula>J65&lt;&gt;100%</formula>
    </cfRule>
    <cfRule type="expression" dxfId="7488" priority="4046">
      <formula>J65&lt;&gt;100%</formula>
    </cfRule>
  </conditionalFormatting>
  <conditionalFormatting sqref="C65">
    <cfRule type="expression" dxfId="7487" priority="4041">
      <formula>F65=0%</formula>
    </cfRule>
    <cfRule type="expression" dxfId="7486" priority="4042">
      <formula>F65&lt;&gt;100%</formula>
    </cfRule>
    <cfRule type="expression" dxfId="7485" priority="4043">
      <formula>F65&lt;&gt;100%</formula>
    </cfRule>
  </conditionalFormatting>
  <conditionalFormatting sqref="D65">
    <cfRule type="expression" dxfId="7484" priority="4038">
      <formula>F65=0%</formula>
    </cfRule>
    <cfRule type="expression" dxfId="7483" priority="4039">
      <formula>F65&lt;&gt;100%</formula>
    </cfRule>
    <cfRule type="expression" dxfId="7482" priority="4040">
      <formula>F65&lt;&gt;100%</formula>
    </cfRule>
  </conditionalFormatting>
  <conditionalFormatting sqref="E65">
    <cfRule type="expression" dxfId="7481" priority="4035">
      <formula>F65=0%</formula>
    </cfRule>
    <cfRule type="expression" dxfId="7480" priority="4036">
      <formula>F65&lt;&gt;100%</formula>
    </cfRule>
    <cfRule type="expression" dxfId="7479" priority="4037">
      <formula>F65&lt;&gt;100%</formula>
    </cfRule>
  </conditionalFormatting>
  <conditionalFormatting sqref="G71">
    <cfRule type="expression" dxfId="7478" priority="4032">
      <formula>J71=0%</formula>
    </cfRule>
    <cfRule type="expression" dxfId="7477" priority="4033">
      <formula>J71&lt;&gt;100%</formula>
    </cfRule>
    <cfRule type="expression" dxfId="7476" priority="4034">
      <formula>J71&lt;&gt;100%</formula>
    </cfRule>
  </conditionalFormatting>
  <conditionalFormatting sqref="H71">
    <cfRule type="expression" dxfId="7475" priority="4029">
      <formula>J71=0%</formula>
    </cfRule>
    <cfRule type="expression" dxfId="7474" priority="4030">
      <formula>J71&lt;&gt;100%</formula>
    </cfRule>
    <cfRule type="expression" dxfId="7473" priority="4031">
      <formula>J71&lt;&gt;100%</formula>
    </cfRule>
  </conditionalFormatting>
  <conditionalFormatting sqref="I71">
    <cfRule type="expression" dxfId="7472" priority="4026">
      <formula>J71=0%</formula>
    </cfRule>
    <cfRule type="expression" dxfId="7471" priority="4027">
      <formula>J71&lt;&gt;100%</formula>
    </cfRule>
    <cfRule type="expression" dxfId="7470" priority="4028">
      <formula>J71&lt;&gt;100%</formula>
    </cfRule>
  </conditionalFormatting>
  <conditionalFormatting sqref="C71">
    <cfRule type="expression" dxfId="7469" priority="4023">
      <formula>F71=0%</formula>
    </cfRule>
    <cfRule type="expression" dxfId="7468" priority="4024">
      <formula>F71&lt;&gt;100%</formula>
    </cfRule>
    <cfRule type="expression" dxfId="7467" priority="4025">
      <formula>F71&lt;&gt;100%</formula>
    </cfRule>
  </conditionalFormatting>
  <conditionalFormatting sqref="D71">
    <cfRule type="expression" dxfId="7466" priority="4020">
      <formula>F71=0%</formula>
    </cfRule>
    <cfRule type="expression" dxfId="7465" priority="4021">
      <formula>F71&lt;&gt;100%</formula>
    </cfRule>
    <cfRule type="expression" dxfId="7464" priority="4022">
      <formula>F71&lt;&gt;100%</formula>
    </cfRule>
  </conditionalFormatting>
  <conditionalFormatting sqref="E71">
    <cfRule type="expression" dxfId="7463" priority="4017">
      <formula>F71=0%</formula>
    </cfRule>
    <cfRule type="expression" dxfId="7462" priority="4018">
      <formula>F71&lt;&gt;100%</formula>
    </cfRule>
    <cfRule type="expression" dxfId="7461" priority="4019">
      <formula>F71&lt;&gt;100%</formula>
    </cfRule>
  </conditionalFormatting>
  <conditionalFormatting sqref="G77">
    <cfRule type="expression" dxfId="7460" priority="4014">
      <formula>J77=0%</formula>
    </cfRule>
    <cfRule type="expression" dxfId="7459" priority="4015">
      <formula>J77&lt;&gt;100%</formula>
    </cfRule>
    <cfRule type="expression" dxfId="7458" priority="4016">
      <formula>J77&lt;&gt;100%</formula>
    </cfRule>
  </conditionalFormatting>
  <conditionalFormatting sqref="H77">
    <cfRule type="expression" dxfId="7457" priority="4011">
      <formula>J77=0%</formula>
    </cfRule>
    <cfRule type="expression" dxfId="7456" priority="4012">
      <formula>J77&lt;&gt;100%</formula>
    </cfRule>
    <cfRule type="expression" dxfId="7455" priority="4013">
      <formula>J77&lt;&gt;100%</formula>
    </cfRule>
  </conditionalFormatting>
  <conditionalFormatting sqref="I77">
    <cfRule type="expression" dxfId="7454" priority="4008">
      <formula>J77=0%</formula>
    </cfRule>
    <cfRule type="expression" dxfId="7453" priority="4009">
      <formula>J77&lt;&gt;100%</formula>
    </cfRule>
    <cfRule type="expression" dxfId="7452" priority="4010">
      <formula>J77&lt;&gt;100%</formula>
    </cfRule>
  </conditionalFormatting>
  <conditionalFormatting sqref="C77">
    <cfRule type="expression" dxfId="7451" priority="4005">
      <formula>F77=0%</formula>
    </cfRule>
    <cfRule type="expression" dxfId="7450" priority="4006">
      <formula>F77&lt;&gt;100%</formula>
    </cfRule>
    <cfRule type="expression" dxfId="7449" priority="4007">
      <formula>F77&lt;&gt;100%</formula>
    </cfRule>
  </conditionalFormatting>
  <conditionalFormatting sqref="D77">
    <cfRule type="expression" dxfId="7448" priority="4002">
      <formula>F77=0%</formula>
    </cfRule>
    <cfRule type="expression" dxfId="7447" priority="4003">
      <formula>F77&lt;&gt;100%</formula>
    </cfRule>
    <cfRule type="expression" dxfId="7446" priority="4004">
      <formula>F77&lt;&gt;100%</formula>
    </cfRule>
  </conditionalFormatting>
  <conditionalFormatting sqref="E77">
    <cfRule type="expression" dxfId="7445" priority="3999">
      <formula>F77=0%</formula>
    </cfRule>
    <cfRule type="expression" dxfId="7444" priority="4000">
      <formula>F77&lt;&gt;100%</formula>
    </cfRule>
    <cfRule type="expression" dxfId="7443" priority="4001">
      <formula>F77&lt;&gt;100%</formula>
    </cfRule>
  </conditionalFormatting>
  <conditionalFormatting sqref="G83">
    <cfRule type="expression" dxfId="7442" priority="3996">
      <formula>J83=0%</formula>
    </cfRule>
    <cfRule type="expression" dxfId="7441" priority="3997">
      <formula>J83&lt;&gt;100%</formula>
    </cfRule>
    <cfRule type="expression" dxfId="7440" priority="3998">
      <formula>J83&lt;&gt;100%</formula>
    </cfRule>
  </conditionalFormatting>
  <conditionalFormatting sqref="H83">
    <cfRule type="expression" dxfId="7439" priority="3993">
      <formula>J83=0%</formula>
    </cfRule>
    <cfRule type="expression" dxfId="7438" priority="3994">
      <formula>J83&lt;&gt;100%</formula>
    </cfRule>
    <cfRule type="expression" dxfId="7437" priority="3995">
      <formula>J83&lt;&gt;100%</formula>
    </cfRule>
  </conditionalFormatting>
  <conditionalFormatting sqref="I83">
    <cfRule type="expression" dxfId="7436" priority="3990">
      <formula>J83=0%</formula>
    </cfRule>
    <cfRule type="expression" dxfId="7435" priority="3991">
      <formula>J83&lt;&gt;100%</formula>
    </cfRule>
    <cfRule type="expression" dxfId="7434" priority="3992">
      <formula>J83&lt;&gt;100%</formula>
    </cfRule>
  </conditionalFormatting>
  <conditionalFormatting sqref="C83">
    <cfRule type="expression" dxfId="7433" priority="3987">
      <formula>F83=0%</formula>
    </cfRule>
    <cfRule type="expression" dxfId="7432" priority="3988">
      <formula>F83&lt;&gt;100%</formula>
    </cfRule>
    <cfRule type="expression" dxfId="7431" priority="3989">
      <formula>F83&lt;&gt;100%</formula>
    </cfRule>
  </conditionalFormatting>
  <conditionalFormatting sqref="D83">
    <cfRule type="expression" dxfId="7430" priority="3984">
      <formula>F83=0%</formula>
    </cfRule>
    <cfRule type="expression" dxfId="7429" priority="3985">
      <formula>F83&lt;&gt;100%</formula>
    </cfRule>
    <cfRule type="expression" dxfId="7428" priority="3986">
      <formula>F83&lt;&gt;100%</formula>
    </cfRule>
  </conditionalFormatting>
  <conditionalFormatting sqref="E83">
    <cfRule type="expression" dxfId="7427" priority="3981">
      <formula>F83=0%</formula>
    </cfRule>
    <cfRule type="expression" dxfId="7426" priority="3982">
      <formula>F83&lt;&gt;100%</formula>
    </cfRule>
    <cfRule type="expression" dxfId="7425" priority="3983">
      <formula>F83&lt;&gt;100%</formula>
    </cfRule>
  </conditionalFormatting>
  <conditionalFormatting sqref="G89">
    <cfRule type="expression" dxfId="7424" priority="3978">
      <formula>J89=0%</formula>
    </cfRule>
    <cfRule type="expression" dxfId="7423" priority="3979">
      <formula>J89&lt;&gt;100%</formula>
    </cfRule>
    <cfRule type="expression" dxfId="7422" priority="3980">
      <formula>J89&lt;&gt;100%</formula>
    </cfRule>
  </conditionalFormatting>
  <conditionalFormatting sqref="H89">
    <cfRule type="expression" dxfId="7421" priority="3975">
      <formula>J89=0%</formula>
    </cfRule>
    <cfRule type="expression" dxfId="7420" priority="3976">
      <formula>J89&lt;&gt;100%</formula>
    </cfRule>
    <cfRule type="expression" dxfId="7419" priority="3977">
      <formula>J89&lt;&gt;100%</formula>
    </cfRule>
  </conditionalFormatting>
  <conditionalFormatting sqref="I89">
    <cfRule type="expression" dxfId="7418" priority="3972">
      <formula>J89=0%</formula>
    </cfRule>
    <cfRule type="expression" dxfId="7417" priority="3973">
      <formula>J89&lt;&gt;100%</formula>
    </cfRule>
    <cfRule type="expression" dxfId="7416" priority="3974">
      <formula>J89&lt;&gt;100%</formula>
    </cfRule>
  </conditionalFormatting>
  <conditionalFormatting sqref="C89">
    <cfRule type="expression" dxfId="7415" priority="3969">
      <formula>F89=0%</formula>
    </cfRule>
    <cfRule type="expression" dxfId="7414" priority="3970">
      <formula>F89&lt;&gt;100%</formula>
    </cfRule>
    <cfRule type="expression" dxfId="7413" priority="3971">
      <formula>F89&lt;&gt;100%</formula>
    </cfRule>
  </conditionalFormatting>
  <conditionalFormatting sqref="D89">
    <cfRule type="expression" dxfId="7412" priority="3966">
      <formula>F89=0%</formula>
    </cfRule>
    <cfRule type="expression" dxfId="7411" priority="3967">
      <formula>F89&lt;&gt;100%</formula>
    </cfRule>
    <cfRule type="expression" dxfId="7410" priority="3968">
      <formula>F89&lt;&gt;100%</formula>
    </cfRule>
  </conditionalFormatting>
  <conditionalFormatting sqref="E89">
    <cfRule type="expression" dxfId="7409" priority="3963">
      <formula>F89=0%</formula>
    </cfRule>
    <cfRule type="expression" dxfId="7408" priority="3964">
      <formula>F89&lt;&gt;100%</formula>
    </cfRule>
    <cfRule type="expression" dxfId="7407" priority="3965">
      <formula>F89&lt;&gt;100%</formula>
    </cfRule>
  </conditionalFormatting>
  <conditionalFormatting sqref="G95">
    <cfRule type="expression" dxfId="7406" priority="3942">
      <formula>J95=0%</formula>
    </cfRule>
    <cfRule type="expression" dxfId="7405" priority="3943">
      <formula>J95&lt;&gt;100%</formula>
    </cfRule>
    <cfRule type="expression" dxfId="7404" priority="3944">
      <formula>J95&lt;&gt;100%</formula>
    </cfRule>
  </conditionalFormatting>
  <conditionalFormatting sqref="H95">
    <cfRule type="expression" dxfId="7403" priority="3939">
      <formula>J95=0%</formula>
    </cfRule>
    <cfRule type="expression" dxfId="7402" priority="3940">
      <formula>J95&lt;&gt;100%</formula>
    </cfRule>
    <cfRule type="expression" dxfId="7401" priority="3941">
      <formula>J95&lt;&gt;100%</formula>
    </cfRule>
  </conditionalFormatting>
  <conditionalFormatting sqref="I95">
    <cfRule type="expression" dxfId="7400" priority="3936">
      <formula>J95=0%</formula>
    </cfRule>
    <cfRule type="expression" dxfId="7399" priority="3937">
      <formula>J95&lt;&gt;100%</formula>
    </cfRule>
    <cfRule type="expression" dxfId="7398" priority="3938">
      <formula>J95&lt;&gt;100%</formula>
    </cfRule>
  </conditionalFormatting>
  <conditionalFormatting sqref="C95">
    <cfRule type="expression" dxfId="7397" priority="3933">
      <formula>F95=0%</formula>
    </cfRule>
    <cfRule type="expression" dxfId="7396" priority="3934">
      <formula>F95&lt;&gt;100%</formula>
    </cfRule>
    <cfRule type="expression" dxfId="7395" priority="3935">
      <formula>F95&lt;&gt;100%</formula>
    </cfRule>
  </conditionalFormatting>
  <conditionalFormatting sqref="D95">
    <cfRule type="expression" dxfId="7394" priority="3930">
      <formula>F95=0%</formula>
    </cfRule>
    <cfRule type="expression" dxfId="7393" priority="3931">
      <formula>F95&lt;&gt;100%</formula>
    </cfRule>
    <cfRule type="expression" dxfId="7392" priority="3932">
      <formula>F95&lt;&gt;100%</formula>
    </cfRule>
  </conditionalFormatting>
  <conditionalFormatting sqref="E95">
    <cfRule type="expression" dxfId="7391" priority="3927">
      <formula>F95=0%</formula>
    </cfRule>
    <cfRule type="expression" dxfId="7390" priority="3928">
      <formula>F95&lt;&gt;100%</formula>
    </cfRule>
    <cfRule type="expression" dxfId="7389" priority="3929">
      <formula>F95&lt;&gt;100%</formula>
    </cfRule>
  </conditionalFormatting>
  <conditionalFormatting sqref="G101">
    <cfRule type="expression" dxfId="7388" priority="3924">
      <formula>J101=0%</formula>
    </cfRule>
    <cfRule type="expression" dxfId="7387" priority="3925">
      <formula>J101&lt;&gt;100%</formula>
    </cfRule>
    <cfRule type="expression" dxfId="7386" priority="3926">
      <formula>J101&lt;&gt;100%</formula>
    </cfRule>
  </conditionalFormatting>
  <conditionalFormatting sqref="H101">
    <cfRule type="expression" dxfId="7385" priority="3921">
      <formula>J101=0%</formula>
    </cfRule>
    <cfRule type="expression" dxfId="7384" priority="3922">
      <formula>J101&lt;&gt;100%</formula>
    </cfRule>
    <cfRule type="expression" dxfId="7383" priority="3923">
      <formula>J101&lt;&gt;100%</formula>
    </cfRule>
  </conditionalFormatting>
  <conditionalFormatting sqref="I101">
    <cfRule type="expression" dxfId="7382" priority="3918">
      <formula>J101=0%</formula>
    </cfRule>
    <cfRule type="expression" dxfId="7381" priority="3919">
      <formula>J101&lt;&gt;100%</formula>
    </cfRule>
    <cfRule type="expression" dxfId="7380" priority="3920">
      <formula>J101&lt;&gt;100%</formula>
    </cfRule>
  </conditionalFormatting>
  <conditionalFormatting sqref="C101">
    <cfRule type="expression" dxfId="7379" priority="3915">
      <formula>F101=0%</formula>
    </cfRule>
    <cfRule type="expression" dxfId="7378" priority="3916">
      <formula>F101&lt;&gt;100%</formula>
    </cfRule>
    <cfRule type="expression" dxfId="7377" priority="3917">
      <formula>F101&lt;&gt;100%</formula>
    </cfRule>
  </conditionalFormatting>
  <conditionalFormatting sqref="D101">
    <cfRule type="expression" dxfId="7376" priority="3912">
      <formula>F101=0%</formula>
    </cfRule>
    <cfRule type="expression" dxfId="7375" priority="3913">
      <formula>F101&lt;&gt;100%</formula>
    </cfRule>
    <cfRule type="expression" dxfId="7374" priority="3914">
      <formula>F101&lt;&gt;100%</formula>
    </cfRule>
  </conditionalFormatting>
  <conditionalFormatting sqref="E101">
    <cfRule type="expression" dxfId="7373" priority="3909">
      <formula>F101=0%</formula>
    </cfRule>
    <cfRule type="expression" dxfId="7372" priority="3910">
      <formula>F101&lt;&gt;100%</formula>
    </cfRule>
    <cfRule type="expression" dxfId="7371" priority="3911">
      <formula>F101&lt;&gt;100%</formula>
    </cfRule>
  </conditionalFormatting>
  <conditionalFormatting sqref="G107">
    <cfRule type="expression" dxfId="7370" priority="3906">
      <formula>J107=0%</formula>
    </cfRule>
    <cfRule type="expression" dxfId="7369" priority="3907">
      <formula>J107&lt;&gt;100%</formula>
    </cfRule>
    <cfRule type="expression" dxfId="7368" priority="3908">
      <formula>J107&lt;&gt;100%</formula>
    </cfRule>
  </conditionalFormatting>
  <conditionalFormatting sqref="H107">
    <cfRule type="expression" dxfId="7367" priority="3903">
      <formula>J107=0%</formula>
    </cfRule>
    <cfRule type="expression" dxfId="7366" priority="3904">
      <formula>J107&lt;&gt;100%</formula>
    </cfRule>
    <cfRule type="expression" dxfId="7365" priority="3905">
      <formula>J107&lt;&gt;100%</formula>
    </cfRule>
  </conditionalFormatting>
  <conditionalFormatting sqref="I107">
    <cfRule type="expression" dxfId="7364" priority="3900">
      <formula>J107=0%</formula>
    </cfRule>
    <cfRule type="expression" dxfId="7363" priority="3901">
      <formula>J107&lt;&gt;100%</formula>
    </cfRule>
    <cfRule type="expression" dxfId="7362" priority="3902">
      <formula>J107&lt;&gt;100%</formula>
    </cfRule>
  </conditionalFormatting>
  <conditionalFormatting sqref="C107">
    <cfRule type="expression" dxfId="7361" priority="3897">
      <formula>F107=0%</formula>
    </cfRule>
    <cfRule type="expression" dxfId="7360" priority="3898">
      <formula>F107&lt;&gt;100%</formula>
    </cfRule>
    <cfRule type="expression" dxfId="7359" priority="3899">
      <formula>F107&lt;&gt;100%</formula>
    </cfRule>
  </conditionalFormatting>
  <conditionalFormatting sqref="D107">
    <cfRule type="expression" dxfId="7358" priority="3894">
      <formula>F107=0%</formula>
    </cfRule>
    <cfRule type="expression" dxfId="7357" priority="3895">
      <formula>F107&lt;&gt;100%</formula>
    </cfRule>
    <cfRule type="expression" dxfId="7356" priority="3896">
      <formula>F107&lt;&gt;100%</formula>
    </cfRule>
  </conditionalFormatting>
  <conditionalFormatting sqref="E107">
    <cfRule type="expression" dxfId="7355" priority="3891">
      <formula>F107=0%</formula>
    </cfRule>
    <cfRule type="expression" dxfId="7354" priority="3892">
      <formula>F107&lt;&gt;100%</formula>
    </cfRule>
    <cfRule type="expression" dxfId="7353" priority="3893">
      <formula>F107&lt;&gt;100%</formula>
    </cfRule>
  </conditionalFormatting>
  <conditionalFormatting sqref="G113">
    <cfRule type="expression" dxfId="7352" priority="3888">
      <formula>J113=0%</formula>
    </cfRule>
    <cfRule type="expression" dxfId="7351" priority="3889">
      <formula>J113&lt;&gt;100%</formula>
    </cfRule>
    <cfRule type="expression" dxfId="7350" priority="3890">
      <formula>J113&lt;&gt;100%</formula>
    </cfRule>
  </conditionalFormatting>
  <conditionalFormatting sqref="H113">
    <cfRule type="expression" dxfId="7349" priority="3885">
      <formula>J113=0%</formula>
    </cfRule>
    <cfRule type="expression" dxfId="7348" priority="3886">
      <formula>J113&lt;&gt;100%</formula>
    </cfRule>
    <cfRule type="expression" dxfId="7347" priority="3887">
      <formula>J113&lt;&gt;100%</formula>
    </cfRule>
  </conditionalFormatting>
  <conditionalFormatting sqref="I113">
    <cfRule type="expression" dxfId="7346" priority="3882">
      <formula>J113=0%</formula>
    </cfRule>
    <cfRule type="expression" dxfId="7345" priority="3883">
      <formula>J113&lt;&gt;100%</formula>
    </cfRule>
    <cfRule type="expression" dxfId="7344" priority="3884">
      <formula>J113&lt;&gt;100%</formula>
    </cfRule>
  </conditionalFormatting>
  <conditionalFormatting sqref="C113">
    <cfRule type="expression" dxfId="7343" priority="3879">
      <formula>F113=0%</formula>
    </cfRule>
    <cfRule type="expression" dxfId="7342" priority="3880">
      <formula>F113&lt;&gt;100%</formula>
    </cfRule>
    <cfRule type="expression" dxfId="7341" priority="3881">
      <formula>F113&lt;&gt;100%</formula>
    </cfRule>
  </conditionalFormatting>
  <conditionalFormatting sqref="D113">
    <cfRule type="expression" dxfId="7340" priority="3876">
      <formula>F113=0%</formula>
    </cfRule>
    <cfRule type="expression" dxfId="7339" priority="3877">
      <formula>F113&lt;&gt;100%</formula>
    </cfRule>
    <cfRule type="expression" dxfId="7338" priority="3878">
      <formula>F113&lt;&gt;100%</formula>
    </cfRule>
  </conditionalFormatting>
  <conditionalFormatting sqref="E113">
    <cfRule type="expression" dxfId="7337" priority="3873">
      <formula>F113=0%</formula>
    </cfRule>
    <cfRule type="expression" dxfId="7336" priority="3874">
      <formula>F113&lt;&gt;100%</formula>
    </cfRule>
    <cfRule type="expression" dxfId="7335" priority="3875">
      <formula>F113&lt;&gt;100%</formula>
    </cfRule>
  </conditionalFormatting>
  <conditionalFormatting sqref="G119">
    <cfRule type="expression" dxfId="7334" priority="3870">
      <formula>J119=0%</formula>
    </cfRule>
    <cfRule type="expression" dxfId="7333" priority="3871">
      <formula>J119&lt;&gt;100%</formula>
    </cfRule>
    <cfRule type="expression" dxfId="7332" priority="3872">
      <formula>J119&lt;&gt;100%</formula>
    </cfRule>
  </conditionalFormatting>
  <conditionalFormatting sqref="H119">
    <cfRule type="expression" dxfId="7331" priority="3867">
      <formula>J119=0%</formula>
    </cfRule>
    <cfRule type="expression" dxfId="7330" priority="3868">
      <formula>J119&lt;&gt;100%</formula>
    </cfRule>
    <cfRule type="expression" dxfId="7329" priority="3869">
      <formula>J119&lt;&gt;100%</formula>
    </cfRule>
  </conditionalFormatting>
  <conditionalFormatting sqref="I119">
    <cfRule type="expression" dxfId="7328" priority="3864">
      <formula>J119=0%</formula>
    </cfRule>
    <cfRule type="expression" dxfId="7327" priority="3865">
      <formula>J119&lt;&gt;100%</formula>
    </cfRule>
    <cfRule type="expression" dxfId="7326" priority="3866">
      <formula>J119&lt;&gt;100%</formula>
    </cfRule>
  </conditionalFormatting>
  <conditionalFormatting sqref="C119">
    <cfRule type="expression" dxfId="7325" priority="3861">
      <formula>F119=0%</formula>
    </cfRule>
    <cfRule type="expression" dxfId="7324" priority="3862">
      <formula>F119&lt;&gt;100%</formula>
    </cfRule>
    <cfRule type="expression" dxfId="7323" priority="3863">
      <formula>F119&lt;&gt;100%</formula>
    </cfRule>
  </conditionalFormatting>
  <conditionalFormatting sqref="D119">
    <cfRule type="expression" dxfId="7322" priority="3858">
      <formula>F119=0%</formula>
    </cfRule>
    <cfRule type="expression" dxfId="7321" priority="3859">
      <formula>F119&lt;&gt;100%</formula>
    </cfRule>
    <cfRule type="expression" dxfId="7320" priority="3860">
      <formula>F119&lt;&gt;100%</formula>
    </cfRule>
  </conditionalFormatting>
  <conditionalFormatting sqref="E119">
    <cfRule type="expression" dxfId="7319" priority="3855">
      <formula>F119=0%</formula>
    </cfRule>
    <cfRule type="expression" dxfId="7318" priority="3856">
      <formula>F119&lt;&gt;100%</formula>
    </cfRule>
    <cfRule type="expression" dxfId="7317" priority="3857">
      <formula>F119&lt;&gt;100%</formula>
    </cfRule>
  </conditionalFormatting>
  <conditionalFormatting sqref="G125">
    <cfRule type="expression" dxfId="7316" priority="3852">
      <formula>J125=0%</formula>
    </cfRule>
    <cfRule type="expression" dxfId="7315" priority="3853">
      <formula>J125&lt;&gt;100%</formula>
    </cfRule>
    <cfRule type="expression" dxfId="7314" priority="3854">
      <formula>J125&lt;&gt;100%</formula>
    </cfRule>
  </conditionalFormatting>
  <conditionalFormatting sqref="H125">
    <cfRule type="expression" dxfId="7313" priority="3849">
      <formula>J125=0%</formula>
    </cfRule>
    <cfRule type="expression" dxfId="7312" priority="3850">
      <formula>J125&lt;&gt;100%</formula>
    </cfRule>
    <cfRule type="expression" dxfId="7311" priority="3851">
      <formula>J125&lt;&gt;100%</formula>
    </cfRule>
  </conditionalFormatting>
  <conditionalFormatting sqref="I125">
    <cfRule type="expression" dxfId="7310" priority="3846">
      <formula>J125=0%</formula>
    </cfRule>
    <cfRule type="expression" dxfId="7309" priority="3847">
      <formula>J125&lt;&gt;100%</formula>
    </cfRule>
    <cfRule type="expression" dxfId="7308" priority="3848">
      <formula>J125&lt;&gt;100%</formula>
    </cfRule>
  </conditionalFormatting>
  <conditionalFormatting sqref="C125">
    <cfRule type="expression" dxfId="7307" priority="3843">
      <formula>F125=0%</formula>
    </cfRule>
    <cfRule type="expression" dxfId="7306" priority="3844">
      <formula>F125&lt;&gt;100%</formula>
    </cfRule>
    <cfRule type="expression" dxfId="7305" priority="3845">
      <formula>F125&lt;&gt;100%</formula>
    </cfRule>
  </conditionalFormatting>
  <conditionalFormatting sqref="D125">
    <cfRule type="expression" dxfId="7304" priority="3840">
      <formula>F125=0%</formula>
    </cfRule>
    <cfRule type="expression" dxfId="7303" priority="3841">
      <formula>F125&lt;&gt;100%</formula>
    </cfRule>
    <cfRule type="expression" dxfId="7302" priority="3842">
      <formula>F125&lt;&gt;100%</formula>
    </cfRule>
  </conditionalFormatting>
  <conditionalFormatting sqref="E125">
    <cfRule type="expression" dxfId="7301" priority="3837">
      <formula>F125=0%</formula>
    </cfRule>
    <cfRule type="expression" dxfId="7300" priority="3838">
      <formula>F125&lt;&gt;100%</formula>
    </cfRule>
    <cfRule type="expression" dxfId="7299" priority="3839">
      <formula>F125&lt;&gt;100%</formula>
    </cfRule>
  </conditionalFormatting>
  <conditionalFormatting sqref="G131">
    <cfRule type="expression" dxfId="7298" priority="3834">
      <formula>J131=0%</formula>
    </cfRule>
    <cfRule type="expression" dxfId="7297" priority="3835">
      <formula>J131&lt;&gt;100%</formula>
    </cfRule>
    <cfRule type="expression" dxfId="7296" priority="3836">
      <formula>J131&lt;&gt;100%</formula>
    </cfRule>
  </conditionalFormatting>
  <conditionalFormatting sqref="H131">
    <cfRule type="expression" dxfId="7295" priority="3831">
      <formula>J131=0%</formula>
    </cfRule>
    <cfRule type="expression" dxfId="7294" priority="3832">
      <formula>J131&lt;&gt;100%</formula>
    </cfRule>
    <cfRule type="expression" dxfId="7293" priority="3833">
      <formula>J131&lt;&gt;100%</formula>
    </cfRule>
  </conditionalFormatting>
  <conditionalFormatting sqref="I131">
    <cfRule type="expression" dxfId="7292" priority="3828">
      <formula>J131=0%</formula>
    </cfRule>
    <cfRule type="expression" dxfId="7291" priority="3829">
      <formula>J131&lt;&gt;100%</formula>
    </cfRule>
    <cfRule type="expression" dxfId="7290" priority="3830">
      <formula>J131&lt;&gt;100%</formula>
    </cfRule>
  </conditionalFormatting>
  <conditionalFormatting sqref="C131">
    <cfRule type="expression" dxfId="7289" priority="3825">
      <formula>F131=0%</formula>
    </cfRule>
    <cfRule type="expression" dxfId="7288" priority="3826">
      <formula>F131&lt;&gt;100%</formula>
    </cfRule>
    <cfRule type="expression" dxfId="7287" priority="3827">
      <formula>F131&lt;&gt;100%</formula>
    </cfRule>
  </conditionalFormatting>
  <conditionalFormatting sqref="D131">
    <cfRule type="expression" dxfId="7286" priority="3822">
      <formula>F131=0%</formula>
    </cfRule>
    <cfRule type="expression" dxfId="7285" priority="3823">
      <formula>F131&lt;&gt;100%</formula>
    </cfRule>
    <cfRule type="expression" dxfId="7284" priority="3824">
      <formula>F131&lt;&gt;100%</formula>
    </cfRule>
  </conditionalFormatting>
  <conditionalFormatting sqref="E131">
    <cfRule type="expression" dxfId="7283" priority="3819">
      <formula>F131=0%</formula>
    </cfRule>
    <cfRule type="expression" dxfId="7282" priority="3820">
      <formula>F131&lt;&gt;100%</formula>
    </cfRule>
    <cfRule type="expression" dxfId="7281" priority="3821">
      <formula>F131&lt;&gt;100%</formula>
    </cfRule>
  </conditionalFormatting>
  <conditionalFormatting sqref="G137">
    <cfRule type="expression" dxfId="7280" priority="3816">
      <formula>J137=0%</formula>
    </cfRule>
    <cfRule type="expression" dxfId="7279" priority="3817">
      <formula>J137&lt;&gt;100%</formula>
    </cfRule>
    <cfRule type="expression" dxfId="7278" priority="3818">
      <formula>J137&lt;&gt;100%</formula>
    </cfRule>
  </conditionalFormatting>
  <conditionalFormatting sqref="H137">
    <cfRule type="expression" dxfId="7277" priority="3813">
      <formula>J137=0%</formula>
    </cfRule>
    <cfRule type="expression" dxfId="7276" priority="3814">
      <formula>J137&lt;&gt;100%</formula>
    </cfRule>
    <cfRule type="expression" dxfId="7275" priority="3815">
      <formula>J137&lt;&gt;100%</formula>
    </cfRule>
  </conditionalFormatting>
  <conditionalFormatting sqref="I137">
    <cfRule type="expression" dxfId="7274" priority="3810">
      <formula>J137=0%</formula>
    </cfRule>
    <cfRule type="expression" dxfId="7273" priority="3811">
      <formula>J137&lt;&gt;100%</formula>
    </cfRule>
    <cfRule type="expression" dxfId="7272" priority="3812">
      <formula>J137&lt;&gt;100%</formula>
    </cfRule>
  </conditionalFormatting>
  <conditionalFormatting sqref="C137">
    <cfRule type="expression" dxfId="7271" priority="3807">
      <formula>F137=0%</formula>
    </cfRule>
    <cfRule type="expression" dxfId="7270" priority="3808">
      <formula>F137&lt;&gt;100%</formula>
    </cfRule>
    <cfRule type="expression" dxfId="7269" priority="3809">
      <formula>F137&lt;&gt;100%</formula>
    </cfRule>
  </conditionalFormatting>
  <conditionalFormatting sqref="D137">
    <cfRule type="expression" dxfId="7268" priority="3804">
      <formula>F137=0%</formula>
    </cfRule>
    <cfRule type="expression" dxfId="7267" priority="3805">
      <formula>F137&lt;&gt;100%</formula>
    </cfRule>
    <cfRule type="expression" dxfId="7266" priority="3806">
      <formula>F137&lt;&gt;100%</formula>
    </cfRule>
  </conditionalFormatting>
  <conditionalFormatting sqref="E137">
    <cfRule type="expression" dxfId="7265" priority="3801">
      <formula>F137=0%</formula>
    </cfRule>
    <cfRule type="expression" dxfId="7264" priority="3802">
      <formula>F137&lt;&gt;100%</formula>
    </cfRule>
    <cfRule type="expression" dxfId="7263" priority="3803">
      <formula>F137&lt;&gt;100%</formula>
    </cfRule>
  </conditionalFormatting>
  <conditionalFormatting sqref="G143">
    <cfRule type="expression" dxfId="7262" priority="3798">
      <formula>J143=0%</formula>
    </cfRule>
    <cfRule type="expression" dxfId="7261" priority="3799">
      <formula>J143&lt;&gt;100%</formula>
    </cfRule>
    <cfRule type="expression" dxfId="7260" priority="3800">
      <formula>J143&lt;&gt;100%</formula>
    </cfRule>
  </conditionalFormatting>
  <conditionalFormatting sqref="H143">
    <cfRule type="expression" dxfId="7259" priority="3795">
      <formula>J143=0%</formula>
    </cfRule>
    <cfRule type="expression" dxfId="7258" priority="3796">
      <formula>J143&lt;&gt;100%</formula>
    </cfRule>
    <cfRule type="expression" dxfId="7257" priority="3797">
      <formula>J143&lt;&gt;100%</formula>
    </cfRule>
  </conditionalFormatting>
  <conditionalFormatting sqref="I143">
    <cfRule type="expression" dxfId="7256" priority="3792">
      <formula>J143=0%</formula>
    </cfRule>
    <cfRule type="expression" dxfId="7255" priority="3793">
      <formula>J143&lt;&gt;100%</formula>
    </cfRule>
    <cfRule type="expression" dxfId="7254" priority="3794">
      <formula>J143&lt;&gt;100%</formula>
    </cfRule>
  </conditionalFormatting>
  <conditionalFormatting sqref="C143">
    <cfRule type="expression" dxfId="7253" priority="3789">
      <formula>F143=0%</formula>
    </cfRule>
    <cfRule type="expression" dxfId="7252" priority="3790">
      <formula>F143&lt;&gt;100%</formula>
    </cfRule>
    <cfRule type="expression" dxfId="7251" priority="3791">
      <formula>F143&lt;&gt;100%</formula>
    </cfRule>
  </conditionalFormatting>
  <conditionalFormatting sqref="D143">
    <cfRule type="expression" dxfId="7250" priority="3786">
      <formula>F143=0%</formula>
    </cfRule>
    <cfRule type="expression" dxfId="7249" priority="3787">
      <formula>F143&lt;&gt;100%</formula>
    </cfRule>
    <cfRule type="expression" dxfId="7248" priority="3788">
      <formula>F143&lt;&gt;100%</formula>
    </cfRule>
  </conditionalFormatting>
  <conditionalFormatting sqref="E143">
    <cfRule type="expression" dxfId="7247" priority="3783">
      <formula>F143=0%</formula>
    </cfRule>
    <cfRule type="expression" dxfId="7246" priority="3784">
      <formula>F143&lt;&gt;100%</formula>
    </cfRule>
    <cfRule type="expression" dxfId="7245" priority="3785">
      <formula>F143&lt;&gt;100%</formula>
    </cfRule>
  </conditionalFormatting>
  <conditionalFormatting sqref="G149">
    <cfRule type="expression" dxfId="7244" priority="3780">
      <formula>J149=0%</formula>
    </cfRule>
    <cfRule type="expression" dxfId="7243" priority="3781">
      <formula>J149&lt;&gt;100%</formula>
    </cfRule>
    <cfRule type="expression" dxfId="7242" priority="3782">
      <formula>J149&lt;&gt;100%</formula>
    </cfRule>
  </conditionalFormatting>
  <conditionalFormatting sqref="H149">
    <cfRule type="expression" dxfId="7241" priority="3777">
      <formula>J149=0%</formula>
    </cfRule>
    <cfRule type="expression" dxfId="7240" priority="3778">
      <formula>J149&lt;&gt;100%</formula>
    </cfRule>
    <cfRule type="expression" dxfId="7239" priority="3779">
      <formula>J149&lt;&gt;100%</formula>
    </cfRule>
  </conditionalFormatting>
  <conditionalFormatting sqref="I149">
    <cfRule type="expression" dxfId="7238" priority="3774">
      <formula>J149=0%</formula>
    </cfRule>
    <cfRule type="expression" dxfId="7237" priority="3775">
      <formula>J149&lt;&gt;100%</formula>
    </cfRule>
    <cfRule type="expression" dxfId="7236" priority="3776">
      <formula>J149&lt;&gt;100%</formula>
    </cfRule>
  </conditionalFormatting>
  <conditionalFormatting sqref="C149">
    <cfRule type="expression" dxfId="7235" priority="3771">
      <formula>F149=0%</formula>
    </cfRule>
    <cfRule type="expression" dxfId="7234" priority="3772">
      <formula>F149&lt;&gt;100%</formula>
    </cfRule>
    <cfRule type="expression" dxfId="7233" priority="3773">
      <formula>F149&lt;&gt;100%</formula>
    </cfRule>
  </conditionalFormatting>
  <conditionalFormatting sqref="D149">
    <cfRule type="expression" dxfId="7232" priority="3768">
      <formula>F149=0%</formula>
    </cfRule>
    <cfRule type="expression" dxfId="7231" priority="3769">
      <formula>F149&lt;&gt;100%</formula>
    </cfRule>
    <cfRule type="expression" dxfId="7230" priority="3770">
      <formula>F149&lt;&gt;100%</formula>
    </cfRule>
  </conditionalFormatting>
  <conditionalFormatting sqref="E149">
    <cfRule type="expression" dxfId="7229" priority="3765">
      <formula>F149=0%</formula>
    </cfRule>
    <cfRule type="expression" dxfId="7228" priority="3766">
      <formula>F149&lt;&gt;100%</formula>
    </cfRule>
    <cfRule type="expression" dxfId="7227" priority="3767">
      <formula>F149&lt;&gt;100%</formula>
    </cfRule>
  </conditionalFormatting>
  <conditionalFormatting sqref="G155">
    <cfRule type="expression" dxfId="7226" priority="3762">
      <formula>J155=0%</formula>
    </cfRule>
    <cfRule type="expression" dxfId="7225" priority="3763">
      <formula>J155&lt;&gt;100%</formula>
    </cfRule>
    <cfRule type="expression" dxfId="7224" priority="3764">
      <formula>J155&lt;&gt;100%</formula>
    </cfRule>
  </conditionalFormatting>
  <conditionalFormatting sqref="H155">
    <cfRule type="expression" dxfId="7223" priority="3759">
      <formula>J155=0%</formula>
    </cfRule>
    <cfRule type="expression" dxfId="7222" priority="3760">
      <formula>J155&lt;&gt;100%</formula>
    </cfRule>
    <cfRule type="expression" dxfId="7221" priority="3761">
      <formula>J155&lt;&gt;100%</formula>
    </cfRule>
  </conditionalFormatting>
  <conditionalFormatting sqref="I155">
    <cfRule type="expression" dxfId="7220" priority="3756">
      <formula>J155=0%</formula>
    </cfRule>
    <cfRule type="expression" dxfId="7219" priority="3757">
      <formula>J155&lt;&gt;100%</formula>
    </cfRule>
    <cfRule type="expression" dxfId="7218" priority="3758">
      <formula>J155&lt;&gt;100%</formula>
    </cfRule>
  </conditionalFormatting>
  <conditionalFormatting sqref="C155">
    <cfRule type="expression" dxfId="7217" priority="3753">
      <formula>F155=0%</formula>
    </cfRule>
    <cfRule type="expression" dxfId="7216" priority="3754">
      <formula>F155&lt;&gt;100%</formula>
    </cfRule>
    <cfRule type="expression" dxfId="7215" priority="3755">
      <formula>F155&lt;&gt;100%</formula>
    </cfRule>
  </conditionalFormatting>
  <conditionalFormatting sqref="D155">
    <cfRule type="expression" dxfId="7214" priority="3750">
      <formula>F155=0%</formula>
    </cfRule>
    <cfRule type="expression" dxfId="7213" priority="3751">
      <formula>F155&lt;&gt;100%</formula>
    </cfRule>
    <cfRule type="expression" dxfId="7212" priority="3752">
      <formula>F155&lt;&gt;100%</formula>
    </cfRule>
  </conditionalFormatting>
  <conditionalFormatting sqref="E155">
    <cfRule type="expression" dxfId="7211" priority="3747">
      <formula>F155=0%</formula>
    </cfRule>
    <cfRule type="expression" dxfId="7210" priority="3748">
      <formula>F155&lt;&gt;100%</formula>
    </cfRule>
    <cfRule type="expression" dxfId="7209" priority="3749">
      <formula>F155&lt;&gt;100%</formula>
    </cfRule>
  </conditionalFormatting>
  <conditionalFormatting sqref="G161">
    <cfRule type="expression" dxfId="7208" priority="3744">
      <formula>J161=0%</formula>
    </cfRule>
    <cfRule type="expression" dxfId="7207" priority="3745">
      <formula>J161&lt;&gt;100%</formula>
    </cfRule>
    <cfRule type="expression" dxfId="7206" priority="3746">
      <formula>J161&lt;&gt;100%</formula>
    </cfRule>
  </conditionalFormatting>
  <conditionalFormatting sqref="H161">
    <cfRule type="expression" dxfId="7205" priority="3741">
      <formula>J161=0%</formula>
    </cfRule>
    <cfRule type="expression" dxfId="7204" priority="3742">
      <formula>J161&lt;&gt;100%</formula>
    </cfRule>
    <cfRule type="expression" dxfId="7203" priority="3743">
      <formula>J161&lt;&gt;100%</formula>
    </cfRule>
  </conditionalFormatting>
  <conditionalFormatting sqref="I161">
    <cfRule type="expression" dxfId="7202" priority="3738">
      <formula>J161=0%</formula>
    </cfRule>
    <cfRule type="expression" dxfId="7201" priority="3739">
      <formula>J161&lt;&gt;100%</formula>
    </cfRule>
    <cfRule type="expression" dxfId="7200" priority="3740">
      <formula>J161&lt;&gt;100%</formula>
    </cfRule>
  </conditionalFormatting>
  <conditionalFormatting sqref="C161">
    <cfRule type="expression" dxfId="7199" priority="3735">
      <formula>F161=0%</formula>
    </cfRule>
    <cfRule type="expression" dxfId="7198" priority="3736">
      <formula>F161&lt;&gt;100%</formula>
    </cfRule>
    <cfRule type="expression" dxfId="7197" priority="3737">
      <formula>F161&lt;&gt;100%</formula>
    </cfRule>
  </conditionalFormatting>
  <conditionalFormatting sqref="D161">
    <cfRule type="expression" dxfId="7196" priority="3732">
      <formula>F161=0%</formula>
    </cfRule>
    <cfRule type="expression" dxfId="7195" priority="3733">
      <formula>F161&lt;&gt;100%</formula>
    </cfRule>
    <cfRule type="expression" dxfId="7194" priority="3734">
      <formula>F161&lt;&gt;100%</formula>
    </cfRule>
  </conditionalFormatting>
  <conditionalFormatting sqref="E161">
    <cfRule type="expression" dxfId="7193" priority="3729">
      <formula>F161=0%</formula>
    </cfRule>
    <cfRule type="expression" dxfId="7192" priority="3730">
      <formula>F161&lt;&gt;100%</formula>
    </cfRule>
    <cfRule type="expression" dxfId="7191" priority="3731">
      <formula>F161&lt;&gt;100%</formula>
    </cfRule>
  </conditionalFormatting>
  <conditionalFormatting sqref="G167">
    <cfRule type="expression" dxfId="7190" priority="3726">
      <formula>J167=0%</formula>
    </cfRule>
    <cfRule type="expression" dxfId="7189" priority="3727">
      <formula>J167&lt;&gt;100%</formula>
    </cfRule>
    <cfRule type="expression" dxfId="7188" priority="3728">
      <formula>J167&lt;&gt;100%</formula>
    </cfRule>
  </conditionalFormatting>
  <conditionalFormatting sqref="H167">
    <cfRule type="expression" dxfId="7187" priority="3723">
      <formula>J167=0%</formula>
    </cfRule>
    <cfRule type="expression" dxfId="7186" priority="3724">
      <formula>J167&lt;&gt;100%</formula>
    </cfRule>
    <cfRule type="expression" dxfId="7185" priority="3725">
      <formula>J167&lt;&gt;100%</formula>
    </cfRule>
  </conditionalFormatting>
  <conditionalFormatting sqref="I167">
    <cfRule type="expression" dxfId="7184" priority="3720">
      <formula>J167=0%</formula>
    </cfRule>
    <cfRule type="expression" dxfId="7183" priority="3721">
      <formula>J167&lt;&gt;100%</formula>
    </cfRule>
    <cfRule type="expression" dxfId="7182" priority="3722">
      <formula>J167&lt;&gt;100%</formula>
    </cfRule>
  </conditionalFormatting>
  <conditionalFormatting sqref="C167">
    <cfRule type="expression" dxfId="7181" priority="3717">
      <formula>F167=0%</formula>
    </cfRule>
    <cfRule type="expression" dxfId="7180" priority="3718">
      <formula>F167&lt;&gt;100%</formula>
    </cfRule>
    <cfRule type="expression" dxfId="7179" priority="3719">
      <formula>F167&lt;&gt;100%</formula>
    </cfRule>
  </conditionalFormatting>
  <conditionalFormatting sqref="D167">
    <cfRule type="expression" dxfId="7178" priority="3714">
      <formula>F167=0%</formula>
    </cfRule>
    <cfRule type="expression" dxfId="7177" priority="3715">
      <formula>F167&lt;&gt;100%</formula>
    </cfRule>
    <cfRule type="expression" dxfId="7176" priority="3716">
      <formula>F167&lt;&gt;100%</formula>
    </cfRule>
  </conditionalFormatting>
  <conditionalFormatting sqref="E167">
    <cfRule type="expression" dxfId="7175" priority="3711">
      <formula>F167=0%</formula>
    </cfRule>
    <cfRule type="expression" dxfId="7174" priority="3712">
      <formula>F167&lt;&gt;100%</formula>
    </cfRule>
    <cfRule type="expression" dxfId="7173" priority="3713">
      <formula>F167&lt;&gt;100%</formula>
    </cfRule>
  </conditionalFormatting>
  <conditionalFormatting sqref="G173">
    <cfRule type="expression" dxfId="7172" priority="3708">
      <formula>J173=0%</formula>
    </cfRule>
    <cfRule type="expression" dxfId="7171" priority="3709">
      <formula>J173&lt;&gt;100%</formula>
    </cfRule>
    <cfRule type="expression" dxfId="7170" priority="3710">
      <formula>J173&lt;&gt;100%</formula>
    </cfRule>
  </conditionalFormatting>
  <conditionalFormatting sqref="H173">
    <cfRule type="expression" dxfId="7169" priority="3705">
      <formula>J173=0%</formula>
    </cfRule>
    <cfRule type="expression" dxfId="7168" priority="3706">
      <formula>J173&lt;&gt;100%</formula>
    </cfRule>
    <cfRule type="expression" dxfId="7167" priority="3707">
      <formula>J173&lt;&gt;100%</formula>
    </cfRule>
  </conditionalFormatting>
  <conditionalFormatting sqref="I173">
    <cfRule type="expression" dxfId="7166" priority="3702">
      <formula>J173=0%</formula>
    </cfRule>
    <cfRule type="expression" dxfId="7165" priority="3703">
      <formula>J173&lt;&gt;100%</formula>
    </cfRule>
    <cfRule type="expression" dxfId="7164" priority="3704">
      <formula>J173&lt;&gt;100%</formula>
    </cfRule>
  </conditionalFormatting>
  <conditionalFormatting sqref="C173">
    <cfRule type="expression" dxfId="7163" priority="3699">
      <formula>F173=0%</formula>
    </cfRule>
    <cfRule type="expression" dxfId="7162" priority="3700">
      <formula>F173&lt;&gt;100%</formula>
    </cfRule>
    <cfRule type="expression" dxfId="7161" priority="3701">
      <formula>F173&lt;&gt;100%</formula>
    </cfRule>
  </conditionalFormatting>
  <conditionalFormatting sqref="D173">
    <cfRule type="expression" dxfId="7160" priority="3696">
      <formula>F173=0%</formula>
    </cfRule>
    <cfRule type="expression" dxfId="7159" priority="3697">
      <formula>F173&lt;&gt;100%</formula>
    </cfRule>
    <cfRule type="expression" dxfId="7158" priority="3698">
      <formula>F173&lt;&gt;100%</formula>
    </cfRule>
  </conditionalFormatting>
  <conditionalFormatting sqref="E173">
    <cfRule type="expression" dxfId="7157" priority="3693">
      <formula>F173=0%</formula>
    </cfRule>
    <cfRule type="expression" dxfId="7156" priority="3694">
      <formula>F173&lt;&gt;100%</formula>
    </cfRule>
    <cfRule type="expression" dxfId="7155" priority="3695">
      <formula>F173&lt;&gt;100%</formula>
    </cfRule>
  </conditionalFormatting>
  <conditionalFormatting sqref="G179">
    <cfRule type="expression" dxfId="7154" priority="3690">
      <formula>J179=0%</formula>
    </cfRule>
    <cfRule type="expression" dxfId="7153" priority="3691">
      <formula>J179&lt;&gt;100%</formula>
    </cfRule>
    <cfRule type="expression" dxfId="7152" priority="3692">
      <formula>J179&lt;&gt;100%</formula>
    </cfRule>
  </conditionalFormatting>
  <conditionalFormatting sqref="H179">
    <cfRule type="expression" dxfId="7151" priority="3687">
      <formula>J179=0%</formula>
    </cfRule>
    <cfRule type="expression" dxfId="7150" priority="3688">
      <formula>J179&lt;&gt;100%</formula>
    </cfRule>
    <cfRule type="expression" dxfId="7149" priority="3689">
      <formula>J179&lt;&gt;100%</formula>
    </cfRule>
  </conditionalFormatting>
  <conditionalFormatting sqref="I179">
    <cfRule type="expression" dxfId="7148" priority="3684">
      <formula>J179=0%</formula>
    </cfRule>
    <cfRule type="expression" dxfId="7147" priority="3685">
      <formula>J179&lt;&gt;100%</formula>
    </cfRule>
    <cfRule type="expression" dxfId="7146" priority="3686">
      <formula>J179&lt;&gt;100%</formula>
    </cfRule>
  </conditionalFormatting>
  <conditionalFormatting sqref="C179">
    <cfRule type="expression" dxfId="7145" priority="3681">
      <formula>F179=0%</formula>
    </cfRule>
    <cfRule type="expression" dxfId="7144" priority="3682">
      <formula>F179&lt;&gt;100%</formula>
    </cfRule>
    <cfRule type="expression" dxfId="7143" priority="3683">
      <formula>F179&lt;&gt;100%</formula>
    </cfRule>
  </conditionalFormatting>
  <conditionalFormatting sqref="D179">
    <cfRule type="expression" dxfId="7142" priority="3678">
      <formula>F179=0%</formula>
    </cfRule>
    <cfRule type="expression" dxfId="7141" priority="3679">
      <formula>F179&lt;&gt;100%</formula>
    </cfRule>
    <cfRule type="expression" dxfId="7140" priority="3680">
      <formula>F179&lt;&gt;100%</formula>
    </cfRule>
  </conditionalFormatting>
  <conditionalFormatting sqref="E179">
    <cfRule type="expression" dxfId="7139" priority="3675">
      <formula>F179=0%</formula>
    </cfRule>
    <cfRule type="expression" dxfId="7138" priority="3676">
      <formula>F179&lt;&gt;100%</formula>
    </cfRule>
    <cfRule type="expression" dxfId="7137" priority="3677">
      <formula>F179&lt;&gt;100%</formula>
    </cfRule>
  </conditionalFormatting>
  <conditionalFormatting sqref="G185">
    <cfRule type="expression" dxfId="7136" priority="3672">
      <formula>J185=0%</formula>
    </cfRule>
    <cfRule type="expression" dxfId="7135" priority="3673">
      <formula>J185&lt;&gt;100%</formula>
    </cfRule>
    <cfRule type="expression" dxfId="7134" priority="3674">
      <formula>J185&lt;&gt;100%</formula>
    </cfRule>
  </conditionalFormatting>
  <conditionalFormatting sqref="H185">
    <cfRule type="expression" dxfId="7133" priority="3669">
      <formula>J185=0%</formula>
    </cfRule>
    <cfRule type="expression" dxfId="7132" priority="3670">
      <formula>J185&lt;&gt;100%</formula>
    </cfRule>
    <cfRule type="expression" dxfId="7131" priority="3671">
      <formula>J185&lt;&gt;100%</formula>
    </cfRule>
  </conditionalFormatting>
  <conditionalFormatting sqref="I185">
    <cfRule type="expression" dxfId="7130" priority="3666">
      <formula>J185=0%</formula>
    </cfRule>
    <cfRule type="expression" dxfId="7129" priority="3667">
      <formula>J185&lt;&gt;100%</formula>
    </cfRule>
    <cfRule type="expression" dxfId="7128" priority="3668">
      <formula>J185&lt;&gt;100%</formula>
    </cfRule>
  </conditionalFormatting>
  <conditionalFormatting sqref="C185">
    <cfRule type="expression" dxfId="7127" priority="3663">
      <formula>F185=0%</formula>
    </cfRule>
    <cfRule type="expression" dxfId="7126" priority="3664">
      <formula>F185&lt;&gt;100%</formula>
    </cfRule>
    <cfRule type="expression" dxfId="7125" priority="3665">
      <formula>F185&lt;&gt;100%</formula>
    </cfRule>
  </conditionalFormatting>
  <conditionalFormatting sqref="D185">
    <cfRule type="expression" dxfId="7124" priority="3660">
      <formula>F185=0%</formula>
    </cfRule>
    <cfRule type="expression" dxfId="7123" priority="3661">
      <formula>F185&lt;&gt;100%</formula>
    </cfRule>
    <cfRule type="expression" dxfId="7122" priority="3662">
      <formula>F185&lt;&gt;100%</formula>
    </cfRule>
  </conditionalFormatting>
  <conditionalFormatting sqref="E185">
    <cfRule type="expression" dxfId="7121" priority="3657">
      <formula>F185=0%</formula>
    </cfRule>
    <cfRule type="expression" dxfId="7120" priority="3658">
      <formula>F185&lt;&gt;100%</formula>
    </cfRule>
    <cfRule type="expression" dxfId="7119" priority="3659">
      <formula>F185&lt;&gt;100%</formula>
    </cfRule>
  </conditionalFormatting>
  <conditionalFormatting sqref="G191">
    <cfRule type="expression" dxfId="7118" priority="3654">
      <formula>J191=0%</formula>
    </cfRule>
    <cfRule type="expression" dxfId="7117" priority="3655">
      <formula>J191&lt;&gt;100%</formula>
    </cfRule>
    <cfRule type="expression" dxfId="7116" priority="3656">
      <formula>J191&lt;&gt;100%</formula>
    </cfRule>
  </conditionalFormatting>
  <conditionalFormatting sqref="H191">
    <cfRule type="expression" dxfId="7115" priority="3651">
      <formula>J191=0%</formula>
    </cfRule>
    <cfRule type="expression" dxfId="7114" priority="3652">
      <formula>J191&lt;&gt;100%</formula>
    </cfRule>
    <cfRule type="expression" dxfId="7113" priority="3653">
      <formula>J191&lt;&gt;100%</formula>
    </cfRule>
  </conditionalFormatting>
  <conditionalFormatting sqref="I191">
    <cfRule type="expression" dxfId="7112" priority="3648">
      <formula>J191=0%</formula>
    </cfRule>
    <cfRule type="expression" dxfId="7111" priority="3649">
      <formula>J191&lt;&gt;100%</formula>
    </cfRule>
    <cfRule type="expression" dxfId="7110" priority="3650">
      <formula>J191&lt;&gt;100%</formula>
    </cfRule>
  </conditionalFormatting>
  <conditionalFormatting sqref="C191">
    <cfRule type="expression" dxfId="7109" priority="3645">
      <formula>F191=0%</formula>
    </cfRule>
    <cfRule type="expression" dxfId="7108" priority="3646">
      <formula>F191&lt;&gt;100%</formula>
    </cfRule>
    <cfRule type="expression" dxfId="7107" priority="3647">
      <formula>F191&lt;&gt;100%</formula>
    </cfRule>
  </conditionalFormatting>
  <conditionalFormatting sqref="D191">
    <cfRule type="expression" dxfId="7106" priority="3642">
      <formula>F191=0%</formula>
    </cfRule>
    <cfRule type="expression" dxfId="7105" priority="3643">
      <formula>F191&lt;&gt;100%</formula>
    </cfRule>
    <cfRule type="expression" dxfId="7104" priority="3644">
      <formula>F191&lt;&gt;100%</formula>
    </cfRule>
  </conditionalFormatting>
  <conditionalFormatting sqref="E191">
    <cfRule type="expression" dxfId="7103" priority="3639">
      <formula>F191=0%</formula>
    </cfRule>
    <cfRule type="expression" dxfId="7102" priority="3640">
      <formula>F191&lt;&gt;100%</formula>
    </cfRule>
    <cfRule type="expression" dxfId="7101" priority="3641">
      <formula>F191&lt;&gt;100%</formula>
    </cfRule>
  </conditionalFormatting>
  <conditionalFormatting sqref="G197">
    <cfRule type="expression" dxfId="7100" priority="3636">
      <formula>J197=0%</formula>
    </cfRule>
    <cfRule type="expression" dxfId="7099" priority="3637">
      <formula>J197&lt;&gt;100%</formula>
    </cfRule>
    <cfRule type="expression" dxfId="7098" priority="3638">
      <formula>J197&lt;&gt;100%</formula>
    </cfRule>
  </conditionalFormatting>
  <conditionalFormatting sqref="H197">
    <cfRule type="expression" dxfId="7097" priority="3633">
      <formula>J197=0%</formula>
    </cfRule>
    <cfRule type="expression" dxfId="7096" priority="3634">
      <formula>J197&lt;&gt;100%</formula>
    </cfRule>
    <cfRule type="expression" dxfId="7095" priority="3635">
      <formula>J197&lt;&gt;100%</formula>
    </cfRule>
  </conditionalFormatting>
  <conditionalFormatting sqref="I197">
    <cfRule type="expression" dxfId="7094" priority="3630">
      <formula>J197=0%</formula>
    </cfRule>
    <cfRule type="expression" dxfId="7093" priority="3631">
      <formula>J197&lt;&gt;100%</formula>
    </cfRule>
    <cfRule type="expression" dxfId="7092" priority="3632">
      <formula>J197&lt;&gt;100%</formula>
    </cfRule>
  </conditionalFormatting>
  <conditionalFormatting sqref="C197">
    <cfRule type="expression" dxfId="7091" priority="3627">
      <formula>F197=0%</formula>
    </cfRule>
    <cfRule type="expression" dxfId="7090" priority="3628">
      <formula>F197&lt;&gt;100%</formula>
    </cfRule>
    <cfRule type="expression" dxfId="7089" priority="3629">
      <formula>F197&lt;&gt;100%</formula>
    </cfRule>
  </conditionalFormatting>
  <conditionalFormatting sqref="D197">
    <cfRule type="expression" dxfId="7088" priority="3624">
      <formula>F197=0%</formula>
    </cfRule>
    <cfRule type="expression" dxfId="7087" priority="3625">
      <formula>F197&lt;&gt;100%</formula>
    </cfRule>
    <cfRule type="expression" dxfId="7086" priority="3626">
      <formula>F197&lt;&gt;100%</formula>
    </cfRule>
  </conditionalFormatting>
  <conditionalFormatting sqref="E197">
    <cfRule type="expression" dxfId="7085" priority="3621">
      <formula>F197=0%</formula>
    </cfRule>
    <cfRule type="expression" dxfId="7084" priority="3622">
      <formula>F197&lt;&gt;100%</formula>
    </cfRule>
    <cfRule type="expression" dxfId="7083" priority="3623">
      <formula>F197&lt;&gt;100%</formula>
    </cfRule>
  </conditionalFormatting>
  <conditionalFormatting sqref="G203">
    <cfRule type="expression" dxfId="7082" priority="3618">
      <formula>J203=0%</formula>
    </cfRule>
    <cfRule type="expression" dxfId="7081" priority="3619">
      <formula>J203&lt;&gt;100%</formula>
    </cfRule>
    <cfRule type="expression" dxfId="7080" priority="3620">
      <formula>J203&lt;&gt;100%</formula>
    </cfRule>
  </conditionalFormatting>
  <conditionalFormatting sqref="H203">
    <cfRule type="expression" dxfId="7079" priority="3615">
      <formula>J203=0%</formula>
    </cfRule>
    <cfRule type="expression" dxfId="7078" priority="3616">
      <formula>J203&lt;&gt;100%</formula>
    </cfRule>
    <cfRule type="expression" dxfId="7077" priority="3617">
      <formula>J203&lt;&gt;100%</formula>
    </cfRule>
  </conditionalFormatting>
  <conditionalFormatting sqref="I203">
    <cfRule type="expression" dxfId="7076" priority="3612">
      <formula>J203=0%</formula>
    </cfRule>
    <cfRule type="expression" dxfId="7075" priority="3613">
      <formula>J203&lt;&gt;100%</formula>
    </cfRule>
    <cfRule type="expression" dxfId="7074" priority="3614">
      <formula>J203&lt;&gt;100%</formula>
    </cfRule>
  </conditionalFormatting>
  <conditionalFormatting sqref="C203">
    <cfRule type="expression" dxfId="7073" priority="3609">
      <formula>F203=0%</formula>
    </cfRule>
    <cfRule type="expression" dxfId="7072" priority="3610">
      <formula>F203&lt;&gt;100%</formula>
    </cfRule>
    <cfRule type="expression" dxfId="7071" priority="3611">
      <formula>F203&lt;&gt;100%</formula>
    </cfRule>
  </conditionalFormatting>
  <conditionalFormatting sqref="D203">
    <cfRule type="expression" dxfId="7070" priority="3606">
      <formula>F203=0%</formula>
    </cfRule>
    <cfRule type="expression" dxfId="7069" priority="3607">
      <formula>F203&lt;&gt;100%</formula>
    </cfRule>
    <cfRule type="expression" dxfId="7068" priority="3608">
      <formula>F203&lt;&gt;100%</formula>
    </cfRule>
  </conditionalFormatting>
  <conditionalFormatting sqref="E203">
    <cfRule type="expression" dxfId="7067" priority="3603">
      <formula>F203=0%</formula>
    </cfRule>
    <cfRule type="expression" dxfId="7066" priority="3604">
      <formula>F203&lt;&gt;100%</formula>
    </cfRule>
    <cfRule type="expression" dxfId="7065" priority="3605">
      <formula>F203&lt;&gt;100%</formula>
    </cfRule>
  </conditionalFormatting>
  <conditionalFormatting sqref="G209">
    <cfRule type="expression" dxfId="7064" priority="3600">
      <formula>J209=0%</formula>
    </cfRule>
    <cfRule type="expression" dxfId="7063" priority="3601">
      <formula>J209&lt;&gt;100%</formula>
    </cfRule>
    <cfRule type="expression" dxfId="7062" priority="3602">
      <formula>J209&lt;&gt;100%</formula>
    </cfRule>
  </conditionalFormatting>
  <conditionalFormatting sqref="H209">
    <cfRule type="expression" dxfId="7061" priority="3597">
      <formula>J209=0%</formula>
    </cfRule>
    <cfRule type="expression" dxfId="7060" priority="3598">
      <formula>J209&lt;&gt;100%</formula>
    </cfRule>
    <cfRule type="expression" dxfId="7059" priority="3599">
      <formula>J209&lt;&gt;100%</formula>
    </cfRule>
  </conditionalFormatting>
  <conditionalFormatting sqref="I209">
    <cfRule type="expression" dxfId="7058" priority="3594">
      <formula>J209=0%</formula>
    </cfRule>
    <cfRule type="expression" dxfId="7057" priority="3595">
      <formula>J209&lt;&gt;100%</formula>
    </cfRule>
    <cfRule type="expression" dxfId="7056" priority="3596">
      <formula>J209&lt;&gt;100%</formula>
    </cfRule>
  </conditionalFormatting>
  <conditionalFormatting sqref="C209">
    <cfRule type="expression" dxfId="7055" priority="3591">
      <formula>F209=0%</formula>
    </cfRule>
    <cfRule type="expression" dxfId="7054" priority="3592">
      <formula>F209&lt;&gt;100%</formula>
    </cfRule>
    <cfRule type="expression" dxfId="7053" priority="3593">
      <formula>F209&lt;&gt;100%</formula>
    </cfRule>
  </conditionalFormatting>
  <conditionalFormatting sqref="D209">
    <cfRule type="expression" dxfId="7052" priority="3588">
      <formula>F209=0%</formula>
    </cfRule>
    <cfRule type="expression" dxfId="7051" priority="3589">
      <formula>F209&lt;&gt;100%</formula>
    </cfRule>
    <cfRule type="expression" dxfId="7050" priority="3590">
      <formula>F209&lt;&gt;100%</formula>
    </cfRule>
  </conditionalFormatting>
  <conditionalFormatting sqref="E209">
    <cfRule type="expression" dxfId="7049" priority="3585">
      <formula>F209=0%</formula>
    </cfRule>
    <cfRule type="expression" dxfId="7048" priority="3586">
      <formula>F209&lt;&gt;100%</formula>
    </cfRule>
    <cfRule type="expression" dxfId="7047" priority="3587">
      <formula>F209&lt;&gt;100%</formula>
    </cfRule>
  </conditionalFormatting>
  <conditionalFormatting sqref="G215">
    <cfRule type="expression" dxfId="7046" priority="3582">
      <formula>J215=0%</formula>
    </cfRule>
    <cfRule type="expression" dxfId="7045" priority="3583">
      <formula>J215&lt;&gt;100%</formula>
    </cfRule>
    <cfRule type="expression" dxfId="7044" priority="3584">
      <formula>J215&lt;&gt;100%</formula>
    </cfRule>
  </conditionalFormatting>
  <conditionalFormatting sqref="H215">
    <cfRule type="expression" dxfId="7043" priority="3579">
      <formula>J215=0%</formula>
    </cfRule>
    <cfRule type="expression" dxfId="7042" priority="3580">
      <formula>J215&lt;&gt;100%</formula>
    </cfRule>
    <cfRule type="expression" dxfId="7041" priority="3581">
      <formula>J215&lt;&gt;100%</formula>
    </cfRule>
  </conditionalFormatting>
  <conditionalFormatting sqref="I215">
    <cfRule type="expression" dxfId="7040" priority="3576">
      <formula>J215=0%</formula>
    </cfRule>
    <cfRule type="expression" dxfId="7039" priority="3577">
      <formula>J215&lt;&gt;100%</formula>
    </cfRule>
    <cfRule type="expression" dxfId="7038" priority="3578">
      <formula>J215&lt;&gt;100%</formula>
    </cfRule>
  </conditionalFormatting>
  <conditionalFormatting sqref="C215">
    <cfRule type="expression" dxfId="7037" priority="3573">
      <formula>F215=0%</formula>
    </cfRule>
    <cfRule type="expression" dxfId="7036" priority="3574">
      <formula>F215&lt;&gt;100%</formula>
    </cfRule>
    <cfRule type="expression" dxfId="7035" priority="3575">
      <formula>F215&lt;&gt;100%</formula>
    </cfRule>
  </conditionalFormatting>
  <conditionalFormatting sqref="D215">
    <cfRule type="expression" dxfId="7034" priority="3570">
      <formula>F215=0%</formula>
    </cfRule>
    <cfRule type="expression" dxfId="7033" priority="3571">
      <formula>F215&lt;&gt;100%</formula>
    </cfRule>
    <cfRule type="expression" dxfId="7032" priority="3572">
      <formula>F215&lt;&gt;100%</formula>
    </cfRule>
  </conditionalFormatting>
  <conditionalFormatting sqref="E215">
    <cfRule type="expression" dxfId="7031" priority="3567">
      <formula>F215=0%</formula>
    </cfRule>
    <cfRule type="expression" dxfId="7030" priority="3568">
      <formula>F215&lt;&gt;100%</formula>
    </cfRule>
    <cfRule type="expression" dxfId="7029" priority="3569">
      <formula>F215&lt;&gt;100%</formula>
    </cfRule>
  </conditionalFormatting>
  <conditionalFormatting sqref="G221">
    <cfRule type="expression" dxfId="7028" priority="3564">
      <formula>J221=0%</formula>
    </cfRule>
    <cfRule type="expression" dxfId="7027" priority="3565">
      <formula>J221&lt;&gt;100%</formula>
    </cfRule>
    <cfRule type="expression" dxfId="7026" priority="3566">
      <formula>J221&lt;&gt;100%</formula>
    </cfRule>
  </conditionalFormatting>
  <conditionalFormatting sqref="H221">
    <cfRule type="expression" dxfId="7025" priority="3561">
      <formula>J221=0%</formula>
    </cfRule>
    <cfRule type="expression" dxfId="7024" priority="3562">
      <formula>J221&lt;&gt;100%</formula>
    </cfRule>
    <cfRule type="expression" dxfId="7023" priority="3563">
      <formula>J221&lt;&gt;100%</formula>
    </cfRule>
  </conditionalFormatting>
  <conditionalFormatting sqref="I221">
    <cfRule type="expression" dxfId="7022" priority="3558">
      <formula>J221=0%</formula>
    </cfRule>
    <cfRule type="expression" dxfId="7021" priority="3559">
      <formula>J221&lt;&gt;100%</formula>
    </cfRule>
    <cfRule type="expression" dxfId="7020" priority="3560">
      <formula>J221&lt;&gt;100%</formula>
    </cfRule>
  </conditionalFormatting>
  <conditionalFormatting sqref="C221">
    <cfRule type="expression" dxfId="7019" priority="3555">
      <formula>F221=0%</formula>
    </cfRule>
    <cfRule type="expression" dxfId="7018" priority="3556">
      <formula>F221&lt;&gt;100%</formula>
    </cfRule>
    <cfRule type="expression" dxfId="7017" priority="3557">
      <formula>F221&lt;&gt;100%</formula>
    </cfRule>
  </conditionalFormatting>
  <conditionalFormatting sqref="D221">
    <cfRule type="expression" dxfId="7016" priority="3552">
      <formula>F221=0%</formula>
    </cfRule>
    <cfRule type="expression" dxfId="7015" priority="3553">
      <formula>F221&lt;&gt;100%</formula>
    </cfRule>
    <cfRule type="expression" dxfId="7014" priority="3554">
      <formula>F221&lt;&gt;100%</formula>
    </cfRule>
  </conditionalFormatting>
  <conditionalFormatting sqref="E221">
    <cfRule type="expression" dxfId="7013" priority="3549">
      <formula>F221=0%</formula>
    </cfRule>
    <cfRule type="expression" dxfId="7012" priority="3550">
      <formula>F221&lt;&gt;100%</formula>
    </cfRule>
    <cfRule type="expression" dxfId="7011" priority="3551">
      <formula>F221&lt;&gt;100%</formula>
    </cfRule>
  </conditionalFormatting>
  <conditionalFormatting sqref="G227">
    <cfRule type="expression" dxfId="7010" priority="3546">
      <formula>J227=0%</formula>
    </cfRule>
    <cfRule type="expression" dxfId="7009" priority="3547">
      <formula>J227&lt;&gt;100%</formula>
    </cfRule>
    <cfRule type="expression" dxfId="7008" priority="3548">
      <formula>J227&lt;&gt;100%</formula>
    </cfRule>
  </conditionalFormatting>
  <conditionalFormatting sqref="H227">
    <cfRule type="expression" dxfId="7007" priority="3543">
      <formula>J227=0%</formula>
    </cfRule>
    <cfRule type="expression" dxfId="7006" priority="3544">
      <formula>J227&lt;&gt;100%</formula>
    </cfRule>
    <cfRule type="expression" dxfId="7005" priority="3545">
      <formula>J227&lt;&gt;100%</formula>
    </cfRule>
  </conditionalFormatting>
  <conditionalFormatting sqref="I227">
    <cfRule type="expression" dxfId="7004" priority="3540">
      <formula>J227=0%</formula>
    </cfRule>
    <cfRule type="expression" dxfId="7003" priority="3541">
      <formula>J227&lt;&gt;100%</formula>
    </cfRule>
    <cfRule type="expression" dxfId="7002" priority="3542">
      <formula>J227&lt;&gt;100%</formula>
    </cfRule>
  </conditionalFormatting>
  <conditionalFormatting sqref="C227">
    <cfRule type="expression" dxfId="7001" priority="3537">
      <formula>F227=0%</formula>
    </cfRule>
    <cfRule type="expression" dxfId="7000" priority="3538">
      <formula>F227&lt;&gt;100%</formula>
    </cfRule>
    <cfRule type="expression" dxfId="6999" priority="3539">
      <formula>F227&lt;&gt;100%</formula>
    </cfRule>
  </conditionalFormatting>
  <conditionalFormatting sqref="D227">
    <cfRule type="expression" dxfId="6998" priority="3534">
      <formula>F227=0%</formula>
    </cfRule>
    <cfRule type="expression" dxfId="6997" priority="3535">
      <formula>F227&lt;&gt;100%</formula>
    </cfRule>
    <cfRule type="expression" dxfId="6996" priority="3536">
      <formula>F227&lt;&gt;100%</formula>
    </cfRule>
  </conditionalFormatting>
  <conditionalFormatting sqref="E227">
    <cfRule type="expression" dxfId="6995" priority="3531">
      <formula>F227=0%</formula>
    </cfRule>
    <cfRule type="expression" dxfId="6994" priority="3532">
      <formula>F227&lt;&gt;100%</formula>
    </cfRule>
    <cfRule type="expression" dxfId="6993" priority="3533">
      <formula>F227&lt;&gt;100%</formula>
    </cfRule>
  </conditionalFormatting>
  <conditionalFormatting sqref="G233">
    <cfRule type="expression" dxfId="6992" priority="3528">
      <formula>J233=0%</formula>
    </cfRule>
    <cfRule type="expression" dxfId="6991" priority="3529">
      <formula>J233&lt;&gt;100%</formula>
    </cfRule>
    <cfRule type="expression" dxfId="6990" priority="3530">
      <formula>J233&lt;&gt;100%</formula>
    </cfRule>
  </conditionalFormatting>
  <conditionalFormatting sqref="H233">
    <cfRule type="expression" dxfId="6989" priority="3525">
      <formula>J233=0%</formula>
    </cfRule>
    <cfRule type="expression" dxfId="6988" priority="3526">
      <formula>J233&lt;&gt;100%</formula>
    </cfRule>
    <cfRule type="expression" dxfId="6987" priority="3527">
      <formula>J233&lt;&gt;100%</formula>
    </cfRule>
  </conditionalFormatting>
  <conditionalFormatting sqref="I233">
    <cfRule type="expression" dxfId="6986" priority="3522">
      <formula>J233=0%</formula>
    </cfRule>
    <cfRule type="expression" dxfId="6985" priority="3523">
      <formula>J233&lt;&gt;100%</formula>
    </cfRule>
    <cfRule type="expression" dxfId="6984" priority="3524">
      <formula>J233&lt;&gt;100%</formula>
    </cfRule>
  </conditionalFormatting>
  <conditionalFormatting sqref="C233">
    <cfRule type="expression" dxfId="6983" priority="3519">
      <formula>F233=0%</formula>
    </cfRule>
    <cfRule type="expression" dxfId="6982" priority="3520">
      <formula>F233&lt;&gt;100%</formula>
    </cfRule>
    <cfRule type="expression" dxfId="6981" priority="3521">
      <formula>F233&lt;&gt;100%</formula>
    </cfRule>
  </conditionalFormatting>
  <conditionalFormatting sqref="D233">
    <cfRule type="expression" dxfId="6980" priority="3516">
      <formula>F233=0%</formula>
    </cfRule>
    <cfRule type="expression" dxfId="6979" priority="3517">
      <formula>F233&lt;&gt;100%</formula>
    </cfRule>
    <cfRule type="expression" dxfId="6978" priority="3518">
      <formula>F233&lt;&gt;100%</formula>
    </cfRule>
  </conditionalFormatting>
  <conditionalFormatting sqref="E233">
    <cfRule type="expression" dxfId="6977" priority="3513">
      <formula>F233=0%</formula>
    </cfRule>
    <cfRule type="expression" dxfId="6976" priority="3514">
      <formula>F233&lt;&gt;100%</formula>
    </cfRule>
    <cfRule type="expression" dxfId="6975" priority="3515">
      <formula>F233&lt;&gt;100%</formula>
    </cfRule>
  </conditionalFormatting>
  <conditionalFormatting sqref="G239">
    <cfRule type="expression" dxfId="6974" priority="3510">
      <formula>J239=0%</formula>
    </cfRule>
    <cfRule type="expression" dxfId="6973" priority="3511">
      <formula>J239&lt;&gt;100%</formula>
    </cfRule>
    <cfRule type="expression" dxfId="6972" priority="3512">
      <formula>J239&lt;&gt;100%</formula>
    </cfRule>
  </conditionalFormatting>
  <conditionalFormatting sqref="H239">
    <cfRule type="expression" dxfId="6971" priority="3507">
      <formula>J239=0%</formula>
    </cfRule>
    <cfRule type="expression" dxfId="6970" priority="3508">
      <formula>J239&lt;&gt;100%</formula>
    </cfRule>
    <cfRule type="expression" dxfId="6969" priority="3509">
      <formula>J239&lt;&gt;100%</formula>
    </cfRule>
  </conditionalFormatting>
  <conditionalFormatting sqref="I239">
    <cfRule type="expression" dxfId="6968" priority="3504">
      <formula>J239=0%</formula>
    </cfRule>
    <cfRule type="expression" dxfId="6967" priority="3505">
      <formula>J239&lt;&gt;100%</formula>
    </cfRule>
    <cfRule type="expression" dxfId="6966" priority="3506">
      <formula>J239&lt;&gt;100%</formula>
    </cfRule>
  </conditionalFormatting>
  <conditionalFormatting sqref="C239">
    <cfRule type="expression" dxfId="6965" priority="3501">
      <formula>F239=0%</formula>
    </cfRule>
    <cfRule type="expression" dxfId="6964" priority="3502">
      <formula>F239&lt;&gt;100%</formula>
    </cfRule>
    <cfRule type="expression" dxfId="6963" priority="3503">
      <formula>F239&lt;&gt;100%</formula>
    </cfRule>
  </conditionalFormatting>
  <conditionalFormatting sqref="D239">
    <cfRule type="expression" dxfId="6962" priority="3498">
      <formula>F239=0%</formula>
    </cfRule>
    <cfRule type="expression" dxfId="6961" priority="3499">
      <formula>F239&lt;&gt;100%</formula>
    </cfRule>
    <cfRule type="expression" dxfId="6960" priority="3500">
      <formula>F239&lt;&gt;100%</formula>
    </cfRule>
  </conditionalFormatting>
  <conditionalFormatting sqref="E239">
    <cfRule type="expression" dxfId="6959" priority="3495">
      <formula>F239=0%</formula>
    </cfRule>
    <cfRule type="expression" dxfId="6958" priority="3496">
      <formula>F239&lt;&gt;100%</formula>
    </cfRule>
    <cfRule type="expression" dxfId="6957" priority="3497">
      <formula>F239&lt;&gt;100%</formula>
    </cfRule>
  </conditionalFormatting>
  <conditionalFormatting sqref="G245">
    <cfRule type="expression" dxfId="6956" priority="3492">
      <formula>J245=0%</formula>
    </cfRule>
    <cfRule type="expression" dxfId="6955" priority="3493">
      <formula>J245&lt;&gt;100%</formula>
    </cfRule>
    <cfRule type="expression" dxfId="6954" priority="3494">
      <formula>J245&lt;&gt;100%</formula>
    </cfRule>
  </conditionalFormatting>
  <conditionalFormatting sqref="H245">
    <cfRule type="expression" dxfId="6953" priority="3489">
      <formula>J245=0%</formula>
    </cfRule>
    <cfRule type="expression" dxfId="6952" priority="3490">
      <formula>J245&lt;&gt;100%</formula>
    </cfRule>
    <cfRule type="expression" dxfId="6951" priority="3491">
      <formula>J245&lt;&gt;100%</formula>
    </cfRule>
  </conditionalFormatting>
  <conditionalFormatting sqref="I245">
    <cfRule type="expression" dxfId="6950" priority="3486">
      <formula>J245=0%</formula>
    </cfRule>
    <cfRule type="expression" dxfId="6949" priority="3487">
      <formula>J245&lt;&gt;100%</formula>
    </cfRule>
    <cfRule type="expression" dxfId="6948" priority="3488">
      <formula>J245&lt;&gt;100%</formula>
    </cfRule>
  </conditionalFormatting>
  <conditionalFormatting sqref="C245">
    <cfRule type="expression" dxfId="6947" priority="3483">
      <formula>F245=0%</formula>
    </cfRule>
    <cfRule type="expression" dxfId="6946" priority="3484">
      <formula>F245&lt;&gt;100%</formula>
    </cfRule>
    <cfRule type="expression" dxfId="6945" priority="3485">
      <formula>F245&lt;&gt;100%</formula>
    </cfRule>
  </conditionalFormatting>
  <conditionalFormatting sqref="D245">
    <cfRule type="expression" dxfId="6944" priority="3480">
      <formula>F245=0%</formula>
    </cfRule>
    <cfRule type="expression" dxfId="6943" priority="3481">
      <formula>F245&lt;&gt;100%</formula>
    </cfRule>
    <cfRule type="expression" dxfId="6942" priority="3482">
      <formula>F245&lt;&gt;100%</formula>
    </cfRule>
  </conditionalFormatting>
  <conditionalFormatting sqref="E245">
    <cfRule type="expression" dxfId="6941" priority="3477">
      <formula>F245=0%</formula>
    </cfRule>
    <cfRule type="expression" dxfId="6940" priority="3478">
      <formula>F245&lt;&gt;100%</formula>
    </cfRule>
    <cfRule type="expression" dxfId="6939" priority="3479">
      <formula>F245&lt;&gt;100%</formula>
    </cfRule>
  </conditionalFormatting>
  <conditionalFormatting sqref="G251">
    <cfRule type="expression" dxfId="6938" priority="3474">
      <formula>J251=0%</formula>
    </cfRule>
    <cfRule type="expression" dxfId="6937" priority="3475">
      <formula>J251&lt;&gt;100%</formula>
    </cfRule>
    <cfRule type="expression" dxfId="6936" priority="3476">
      <formula>J251&lt;&gt;100%</formula>
    </cfRule>
  </conditionalFormatting>
  <conditionalFormatting sqref="H251">
    <cfRule type="expression" dxfId="6935" priority="3471">
      <formula>J251=0%</formula>
    </cfRule>
    <cfRule type="expression" dxfId="6934" priority="3472">
      <formula>J251&lt;&gt;100%</formula>
    </cfRule>
    <cfRule type="expression" dxfId="6933" priority="3473">
      <formula>J251&lt;&gt;100%</formula>
    </cfRule>
  </conditionalFormatting>
  <conditionalFormatting sqref="I251">
    <cfRule type="expression" dxfId="6932" priority="3468">
      <formula>J251=0%</formula>
    </cfRule>
    <cfRule type="expression" dxfId="6931" priority="3469">
      <formula>J251&lt;&gt;100%</formula>
    </cfRule>
    <cfRule type="expression" dxfId="6930" priority="3470">
      <formula>J251&lt;&gt;100%</formula>
    </cfRule>
  </conditionalFormatting>
  <conditionalFormatting sqref="C251">
    <cfRule type="expression" dxfId="6929" priority="3465">
      <formula>F251=0%</formula>
    </cfRule>
    <cfRule type="expression" dxfId="6928" priority="3466">
      <formula>F251&lt;&gt;100%</formula>
    </cfRule>
    <cfRule type="expression" dxfId="6927" priority="3467">
      <formula>F251&lt;&gt;100%</formula>
    </cfRule>
  </conditionalFormatting>
  <conditionalFormatting sqref="D251">
    <cfRule type="expression" dxfId="6926" priority="3462">
      <formula>F251=0%</formula>
    </cfRule>
    <cfRule type="expression" dxfId="6925" priority="3463">
      <formula>F251&lt;&gt;100%</formula>
    </cfRule>
    <cfRule type="expression" dxfId="6924" priority="3464">
      <formula>F251&lt;&gt;100%</formula>
    </cfRule>
  </conditionalFormatting>
  <conditionalFormatting sqref="E251">
    <cfRule type="expression" dxfId="6923" priority="3459">
      <formula>F251=0%</formula>
    </cfRule>
    <cfRule type="expression" dxfId="6922" priority="3460">
      <formula>F251&lt;&gt;100%</formula>
    </cfRule>
    <cfRule type="expression" dxfId="6921" priority="3461">
      <formula>F251&lt;&gt;100%</formula>
    </cfRule>
  </conditionalFormatting>
  <conditionalFormatting sqref="G257">
    <cfRule type="expression" dxfId="6920" priority="3456">
      <formula>J257=0%</formula>
    </cfRule>
    <cfRule type="expression" dxfId="6919" priority="3457">
      <formula>J257&lt;&gt;100%</formula>
    </cfRule>
    <cfRule type="expression" dxfId="6918" priority="3458">
      <formula>J257&lt;&gt;100%</formula>
    </cfRule>
  </conditionalFormatting>
  <conditionalFormatting sqref="H257">
    <cfRule type="expression" dxfId="6917" priority="3453">
      <formula>J257=0%</formula>
    </cfRule>
    <cfRule type="expression" dxfId="6916" priority="3454">
      <formula>J257&lt;&gt;100%</formula>
    </cfRule>
    <cfRule type="expression" dxfId="6915" priority="3455">
      <formula>J257&lt;&gt;100%</formula>
    </cfRule>
  </conditionalFormatting>
  <conditionalFormatting sqref="I257">
    <cfRule type="expression" dxfId="6914" priority="3450">
      <formula>J257=0%</formula>
    </cfRule>
    <cfRule type="expression" dxfId="6913" priority="3451">
      <formula>J257&lt;&gt;100%</formula>
    </cfRule>
    <cfRule type="expression" dxfId="6912" priority="3452">
      <formula>J257&lt;&gt;100%</formula>
    </cfRule>
  </conditionalFormatting>
  <conditionalFormatting sqref="C257">
    <cfRule type="expression" dxfId="6911" priority="3447">
      <formula>F257=0%</formula>
    </cfRule>
    <cfRule type="expression" dxfId="6910" priority="3448">
      <formula>F257&lt;&gt;100%</formula>
    </cfRule>
    <cfRule type="expression" dxfId="6909" priority="3449">
      <formula>F257&lt;&gt;100%</formula>
    </cfRule>
  </conditionalFormatting>
  <conditionalFormatting sqref="D257">
    <cfRule type="expression" dxfId="6908" priority="3444">
      <formula>F257=0%</formula>
    </cfRule>
    <cfRule type="expression" dxfId="6907" priority="3445">
      <formula>F257&lt;&gt;100%</formula>
    </cfRule>
    <cfRule type="expression" dxfId="6906" priority="3446">
      <formula>F257&lt;&gt;100%</formula>
    </cfRule>
  </conditionalFormatting>
  <conditionalFormatting sqref="E257">
    <cfRule type="expression" dxfId="6905" priority="3441">
      <formula>F257=0%</formula>
    </cfRule>
    <cfRule type="expression" dxfId="6904" priority="3442">
      <formula>F257&lt;&gt;100%</formula>
    </cfRule>
    <cfRule type="expression" dxfId="6903" priority="3443">
      <formula>F257&lt;&gt;100%</formula>
    </cfRule>
  </conditionalFormatting>
  <conditionalFormatting sqref="G263">
    <cfRule type="expression" dxfId="6902" priority="3438">
      <formula>J263=0%</formula>
    </cfRule>
    <cfRule type="expression" dxfId="6901" priority="3439">
      <formula>J263&lt;&gt;100%</formula>
    </cfRule>
    <cfRule type="expression" dxfId="6900" priority="3440">
      <formula>J263&lt;&gt;100%</formula>
    </cfRule>
  </conditionalFormatting>
  <conditionalFormatting sqref="H263">
    <cfRule type="expression" dxfId="6899" priority="3435">
      <formula>J263=0%</formula>
    </cfRule>
    <cfRule type="expression" dxfId="6898" priority="3436">
      <formula>J263&lt;&gt;100%</formula>
    </cfRule>
    <cfRule type="expression" dxfId="6897" priority="3437">
      <formula>J263&lt;&gt;100%</formula>
    </cfRule>
  </conditionalFormatting>
  <conditionalFormatting sqref="I263">
    <cfRule type="expression" dxfId="6896" priority="3432">
      <formula>J263=0%</formula>
    </cfRule>
    <cfRule type="expression" dxfId="6895" priority="3433">
      <formula>J263&lt;&gt;100%</formula>
    </cfRule>
    <cfRule type="expression" dxfId="6894" priority="3434">
      <formula>J263&lt;&gt;100%</formula>
    </cfRule>
  </conditionalFormatting>
  <conditionalFormatting sqref="C263">
    <cfRule type="expression" dxfId="6893" priority="3429">
      <formula>F263=0%</formula>
    </cfRule>
    <cfRule type="expression" dxfId="6892" priority="3430">
      <formula>F263&lt;&gt;100%</formula>
    </cfRule>
    <cfRule type="expression" dxfId="6891" priority="3431">
      <formula>F263&lt;&gt;100%</formula>
    </cfRule>
  </conditionalFormatting>
  <conditionalFormatting sqref="D263">
    <cfRule type="expression" dxfId="6890" priority="3426">
      <formula>F263=0%</formula>
    </cfRule>
    <cfRule type="expression" dxfId="6889" priority="3427">
      <formula>F263&lt;&gt;100%</formula>
    </cfRule>
    <cfRule type="expression" dxfId="6888" priority="3428">
      <formula>F263&lt;&gt;100%</formula>
    </cfRule>
  </conditionalFormatting>
  <conditionalFormatting sqref="E263">
    <cfRule type="expression" dxfId="6887" priority="3423">
      <formula>F263=0%</formula>
    </cfRule>
    <cfRule type="expression" dxfId="6886" priority="3424">
      <formula>F263&lt;&gt;100%</formula>
    </cfRule>
    <cfRule type="expression" dxfId="6885" priority="3425">
      <formula>F263&lt;&gt;100%</formula>
    </cfRule>
  </conditionalFormatting>
  <conditionalFormatting sqref="G269">
    <cfRule type="expression" dxfId="6884" priority="3420">
      <formula>J269=0%</formula>
    </cfRule>
    <cfRule type="expression" dxfId="6883" priority="3421">
      <formula>J269&lt;&gt;100%</formula>
    </cfRule>
    <cfRule type="expression" dxfId="6882" priority="3422">
      <formula>J269&lt;&gt;100%</formula>
    </cfRule>
  </conditionalFormatting>
  <conditionalFormatting sqref="H269">
    <cfRule type="expression" dxfId="6881" priority="3417">
      <formula>J269=0%</formula>
    </cfRule>
    <cfRule type="expression" dxfId="6880" priority="3418">
      <formula>J269&lt;&gt;100%</formula>
    </cfRule>
    <cfRule type="expression" dxfId="6879" priority="3419">
      <formula>J269&lt;&gt;100%</formula>
    </cfRule>
  </conditionalFormatting>
  <conditionalFormatting sqref="I269">
    <cfRule type="expression" dxfId="6878" priority="3414">
      <formula>J269=0%</formula>
    </cfRule>
    <cfRule type="expression" dxfId="6877" priority="3415">
      <formula>J269&lt;&gt;100%</formula>
    </cfRule>
    <cfRule type="expression" dxfId="6876" priority="3416">
      <formula>J269&lt;&gt;100%</formula>
    </cfRule>
  </conditionalFormatting>
  <conditionalFormatting sqref="C269">
    <cfRule type="expression" dxfId="6875" priority="3411">
      <formula>F269=0%</formula>
    </cfRule>
    <cfRule type="expression" dxfId="6874" priority="3412">
      <formula>F269&lt;&gt;100%</formula>
    </cfRule>
    <cfRule type="expression" dxfId="6873" priority="3413">
      <formula>F269&lt;&gt;100%</formula>
    </cfRule>
  </conditionalFormatting>
  <conditionalFormatting sqref="D269">
    <cfRule type="expression" dxfId="6872" priority="3408">
      <formula>F269=0%</formula>
    </cfRule>
    <cfRule type="expression" dxfId="6871" priority="3409">
      <formula>F269&lt;&gt;100%</formula>
    </cfRule>
    <cfRule type="expression" dxfId="6870" priority="3410">
      <formula>F269&lt;&gt;100%</formula>
    </cfRule>
  </conditionalFormatting>
  <conditionalFormatting sqref="E269">
    <cfRule type="expression" dxfId="6869" priority="3405">
      <formula>F269=0%</formula>
    </cfRule>
    <cfRule type="expression" dxfId="6868" priority="3406">
      <formula>F269&lt;&gt;100%</formula>
    </cfRule>
    <cfRule type="expression" dxfId="6867" priority="3407">
      <formula>F269&lt;&gt;100%</formula>
    </cfRule>
  </conditionalFormatting>
  <conditionalFormatting sqref="G275">
    <cfRule type="expression" dxfId="6866" priority="3402">
      <formula>J275=0%</formula>
    </cfRule>
    <cfRule type="expression" dxfId="6865" priority="3403">
      <formula>J275&lt;&gt;100%</formula>
    </cfRule>
    <cfRule type="expression" dxfId="6864" priority="3404">
      <formula>J275&lt;&gt;100%</formula>
    </cfRule>
  </conditionalFormatting>
  <conditionalFormatting sqref="H275">
    <cfRule type="expression" dxfId="6863" priority="3399">
      <formula>J275=0%</formula>
    </cfRule>
    <cfRule type="expression" dxfId="6862" priority="3400">
      <formula>J275&lt;&gt;100%</formula>
    </cfRule>
    <cfRule type="expression" dxfId="6861" priority="3401">
      <formula>J275&lt;&gt;100%</formula>
    </cfRule>
  </conditionalFormatting>
  <conditionalFormatting sqref="I275">
    <cfRule type="expression" dxfId="6860" priority="3396">
      <formula>J275=0%</formula>
    </cfRule>
    <cfRule type="expression" dxfId="6859" priority="3397">
      <formula>J275&lt;&gt;100%</formula>
    </cfRule>
    <cfRule type="expression" dxfId="6858" priority="3398">
      <formula>J275&lt;&gt;100%</formula>
    </cfRule>
  </conditionalFormatting>
  <conditionalFormatting sqref="C275">
    <cfRule type="expression" dxfId="6857" priority="3393">
      <formula>F275=0%</formula>
    </cfRule>
    <cfRule type="expression" dxfId="6856" priority="3394">
      <formula>F275&lt;&gt;100%</formula>
    </cfRule>
    <cfRule type="expression" dxfId="6855" priority="3395">
      <formula>F275&lt;&gt;100%</formula>
    </cfRule>
  </conditionalFormatting>
  <conditionalFormatting sqref="D275">
    <cfRule type="expression" dxfId="6854" priority="3390">
      <formula>F275=0%</formula>
    </cfRule>
    <cfRule type="expression" dxfId="6853" priority="3391">
      <formula>F275&lt;&gt;100%</formula>
    </cfRule>
    <cfRule type="expression" dxfId="6852" priority="3392">
      <formula>F275&lt;&gt;100%</formula>
    </cfRule>
  </conditionalFormatting>
  <conditionalFormatting sqref="E275">
    <cfRule type="expression" dxfId="6851" priority="3387">
      <formula>F275=0%</formula>
    </cfRule>
    <cfRule type="expression" dxfId="6850" priority="3388">
      <formula>F275&lt;&gt;100%</formula>
    </cfRule>
    <cfRule type="expression" dxfId="6849" priority="3389">
      <formula>F275&lt;&gt;100%</formula>
    </cfRule>
  </conditionalFormatting>
  <conditionalFormatting sqref="G281">
    <cfRule type="expression" dxfId="6848" priority="3384">
      <formula>J281=0%</formula>
    </cfRule>
    <cfRule type="expression" dxfId="6847" priority="3385">
      <formula>J281&lt;&gt;100%</formula>
    </cfRule>
    <cfRule type="expression" dxfId="6846" priority="3386">
      <formula>J281&lt;&gt;100%</formula>
    </cfRule>
  </conditionalFormatting>
  <conditionalFormatting sqref="H281">
    <cfRule type="expression" dxfId="6845" priority="3381">
      <formula>J281=0%</formula>
    </cfRule>
    <cfRule type="expression" dxfId="6844" priority="3382">
      <formula>J281&lt;&gt;100%</formula>
    </cfRule>
    <cfRule type="expression" dxfId="6843" priority="3383">
      <formula>J281&lt;&gt;100%</formula>
    </cfRule>
  </conditionalFormatting>
  <conditionalFormatting sqref="I281">
    <cfRule type="expression" dxfId="6842" priority="3378">
      <formula>J281=0%</formula>
    </cfRule>
    <cfRule type="expression" dxfId="6841" priority="3379">
      <formula>J281&lt;&gt;100%</formula>
    </cfRule>
    <cfRule type="expression" dxfId="6840" priority="3380">
      <formula>J281&lt;&gt;100%</formula>
    </cfRule>
  </conditionalFormatting>
  <conditionalFormatting sqref="C281">
    <cfRule type="expression" dxfId="6839" priority="3375">
      <formula>F281=0%</formula>
    </cfRule>
    <cfRule type="expression" dxfId="6838" priority="3376">
      <formula>F281&lt;&gt;100%</formula>
    </cfRule>
    <cfRule type="expression" dxfId="6837" priority="3377">
      <formula>F281&lt;&gt;100%</formula>
    </cfRule>
  </conditionalFormatting>
  <conditionalFormatting sqref="D281">
    <cfRule type="expression" dxfId="6836" priority="3372">
      <formula>F281=0%</formula>
    </cfRule>
    <cfRule type="expression" dxfId="6835" priority="3373">
      <formula>F281&lt;&gt;100%</formula>
    </cfRule>
    <cfRule type="expression" dxfId="6834" priority="3374">
      <formula>F281&lt;&gt;100%</formula>
    </cfRule>
  </conditionalFormatting>
  <conditionalFormatting sqref="E281">
    <cfRule type="expression" dxfId="6833" priority="3369">
      <formula>F281=0%</formula>
    </cfRule>
    <cfRule type="expression" dxfId="6832" priority="3370">
      <formula>F281&lt;&gt;100%</formula>
    </cfRule>
    <cfRule type="expression" dxfId="6831" priority="3371">
      <formula>F281&lt;&gt;100%</formula>
    </cfRule>
  </conditionalFormatting>
  <conditionalFormatting sqref="G287">
    <cfRule type="expression" dxfId="6830" priority="3366">
      <formula>J287=0%</formula>
    </cfRule>
    <cfRule type="expression" dxfId="6829" priority="3367">
      <formula>J287&lt;&gt;100%</formula>
    </cfRule>
    <cfRule type="expression" dxfId="6828" priority="3368">
      <formula>J287&lt;&gt;100%</formula>
    </cfRule>
  </conditionalFormatting>
  <conditionalFormatting sqref="H287">
    <cfRule type="expression" dxfId="6827" priority="3363">
      <formula>J287=0%</formula>
    </cfRule>
    <cfRule type="expression" dxfId="6826" priority="3364">
      <formula>J287&lt;&gt;100%</formula>
    </cfRule>
    <cfRule type="expression" dxfId="6825" priority="3365">
      <formula>J287&lt;&gt;100%</formula>
    </cfRule>
  </conditionalFormatting>
  <conditionalFormatting sqref="I287">
    <cfRule type="expression" dxfId="6824" priority="3360">
      <formula>J287=0%</formula>
    </cfRule>
    <cfRule type="expression" dxfId="6823" priority="3361">
      <formula>J287&lt;&gt;100%</formula>
    </cfRule>
    <cfRule type="expression" dxfId="6822" priority="3362">
      <formula>J287&lt;&gt;100%</formula>
    </cfRule>
  </conditionalFormatting>
  <conditionalFormatting sqref="C287">
    <cfRule type="expression" dxfId="6821" priority="3357">
      <formula>F287=0%</formula>
    </cfRule>
    <cfRule type="expression" dxfId="6820" priority="3358">
      <formula>F287&lt;&gt;100%</formula>
    </cfRule>
    <cfRule type="expression" dxfId="6819" priority="3359">
      <formula>F287&lt;&gt;100%</formula>
    </cfRule>
  </conditionalFormatting>
  <conditionalFormatting sqref="D287">
    <cfRule type="expression" dxfId="6818" priority="3354">
      <formula>F287=0%</formula>
    </cfRule>
    <cfRule type="expression" dxfId="6817" priority="3355">
      <formula>F287&lt;&gt;100%</formula>
    </cfRule>
    <cfRule type="expression" dxfId="6816" priority="3356">
      <formula>F287&lt;&gt;100%</formula>
    </cfRule>
  </conditionalFormatting>
  <conditionalFormatting sqref="E287">
    <cfRule type="expression" dxfId="6815" priority="3351">
      <formula>F287=0%</formula>
    </cfRule>
    <cfRule type="expression" dxfId="6814" priority="3352">
      <formula>F287&lt;&gt;100%</formula>
    </cfRule>
    <cfRule type="expression" dxfId="6813" priority="3353">
      <formula>F287&lt;&gt;100%</formula>
    </cfRule>
  </conditionalFormatting>
  <conditionalFormatting sqref="G293">
    <cfRule type="expression" dxfId="6812" priority="3348">
      <formula>J293=0%</formula>
    </cfRule>
    <cfRule type="expression" dxfId="6811" priority="3349">
      <formula>J293&lt;&gt;100%</formula>
    </cfRule>
    <cfRule type="expression" dxfId="6810" priority="3350">
      <formula>J293&lt;&gt;100%</formula>
    </cfRule>
  </conditionalFormatting>
  <conditionalFormatting sqref="H293">
    <cfRule type="expression" dxfId="6809" priority="3345">
      <formula>J293=0%</formula>
    </cfRule>
    <cfRule type="expression" dxfId="6808" priority="3346">
      <formula>J293&lt;&gt;100%</formula>
    </cfRule>
    <cfRule type="expression" dxfId="6807" priority="3347">
      <formula>J293&lt;&gt;100%</formula>
    </cfRule>
  </conditionalFormatting>
  <conditionalFormatting sqref="I293">
    <cfRule type="expression" dxfId="6806" priority="3342">
      <formula>J293=0%</formula>
    </cfRule>
    <cfRule type="expression" dxfId="6805" priority="3343">
      <formula>J293&lt;&gt;100%</formula>
    </cfRule>
    <cfRule type="expression" dxfId="6804" priority="3344">
      <formula>J293&lt;&gt;100%</formula>
    </cfRule>
  </conditionalFormatting>
  <conditionalFormatting sqref="C293">
    <cfRule type="expression" dxfId="6803" priority="3339">
      <formula>F293=0%</formula>
    </cfRule>
    <cfRule type="expression" dxfId="6802" priority="3340">
      <formula>F293&lt;&gt;100%</formula>
    </cfRule>
    <cfRule type="expression" dxfId="6801" priority="3341">
      <formula>F293&lt;&gt;100%</formula>
    </cfRule>
  </conditionalFormatting>
  <conditionalFormatting sqref="D293">
    <cfRule type="expression" dxfId="6800" priority="3336">
      <formula>F293=0%</formula>
    </cfRule>
    <cfRule type="expression" dxfId="6799" priority="3337">
      <formula>F293&lt;&gt;100%</formula>
    </cfRule>
    <cfRule type="expression" dxfId="6798" priority="3338">
      <formula>F293&lt;&gt;100%</formula>
    </cfRule>
  </conditionalFormatting>
  <conditionalFormatting sqref="E293">
    <cfRule type="expression" dxfId="6797" priority="3333">
      <formula>F293=0%</formula>
    </cfRule>
    <cfRule type="expression" dxfId="6796" priority="3334">
      <formula>F293&lt;&gt;100%</formula>
    </cfRule>
    <cfRule type="expression" dxfId="6795" priority="3335">
      <formula>F293&lt;&gt;100%</formula>
    </cfRule>
  </conditionalFormatting>
  <conditionalFormatting sqref="G299">
    <cfRule type="expression" dxfId="6794" priority="3330">
      <formula>J299=0%</formula>
    </cfRule>
    <cfRule type="expression" dxfId="6793" priority="3331">
      <formula>J299&lt;&gt;100%</formula>
    </cfRule>
    <cfRule type="expression" dxfId="6792" priority="3332">
      <formula>J299&lt;&gt;100%</formula>
    </cfRule>
  </conditionalFormatting>
  <conditionalFormatting sqref="H299">
    <cfRule type="expression" dxfId="6791" priority="3327">
      <formula>J299=0%</formula>
    </cfRule>
    <cfRule type="expression" dxfId="6790" priority="3328">
      <formula>J299&lt;&gt;100%</formula>
    </cfRule>
    <cfRule type="expression" dxfId="6789" priority="3329">
      <formula>J299&lt;&gt;100%</formula>
    </cfRule>
  </conditionalFormatting>
  <conditionalFormatting sqref="I299">
    <cfRule type="expression" dxfId="6788" priority="3324">
      <formula>J299=0%</formula>
    </cfRule>
    <cfRule type="expression" dxfId="6787" priority="3325">
      <formula>J299&lt;&gt;100%</formula>
    </cfRule>
    <cfRule type="expression" dxfId="6786" priority="3326">
      <formula>J299&lt;&gt;100%</formula>
    </cfRule>
  </conditionalFormatting>
  <conditionalFormatting sqref="C299">
    <cfRule type="expression" dxfId="6785" priority="3321">
      <formula>F299=0%</formula>
    </cfRule>
    <cfRule type="expression" dxfId="6784" priority="3322">
      <formula>F299&lt;&gt;100%</formula>
    </cfRule>
    <cfRule type="expression" dxfId="6783" priority="3323">
      <formula>F299&lt;&gt;100%</formula>
    </cfRule>
  </conditionalFormatting>
  <conditionalFormatting sqref="D299">
    <cfRule type="expression" dxfId="6782" priority="3318">
      <formula>F299=0%</formula>
    </cfRule>
    <cfRule type="expression" dxfId="6781" priority="3319">
      <formula>F299&lt;&gt;100%</formula>
    </cfRule>
    <cfRule type="expression" dxfId="6780" priority="3320">
      <formula>F299&lt;&gt;100%</formula>
    </cfRule>
  </conditionalFormatting>
  <conditionalFormatting sqref="E299">
    <cfRule type="expression" dxfId="6779" priority="3315">
      <formula>F299=0%</formula>
    </cfRule>
    <cfRule type="expression" dxfId="6778" priority="3316">
      <formula>F299&lt;&gt;100%</formula>
    </cfRule>
    <cfRule type="expression" dxfId="6777" priority="3317">
      <formula>F299&lt;&gt;100%</formula>
    </cfRule>
  </conditionalFormatting>
  <conditionalFormatting sqref="G305">
    <cfRule type="expression" dxfId="6776" priority="3312">
      <formula>J305=0%</formula>
    </cfRule>
    <cfRule type="expression" dxfId="6775" priority="3313">
      <formula>J305&lt;&gt;100%</formula>
    </cfRule>
    <cfRule type="expression" dxfId="6774" priority="3314">
      <formula>J305&lt;&gt;100%</formula>
    </cfRule>
  </conditionalFormatting>
  <conditionalFormatting sqref="H305">
    <cfRule type="expression" dxfId="6773" priority="3309">
      <formula>J305=0%</formula>
    </cfRule>
    <cfRule type="expression" dxfId="6772" priority="3310">
      <formula>J305&lt;&gt;100%</formula>
    </cfRule>
    <cfRule type="expression" dxfId="6771" priority="3311">
      <formula>J305&lt;&gt;100%</formula>
    </cfRule>
  </conditionalFormatting>
  <conditionalFormatting sqref="I305">
    <cfRule type="expression" dxfId="6770" priority="3306">
      <formula>J305=0%</formula>
    </cfRule>
    <cfRule type="expression" dxfId="6769" priority="3307">
      <formula>J305&lt;&gt;100%</formula>
    </cfRule>
    <cfRule type="expression" dxfId="6768" priority="3308">
      <formula>J305&lt;&gt;100%</formula>
    </cfRule>
  </conditionalFormatting>
  <conditionalFormatting sqref="C305">
    <cfRule type="expression" dxfId="6767" priority="3303">
      <formula>F305=0%</formula>
    </cfRule>
    <cfRule type="expression" dxfId="6766" priority="3304">
      <formula>F305&lt;&gt;100%</formula>
    </cfRule>
    <cfRule type="expression" dxfId="6765" priority="3305">
      <formula>F305&lt;&gt;100%</formula>
    </cfRule>
  </conditionalFormatting>
  <conditionalFormatting sqref="D305">
    <cfRule type="expression" dxfId="6764" priority="3300">
      <formula>F305=0%</formula>
    </cfRule>
    <cfRule type="expression" dxfId="6763" priority="3301">
      <formula>F305&lt;&gt;100%</formula>
    </cfRule>
    <cfRule type="expression" dxfId="6762" priority="3302">
      <formula>F305&lt;&gt;100%</formula>
    </cfRule>
  </conditionalFormatting>
  <conditionalFormatting sqref="E305">
    <cfRule type="expression" dxfId="6761" priority="3297">
      <formula>F305=0%</formula>
    </cfRule>
    <cfRule type="expression" dxfId="6760" priority="3298">
      <formula>F305&lt;&gt;100%</formula>
    </cfRule>
    <cfRule type="expression" dxfId="6759" priority="3299">
      <formula>F305&lt;&gt;100%</formula>
    </cfRule>
  </conditionalFormatting>
  <conditionalFormatting sqref="G311">
    <cfRule type="expression" dxfId="6758" priority="3294">
      <formula>J311=0%</formula>
    </cfRule>
    <cfRule type="expression" dxfId="6757" priority="3295">
      <formula>J311&lt;&gt;100%</formula>
    </cfRule>
    <cfRule type="expression" dxfId="6756" priority="3296">
      <formula>J311&lt;&gt;100%</formula>
    </cfRule>
  </conditionalFormatting>
  <conditionalFormatting sqref="H311">
    <cfRule type="expression" dxfId="6755" priority="3291">
      <formula>J311=0%</formula>
    </cfRule>
    <cfRule type="expression" dxfId="6754" priority="3292">
      <formula>J311&lt;&gt;100%</formula>
    </cfRule>
    <cfRule type="expression" dxfId="6753" priority="3293">
      <formula>J311&lt;&gt;100%</formula>
    </cfRule>
  </conditionalFormatting>
  <conditionalFormatting sqref="I311">
    <cfRule type="expression" dxfId="6752" priority="3288">
      <formula>J311=0%</formula>
    </cfRule>
    <cfRule type="expression" dxfId="6751" priority="3289">
      <formula>J311&lt;&gt;100%</formula>
    </cfRule>
    <cfRule type="expression" dxfId="6750" priority="3290">
      <formula>J311&lt;&gt;100%</formula>
    </cfRule>
  </conditionalFormatting>
  <conditionalFormatting sqref="C311">
    <cfRule type="expression" dxfId="6749" priority="3285">
      <formula>F311=0%</formula>
    </cfRule>
    <cfRule type="expression" dxfId="6748" priority="3286">
      <formula>F311&lt;&gt;100%</formula>
    </cfRule>
    <cfRule type="expression" dxfId="6747" priority="3287">
      <formula>F311&lt;&gt;100%</formula>
    </cfRule>
  </conditionalFormatting>
  <conditionalFormatting sqref="D311">
    <cfRule type="expression" dxfId="6746" priority="3282">
      <formula>F311=0%</formula>
    </cfRule>
    <cfRule type="expression" dxfId="6745" priority="3283">
      <formula>F311&lt;&gt;100%</formula>
    </cfRule>
    <cfRule type="expression" dxfId="6744" priority="3284">
      <formula>F311&lt;&gt;100%</formula>
    </cfRule>
  </conditionalFormatting>
  <conditionalFormatting sqref="E311">
    <cfRule type="expression" dxfId="6743" priority="3279">
      <formula>F311=0%</formula>
    </cfRule>
    <cfRule type="expression" dxfId="6742" priority="3280">
      <formula>F311&lt;&gt;100%</formula>
    </cfRule>
    <cfRule type="expression" dxfId="6741" priority="3281">
      <formula>F311&lt;&gt;100%</formula>
    </cfRule>
  </conditionalFormatting>
  <conditionalFormatting sqref="G317">
    <cfRule type="expression" dxfId="6740" priority="3276">
      <formula>J317=0%</formula>
    </cfRule>
    <cfRule type="expression" dxfId="6739" priority="3277">
      <formula>J317&lt;&gt;100%</formula>
    </cfRule>
    <cfRule type="expression" dxfId="6738" priority="3278">
      <formula>J317&lt;&gt;100%</formula>
    </cfRule>
  </conditionalFormatting>
  <conditionalFormatting sqref="H317">
    <cfRule type="expression" dxfId="6737" priority="3273">
      <formula>J317=0%</formula>
    </cfRule>
    <cfRule type="expression" dxfId="6736" priority="3274">
      <formula>J317&lt;&gt;100%</formula>
    </cfRule>
    <cfRule type="expression" dxfId="6735" priority="3275">
      <formula>J317&lt;&gt;100%</formula>
    </cfRule>
  </conditionalFormatting>
  <conditionalFormatting sqref="I317">
    <cfRule type="expression" dxfId="6734" priority="3270">
      <formula>J317=0%</formula>
    </cfRule>
    <cfRule type="expression" dxfId="6733" priority="3271">
      <formula>J317&lt;&gt;100%</formula>
    </cfRule>
    <cfRule type="expression" dxfId="6732" priority="3272">
      <formula>J317&lt;&gt;100%</formula>
    </cfRule>
  </conditionalFormatting>
  <conditionalFormatting sqref="C317">
    <cfRule type="expression" dxfId="6731" priority="3267">
      <formula>F317=0%</formula>
    </cfRule>
    <cfRule type="expression" dxfId="6730" priority="3268">
      <formula>F317&lt;&gt;100%</formula>
    </cfRule>
    <cfRule type="expression" dxfId="6729" priority="3269">
      <formula>F317&lt;&gt;100%</formula>
    </cfRule>
  </conditionalFormatting>
  <conditionalFormatting sqref="D317">
    <cfRule type="expression" dxfId="6728" priority="3264">
      <formula>F317=0%</formula>
    </cfRule>
    <cfRule type="expression" dxfId="6727" priority="3265">
      <formula>F317&lt;&gt;100%</formula>
    </cfRule>
    <cfRule type="expression" dxfId="6726" priority="3266">
      <formula>F317&lt;&gt;100%</formula>
    </cfRule>
  </conditionalFormatting>
  <conditionalFormatting sqref="E317">
    <cfRule type="expression" dxfId="6725" priority="3261">
      <formula>F317=0%</formula>
    </cfRule>
    <cfRule type="expression" dxfId="6724" priority="3262">
      <formula>F317&lt;&gt;100%</formula>
    </cfRule>
    <cfRule type="expression" dxfId="6723" priority="3263">
      <formula>F317&lt;&gt;100%</formula>
    </cfRule>
  </conditionalFormatting>
  <conditionalFormatting sqref="G323">
    <cfRule type="expression" dxfId="6722" priority="3258">
      <formula>J323=0%</formula>
    </cfRule>
    <cfRule type="expression" dxfId="6721" priority="3259">
      <formula>J323&lt;&gt;100%</formula>
    </cfRule>
    <cfRule type="expression" dxfId="6720" priority="3260">
      <formula>J323&lt;&gt;100%</formula>
    </cfRule>
  </conditionalFormatting>
  <conditionalFormatting sqref="H323">
    <cfRule type="expression" dxfId="6719" priority="3255">
      <formula>J323=0%</formula>
    </cfRule>
    <cfRule type="expression" dxfId="6718" priority="3256">
      <formula>J323&lt;&gt;100%</formula>
    </cfRule>
    <cfRule type="expression" dxfId="6717" priority="3257">
      <formula>J323&lt;&gt;100%</formula>
    </cfRule>
  </conditionalFormatting>
  <conditionalFormatting sqref="I323">
    <cfRule type="expression" dxfId="6716" priority="3252">
      <formula>J323=0%</formula>
    </cfRule>
    <cfRule type="expression" dxfId="6715" priority="3253">
      <formula>J323&lt;&gt;100%</formula>
    </cfRule>
    <cfRule type="expression" dxfId="6714" priority="3254">
      <formula>J323&lt;&gt;100%</formula>
    </cfRule>
  </conditionalFormatting>
  <conditionalFormatting sqref="C323">
    <cfRule type="expression" dxfId="6713" priority="3249">
      <formula>F323=0%</formula>
    </cfRule>
    <cfRule type="expression" dxfId="6712" priority="3250">
      <formula>F323&lt;&gt;100%</formula>
    </cfRule>
    <cfRule type="expression" dxfId="6711" priority="3251">
      <formula>F323&lt;&gt;100%</formula>
    </cfRule>
  </conditionalFormatting>
  <conditionalFormatting sqref="D323">
    <cfRule type="expression" dxfId="6710" priority="3246">
      <formula>F323=0%</formula>
    </cfRule>
    <cfRule type="expression" dxfId="6709" priority="3247">
      <formula>F323&lt;&gt;100%</formula>
    </cfRule>
    <cfRule type="expression" dxfId="6708" priority="3248">
      <formula>F323&lt;&gt;100%</formula>
    </cfRule>
  </conditionalFormatting>
  <conditionalFormatting sqref="E323">
    <cfRule type="expression" dxfId="6707" priority="3243">
      <formula>F323=0%</formula>
    </cfRule>
    <cfRule type="expression" dxfId="6706" priority="3244">
      <formula>F323&lt;&gt;100%</formula>
    </cfRule>
    <cfRule type="expression" dxfId="6705" priority="3245">
      <formula>F323&lt;&gt;100%</formula>
    </cfRule>
  </conditionalFormatting>
  <conditionalFormatting sqref="G329">
    <cfRule type="expression" dxfId="6704" priority="3240">
      <formula>J329=0%</formula>
    </cfRule>
    <cfRule type="expression" dxfId="6703" priority="3241">
      <formula>J329&lt;&gt;100%</formula>
    </cfRule>
    <cfRule type="expression" dxfId="6702" priority="3242">
      <formula>J329&lt;&gt;100%</formula>
    </cfRule>
  </conditionalFormatting>
  <conditionalFormatting sqref="H329">
    <cfRule type="expression" dxfId="6701" priority="3237">
      <formula>J329=0%</formula>
    </cfRule>
    <cfRule type="expression" dxfId="6700" priority="3238">
      <formula>J329&lt;&gt;100%</formula>
    </cfRule>
    <cfRule type="expression" dxfId="6699" priority="3239">
      <formula>J329&lt;&gt;100%</formula>
    </cfRule>
  </conditionalFormatting>
  <conditionalFormatting sqref="I329">
    <cfRule type="expression" dxfId="6698" priority="3234">
      <formula>J329=0%</formula>
    </cfRule>
    <cfRule type="expression" dxfId="6697" priority="3235">
      <formula>J329&lt;&gt;100%</formula>
    </cfRule>
    <cfRule type="expression" dxfId="6696" priority="3236">
      <formula>J329&lt;&gt;100%</formula>
    </cfRule>
  </conditionalFormatting>
  <conditionalFormatting sqref="K7">
    <cfRule type="expression" dxfId="6695" priority="3179">
      <formula>M7=0%</formula>
    </cfRule>
    <cfRule type="expression" dxfId="6694" priority="3180">
      <formula>M7&lt;&gt;100%</formula>
    </cfRule>
    <cfRule type="expression" dxfId="6693" priority="3181">
      <formula>M7&lt;&gt;100%</formula>
    </cfRule>
  </conditionalFormatting>
  <conditionalFormatting sqref="O7">
    <cfRule type="expression" dxfId="6692" priority="3170">
      <formula>P7=0%</formula>
    </cfRule>
    <cfRule type="expression" dxfId="6691" priority="3171">
      <formula>P7&lt;&gt;100%</formula>
    </cfRule>
    <cfRule type="expression" dxfId="6690" priority="3172">
      <formula>P7&lt;&gt;100%</formula>
    </cfRule>
  </conditionalFormatting>
  <conditionalFormatting sqref="N7">
    <cfRule type="expression" dxfId="6689" priority="3167">
      <formula>P7=0%</formula>
    </cfRule>
    <cfRule type="expression" dxfId="6688" priority="3168">
      <formula>P7&lt;&gt;100%</formula>
    </cfRule>
    <cfRule type="expression" dxfId="6687" priority="3169">
      <formula>P7&lt;&gt;100%</formula>
    </cfRule>
  </conditionalFormatting>
  <conditionalFormatting sqref="Q5">
    <cfRule type="expression" dxfId="6686" priority="3162">
      <formula>V5=0%</formula>
    </cfRule>
    <cfRule type="expression" dxfId="6685" priority="3164">
      <formula>V5&lt;&gt;100%</formula>
    </cfRule>
    <cfRule type="expression" dxfId="6684" priority="3166">
      <formula>V5&lt;&gt;100%</formula>
    </cfRule>
  </conditionalFormatting>
  <conditionalFormatting sqref="T5">
    <cfRule type="expression" dxfId="6683" priority="3161">
      <formula>V5=0%</formula>
    </cfRule>
    <cfRule type="expression" dxfId="6682" priority="3163">
      <formula>V5&lt;&gt;100%</formula>
    </cfRule>
    <cfRule type="expression" dxfId="6681" priority="3165">
      <formula>V5&lt;&gt;100%</formula>
    </cfRule>
  </conditionalFormatting>
  <conditionalFormatting sqref="R7">
    <cfRule type="expression" dxfId="6680" priority="3146">
      <formula>S7=0%</formula>
    </cfRule>
    <cfRule type="expression" dxfId="6679" priority="3147">
      <formula>S7&lt;&gt;100%</formula>
    </cfRule>
    <cfRule type="expression" dxfId="6678" priority="3148">
      <formula>S7&lt;&gt;100%</formula>
    </cfRule>
  </conditionalFormatting>
  <conditionalFormatting sqref="Q7">
    <cfRule type="expression" dxfId="6677" priority="3143">
      <formula>S7=0%</formula>
    </cfRule>
    <cfRule type="expression" dxfId="6676" priority="3144">
      <formula>S7&lt;&gt;100%</formula>
    </cfRule>
    <cfRule type="expression" dxfId="6675" priority="3145">
      <formula>S7&lt;&gt;100%</formula>
    </cfRule>
  </conditionalFormatting>
  <conditionalFormatting sqref="U7">
    <cfRule type="expression" dxfId="6674" priority="3140">
      <formula>V7=0%</formula>
    </cfRule>
    <cfRule type="expression" dxfId="6673" priority="3141">
      <formula>V7&lt;&gt;100%</formula>
    </cfRule>
    <cfRule type="expression" dxfId="6672" priority="3142">
      <formula>V7&lt;&gt;100%</formula>
    </cfRule>
  </conditionalFormatting>
  <conditionalFormatting sqref="T7">
    <cfRule type="expression" dxfId="6671" priority="3137">
      <formula>V7=0%</formula>
    </cfRule>
    <cfRule type="expression" dxfId="6670" priority="3138">
      <formula>V7&lt;&gt;100%</formula>
    </cfRule>
    <cfRule type="expression" dxfId="6669" priority="3139">
      <formula>V7&lt;&gt;100%</formula>
    </cfRule>
  </conditionalFormatting>
  <conditionalFormatting sqref="K11">
    <cfRule type="expression" dxfId="6668" priority="3132">
      <formula>P11=0%</formula>
    </cfRule>
    <cfRule type="expression" dxfId="6667" priority="3134">
      <formula>P11&lt;&gt;100%</formula>
    </cfRule>
    <cfRule type="expression" dxfId="6666" priority="3136">
      <formula>P11&lt;&gt;100%</formula>
    </cfRule>
  </conditionalFormatting>
  <conditionalFormatting sqref="N11">
    <cfRule type="expression" dxfId="6665" priority="3131">
      <formula>P11=0%</formula>
    </cfRule>
    <cfRule type="expression" dxfId="6664" priority="3133">
      <formula>P11&lt;&gt;100%</formula>
    </cfRule>
    <cfRule type="expression" dxfId="6663" priority="3135">
      <formula>P11&lt;&gt;100%</formula>
    </cfRule>
  </conditionalFormatting>
  <conditionalFormatting sqref="Q11">
    <cfRule type="expression" dxfId="6662" priority="3126">
      <formula>V11=0%</formula>
    </cfRule>
    <cfRule type="expression" dxfId="6661" priority="3128">
      <formula>V11&lt;&gt;100%</formula>
    </cfRule>
    <cfRule type="expression" dxfId="6660" priority="3130">
      <formula>V11&lt;&gt;100%</formula>
    </cfRule>
  </conditionalFormatting>
  <conditionalFormatting sqref="T11">
    <cfRule type="expression" dxfId="6659" priority="3125">
      <formula>V11=0%</formula>
    </cfRule>
    <cfRule type="expression" dxfId="6658" priority="3127">
      <formula>V11&lt;&gt;100%</formula>
    </cfRule>
    <cfRule type="expression" dxfId="6657" priority="3129">
      <formula>V11&lt;&gt;100%</formula>
    </cfRule>
  </conditionalFormatting>
  <conditionalFormatting sqref="R13">
    <cfRule type="expression" dxfId="6656" priority="3086">
      <formula>S13=0%</formula>
    </cfRule>
    <cfRule type="expression" dxfId="6655" priority="3087">
      <formula>S13&lt;&gt;100%</formula>
    </cfRule>
    <cfRule type="expression" dxfId="6654" priority="3088">
      <formula>S13&lt;&gt;100%</formula>
    </cfRule>
  </conditionalFormatting>
  <conditionalFormatting sqref="Q13">
    <cfRule type="expression" dxfId="6653" priority="3083">
      <formula>S13=0%</formula>
    </cfRule>
    <cfRule type="expression" dxfId="6652" priority="3084">
      <formula>S13&lt;&gt;100%</formula>
    </cfRule>
    <cfRule type="expression" dxfId="6651" priority="3085">
      <formula>S13&lt;&gt;100%</formula>
    </cfRule>
  </conditionalFormatting>
  <conditionalFormatting sqref="U13">
    <cfRule type="expression" dxfId="6650" priority="3080">
      <formula>V13=0%</formula>
    </cfRule>
    <cfRule type="expression" dxfId="6649" priority="3081">
      <formula>V13&lt;&gt;100%</formula>
    </cfRule>
    <cfRule type="expression" dxfId="6648" priority="3082">
      <formula>V13&lt;&gt;100%</formula>
    </cfRule>
  </conditionalFormatting>
  <conditionalFormatting sqref="T13">
    <cfRule type="expression" dxfId="6647" priority="3077">
      <formula>V13=0%</formula>
    </cfRule>
    <cfRule type="expression" dxfId="6646" priority="3078">
      <formula>V13&lt;&gt;100%</formula>
    </cfRule>
    <cfRule type="expression" dxfId="6645" priority="3079">
      <formula>V13&lt;&gt;100%</formula>
    </cfRule>
  </conditionalFormatting>
  <conditionalFormatting sqref="L13">
    <cfRule type="expression" dxfId="6644" priority="3098">
      <formula>M13=0%</formula>
    </cfRule>
    <cfRule type="expression" dxfId="6643" priority="3099">
      <formula>M13&lt;&gt;100%</formula>
    </cfRule>
    <cfRule type="expression" dxfId="6642" priority="3100">
      <formula>M13&lt;&gt;100%</formula>
    </cfRule>
  </conditionalFormatting>
  <conditionalFormatting sqref="K13">
    <cfRule type="expression" dxfId="6641" priority="3095">
      <formula>M13=0%</formula>
    </cfRule>
    <cfRule type="expression" dxfId="6640" priority="3096">
      <formula>M13&lt;&gt;100%</formula>
    </cfRule>
    <cfRule type="expression" dxfId="6639" priority="3097">
      <formula>M13&lt;&gt;100%</formula>
    </cfRule>
  </conditionalFormatting>
  <conditionalFormatting sqref="O13">
    <cfRule type="expression" dxfId="6638" priority="3092">
      <formula>P13=0%</formula>
    </cfRule>
    <cfRule type="expression" dxfId="6637" priority="3093">
      <formula>P13&lt;&gt;100%</formula>
    </cfRule>
    <cfRule type="expression" dxfId="6636" priority="3094">
      <formula>P13&lt;&gt;100%</formula>
    </cfRule>
  </conditionalFormatting>
  <conditionalFormatting sqref="N13">
    <cfRule type="expression" dxfId="6635" priority="3089">
      <formula>P13=0%</formula>
    </cfRule>
    <cfRule type="expression" dxfId="6634" priority="3090">
      <formula>P13&lt;&gt;100%</formula>
    </cfRule>
    <cfRule type="expression" dxfId="6633" priority="3091">
      <formula>P13&lt;&gt;100%</formula>
    </cfRule>
  </conditionalFormatting>
  <conditionalFormatting sqref="R19">
    <cfRule type="expression" dxfId="6632" priority="3050">
      <formula>S19=0%</formula>
    </cfRule>
    <cfRule type="expression" dxfId="6631" priority="3051">
      <formula>S19&lt;&gt;100%</formula>
    </cfRule>
    <cfRule type="expression" dxfId="6630" priority="3052">
      <formula>S19&lt;&gt;100%</formula>
    </cfRule>
  </conditionalFormatting>
  <conditionalFormatting sqref="Q19">
    <cfRule type="expression" dxfId="6629" priority="3047">
      <formula>S19=0%</formula>
    </cfRule>
    <cfRule type="expression" dxfId="6628" priority="3048">
      <formula>S19&lt;&gt;100%</formula>
    </cfRule>
    <cfRule type="expression" dxfId="6627" priority="3049">
      <formula>S19&lt;&gt;100%</formula>
    </cfRule>
  </conditionalFormatting>
  <conditionalFormatting sqref="U19">
    <cfRule type="expression" dxfId="6626" priority="3044">
      <formula>V19=0%</formula>
    </cfRule>
    <cfRule type="expression" dxfId="6625" priority="3045">
      <formula>V19&lt;&gt;100%</formula>
    </cfRule>
    <cfRule type="expression" dxfId="6624" priority="3046">
      <formula>V19&lt;&gt;100%</formula>
    </cfRule>
  </conditionalFormatting>
  <conditionalFormatting sqref="T19">
    <cfRule type="expression" dxfId="6623" priority="3041">
      <formula>V19=0%</formula>
    </cfRule>
    <cfRule type="expression" dxfId="6622" priority="3042">
      <formula>V19&lt;&gt;100%</formula>
    </cfRule>
    <cfRule type="expression" dxfId="6621" priority="3043">
      <formula>V19&lt;&gt;100%</formula>
    </cfRule>
  </conditionalFormatting>
  <conditionalFormatting sqref="K17">
    <cfRule type="expression" dxfId="6620" priority="3072">
      <formula>P17=0%</formula>
    </cfRule>
    <cfRule type="expression" dxfId="6619" priority="3074">
      <formula>P17&lt;&gt;100%</formula>
    </cfRule>
    <cfRule type="expression" dxfId="6618" priority="3076">
      <formula>P17&lt;&gt;100%</formula>
    </cfRule>
  </conditionalFormatting>
  <conditionalFormatting sqref="N17">
    <cfRule type="expression" dxfId="6617" priority="3071">
      <formula>P17=0%</formula>
    </cfRule>
    <cfRule type="expression" dxfId="6616" priority="3073">
      <formula>P17&lt;&gt;100%</formula>
    </cfRule>
    <cfRule type="expression" dxfId="6615" priority="3075">
      <formula>P17&lt;&gt;100%</formula>
    </cfRule>
  </conditionalFormatting>
  <conditionalFormatting sqref="Q17">
    <cfRule type="expression" dxfId="6614" priority="3066">
      <formula>V17=0%</formula>
    </cfRule>
    <cfRule type="expression" dxfId="6613" priority="3068">
      <formula>V17&lt;&gt;100%</formula>
    </cfRule>
    <cfRule type="expression" dxfId="6612" priority="3070">
      <formula>V17&lt;&gt;100%</formula>
    </cfRule>
  </conditionalFormatting>
  <conditionalFormatting sqref="T17">
    <cfRule type="expression" dxfId="6611" priority="3065">
      <formula>V17=0%</formula>
    </cfRule>
    <cfRule type="expression" dxfId="6610" priority="3067">
      <formula>V17&lt;&gt;100%</formula>
    </cfRule>
    <cfRule type="expression" dxfId="6609" priority="3069">
      <formula>V17&lt;&gt;100%</formula>
    </cfRule>
  </conditionalFormatting>
  <conditionalFormatting sqref="R25">
    <cfRule type="expression" dxfId="6608" priority="3014">
      <formula>S25=0%</formula>
    </cfRule>
    <cfRule type="expression" dxfId="6607" priority="3015">
      <formula>S25&lt;&gt;100%</formula>
    </cfRule>
    <cfRule type="expression" dxfId="6606" priority="3016">
      <formula>S25&lt;&gt;100%</formula>
    </cfRule>
  </conditionalFormatting>
  <conditionalFormatting sqref="Q25">
    <cfRule type="expression" dxfId="6605" priority="3011">
      <formula>S25=0%</formula>
    </cfRule>
    <cfRule type="expression" dxfId="6604" priority="3012">
      <formula>S25&lt;&gt;100%</formula>
    </cfRule>
    <cfRule type="expression" dxfId="6603" priority="3013">
      <formula>S25&lt;&gt;100%</formula>
    </cfRule>
  </conditionalFormatting>
  <conditionalFormatting sqref="U25">
    <cfRule type="expression" dxfId="6602" priority="3008">
      <formula>V25=0%</formula>
    </cfRule>
    <cfRule type="expression" dxfId="6601" priority="3009">
      <formula>V25&lt;&gt;100%</formula>
    </cfRule>
    <cfRule type="expression" dxfId="6600" priority="3010">
      <formula>V25&lt;&gt;100%</formula>
    </cfRule>
  </conditionalFormatting>
  <conditionalFormatting sqref="T25">
    <cfRule type="expression" dxfId="6599" priority="3005">
      <formula>V25=0%</formula>
    </cfRule>
    <cfRule type="expression" dxfId="6598" priority="3006">
      <formula>V25&lt;&gt;100%</formula>
    </cfRule>
    <cfRule type="expression" dxfId="6597" priority="3007">
      <formula>V25&lt;&gt;100%</formula>
    </cfRule>
  </conditionalFormatting>
  <conditionalFormatting sqref="L19">
    <cfRule type="expression" dxfId="6596" priority="3062">
      <formula>M19=0%</formula>
    </cfRule>
    <cfRule type="expression" dxfId="6595" priority="3063">
      <formula>M19&lt;&gt;100%</formula>
    </cfRule>
    <cfRule type="expression" dxfId="6594" priority="3064">
      <formula>M19&lt;&gt;100%</formula>
    </cfRule>
  </conditionalFormatting>
  <conditionalFormatting sqref="K19">
    <cfRule type="expression" dxfId="6593" priority="3059">
      <formula>M19=0%</formula>
    </cfRule>
    <cfRule type="expression" dxfId="6592" priority="3060">
      <formula>M19&lt;&gt;100%</formula>
    </cfRule>
    <cfRule type="expression" dxfId="6591" priority="3061">
      <formula>M19&lt;&gt;100%</formula>
    </cfRule>
  </conditionalFormatting>
  <conditionalFormatting sqref="O19">
    <cfRule type="expression" dxfId="6590" priority="3056">
      <formula>P19=0%</formula>
    </cfRule>
    <cfRule type="expression" dxfId="6589" priority="3057">
      <formula>P19&lt;&gt;100%</formula>
    </cfRule>
    <cfRule type="expression" dxfId="6588" priority="3058">
      <formula>P19&lt;&gt;100%</formula>
    </cfRule>
  </conditionalFormatting>
  <conditionalFormatting sqref="N19">
    <cfRule type="expression" dxfId="6587" priority="3053">
      <formula>P19=0%</formula>
    </cfRule>
    <cfRule type="expression" dxfId="6586" priority="3054">
      <formula>P19&lt;&gt;100%</formula>
    </cfRule>
    <cfRule type="expression" dxfId="6585" priority="3055">
      <formula>P19&lt;&gt;100%</formula>
    </cfRule>
  </conditionalFormatting>
  <conditionalFormatting sqref="K23">
    <cfRule type="expression" dxfId="6584" priority="3036">
      <formula>P23=0%</formula>
    </cfRule>
    <cfRule type="expression" dxfId="6583" priority="3038">
      <formula>P23&lt;&gt;100%</formula>
    </cfRule>
    <cfRule type="expression" dxfId="6582" priority="3040">
      <formula>P23&lt;&gt;100%</formula>
    </cfRule>
  </conditionalFormatting>
  <conditionalFormatting sqref="N23">
    <cfRule type="expression" dxfId="6581" priority="3035">
      <formula>P23=0%</formula>
    </cfRule>
    <cfRule type="expression" dxfId="6580" priority="3037">
      <formula>P23&lt;&gt;100%</formula>
    </cfRule>
    <cfRule type="expression" dxfId="6579" priority="3039">
      <formula>P23&lt;&gt;100%</formula>
    </cfRule>
  </conditionalFormatting>
  <conditionalFormatting sqref="Q23">
    <cfRule type="expression" dxfId="6578" priority="3030">
      <formula>V23=0%</formula>
    </cfRule>
    <cfRule type="expression" dxfId="6577" priority="3032">
      <formula>V23&lt;&gt;100%</formula>
    </cfRule>
    <cfRule type="expression" dxfId="6576" priority="3034">
      <formula>V23&lt;&gt;100%</formula>
    </cfRule>
  </conditionalFormatting>
  <conditionalFormatting sqref="T23">
    <cfRule type="expression" dxfId="6575" priority="3029">
      <formula>V23=0%</formula>
    </cfRule>
    <cfRule type="expression" dxfId="6574" priority="3031">
      <formula>V23&lt;&gt;100%</formula>
    </cfRule>
    <cfRule type="expression" dxfId="6573" priority="3033">
      <formula>V23&lt;&gt;100%</formula>
    </cfRule>
  </conditionalFormatting>
  <conditionalFormatting sqref="R31">
    <cfRule type="expression" dxfId="6572" priority="2978">
      <formula>S31=0%</formula>
    </cfRule>
    <cfRule type="expression" dxfId="6571" priority="2979">
      <formula>S31&lt;&gt;100%</formula>
    </cfRule>
    <cfRule type="expression" dxfId="6570" priority="2980">
      <formula>S31&lt;&gt;100%</formula>
    </cfRule>
  </conditionalFormatting>
  <conditionalFormatting sqref="Q31">
    <cfRule type="expression" dxfId="6569" priority="2975">
      <formula>S31=0%</formula>
    </cfRule>
    <cfRule type="expression" dxfId="6568" priority="2976">
      <formula>S31&lt;&gt;100%</formula>
    </cfRule>
    <cfRule type="expression" dxfId="6567" priority="2977">
      <formula>S31&lt;&gt;100%</formula>
    </cfRule>
  </conditionalFormatting>
  <conditionalFormatting sqref="U31">
    <cfRule type="expression" dxfId="6566" priority="2972">
      <formula>V31=0%</formula>
    </cfRule>
    <cfRule type="expression" dxfId="6565" priority="2973">
      <formula>V31&lt;&gt;100%</formula>
    </cfRule>
    <cfRule type="expression" dxfId="6564" priority="2974">
      <formula>V31&lt;&gt;100%</formula>
    </cfRule>
  </conditionalFormatting>
  <conditionalFormatting sqref="T31">
    <cfRule type="expression" dxfId="6563" priority="2969">
      <formula>V31=0%</formula>
    </cfRule>
    <cfRule type="expression" dxfId="6562" priority="2970">
      <formula>V31&lt;&gt;100%</formula>
    </cfRule>
    <cfRule type="expression" dxfId="6561" priority="2971">
      <formula>V31&lt;&gt;100%</formula>
    </cfRule>
  </conditionalFormatting>
  <conditionalFormatting sqref="L25">
    <cfRule type="expression" dxfId="6560" priority="3026">
      <formula>M25=0%</formula>
    </cfRule>
    <cfRule type="expression" dxfId="6559" priority="3027">
      <formula>M25&lt;&gt;100%</formula>
    </cfRule>
    <cfRule type="expression" dxfId="6558" priority="3028">
      <formula>M25&lt;&gt;100%</formula>
    </cfRule>
  </conditionalFormatting>
  <conditionalFormatting sqref="K25">
    <cfRule type="expression" dxfId="6557" priority="3023">
      <formula>M25=0%</formula>
    </cfRule>
    <cfRule type="expression" dxfId="6556" priority="3024">
      <formula>M25&lt;&gt;100%</formula>
    </cfRule>
    <cfRule type="expression" dxfId="6555" priority="3025">
      <formula>M25&lt;&gt;100%</formula>
    </cfRule>
  </conditionalFormatting>
  <conditionalFormatting sqref="O25">
    <cfRule type="expression" dxfId="6554" priority="3020">
      <formula>P25=0%</formula>
    </cfRule>
    <cfRule type="expression" dxfId="6553" priority="3021">
      <formula>P25&lt;&gt;100%</formula>
    </cfRule>
    <cfRule type="expression" dxfId="6552" priority="3022">
      <formula>P25&lt;&gt;100%</formula>
    </cfRule>
  </conditionalFormatting>
  <conditionalFormatting sqref="N25">
    <cfRule type="expression" dxfId="6551" priority="3017">
      <formula>P25=0%</formula>
    </cfRule>
    <cfRule type="expression" dxfId="6550" priority="3018">
      <formula>P25&lt;&gt;100%</formula>
    </cfRule>
    <cfRule type="expression" dxfId="6549" priority="3019">
      <formula>P25&lt;&gt;100%</formula>
    </cfRule>
  </conditionalFormatting>
  <conditionalFormatting sqref="K29">
    <cfRule type="expression" dxfId="6548" priority="3000">
      <formula>P29=0%</formula>
    </cfRule>
    <cfRule type="expression" dxfId="6547" priority="3002">
      <formula>P29&lt;&gt;100%</formula>
    </cfRule>
    <cfRule type="expression" dxfId="6546" priority="3004">
      <formula>P29&lt;&gt;100%</formula>
    </cfRule>
  </conditionalFormatting>
  <conditionalFormatting sqref="N29">
    <cfRule type="expression" dxfId="6545" priority="2999">
      <formula>P29=0%</formula>
    </cfRule>
    <cfRule type="expression" dxfId="6544" priority="3001">
      <formula>P29&lt;&gt;100%</formula>
    </cfRule>
    <cfRule type="expression" dxfId="6543" priority="3003">
      <formula>P29&lt;&gt;100%</formula>
    </cfRule>
  </conditionalFormatting>
  <conditionalFormatting sqref="Q29">
    <cfRule type="expression" dxfId="6542" priority="2994">
      <formula>V29=0%</formula>
    </cfRule>
    <cfRule type="expression" dxfId="6541" priority="2996">
      <formula>V29&lt;&gt;100%</formula>
    </cfRule>
    <cfRule type="expression" dxfId="6540" priority="2998">
      <formula>V29&lt;&gt;100%</formula>
    </cfRule>
  </conditionalFormatting>
  <conditionalFormatting sqref="T29">
    <cfRule type="expression" dxfId="6539" priority="2993">
      <formula>V29=0%</formula>
    </cfRule>
    <cfRule type="expression" dxfId="6538" priority="2995">
      <formula>V29&lt;&gt;100%</formula>
    </cfRule>
    <cfRule type="expression" dxfId="6537" priority="2997">
      <formula>V29&lt;&gt;100%</formula>
    </cfRule>
  </conditionalFormatting>
  <conditionalFormatting sqref="R37">
    <cfRule type="expression" dxfId="6536" priority="2942">
      <formula>S37=0%</formula>
    </cfRule>
    <cfRule type="expression" dxfId="6535" priority="2943">
      <formula>S37&lt;&gt;100%</formula>
    </cfRule>
    <cfRule type="expression" dxfId="6534" priority="2944">
      <formula>S37&lt;&gt;100%</formula>
    </cfRule>
  </conditionalFormatting>
  <conditionalFormatting sqref="Q37">
    <cfRule type="expression" dxfId="6533" priority="2939">
      <formula>S37=0%</formula>
    </cfRule>
    <cfRule type="expression" dxfId="6532" priority="2940">
      <formula>S37&lt;&gt;100%</formula>
    </cfRule>
    <cfRule type="expression" dxfId="6531" priority="2941">
      <formula>S37&lt;&gt;100%</formula>
    </cfRule>
  </conditionalFormatting>
  <conditionalFormatting sqref="U37">
    <cfRule type="expression" dxfId="6530" priority="2936">
      <formula>V37=0%</formula>
    </cfRule>
    <cfRule type="expression" dxfId="6529" priority="2937">
      <formula>V37&lt;&gt;100%</formula>
    </cfRule>
    <cfRule type="expression" dxfId="6528" priority="2938">
      <formula>V37&lt;&gt;100%</formula>
    </cfRule>
  </conditionalFormatting>
  <conditionalFormatting sqref="T37">
    <cfRule type="expression" dxfId="6527" priority="2933">
      <formula>V37=0%</formula>
    </cfRule>
    <cfRule type="expression" dxfId="6526" priority="2934">
      <formula>V37&lt;&gt;100%</formula>
    </cfRule>
    <cfRule type="expression" dxfId="6525" priority="2935">
      <formula>V37&lt;&gt;100%</formula>
    </cfRule>
  </conditionalFormatting>
  <conditionalFormatting sqref="L31">
    <cfRule type="expression" dxfId="6524" priority="2990">
      <formula>M31=0%</formula>
    </cfRule>
    <cfRule type="expression" dxfId="6523" priority="2991">
      <formula>M31&lt;&gt;100%</formula>
    </cfRule>
    <cfRule type="expression" dxfId="6522" priority="2992">
      <formula>M31&lt;&gt;100%</formula>
    </cfRule>
  </conditionalFormatting>
  <conditionalFormatting sqref="K31">
    <cfRule type="expression" dxfId="6521" priority="2987">
      <formula>M31=0%</formula>
    </cfRule>
    <cfRule type="expression" dxfId="6520" priority="2988">
      <formula>M31&lt;&gt;100%</formula>
    </cfRule>
    <cfRule type="expression" dxfId="6519" priority="2989">
      <formula>M31&lt;&gt;100%</formula>
    </cfRule>
  </conditionalFormatting>
  <conditionalFormatting sqref="O31">
    <cfRule type="expression" dxfId="6518" priority="2984">
      <formula>P31=0%</formula>
    </cfRule>
    <cfRule type="expression" dxfId="6517" priority="2985">
      <formula>P31&lt;&gt;100%</formula>
    </cfRule>
    <cfRule type="expression" dxfId="6516" priority="2986">
      <formula>P31&lt;&gt;100%</formula>
    </cfRule>
  </conditionalFormatting>
  <conditionalFormatting sqref="N31">
    <cfRule type="expression" dxfId="6515" priority="2981">
      <formula>P31=0%</formula>
    </cfRule>
    <cfRule type="expression" dxfId="6514" priority="2982">
      <formula>P31&lt;&gt;100%</formula>
    </cfRule>
    <cfRule type="expression" dxfId="6513" priority="2983">
      <formula>P31&lt;&gt;100%</formula>
    </cfRule>
  </conditionalFormatting>
  <conditionalFormatting sqref="K35">
    <cfRule type="expression" dxfId="6512" priority="2964">
      <formula>P35=0%</formula>
    </cfRule>
    <cfRule type="expression" dxfId="6511" priority="2966">
      <formula>P35&lt;&gt;100%</formula>
    </cfRule>
    <cfRule type="expression" dxfId="6510" priority="2968">
      <formula>P35&lt;&gt;100%</formula>
    </cfRule>
  </conditionalFormatting>
  <conditionalFormatting sqref="N35">
    <cfRule type="expression" dxfId="6509" priority="2963">
      <formula>P35=0%</formula>
    </cfRule>
    <cfRule type="expression" dxfId="6508" priority="2965">
      <formula>P35&lt;&gt;100%</formula>
    </cfRule>
    <cfRule type="expression" dxfId="6507" priority="2967">
      <formula>P35&lt;&gt;100%</formula>
    </cfRule>
  </conditionalFormatting>
  <conditionalFormatting sqref="Q35">
    <cfRule type="expression" dxfId="6506" priority="2958">
      <formula>V35=0%</formula>
    </cfRule>
    <cfRule type="expression" dxfId="6505" priority="2960">
      <formula>V35&lt;&gt;100%</formula>
    </cfRule>
    <cfRule type="expression" dxfId="6504" priority="2962">
      <formula>V35&lt;&gt;100%</formula>
    </cfRule>
  </conditionalFormatting>
  <conditionalFormatting sqref="T35">
    <cfRule type="expression" dxfId="6503" priority="2957">
      <formula>V35=0%</formula>
    </cfRule>
    <cfRule type="expression" dxfId="6502" priority="2959">
      <formula>V35&lt;&gt;100%</formula>
    </cfRule>
    <cfRule type="expression" dxfId="6501" priority="2961">
      <formula>V35&lt;&gt;100%</formula>
    </cfRule>
  </conditionalFormatting>
  <conditionalFormatting sqref="R43">
    <cfRule type="expression" dxfId="6500" priority="2906">
      <formula>S43=0%</formula>
    </cfRule>
    <cfRule type="expression" dxfId="6499" priority="2907">
      <formula>S43&lt;&gt;100%</formula>
    </cfRule>
    <cfRule type="expression" dxfId="6498" priority="2908">
      <formula>S43&lt;&gt;100%</formula>
    </cfRule>
  </conditionalFormatting>
  <conditionalFormatting sqref="Q43">
    <cfRule type="expression" dxfId="6497" priority="2903">
      <formula>S43=0%</formula>
    </cfRule>
    <cfRule type="expression" dxfId="6496" priority="2904">
      <formula>S43&lt;&gt;100%</formula>
    </cfRule>
    <cfRule type="expression" dxfId="6495" priority="2905">
      <formula>S43&lt;&gt;100%</formula>
    </cfRule>
  </conditionalFormatting>
  <conditionalFormatting sqref="U43">
    <cfRule type="expression" dxfId="6494" priority="2900">
      <formula>V43=0%</formula>
    </cfRule>
    <cfRule type="expression" dxfId="6493" priority="2901">
      <formula>V43&lt;&gt;100%</formula>
    </cfRule>
    <cfRule type="expression" dxfId="6492" priority="2902">
      <formula>V43&lt;&gt;100%</formula>
    </cfRule>
  </conditionalFormatting>
  <conditionalFormatting sqref="T43">
    <cfRule type="expression" dxfId="6491" priority="2897">
      <formula>V43=0%</formula>
    </cfRule>
    <cfRule type="expression" dxfId="6490" priority="2898">
      <formula>V43&lt;&gt;100%</formula>
    </cfRule>
    <cfRule type="expression" dxfId="6489" priority="2899">
      <formula>V43&lt;&gt;100%</formula>
    </cfRule>
  </conditionalFormatting>
  <conditionalFormatting sqref="L37">
    <cfRule type="expression" dxfId="6488" priority="2954">
      <formula>M37=0%</formula>
    </cfRule>
    <cfRule type="expression" dxfId="6487" priority="2955">
      <formula>M37&lt;&gt;100%</formula>
    </cfRule>
    <cfRule type="expression" dxfId="6486" priority="2956">
      <formula>M37&lt;&gt;100%</formula>
    </cfRule>
  </conditionalFormatting>
  <conditionalFormatting sqref="K37">
    <cfRule type="expression" dxfId="6485" priority="2951">
      <formula>M37=0%</formula>
    </cfRule>
    <cfRule type="expression" dxfId="6484" priority="2952">
      <formula>M37&lt;&gt;100%</formula>
    </cfRule>
    <cfRule type="expression" dxfId="6483" priority="2953">
      <formula>M37&lt;&gt;100%</formula>
    </cfRule>
  </conditionalFormatting>
  <conditionalFormatting sqref="O37">
    <cfRule type="expression" dxfId="6482" priority="2948">
      <formula>P37=0%</formula>
    </cfRule>
    <cfRule type="expression" dxfId="6481" priority="2949">
      <formula>P37&lt;&gt;100%</formula>
    </cfRule>
    <cfRule type="expression" dxfId="6480" priority="2950">
      <formula>P37&lt;&gt;100%</formula>
    </cfRule>
  </conditionalFormatting>
  <conditionalFormatting sqref="N37">
    <cfRule type="expression" dxfId="6479" priority="2945">
      <formula>P37=0%</formula>
    </cfRule>
    <cfRule type="expression" dxfId="6478" priority="2946">
      <formula>P37&lt;&gt;100%</formula>
    </cfRule>
    <cfRule type="expression" dxfId="6477" priority="2947">
      <formula>P37&lt;&gt;100%</formula>
    </cfRule>
  </conditionalFormatting>
  <conditionalFormatting sqref="K41">
    <cfRule type="expression" dxfId="6476" priority="2928">
      <formula>P41=0%</formula>
    </cfRule>
    <cfRule type="expression" dxfId="6475" priority="2930">
      <formula>P41&lt;&gt;100%</formula>
    </cfRule>
    <cfRule type="expression" dxfId="6474" priority="2932">
      <formula>P41&lt;&gt;100%</formula>
    </cfRule>
  </conditionalFormatting>
  <conditionalFormatting sqref="N41">
    <cfRule type="expression" dxfId="6473" priority="2927">
      <formula>P41=0%</formula>
    </cfRule>
    <cfRule type="expression" dxfId="6472" priority="2929">
      <formula>P41&lt;&gt;100%</formula>
    </cfRule>
    <cfRule type="expression" dxfId="6471" priority="2931">
      <formula>P41&lt;&gt;100%</formula>
    </cfRule>
  </conditionalFormatting>
  <conditionalFormatting sqref="Q41">
    <cfRule type="expression" dxfId="6470" priority="2922">
      <formula>V41=0%</formula>
    </cfRule>
    <cfRule type="expression" dxfId="6469" priority="2924">
      <formula>V41&lt;&gt;100%</formula>
    </cfRule>
    <cfRule type="expression" dxfId="6468" priority="2926">
      <formula>V41&lt;&gt;100%</formula>
    </cfRule>
  </conditionalFormatting>
  <conditionalFormatting sqref="T41">
    <cfRule type="expression" dxfId="6467" priority="2921">
      <formula>V41=0%</formula>
    </cfRule>
    <cfRule type="expression" dxfId="6466" priority="2923">
      <formula>V41&lt;&gt;100%</formula>
    </cfRule>
    <cfRule type="expression" dxfId="6465" priority="2925">
      <formula>V41&lt;&gt;100%</formula>
    </cfRule>
  </conditionalFormatting>
  <conditionalFormatting sqref="R49">
    <cfRule type="expression" dxfId="6464" priority="2870">
      <formula>S49=0%</formula>
    </cfRule>
    <cfRule type="expression" dxfId="6463" priority="2871">
      <formula>S49&lt;&gt;100%</formula>
    </cfRule>
    <cfRule type="expression" dxfId="6462" priority="2872">
      <formula>S49&lt;&gt;100%</formula>
    </cfRule>
  </conditionalFormatting>
  <conditionalFormatting sqref="Q49">
    <cfRule type="expression" dxfId="6461" priority="2867">
      <formula>S49=0%</formula>
    </cfRule>
    <cfRule type="expression" dxfId="6460" priority="2868">
      <formula>S49&lt;&gt;100%</formula>
    </cfRule>
    <cfRule type="expression" dxfId="6459" priority="2869">
      <formula>S49&lt;&gt;100%</formula>
    </cfRule>
  </conditionalFormatting>
  <conditionalFormatting sqref="U49">
    <cfRule type="expression" dxfId="6458" priority="2864">
      <formula>V49=0%</formula>
    </cfRule>
    <cfRule type="expression" dxfId="6457" priority="2865">
      <formula>V49&lt;&gt;100%</formula>
    </cfRule>
    <cfRule type="expression" dxfId="6456" priority="2866">
      <formula>V49&lt;&gt;100%</formula>
    </cfRule>
  </conditionalFormatting>
  <conditionalFormatting sqref="T49">
    <cfRule type="expression" dxfId="6455" priority="2861">
      <formula>V49=0%</formula>
    </cfRule>
    <cfRule type="expression" dxfId="6454" priority="2862">
      <formula>V49&lt;&gt;100%</formula>
    </cfRule>
    <cfRule type="expression" dxfId="6453" priority="2863">
      <formula>V49&lt;&gt;100%</formula>
    </cfRule>
  </conditionalFormatting>
  <conditionalFormatting sqref="L43">
    <cfRule type="expression" dxfId="6452" priority="2918">
      <formula>M43=0%</formula>
    </cfRule>
    <cfRule type="expression" dxfId="6451" priority="2919">
      <formula>M43&lt;&gt;100%</formula>
    </cfRule>
    <cfRule type="expression" dxfId="6450" priority="2920">
      <formula>M43&lt;&gt;100%</formula>
    </cfRule>
  </conditionalFormatting>
  <conditionalFormatting sqref="K43">
    <cfRule type="expression" dxfId="6449" priority="2915">
      <formula>M43=0%</formula>
    </cfRule>
    <cfRule type="expression" dxfId="6448" priority="2916">
      <formula>M43&lt;&gt;100%</formula>
    </cfRule>
    <cfRule type="expression" dxfId="6447" priority="2917">
      <formula>M43&lt;&gt;100%</formula>
    </cfRule>
  </conditionalFormatting>
  <conditionalFormatting sqref="O43">
    <cfRule type="expression" dxfId="6446" priority="2912">
      <formula>P43=0%</formula>
    </cfRule>
    <cfRule type="expression" dxfId="6445" priority="2913">
      <formula>P43&lt;&gt;100%</formula>
    </cfRule>
    <cfRule type="expression" dxfId="6444" priority="2914">
      <formula>P43&lt;&gt;100%</formula>
    </cfRule>
  </conditionalFormatting>
  <conditionalFormatting sqref="N43">
    <cfRule type="expression" dxfId="6443" priority="2909">
      <formula>P43=0%</formula>
    </cfRule>
    <cfRule type="expression" dxfId="6442" priority="2910">
      <formula>P43&lt;&gt;100%</formula>
    </cfRule>
    <cfRule type="expression" dxfId="6441" priority="2911">
      <formula>P43&lt;&gt;100%</formula>
    </cfRule>
  </conditionalFormatting>
  <conditionalFormatting sqref="K47">
    <cfRule type="expression" dxfId="6440" priority="2892">
      <formula>P47=0%</formula>
    </cfRule>
    <cfRule type="expression" dxfId="6439" priority="2894">
      <formula>P47&lt;&gt;100%</formula>
    </cfRule>
    <cfRule type="expression" dxfId="6438" priority="2896">
      <formula>P47&lt;&gt;100%</formula>
    </cfRule>
  </conditionalFormatting>
  <conditionalFormatting sqref="N47">
    <cfRule type="expression" dxfId="6437" priority="2891">
      <formula>P47=0%</formula>
    </cfRule>
    <cfRule type="expression" dxfId="6436" priority="2893">
      <formula>P47&lt;&gt;100%</formula>
    </cfRule>
    <cfRule type="expression" dxfId="6435" priority="2895">
      <formula>P47&lt;&gt;100%</formula>
    </cfRule>
  </conditionalFormatting>
  <conditionalFormatting sqref="Q47">
    <cfRule type="expression" dxfId="6434" priority="2886">
      <formula>V47=0%</formula>
    </cfRule>
    <cfRule type="expression" dxfId="6433" priority="2888">
      <formula>V47&lt;&gt;100%</formula>
    </cfRule>
    <cfRule type="expression" dxfId="6432" priority="2890">
      <formula>V47&lt;&gt;100%</formula>
    </cfRule>
  </conditionalFormatting>
  <conditionalFormatting sqref="T47">
    <cfRule type="expression" dxfId="6431" priority="2885">
      <formula>V47=0%</formula>
    </cfRule>
    <cfRule type="expression" dxfId="6430" priority="2887">
      <formula>V47&lt;&gt;100%</formula>
    </cfRule>
    <cfRule type="expression" dxfId="6429" priority="2889">
      <formula>V47&lt;&gt;100%</formula>
    </cfRule>
  </conditionalFormatting>
  <conditionalFormatting sqref="R55">
    <cfRule type="expression" dxfId="6428" priority="2834">
      <formula>S55=0%</formula>
    </cfRule>
    <cfRule type="expression" dxfId="6427" priority="2835">
      <formula>S55&lt;&gt;100%</formula>
    </cfRule>
    <cfRule type="expression" dxfId="6426" priority="2836">
      <formula>S55&lt;&gt;100%</formula>
    </cfRule>
  </conditionalFormatting>
  <conditionalFormatting sqref="Q55">
    <cfRule type="expression" dxfId="6425" priority="2831">
      <formula>S55=0%</formula>
    </cfRule>
    <cfRule type="expression" dxfId="6424" priority="2832">
      <formula>S55&lt;&gt;100%</formula>
    </cfRule>
    <cfRule type="expression" dxfId="6423" priority="2833">
      <formula>S55&lt;&gt;100%</formula>
    </cfRule>
  </conditionalFormatting>
  <conditionalFormatting sqref="U55">
    <cfRule type="expression" dxfId="6422" priority="2828">
      <formula>V55=0%</formula>
    </cfRule>
    <cfRule type="expression" dxfId="6421" priority="2829">
      <formula>V55&lt;&gt;100%</formula>
    </cfRule>
    <cfRule type="expression" dxfId="6420" priority="2830">
      <formula>V55&lt;&gt;100%</formula>
    </cfRule>
  </conditionalFormatting>
  <conditionalFormatting sqref="T55">
    <cfRule type="expression" dxfId="6419" priority="2825">
      <formula>V55=0%</formula>
    </cfRule>
    <cfRule type="expression" dxfId="6418" priority="2826">
      <formula>V55&lt;&gt;100%</formula>
    </cfRule>
    <cfRule type="expression" dxfId="6417" priority="2827">
      <formula>V55&lt;&gt;100%</formula>
    </cfRule>
  </conditionalFormatting>
  <conditionalFormatting sqref="L49">
    <cfRule type="expression" dxfId="6416" priority="2882">
      <formula>M49=0%</formula>
    </cfRule>
    <cfRule type="expression" dxfId="6415" priority="2883">
      <formula>M49&lt;&gt;100%</formula>
    </cfRule>
    <cfRule type="expression" dxfId="6414" priority="2884">
      <formula>M49&lt;&gt;100%</formula>
    </cfRule>
  </conditionalFormatting>
  <conditionalFormatting sqref="K49">
    <cfRule type="expression" dxfId="6413" priority="2879">
      <formula>M49=0%</formula>
    </cfRule>
    <cfRule type="expression" dxfId="6412" priority="2880">
      <formula>M49&lt;&gt;100%</formula>
    </cfRule>
    <cfRule type="expression" dxfId="6411" priority="2881">
      <formula>M49&lt;&gt;100%</formula>
    </cfRule>
  </conditionalFormatting>
  <conditionalFormatting sqref="O49">
    <cfRule type="expression" dxfId="6410" priority="2876">
      <formula>P49=0%</formula>
    </cfRule>
    <cfRule type="expression" dxfId="6409" priority="2877">
      <formula>P49&lt;&gt;100%</formula>
    </cfRule>
    <cfRule type="expression" dxfId="6408" priority="2878">
      <formula>P49&lt;&gt;100%</formula>
    </cfRule>
  </conditionalFormatting>
  <conditionalFormatting sqref="N49">
    <cfRule type="expression" dxfId="6407" priority="2873">
      <formula>P49=0%</formula>
    </cfRule>
    <cfRule type="expression" dxfId="6406" priority="2874">
      <formula>P49&lt;&gt;100%</formula>
    </cfRule>
    <cfRule type="expression" dxfId="6405" priority="2875">
      <formula>P49&lt;&gt;100%</formula>
    </cfRule>
  </conditionalFormatting>
  <conditionalFormatting sqref="K53">
    <cfRule type="expression" dxfId="6404" priority="2856">
      <formula>P53=0%</formula>
    </cfRule>
    <cfRule type="expression" dxfId="6403" priority="2858">
      <formula>P53&lt;&gt;100%</formula>
    </cfRule>
    <cfRule type="expression" dxfId="6402" priority="2860">
      <formula>P53&lt;&gt;100%</formula>
    </cfRule>
  </conditionalFormatting>
  <conditionalFormatting sqref="N53">
    <cfRule type="expression" dxfId="6401" priority="2855">
      <formula>P53=0%</formula>
    </cfRule>
    <cfRule type="expression" dxfId="6400" priority="2857">
      <formula>P53&lt;&gt;100%</formula>
    </cfRule>
    <cfRule type="expression" dxfId="6399" priority="2859">
      <formula>P53&lt;&gt;100%</formula>
    </cfRule>
  </conditionalFormatting>
  <conditionalFormatting sqref="Q53">
    <cfRule type="expression" dxfId="6398" priority="2850">
      <formula>V53=0%</formula>
    </cfRule>
    <cfRule type="expression" dxfId="6397" priority="2852">
      <formula>V53&lt;&gt;100%</formula>
    </cfRule>
    <cfRule type="expression" dxfId="6396" priority="2854">
      <formula>V53&lt;&gt;100%</formula>
    </cfRule>
  </conditionalFormatting>
  <conditionalFormatting sqref="T53">
    <cfRule type="expression" dxfId="6395" priority="2849">
      <formula>V53=0%</formula>
    </cfRule>
    <cfRule type="expression" dxfId="6394" priority="2851">
      <formula>V53&lt;&gt;100%</formula>
    </cfRule>
    <cfRule type="expression" dxfId="6393" priority="2853">
      <formula>V53&lt;&gt;100%</formula>
    </cfRule>
  </conditionalFormatting>
  <conditionalFormatting sqref="R61">
    <cfRule type="expression" dxfId="6392" priority="2798">
      <formula>S61=0%</formula>
    </cfRule>
    <cfRule type="expression" dxfId="6391" priority="2799">
      <formula>S61&lt;&gt;100%</formula>
    </cfRule>
    <cfRule type="expression" dxfId="6390" priority="2800">
      <formula>S61&lt;&gt;100%</formula>
    </cfRule>
  </conditionalFormatting>
  <conditionalFormatting sqref="Q61">
    <cfRule type="expression" dxfId="6389" priority="2795">
      <formula>S61=0%</formula>
    </cfRule>
    <cfRule type="expression" dxfId="6388" priority="2796">
      <formula>S61&lt;&gt;100%</formula>
    </cfRule>
    <cfRule type="expression" dxfId="6387" priority="2797">
      <formula>S61&lt;&gt;100%</formula>
    </cfRule>
  </conditionalFormatting>
  <conditionalFormatting sqref="U61">
    <cfRule type="expression" dxfId="6386" priority="2792">
      <formula>V61=0%</formula>
    </cfRule>
    <cfRule type="expression" dxfId="6385" priority="2793">
      <formula>V61&lt;&gt;100%</formula>
    </cfRule>
    <cfRule type="expression" dxfId="6384" priority="2794">
      <formula>V61&lt;&gt;100%</formula>
    </cfRule>
  </conditionalFormatting>
  <conditionalFormatting sqref="T61">
    <cfRule type="expression" dxfId="6383" priority="2789">
      <formula>V61=0%</formula>
    </cfRule>
    <cfRule type="expression" dxfId="6382" priority="2790">
      <formula>V61&lt;&gt;100%</formula>
    </cfRule>
    <cfRule type="expression" dxfId="6381" priority="2791">
      <formula>V61&lt;&gt;100%</formula>
    </cfRule>
  </conditionalFormatting>
  <conditionalFormatting sqref="L55">
    <cfRule type="expression" dxfId="6380" priority="2846">
      <formula>M55=0%</formula>
    </cfRule>
    <cfRule type="expression" dxfId="6379" priority="2847">
      <formula>M55&lt;&gt;100%</formula>
    </cfRule>
    <cfRule type="expression" dxfId="6378" priority="2848">
      <formula>M55&lt;&gt;100%</formula>
    </cfRule>
  </conditionalFormatting>
  <conditionalFormatting sqref="K55">
    <cfRule type="expression" dxfId="6377" priority="2843">
      <formula>M55=0%</formula>
    </cfRule>
    <cfRule type="expression" dxfId="6376" priority="2844">
      <formula>M55&lt;&gt;100%</formula>
    </cfRule>
    <cfRule type="expression" dxfId="6375" priority="2845">
      <formula>M55&lt;&gt;100%</formula>
    </cfRule>
  </conditionalFormatting>
  <conditionalFormatting sqref="O55">
    <cfRule type="expression" dxfId="6374" priority="2840">
      <formula>P55=0%</formula>
    </cfRule>
    <cfRule type="expression" dxfId="6373" priority="2841">
      <formula>P55&lt;&gt;100%</formula>
    </cfRule>
    <cfRule type="expression" dxfId="6372" priority="2842">
      <formula>P55&lt;&gt;100%</formula>
    </cfRule>
  </conditionalFormatting>
  <conditionalFormatting sqref="N55">
    <cfRule type="expression" dxfId="6371" priority="2837">
      <formula>P55=0%</formula>
    </cfRule>
    <cfRule type="expression" dxfId="6370" priority="2838">
      <formula>P55&lt;&gt;100%</formula>
    </cfRule>
    <cfRule type="expression" dxfId="6369" priority="2839">
      <formula>P55&lt;&gt;100%</formula>
    </cfRule>
  </conditionalFormatting>
  <conditionalFormatting sqref="K59">
    <cfRule type="expression" dxfId="6368" priority="2820">
      <formula>P59=0%</formula>
    </cfRule>
    <cfRule type="expression" dxfId="6367" priority="2822">
      <formula>P59&lt;&gt;100%</formula>
    </cfRule>
    <cfRule type="expression" dxfId="6366" priority="2824">
      <formula>P59&lt;&gt;100%</formula>
    </cfRule>
  </conditionalFormatting>
  <conditionalFormatting sqref="N59">
    <cfRule type="expression" dxfId="6365" priority="2819">
      <formula>P59=0%</formula>
    </cfRule>
    <cfRule type="expression" dxfId="6364" priority="2821">
      <formula>P59&lt;&gt;100%</formula>
    </cfRule>
    <cfRule type="expression" dxfId="6363" priority="2823">
      <formula>P59&lt;&gt;100%</formula>
    </cfRule>
  </conditionalFormatting>
  <conditionalFormatting sqref="Q59">
    <cfRule type="expression" dxfId="6362" priority="2814">
      <formula>V59=0%</formula>
    </cfRule>
    <cfRule type="expression" dxfId="6361" priority="2816">
      <formula>V59&lt;&gt;100%</formula>
    </cfRule>
    <cfRule type="expression" dxfId="6360" priority="2818">
      <formula>V59&lt;&gt;100%</formula>
    </cfRule>
  </conditionalFormatting>
  <conditionalFormatting sqref="T59">
    <cfRule type="expression" dxfId="6359" priority="2813">
      <formula>V59=0%</formula>
    </cfRule>
    <cfRule type="expression" dxfId="6358" priority="2815">
      <formula>V59&lt;&gt;100%</formula>
    </cfRule>
    <cfRule type="expression" dxfId="6357" priority="2817">
      <formula>V59&lt;&gt;100%</formula>
    </cfRule>
  </conditionalFormatting>
  <conditionalFormatting sqref="R67">
    <cfRule type="expression" dxfId="6356" priority="2762">
      <formula>S67=0%</formula>
    </cfRule>
    <cfRule type="expression" dxfId="6355" priority="2763">
      <formula>S67&lt;&gt;100%</formula>
    </cfRule>
    <cfRule type="expression" dxfId="6354" priority="2764">
      <formula>S67&lt;&gt;100%</formula>
    </cfRule>
  </conditionalFormatting>
  <conditionalFormatting sqref="Q67">
    <cfRule type="expression" dxfId="6353" priority="2759">
      <formula>S67=0%</formula>
    </cfRule>
    <cfRule type="expression" dxfId="6352" priority="2760">
      <formula>S67&lt;&gt;100%</formula>
    </cfRule>
    <cfRule type="expression" dxfId="6351" priority="2761">
      <formula>S67&lt;&gt;100%</formula>
    </cfRule>
  </conditionalFormatting>
  <conditionalFormatting sqref="U67">
    <cfRule type="expression" dxfId="6350" priority="2756">
      <formula>V67=0%</formula>
    </cfRule>
    <cfRule type="expression" dxfId="6349" priority="2757">
      <formula>V67&lt;&gt;100%</formula>
    </cfRule>
    <cfRule type="expression" dxfId="6348" priority="2758">
      <formula>V67&lt;&gt;100%</formula>
    </cfRule>
  </conditionalFormatting>
  <conditionalFormatting sqref="T67">
    <cfRule type="expression" dxfId="6347" priority="2753">
      <formula>V67=0%</formula>
    </cfRule>
    <cfRule type="expression" dxfId="6346" priority="2754">
      <formula>V67&lt;&gt;100%</formula>
    </cfRule>
    <cfRule type="expression" dxfId="6345" priority="2755">
      <formula>V67&lt;&gt;100%</formula>
    </cfRule>
  </conditionalFormatting>
  <conditionalFormatting sqref="L61">
    <cfRule type="expression" dxfId="6344" priority="2810">
      <formula>M61=0%</formula>
    </cfRule>
    <cfRule type="expression" dxfId="6343" priority="2811">
      <formula>M61&lt;&gt;100%</formula>
    </cfRule>
    <cfRule type="expression" dxfId="6342" priority="2812">
      <formula>M61&lt;&gt;100%</formula>
    </cfRule>
  </conditionalFormatting>
  <conditionalFormatting sqref="K61">
    <cfRule type="expression" dxfId="6341" priority="2807">
      <formula>M61=0%</formula>
    </cfRule>
    <cfRule type="expression" dxfId="6340" priority="2808">
      <formula>M61&lt;&gt;100%</formula>
    </cfRule>
    <cfRule type="expression" dxfId="6339" priority="2809">
      <formula>M61&lt;&gt;100%</formula>
    </cfRule>
  </conditionalFormatting>
  <conditionalFormatting sqref="O61">
    <cfRule type="expression" dxfId="6338" priority="2804">
      <formula>P61=0%</formula>
    </cfRule>
    <cfRule type="expression" dxfId="6337" priority="2805">
      <formula>P61&lt;&gt;100%</formula>
    </cfRule>
    <cfRule type="expression" dxfId="6336" priority="2806">
      <formula>P61&lt;&gt;100%</formula>
    </cfRule>
  </conditionalFormatting>
  <conditionalFormatting sqref="N61">
    <cfRule type="expression" dxfId="6335" priority="2801">
      <formula>P61=0%</formula>
    </cfRule>
    <cfRule type="expression" dxfId="6334" priority="2802">
      <formula>P61&lt;&gt;100%</formula>
    </cfRule>
    <cfRule type="expression" dxfId="6333" priority="2803">
      <formula>P61&lt;&gt;100%</formula>
    </cfRule>
  </conditionalFormatting>
  <conditionalFormatting sqref="K65">
    <cfRule type="expression" dxfId="6332" priority="2784">
      <formula>P65=0%</formula>
    </cfRule>
    <cfRule type="expression" dxfId="6331" priority="2786">
      <formula>P65&lt;&gt;100%</formula>
    </cfRule>
    <cfRule type="expression" dxfId="6330" priority="2788">
      <formula>P65&lt;&gt;100%</formula>
    </cfRule>
  </conditionalFormatting>
  <conditionalFormatting sqref="N65">
    <cfRule type="expression" dxfId="6329" priority="2783">
      <formula>P65=0%</formula>
    </cfRule>
    <cfRule type="expression" dxfId="6328" priority="2785">
      <formula>P65&lt;&gt;100%</formula>
    </cfRule>
    <cfRule type="expression" dxfId="6327" priority="2787">
      <formula>P65&lt;&gt;100%</formula>
    </cfRule>
  </conditionalFormatting>
  <conditionalFormatting sqref="Q65">
    <cfRule type="expression" dxfId="6326" priority="2778">
      <formula>V65=0%</formula>
    </cfRule>
    <cfRule type="expression" dxfId="6325" priority="2780">
      <formula>V65&lt;&gt;100%</formula>
    </cfRule>
    <cfRule type="expression" dxfId="6324" priority="2782">
      <formula>V65&lt;&gt;100%</formula>
    </cfRule>
  </conditionalFormatting>
  <conditionalFormatting sqref="T65">
    <cfRule type="expression" dxfId="6323" priority="2777">
      <formula>V65=0%</formula>
    </cfRule>
    <cfRule type="expression" dxfId="6322" priority="2779">
      <formula>V65&lt;&gt;100%</formula>
    </cfRule>
    <cfRule type="expression" dxfId="6321" priority="2781">
      <formula>V65&lt;&gt;100%</formula>
    </cfRule>
  </conditionalFormatting>
  <conditionalFormatting sqref="R73">
    <cfRule type="expression" dxfId="6320" priority="2726">
      <formula>S73=0%</formula>
    </cfRule>
    <cfRule type="expression" dxfId="6319" priority="2727">
      <formula>S73&lt;&gt;100%</formula>
    </cfRule>
    <cfRule type="expression" dxfId="6318" priority="2728">
      <formula>S73&lt;&gt;100%</formula>
    </cfRule>
  </conditionalFormatting>
  <conditionalFormatting sqref="Q73">
    <cfRule type="expression" dxfId="6317" priority="2723">
      <formula>S73=0%</formula>
    </cfRule>
    <cfRule type="expression" dxfId="6316" priority="2724">
      <formula>S73&lt;&gt;100%</formula>
    </cfRule>
    <cfRule type="expression" dxfId="6315" priority="2725">
      <formula>S73&lt;&gt;100%</formula>
    </cfRule>
  </conditionalFormatting>
  <conditionalFormatting sqref="U73">
    <cfRule type="expression" dxfId="6314" priority="2720">
      <formula>V73=0%</formula>
    </cfRule>
    <cfRule type="expression" dxfId="6313" priority="2721">
      <formula>V73&lt;&gt;100%</formula>
    </cfRule>
    <cfRule type="expression" dxfId="6312" priority="2722">
      <formula>V73&lt;&gt;100%</formula>
    </cfRule>
  </conditionalFormatting>
  <conditionalFormatting sqref="T73">
    <cfRule type="expression" dxfId="6311" priority="2717">
      <formula>V73=0%</formula>
    </cfRule>
    <cfRule type="expression" dxfId="6310" priority="2718">
      <formula>V73&lt;&gt;100%</formula>
    </cfRule>
    <cfRule type="expression" dxfId="6309" priority="2719">
      <formula>V73&lt;&gt;100%</formula>
    </cfRule>
  </conditionalFormatting>
  <conditionalFormatting sqref="L67">
    <cfRule type="expression" dxfId="6308" priority="2774">
      <formula>M67=0%</formula>
    </cfRule>
    <cfRule type="expression" dxfId="6307" priority="2775">
      <formula>M67&lt;&gt;100%</formula>
    </cfRule>
    <cfRule type="expression" dxfId="6306" priority="2776">
      <formula>M67&lt;&gt;100%</formula>
    </cfRule>
  </conditionalFormatting>
  <conditionalFormatting sqref="K67">
    <cfRule type="expression" dxfId="6305" priority="2771">
      <formula>M67=0%</formula>
    </cfRule>
    <cfRule type="expression" dxfId="6304" priority="2772">
      <formula>M67&lt;&gt;100%</formula>
    </cfRule>
    <cfRule type="expression" dxfId="6303" priority="2773">
      <formula>M67&lt;&gt;100%</formula>
    </cfRule>
  </conditionalFormatting>
  <conditionalFormatting sqref="O67">
    <cfRule type="expression" dxfId="6302" priority="2768">
      <formula>P67=0%</formula>
    </cfRule>
    <cfRule type="expression" dxfId="6301" priority="2769">
      <formula>P67&lt;&gt;100%</formula>
    </cfRule>
    <cfRule type="expression" dxfId="6300" priority="2770">
      <formula>P67&lt;&gt;100%</formula>
    </cfRule>
  </conditionalFormatting>
  <conditionalFormatting sqref="N67">
    <cfRule type="expression" dxfId="6299" priority="2765">
      <formula>P67=0%</formula>
    </cfRule>
    <cfRule type="expression" dxfId="6298" priority="2766">
      <formula>P67&lt;&gt;100%</formula>
    </cfRule>
    <cfRule type="expression" dxfId="6297" priority="2767">
      <formula>P67&lt;&gt;100%</formula>
    </cfRule>
  </conditionalFormatting>
  <conditionalFormatting sqref="K71">
    <cfRule type="expression" dxfId="6296" priority="2748">
      <formula>P71=0%</formula>
    </cfRule>
    <cfRule type="expression" dxfId="6295" priority="2750">
      <formula>P71&lt;&gt;100%</formula>
    </cfRule>
    <cfRule type="expression" dxfId="6294" priority="2752">
      <formula>P71&lt;&gt;100%</formula>
    </cfRule>
  </conditionalFormatting>
  <conditionalFormatting sqref="N71">
    <cfRule type="expression" dxfId="6293" priority="2747">
      <formula>P71=0%</formula>
    </cfRule>
    <cfRule type="expression" dxfId="6292" priority="2749">
      <formula>P71&lt;&gt;100%</formula>
    </cfRule>
    <cfRule type="expression" dxfId="6291" priority="2751">
      <formula>P71&lt;&gt;100%</formula>
    </cfRule>
  </conditionalFormatting>
  <conditionalFormatting sqref="Q71">
    <cfRule type="expression" dxfId="6290" priority="2742">
      <formula>V71=0%</formula>
    </cfRule>
    <cfRule type="expression" dxfId="6289" priority="2744">
      <formula>V71&lt;&gt;100%</formula>
    </cfRule>
    <cfRule type="expression" dxfId="6288" priority="2746">
      <formula>V71&lt;&gt;100%</formula>
    </cfRule>
  </conditionalFormatting>
  <conditionalFormatting sqref="T71">
    <cfRule type="expression" dxfId="6287" priority="2741">
      <formula>V71=0%</formula>
    </cfRule>
    <cfRule type="expression" dxfId="6286" priority="2743">
      <formula>V71&lt;&gt;100%</formula>
    </cfRule>
    <cfRule type="expression" dxfId="6285" priority="2745">
      <formula>V71&lt;&gt;100%</formula>
    </cfRule>
  </conditionalFormatting>
  <conditionalFormatting sqref="R79">
    <cfRule type="expression" dxfId="6284" priority="2666">
      <formula>S79=0%</formula>
    </cfRule>
    <cfRule type="expression" dxfId="6283" priority="2667">
      <formula>S79&lt;&gt;100%</formula>
    </cfRule>
    <cfRule type="expression" dxfId="6282" priority="2668">
      <formula>S79&lt;&gt;100%</formula>
    </cfRule>
  </conditionalFormatting>
  <conditionalFormatting sqref="Q79">
    <cfRule type="expression" dxfId="6281" priority="2663">
      <formula>S79=0%</formula>
    </cfRule>
    <cfRule type="expression" dxfId="6280" priority="2664">
      <formula>S79&lt;&gt;100%</formula>
    </cfRule>
    <cfRule type="expression" dxfId="6279" priority="2665">
      <formula>S79&lt;&gt;100%</formula>
    </cfRule>
  </conditionalFormatting>
  <conditionalFormatting sqref="U79">
    <cfRule type="expression" dxfId="6278" priority="2660">
      <formula>V79=0%</formula>
    </cfRule>
    <cfRule type="expression" dxfId="6277" priority="2661">
      <formula>V79&lt;&gt;100%</formula>
    </cfRule>
    <cfRule type="expression" dxfId="6276" priority="2662">
      <formula>V79&lt;&gt;100%</formula>
    </cfRule>
  </conditionalFormatting>
  <conditionalFormatting sqref="T79">
    <cfRule type="expression" dxfId="6275" priority="2657">
      <formula>V79=0%</formula>
    </cfRule>
    <cfRule type="expression" dxfId="6274" priority="2658">
      <formula>V79&lt;&gt;100%</formula>
    </cfRule>
    <cfRule type="expression" dxfId="6273" priority="2659">
      <formula>V79&lt;&gt;100%</formula>
    </cfRule>
  </conditionalFormatting>
  <conditionalFormatting sqref="L73">
    <cfRule type="expression" dxfId="6272" priority="2738">
      <formula>M73=0%</formula>
    </cfRule>
    <cfRule type="expression" dxfId="6271" priority="2739">
      <formula>M73&lt;&gt;100%</formula>
    </cfRule>
    <cfRule type="expression" dxfId="6270" priority="2740">
      <formula>M73&lt;&gt;100%</formula>
    </cfRule>
  </conditionalFormatting>
  <conditionalFormatting sqref="K73">
    <cfRule type="expression" dxfId="6269" priority="2735">
      <formula>M73=0%</formula>
    </cfRule>
    <cfRule type="expression" dxfId="6268" priority="2736">
      <formula>M73&lt;&gt;100%</formula>
    </cfRule>
    <cfRule type="expression" dxfId="6267" priority="2737">
      <formula>M73&lt;&gt;100%</formula>
    </cfRule>
  </conditionalFormatting>
  <conditionalFormatting sqref="O73">
    <cfRule type="expression" dxfId="6266" priority="2732">
      <formula>P73=0%</formula>
    </cfRule>
    <cfRule type="expression" dxfId="6265" priority="2733">
      <formula>P73&lt;&gt;100%</formula>
    </cfRule>
    <cfRule type="expression" dxfId="6264" priority="2734">
      <formula>P73&lt;&gt;100%</formula>
    </cfRule>
  </conditionalFormatting>
  <conditionalFormatting sqref="N73">
    <cfRule type="expression" dxfId="6263" priority="2729">
      <formula>P73=0%</formula>
    </cfRule>
    <cfRule type="expression" dxfId="6262" priority="2730">
      <formula>P73&lt;&gt;100%</formula>
    </cfRule>
    <cfRule type="expression" dxfId="6261" priority="2731">
      <formula>P73&lt;&gt;100%</formula>
    </cfRule>
  </conditionalFormatting>
  <conditionalFormatting sqref="K77">
    <cfRule type="expression" dxfId="6260" priority="2712">
      <formula>P77=0%</formula>
    </cfRule>
    <cfRule type="expression" dxfId="6259" priority="2714">
      <formula>P77&lt;&gt;100%</formula>
    </cfRule>
    <cfRule type="expression" dxfId="6258" priority="2716">
      <formula>P77&lt;&gt;100%</formula>
    </cfRule>
  </conditionalFormatting>
  <conditionalFormatting sqref="N77">
    <cfRule type="expression" dxfId="6257" priority="2711">
      <formula>P77=0%</formula>
    </cfRule>
    <cfRule type="expression" dxfId="6256" priority="2713">
      <formula>P77&lt;&gt;100%</formula>
    </cfRule>
    <cfRule type="expression" dxfId="6255" priority="2715">
      <formula>P77&lt;&gt;100%</formula>
    </cfRule>
  </conditionalFormatting>
  <conditionalFormatting sqref="Q77">
    <cfRule type="expression" dxfId="6254" priority="2706">
      <formula>V77=0%</formula>
    </cfRule>
    <cfRule type="expression" dxfId="6253" priority="2708">
      <formula>V77&lt;&gt;100%</formula>
    </cfRule>
    <cfRule type="expression" dxfId="6252" priority="2710">
      <formula>V77&lt;&gt;100%</formula>
    </cfRule>
  </conditionalFormatting>
  <conditionalFormatting sqref="T77">
    <cfRule type="expression" dxfId="6251" priority="2705">
      <formula>V77=0%</formula>
    </cfRule>
    <cfRule type="expression" dxfId="6250" priority="2707">
      <formula>V77&lt;&gt;100%</formula>
    </cfRule>
    <cfRule type="expression" dxfId="6249" priority="2709">
      <formula>V77&lt;&gt;100%</formula>
    </cfRule>
  </conditionalFormatting>
  <conditionalFormatting sqref="R85">
    <cfRule type="expression" dxfId="6248" priority="2630">
      <formula>S85=0%</formula>
    </cfRule>
    <cfRule type="expression" dxfId="6247" priority="2631">
      <formula>S85&lt;&gt;100%</formula>
    </cfRule>
    <cfRule type="expression" dxfId="6246" priority="2632">
      <formula>S85&lt;&gt;100%</formula>
    </cfRule>
  </conditionalFormatting>
  <conditionalFormatting sqref="Q85">
    <cfRule type="expression" dxfId="6245" priority="2627">
      <formula>S85=0%</formula>
    </cfRule>
    <cfRule type="expression" dxfId="6244" priority="2628">
      <formula>S85&lt;&gt;100%</formula>
    </cfRule>
    <cfRule type="expression" dxfId="6243" priority="2629">
      <formula>S85&lt;&gt;100%</formula>
    </cfRule>
  </conditionalFormatting>
  <conditionalFormatting sqref="U85">
    <cfRule type="expression" dxfId="6242" priority="2624">
      <formula>V85=0%</formula>
    </cfRule>
    <cfRule type="expression" dxfId="6241" priority="2625">
      <formula>V85&lt;&gt;100%</formula>
    </cfRule>
    <cfRule type="expression" dxfId="6240" priority="2626">
      <formula>V85&lt;&gt;100%</formula>
    </cfRule>
  </conditionalFormatting>
  <conditionalFormatting sqref="T85">
    <cfRule type="expression" dxfId="6239" priority="2621">
      <formula>V85=0%</formula>
    </cfRule>
    <cfRule type="expression" dxfId="6238" priority="2622">
      <formula>V85&lt;&gt;100%</formula>
    </cfRule>
    <cfRule type="expression" dxfId="6237" priority="2623">
      <formula>V85&lt;&gt;100%</formula>
    </cfRule>
  </conditionalFormatting>
  <conditionalFormatting sqref="R91">
    <cfRule type="expression" dxfId="6236" priority="2594">
      <formula>S91=0%</formula>
    </cfRule>
    <cfRule type="expression" dxfId="6235" priority="2595">
      <formula>S91&lt;&gt;100%</formula>
    </cfRule>
    <cfRule type="expression" dxfId="6234" priority="2596">
      <formula>S91&lt;&gt;100%</formula>
    </cfRule>
  </conditionalFormatting>
  <conditionalFormatting sqref="Q91">
    <cfRule type="expression" dxfId="6233" priority="2591">
      <formula>S91=0%</formula>
    </cfRule>
    <cfRule type="expression" dxfId="6232" priority="2592">
      <formula>S91&lt;&gt;100%</formula>
    </cfRule>
    <cfRule type="expression" dxfId="6231" priority="2593">
      <formula>S91&lt;&gt;100%</formula>
    </cfRule>
  </conditionalFormatting>
  <conditionalFormatting sqref="U91">
    <cfRule type="expression" dxfId="6230" priority="2588">
      <formula>V91=0%</formula>
    </cfRule>
    <cfRule type="expression" dxfId="6229" priority="2589">
      <formula>V91&lt;&gt;100%</formula>
    </cfRule>
    <cfRule type="expression" dxfId="6228" priority="2590">
      <formula>V91&lt;&gt;100%</formula>
    </cfRule>
  </conditionalFormatting>
  <conditionalFormatting sqref="T91">
    <cfRule type="expression" dxfId="6227" priority="2585">
      <formula>V91=0%</formula>
    </cfRule>
    <cfRule type="expression" dxfId="6226" priority="2586">
      <formula>V91&lt;&gt;100%</formula>
    </cfRule>
    <cfRule type="expression" dxfId="6225" priority="2587">
      <formula>V91&lt;&gt;100%</formula>
    </cfRule>
  </conditionalFormatting>
  <conditionalFormatting sqref="L79">
    <cfRule type="expression" dxfId="6224" priority="2678">
      <formula>M79=0%</formula>
    </cfRule>
    <cfRule type="expression" dxfId="6223" priority="2679">
      <formula>M79&lt;&gt;100%</formula>
    </cfRule>
    <cfRule type="expression" dxfId="6222" priority="2680">
      <formula>M79&lt;&gt;100%</formula>
    </cfRule>
  </conditionalFormatting>
  <conditionalFormatting sqref="K79">
    <cfRule type="expression" dxfId="6221" priority="2675">
      <formula>M79=0%</formula>
    </cfRule>
    <cfRule type="expression" dxfId="6220" priority="2676">
      <formula>M79&lt;&gt;100%</formula>
    </cfRule>
    <cfRule type="expression" dxfId="6219" priority="2677">
      <formula>M79&lt;&gt;100%</formula>
    </cfRule>
  </conditionalFormatting>
  <conditionalFormatting sqref="O79">
    <cfRule type="expression" dxfId="6218" priority="2672">
      <formula>P79=0%</formula>
    </cfRule>
    <cfRule type="expression" dxfId="6217" priority="2673">
      <formula>P79&lt;&gt;100%</formula>
    </cfRule>
    <cfRule type="expression" dxfId="6216" priority="2674">
      <formula>P79&lt;&gt;100%</formula>
    </cfRule>
  </conditionalFormatting>
  <conditionalFormatting sqref="N79">
    <cfRule type="expression" dxfId="6215" priority="2669">
      <formula>P79=0%</formula>
    </cfRule>
    <cfRule type="expression" dxfId="6214" priority="2670">
      <formula>P79&lt;&gt;100%</formula>
    </cfRule>
    <cfRule type="expression" dxfId="6213" priority="2671">
      <formula>P79&lt;&gt;100%</formula>
    </cfRule>
  </conditionalFormatting>
  <conditionalFormatting sqref="K83">
    <cfRule type="expression" dxfId="6212" priority="2652">
      <formula>P83=0%</formula>
    </cfRule>
    <cfRule type="expression" dxfId="6211" priority="2654">
      <formula>P83&lt;&gt;100%</formula>
    </cfRule>
    <cfRule type="expression" dxfId="6210" priority="2656">
      <formula>P83&lt;&gt;100%</formula>
    </cfRule>
  </conditionalFormatting>
  <conditionalFormatting sqref="N83">
    <cfRule type="expression" dxfId="6209" priority="2651">
      <formula>P83=0%</formula>
    </cfRule>
    <cfRule type="expression" dxfId="6208" priority="2653">
      <formula>P83&lt;&gt;100%</formula>
    </cfRule>
    <cfRule type="expression" dxfId="6207" priority="2655">
      <formula>P83&lt;&gt;100%</formula>
    </cfRule>
  </conditionalFormatting>
  <conditionalFormatting sqref="Q83">
    <cfRule type="expression" dxfId="6206" priority="2646">
      <formula>V83=0%</formula>
    </cfRule>
    <cfRule type="expression" dxfId="6205" priority="2648">
      <formula>V83&lt;&gt;100%</formula>
    </cfRule>
    <cfRule type="expression" dxfId="6204" priority="2650">
      <formula>V83&lt;&gt;100%</formula>
    </cfRule>
  </conditionalFormatting>
  <conditionalFormatting sqref="T83">
    <cfRule type="expression" dxfId="6203" priority="2645">
      <formula>V83=0%</formula>
    </cfRule>
    <cfRule type="expression" dxfId="6202" priority="2647">
      <formula>V83&lt;&gt;100%</formula>
    </cfRule>
    <cfRule type="expression" dxfId="6201" priority="2649">
      <formula>V83&lt;&gt;100%</formula>
    </cfRule>
  </conditionalFormatting>
  <conditionalFormatting sqref="R97">
    <cfRule type="expression" dxfId="6200" priority="2558">
      <formula>S97=0%</formula>
    </cfRule>
    <cfRule type="expression" dxfId="6199" priority="2559">
      <formula>S97&lt;&gt;100%</formula>
    </cfRule>
    <cfRule type="expression" dxfId="6198" priority="2560">
      <formula>S97&lt;&gt;100%</formula>
    </cfRule>
  </conditionalFormatting>
  <conditionalFormatting sqref="Q97">
    <cfRule type="expression" dxfId="6197" priority="2555">
      <formula>S97=0%</formula>
    </cfRule>
    <cfRule type="expression" dxfId="6196" priority="2556">
      <formula>S97&lt;&gt;100%</formula>
    </cfRule>
    <cfRule type="expression" dxfId="6195" priority="2557">
      <formula>S97&lt;&gt;100%</formula>
    </cfRule>
  </conditionalFormatting>
  <conditionalFormatting sqref="U97">
    <cfRule type="expression" dxfId="6194" priority="2552">
      <formula>V97=0%</formula>
    </cfRule>
    <cfRule type="expression" dxfId="6193" priority="2553">
      <formula>V97&lt;&gt;100%</formula>
    </cfRule>
    <cfRule type="expression" dxfId="6192" priority="2554">
      <formula>V97&lt;&gt;100%</formula>
    </cfRule>
  </conditionalFormatting>
  <conditionalFormatting sqref="T97">
    <cfRule type="expression" dxfId="6191" priority="2549">
      <formula>V97=0%</formula>
    </cfRule>
    <cfRule type="expression" dxfId="6190" priority="2550">
      <formula>V97&lt;&gt;100%</formula>
    </cfRule>
    <cfRule type="expression" dxfId="6189" priority="2551">
      <formula>V97&lt;&gt;100%</formula>
    </cfRule>
  </conditionalFormatting>
  <conditionalFormatting sqref="L85">
    <cfRule type="expression" dxfId="6188" priority="2642">
      <formula>M85=0%</formula>
    </cfRule>
    <cfRule type="expression" dxfId="6187" priority="2643">
      <formula>M85&lt;&gt;100%</formula>
    </cfRule>
    <cfRule type="expression" dxfId="6186" priority="2644">
      <formula>M85&lt;&gt;100%</formula>
    </cfRule>
  </conditionalFormatting>
  <conditionalFormatting sqref="K85">
    <cfRule type="expression" dxfId="6185" priority="2639">
      <formula>M85=0%</formula>
    </cfRule>
    <cfRule type="expression" dxfId="6184" priority="2640">
      <formula>M85&lt;&gt;100%</formula>
    </cfRule>
    <cfRule type="expression" dxfId="6183" priority="2641">
      <formula>M85&lt;&gt;100%</formula>
    </cfRule>
  </conditionalFormatting>
  <conditionalFormatting sqref="O85">
    <cfRule type="expression" dxfId="6182" priority="2636">
      <formula>P85=0%</formula>
    </cfRule>
    <cfRule type="expression" dxfId="6181" priority="2637">
      <formula>P85&lt;&gt;100%</formula>
    </cfRule>
    <cfRule type="expression" dxfId="6180" priority="2638">
      <formula>P85&lt;&gt;100%</formula>
    </cfRule>
  </conditionalFormatting>
  <conditionalFormatting sqref="N85">
    <cfRule type="expression" dxfId="6179" priority="2633">
      <formula>P85=0%</formula>
    </cfRule>
    <cfRule type="expression" dxfId="6178" priority="2634">
      <formula>P85&lt;&gt;100%</formula>
    </cfRule>
    <cfRule type="expression" dxfId="6177" priority="2635">
      <formula>P85&lt;&gt;100%</formula>
    </cfRule>
  </conditionalFormatting>
  <conditionalFormatting sqref="K89">
    <cfRule type="expression" dxfId="6176" priority="2616">
      <formula>P89=0%</formula>
    </cfRule>
    <cfRule type="expression" dxfId="6175" priority="2618">
      <formula>P89&lt;&gt;100%</formula>
    </cfRule>
    <cfRule type="expression" dxfId="6174" priority="2620">
      <formula>P89&lt;&gt;100%</formula>
    </cfRule>
  </conditionalFormatting>
  <conditionalFormatting sqref="N89">
    <cfRule type="expression" dxfId="6173" priority="2615">
      <formula>P89=0%</formula>
    </cfRule>
    <cfRule type="expression" dxfId="6172" priority="2617">
      <formula>P89&lt;&gt;100%</formula>
    </cfRule>
    <cfRule type="expression" dxfId="6171" priority="2619">
      <formula>P89&lt;&gt;100%</formula>
    </cfRule>
  </conditionalFormatting>
  <conditionalFormatting sqref="Q89">
    <cfRule type="expression" dxfId="6170" priority="2610">
      <formula>V89=0%</formula>
    </cfRule>
    <cfRule type="expression" dxfId="6169" priority="2612">
      <formula>V89&lt;&gt;100%</formula>
    </cfRule>
    <cfRule type="expression" dxfId="6168" priority="2614">
      <formula>V89&lt;&gt;100%</formula>
    </cfRule>
  </conditionalFormatting>
  <conditionalFormatting sqref="T89">
    <cfRule type="expression" dxfId="6167" priority="2609">
      <formula>V89=0%</formula>
    </cfRule>
    <cfRule type="expression" dxfId="6166" priority="2611">
      <formula>V89&lt;&gt;100%</formula>
    </cfRule>
    <cfRule type="expression" dxfId="6165" priority="2613">
      <formula>V89&lt;&gt;100%</formula>
    </cfRule>
  </conditionalFormatting>
  <conditionalFormatting sqref="R103">
    <cfRule type="expression" dxfId="6164" priority="2522">
      <formula>S103=0%</formula>
    </cfRule>
    <cfRule type="expression" dxfId="6163" priority="2523">
      <formula>S103&lt;&gt;100%</formula>
    </cfRule>
    <cfRule type="expression" dxfId="6162" priority="2524">
      <formula>S103&lt;&gt;100%</formula>
    </cfRule>
  </conditionalFormatting>
  <conditionalFormatting sqref="Q103">
    <cfRule type="expression" dxfId="6161" priority="2519">
      <formula>S103=0%</formula>
    </cfRule>
    <cfRule type="expression" dxfId="6160" priority="2520">
      <formula>S103&lt;&gt;100%</formula>
    </cfRule>
    <cfRule type="expression" dxfId="6159" priority="2521">
      <formula>S103&lt;&gt;100%</formula>
    </cfRule>
  </conditionalFormatting>
  <conditionalFormatting sqref="U103">
    <cfRule type="expression" dxfId="6158" priority="2516">
      <formula>V103=0%</formula>
    </cfRule>
    <cfRule type="expression" dxfId="6157" priority="2517">
      <formula>V103&lt;&gt;100%</formula>
    </cfRule>
    <cfRule type="expression" dxfId="6156" priority="2518">
      <formula>V103&lt;&gt;100%</formula>
    </cfRule>
  </conditionalFormatting>
  <conditionalFormatting sqref="T103">
    <cfRule type="expression" dxfId="6155" priority="2513">
      <formula>V103=0%</formula>
    </cfRule>
    <cfRule type="expression" dxfId="6154" priority="2514">
      <formula>V103&lt;&gt;100%</formula>
    </cfRule>
    <cfRule type="expression" dxfId="6153" priority="2515">
      <formula>V103&lt;&gt;100%</formula>
    </cfRule>
  </conditionalFormatting>
  <conditionalFormatting sqref="L91">
    <cfRule type="expression" dxfId="6152" priority="2606">
      <formula>M91=0%</formula>
    </cfRule>
    <cfRule type="expression" dxfId="6151" priority="2607">
      <formula>M91&lt;&gt;100%</formula>
    </cfRule>
    <cfRule type="expression" dxfId="6150" priority="2608">
      <formula>M91&lt;&gt;100%</formula>
    </cfRule>
  </conditionalFormatting>
  <conditionalFormatting sqref="K91">
    <cfRule type="expression" dxfId="6149" priority="2603">
      <formula>M91=0%</formula>
    </cfRule>
    <cfRule type="expression" dxfId="6148" priority="2604">
      <formula>M91&lt;&gt;100%</formula>
    </cfRule>
    <cfRule type="expression" dxfId="6147" priority="2605">
      <formula>M91&lt;&gt;100%</formula>
    </cfRule>
  </conditionalFormatting>
  <conditionalFormatting sqref="O91">
    <cfRule type="expression" dxfId="6146" priority="2600">
      <formula>P91=0%</formula>
    </cfRule>
    <cfRule type="expression" dxfId="6145" priority="2601">
      <formula>P91&lt;&gt;100%</formula>
    </cfRule>
    <cfRule type="expression" dxfId="6144" priority="2602">
      <formula>P91&lt;&gt;100%</formula>
    </cfRule>
  </conditionalFormatting>
  <conditionalFormatting sqref="N91">
    <cfRule type="expression" dxfId="6143" priority="2597">
      <formula>P91=0%</formula>
    </cfRule>
    <cfRule type="expression" dxfId="6142" priority="2598">
      <formula>P91&lt;&gt;100%</formula>
    </cfRule>
    <cfRule type="expression" dxfId="6141" priority="2599">
      <formula>P91&lt;&gt;100%</formula>
    </cfRule>
  </conditionalFormatting>
  <conditionalFormatting sqref="K95">
    <cfRule type="expression" dxfId="6140" priority="2580">
      <formula>P95=0%</formula>
    </cfRule>
    <cfRule type="expression" dxfId="6139" priority="2582">
      <formula>P95&lt;&gt;100%</formula>
    </cfRule>
    <cfRule type="expression" dxfId="6138" priority="2584">
      <formula>P95&lt;&gt;100%</formula>
    </cfRule>
  </conditionalFormatting>
  <conditionalFormatting sqref="N95">
    <cfRule type="expression" dxfId="6137" priority="2579">
      <formula>P95=0%</formula>
    </cfRule>
    <cfRule type="expression" dxfId="6136" priority="2581">
      <formula>P95&lt;&gt;100%</formula>
    </cfRule>
    <cfRule type="expression" dxfId="6135" priority="2583">
      <formula>P95&lt;&gt;100%</formula>
    </cfRule>
  </conditionalFormatting>
  <conditionalFormatting sqref="Q95">
    <cfRule type="expression" dxfId="6134" priority="2574">
      <formula>V95=0%</formula>
    </cfRule>
    <cfRule type="expression" dxfId="6133" priority="2576">
      <formula>V95&lt;&gt;100%</formula>
    </cfRule>
    <cfRule type="expression" dxfId="6132" priority="2578">
      <formula>V95&lt;&gt;100%</formula>
    </cfRule>
  </conditionalFormatting>
  <conditionalFormatting sqref="T95">
    <cfRule type="expression" dxfId="6131" priority="2573">
      <formula>V95=0%</formula>
    </cfRule>
    <cfRule type="expression" dxfId="6130" priority="2575">
      <formula>V95&lt;&gt;100%</formula>
    </cfRule>
    <cfRule type="expression" dxfId="6129" priority="2577">
      <formula>V95&lt;&gt;100%</formula>
    </cfRule>
  </conditionalFormatting>
  <conditionalFormatting sqref="R109">
    <cfRule type="expression" dxfId="6128" priority="2486">
      <formula>S109=0%</formula>
    </cfRule>
    <cfRule type="expression" dxfId="6127" priority="2487">
      <formula>S109&lt;&gt;100%</formula>
    </cfRule>
    <cfRule type="expression" dxfId="6126" priority="2488">
      <formula>S109&lt;&gt;100%</formula>
    </cfRule>
  </conditionalFormatting>
  <conditionalFormatting sqref="Q109">
    <cfRule type="expression" dxfId="6125" priority="2483">
      <formula>S109=0%</formula>
    </cfRule>
    <cfRule type="expression" dxfId="6124" priority="2484">
      <formula>S109&lt;&gt;100%</formula>
    </cfRule>
    <cfRule type="expression" dxfId="6123" priority="2485">
      <formula>S109&lt;&gt;100%</formula>
    </cfRule>
  </conditionalFormatting>
  <conditionalFormatting sqref="U109">
    <cfRule type="expression" dxfId="6122" priority="2480">
      <formula>V109=0%</formula>
    </cfRule>
    <cfRule type="expression" dxfId="6121" priority="2481">
      <formula>V109&lt;&gt;100%</formula>
    </cfRule>
    <cfRule type="expression" dxfId="6120" priority="2482">
      <formula>V109&lt;&gt;100%</formula>
    </cfRule>
  </conditionalFormatting>
  <conditionalFormatting sqref="T109">
    <cfRule type="expression" dxfId="6119" priority="2477">
      <formula>V109=0%</formula>
    </cfRule>
    <cfRule type="expression" dxfId="6118" priority="2478">
      <formula>V109&lt;&gt;100%</formula>
    </cfRule>
    <cfRule type="expression" dxfId="6117" priority="2479">
      <formula>V109&lt;&gt;100%</formula>
    </cfRule>
  </conditionalFormatting>
  <conditionalFormatting sqref="L97">
    <cfRule type="expression" dxfId="6116" priority="2570">
      <formula>M97=0%</formula>
    </cfRule>
    <cfRule type="expression" dxfId="6115" priority="2571">
      <formula>M97&lt;&gt;100%</formula>
    </cfRule>
    <cfRule type="expression" dxfId="6114" priority="2572">
      <formula>M97&lt;&gt;100%</formula>
    </cfRule>
  </conditionalFormatting>
  <conditionalFormatting sqref="K97">
    <cfRule type="expression" dxfId="6113" priority="2567">
      <formula>M97=0%</formula>
    </cfRule>
    <cfRule type="expression" dxfId="6112" priority="2568">
      <formula>M97&lt;&gt;100%</formula>
    </cfRule>
    <cfRule type="expression" dxfId="6111" priority="2569">
      <formula>M97&lt;&gt;100%</formula>
    </cfRule>
  </conditionalFormatting>
  <conditionalFormatting sqref="O97">
    <cfRule type="expression" dxfId="6110" priority="2564">
      <formula>P97=0%</formula>
    </cfRule>
    <cfRule type="expression" dxfId="6109" priority="2565">
      <formula>P97&lt;&gt;100%</formula>
    </cfRule>
    <cfRule type="expression" dxfId="6108" priority="2566">
      <formula>P97&lt;&gt;100%</formula>
    </cfRule>
  </conditionalFormatting>
  <conditionalFormatting sqref="N97">
    <cfRule type="expression" dxfId="6107" priority="2561">
      <formula>P97=0%</formula>
    </cfRule>
    <cfRule type="expression" dxfId="6106" priority="2562">
      <formula>P97&lt;&gt;100%</formula>
    </cfRule>
    <cfRule type="expression" dxfId="6105" priority="2563">
      <formula>P97&lt;&gt;100%</formula>
    </cfRule>
  </conditionalFormatting>
  <conditionalFormatting sqref="K101">
    <cfRule type="expression" dxfId="6104" priority="2544">
      <formula>P101=0%</formula>
    </cfRule>
    <cfRule type="expression" dxfId="6103" priority="2546">
      <formula>P101&lt;&gt;100%</formula>
    </cfRule>
    <cfRule type="expression" dxfId="6102" priority="2548">
      <formula>P101&lt;&gt;100%</formula>
    </cfRule>
  </conditionalFormatting>
  <conditionalFormatting sqref="N101">
    <cfRule type="expression" dxfId="6101" priority="2543">
      <formula>P101=0%</formula>
    </cfRule>
    <cfRule type="expression" dxfId="6100" priority="2545">
      <formula>P101&lt;&gt;100%</formula>
    </cfRule>
    <cfRule type="expression" dxfId="6099" priority="2547">
      <formula>P101&lt;&gt;100%</formula>
    </cfRule>
  </conditionalFormatting>
  <conditionalFormatting sqref="Q101">
    <cfRule type="expression" dxfId="6098" priority="2538">
      <formula>V101=0%</formula>
    </cfRule>
    <cfRule type="expression" dxfId="6097" priority="2540">
      <formula>V101&lt;&gt;100%</formula>
    </cfRule>
    <cfRule type="expression" dxfId="6096" priority="2542">
      <formula>V101&lt;&gt;100%</formula>
    </cfRule>
  </conditionalFormatting>
  <conditionalFormatting sqref="T101">
    <cfRule type="expression" dxfId="6095" priority="2537">
      <formula>V101=0%</formula>
    </cfRule>
    <cfRule type="expression" dxfId="6094" priority="2539">
      <formula>V101&lt;&gt;100%</formula>
    </cfRule>
    <cfRule type="expression" dxfId="6093" priority="2541">
      <formula>V101&lt;&gt;100%</formula>
    </cfRule>
  </conditionalFormatting>
  <conditionalFormatting sqref="R115">
    <cfRule type="expression" dxfId="6092" priority="2450">
      <formula>S115=0%</formula>
    </cfRule>
    <cfRule type="expression" dxfId="6091" priority="2451">
      <formula>S115&lt;&gt;100%</formula>
    </cfRule>
    <cfRule type="expression" dxfId="6090" priority="2452">
      <formula>S115&lt;&gt;100%</formula>
    </cfRule>
  </conditionalFormatting>
  <conditionalFormatting sqref="Q115">
    <cfRule type="expression" dxfId="6089" priority="2447">
      <formula>S115=0%</formula>
    </cfRule>
    <cfRule type="expression" dxfId="6088" priority="2448">
      <formula>S115&lt;&gt;100%</formula>
    </cfRule>
    <cfRule type="expression" dxfId="6087" priority="2449">
      <formula>S115&lt;&gt;100%</formula>
    </cfRule>
  </conditionalFormatting>
  <conditionalFormatting sqref="U115">
    <cfRule type="expression" dxfId="6086" priority="2444">
      <formula>V115=0%</formula>
    </cfRule>
    <cfRule type="expression" dxfId="6085" priority="2445">
      <formula>V115&lt;&gt;100%</formula>
    </cfRule>
    <cfRule type="expression" dxfId="6084" priority="2446">
      <formula>V115&lt;&gt;100%</formula>
    </cfRule>
  </conditionalFormatting>
  <conditionalFormatting sqref="T115">
    <cfRule type="expression" dxfId="6083" priority="2441">
      <formula>V115=0%</formula>
    </cfRule>
    <cfRule type="expression" dxfId="6082" priority="2442">
      <formula>V115&lt;&gt;100%</formula>
    </cfRule>
    <cfRule type="expression" dxfId="6081" priority="2443">
      <formula>V115&lt;&gt;100%</formula>
    </cfRule>
  </conditionalFormatting>
  <conditionalFormatting sqref="L103">
    <cfRule type="expression" dxfId="6080" priority="2534">
      <formula>M103=0%</formula>
    </cfRule>
    <cfRule type="expression" dxfId="6079" priority="2535">
      <formula>M103&lt;&gt;100%</formula>
    </cfRule>
    <cfRule type="expression" dxfId="6078" priority="2536">
      <formula>M103&lt;&gt;100%</formula>
    </cfRule>
  </conditionalFormatting>
  <conditionalFormatting sqref="K103">
    <cfRule type="expression" dxfId="6077" priority="2531">
      <formula>M103=0%</formula>
    </cfRule>
    <cfRule type="expression" dxfId="6076" priority="2532">
      <formula>M103&lt;&gt;100%</formula>
    </cfRule>
    <cfRule type="expression" dxfId="6075" priority="2533">
      <formula>M103&lt;&gt;100%</formula>
    </cfRule>
  </conditionalFormatting>
  <conditionalFormatting sqref="O103">
    <cfRule type="expression" dxfId="6074" priority="2528">
      <formula>P103=0%</formula>
    </cfRule>
    <cfRule type="expression" dxfId="6073" priority="2529">
      <formula>P103&lt;&gt;100%</formula>
    </cfRule>
    <cfRule type="expression" dxfId="6072" priority="2530">
      <formula>P103&lt;&gt;100%</formula>
    </cfRule>
  </conditionalFormatting>
  <conditionalFormatting sqref="N103">
    <cfRule type="expression" dxfId="6071" priority="2525">
      <formula>P103=0%</formula>
    </cfRule>
    <cfRule type="expression" dxfId="6070" priority="2526">
      <formula>P103&lt;&gt;100%</formula>
    </cfRule>
    <cfRule type="expression" dxfId="6069" priority="2527">
      <formula>P103&lt;&gt;100%</formula>
    </cfRule>
  </conditionalFormatting>
  <conditionalFormatting sqref="K107">
    <cfRule type="expression" dxfId="6068" priority="2508">
      <formula>P107=0%</formula>
    </cfRule>
    <cfRule type="expression" dxfId="6067" priority="2510">
      <formula>P107&lt;&gt;100%</formula>
    </cfRule>
    <cfRule type="expression" dxfId="6066" priority="2512">
      <formula>P107&lt;&gt;100%</formula>
    </cfRule>
  </conditionalFormatting>
  <conditionalFormatting sqref="N107">
    <cfRule type="expression" dxfId="6065" priority="2507">
      <formula>P107=0%</formula>
    </cfRule>
    <cfRule type="expression" dxfId="6064" priority="2509">
      <formula>P107&lt;&gt;100%</formula>
    </cfRule>
    <cfRule type="expression" dxfId="6063" priority="2511">
      <formula>P107&lt;&gt;100%</formula>
    </cfRule>
  </conditionalFormatting>
  <conditionalFormatting sqref="Q107">
    <cfRule type="expression" dxfId="6062" priority="2502">
      <formula>V107=0%</formula>
    </cfRule>
    <cfRule type="expression" dxfId="6061" priority="2504">
      <formula>V107&lt;&gt;100%</formula>
    </cfRule>
    <cfRule type="expression" dxfId="6060" priority="2506">
      <formula>V107&lt;&gt;100%</formula>
    </cfRule>
  </conditionalFormatting>
  <conditionalFormatting sqref="T107">
    <cfRule type="expression" dxfId="6059" priority="2501">
      <formula>V107=0%</formula>
    </cfRule>
    <cfRule type="expression" dxfId="6058" priority="2503">
      <formula>V107&lt;&gt;100%</formula>
    </cfRule>
    <cfRule type="expression" dxfId="6057" priority="2505">
      <formula>V107&lt;&gt;100%</formula>
    </cfRule>
  </conditionalFormatting>
  <conditionalFormatting sqref="R121">
    <cfRule type="expression" dxfId="6056" priority="2414">
      <formula>S121=0%</formula>
    </cfRule>
    <cfRule type="expression" dxfId="6055" priority="2415">
      <formula>S121&lt;&gt;100%</formula>
    </cfRule>
    <cfRule type="expression" dxfId="6054" priority="2416">
      <formula>S121&lt;&gt;100%</formula>
    </cfRule>
  </conditionalFormatting>
  <conditionalFormatting sqref="Q121">
    <cfRule type="expression" dxfId="6053" priority="2411">
      <formula>S121=0%</formula>
    </cfRule>
    <cfRule type="expression" dxfId="6052" priority="2412">
      <formula>S121&lt;&gt;100%</formula>
    </cfRule>
    <cfRule type="expression" dxfId="6051" priority="2413">
      <formula>S121&lt;&gt;100%</formula>
    </cfRule>
  </conditionalFormatting>
  <conditionalFormatting sqref="U121">
    <cfRule type="expression" dxfId="6050" priority="2408">
      <formula>V121=0%</formula>
    </cfRule>
    <cfRule type="expression" dxfId="6049" priority="2409">
      <formula>V121&lt;&gt;100%</formula>
    </cfRule>
    <cfRule type="expression" dxfId="6048" priority="2410">
      <formula>V121&lt;&gt;100%</formula>
    </cfRule>
  </conditionalFormatting>
  <conditionalFormatting sqref="T121">
    <cfRule type="expression" dxfId="6047" priority="2405">
      <formula>V121=0%</formula>
    </cfRule>
    <cfRule type="expression" dxfId="6046" priority="2406">
      <formula>V121&lt;&gt;100%</formula>
    </cfRule>
    <cfRule type="expression" dxfId="6045" priority="2407">
      <formula>V121&lt;&gt;100%</formula>
    </cfRule>
  </conditionalFormatting>
  <conditionalFormatting sqref="L109">
    <cfRule type="expression" dxfId="6044" priority="2498">
      <formula>M109=0%</formula>
    </cfRule>
    <cfRule type="expression" dxfId="6043" priority="2499">
      <formula>M109&lt;&gt;100%</formula>
    </cfRule>
    <cfRule type="expression" dxfId="6042" priority="2500">
      <formula>M109&lt;&gt;100%</formula>
    </cfRule>
  </conditionalFormatting>
  <conditionalFormatting sqref="K109">
    <cfRule type="expression" dxfId="6041" priority="2495">
      <formula>M109=0%</formula>
    </cfRule>
    <cfRule type="expression" dxfId="6040" priority="2496">
      <formula>M109&lt;&gt;100%</formula>
    </cfRule>
    <cfRule type="expression" dxfId="6039" priority="2497">
      <formula>M109&lt;&gt;100%</formula>
    </cfRule>
  </conditionalFormatting>
  <conditionalFormatting sqref="O109">
    <cfRule type="expression" dxfId="6038" priority="2492">
      <formula>P109=0%</formula>
    </cfRule>
    <cfRule type="expression" dxfId="6037" priority="2493">
      <formula>P109&lt;&gt;100%</formula>
    </cfRule>
    <cfRule type="expression" dxfId="6036" priority="2494">
      <formula>P109&lt;&gt;100%</formula>
    </cfRule>
  </conditionalFormatting>
  <conditionalFormatting sqref="N109">
    <cfRule type="expression" dxfId="6035" priority="2489">
      <formula>P109=0%</formula>
    </cfRule>
    <cfRule type="expression" dxfId="6034" priority="2490">
      <formula>P109&lt;&gt;100%</formula>
    </cfRule>
    <cfRule type="expression" dxfId="6033" priority="2491">
      <formula>P109&lt;&gt;100%</formula>
    </cfRule>
  </conditionalFormatting>
  <conditionalFormatting sqref="K113">
    <cfRule type="expression" dxfId="6032" priority="2472">
      <formula>P113=0%</formula>
    </cfRule>
    <cfRule type="expression" dxfId="6031" priority="2474">
      <formula>P113&lt;&gt;100%</formula>
    </cfRule>
    <cfRule type="expression" dxfId="6030" priority="2476">
      <formula>P113&lt;&gt;100%</formula>
    </cfRule>
  </conditionalFormatting>
  <conditionalFormatting sqref="N113">
    <cfRule type="expression" dxfId="6029" priority="2471">
      <formula>P113=0%</formula>
    </cfRule>
    <cfRule type="expression" dxfId="6028" priority="2473">
      <formula>P113&lt;&gt;100%</formula>
    </cfRule>
    <cfRule type="expression" dxfId="6027" priority="2475">
      <formula>P113&lt;&gt;100%</formula>
    </cfRule>
  </conditionalFormatting>
  <conditionalFormatting sqref="Q113">
    <cfRule type="expression" dxfId="6026" priority="2466">
      <formula>V113=0%</formula>
    </cfRule>
    <cfRule type="expression" dxfId="6025" priority="2468">
      <formula>V113&lt;&gt;100%</formula>
    </cfRule>
    <cfRule type="expression" dxfId="6024" priority="2470">
      <formula>V113&lt;&gt;100%</formula>
    </cfRule>
  </conditionalFormatting>
  <conditionalFormatting sqref="T113">
    <cfRule type="expression" dxfId="6023" priority="2465">
      <formula>V113=0%</formula>
    </cfRule>
    <cfRule type="expression" dxfId="6022" priority="2467">
      <formula>V113&lt;&gt;100%</formula>
    </cfRule>
    <cfRule type="expression" dxfId="6021" priority="2469">
      <formula>V113&lt;&gt;100%</formula>
    </cfRule>
  </conditionalFormatting>
  <conditionalFormatting sqref="R127">
    <cfRule type="expression" dxfId="6020" priority="2378">
      <formula>S127=0%</formula>
    </cfRule>
    <cfRule type="expression" dxfId="6019" priority="2379">
      <formula>S127&lt;&gt;100%</formula>
    </cfRule>
    <cfRule type="expression" dxfId="6018" priority="2380">
      <formula>S127&lt;&gt;100%</formula>
    </cfRule>
  </conditionalFormatting>
  <conditionalFormatting sqref="Q127">
    <cfRule type="expression" dxfId="6017" priority="2375">
      <formula>S127=0%</formula>
    </cfRule>
    <cfRule type="expression" dxfId="6016" priority="2376">
      <formula>S127&lt;&gt;100%</formula>
    </cfRule>
    <cfRule type="expression" dxfId="6015" priority="2377">
      <formula>S127&lt;&gt;100%</formula>
    </cfRule>
  </conditionalFormatting>
  <conditionalFormatting sqref="U127">
    <cfRule type="expression" dxfId="6014" priority="2372">
      <formula>V127=0%</formula>
    </cfRule>
    <cfRule type="expression" dxfId="6013" priority="2373">
      <formula>V127&lt;&gt;100%</formula>
    </cfRule>
    <cfRule type="expression" dxfId="6012" priority="2374">
      <formula>V127&lt;&gt;100%</formula>
    </cfRule>
  </conditionalFormatting>
  <conditionalFormatting sqref="T127">
    <cfRule type="expression" dxfId="6011" priority="2369">
      <formula>V127=0%</formula>
    </cfRule>
    <cfRule type="expression" dxfId="6010" priority="2370">
      <formula>V127&lt;&gt;100%</formula>
    </cfRule>
    <cfRule type="expression" dxfId="6009" priority="2371">
      <formula>V127&lt;&gt;100%</formula>
    </cfRule>
  </conditionalFormatting>
  <conditionalFormatting sqref="L115">
    <cfRule type="expression" dxfId="6008" priority="2462">
      <formula>M115=0%</formula>
    </cfRule>
    <cfRule type="expression" dxfId="6007" priority="2463">
      <formula>M115&lt;&gt;100%</formula>
    </cfRule>
    <cfRule type="expression" dxfId="6006" priority="2464">
      <formula>M115&lt;&gt;100%</formula>
    </cfRule>
  </conditionalFormatting>
  <conditionalFormatting sqref="K115">
    <cfRule type="expression" dxfId="6005" priority="2459">
      <formula>M115=0%</formula>
    </cfRule>
    <cfRule type="expression" dxfId="6004" priority="2460">
      <formula>M115&lt;&gt;100%</formula>
    </cfRule>
    <cfRule type="expression" dxfId="6003" priority="2461">
      <formula>M115&lt;&gt;100%</formula>
    </cfRule>
  </conditionalFormatting>
  <conditionalFormatting sqref="O115">
    <cfRule type="expression" dxfId="6002" priority="2456">
      <formula>P115=0%</formula>
    </cfRule>
    <cfRule type="expression" dxfId="6001" priority="2457">
      <formula>P115&lt;&gt;100%</formula>
    </cfRule>
    <cfRule type="expression" dxfId="6000" priority="2458">
      <formula>P115&lt;&gt;100%</formula>
    </cfRule>
  </conditionalFormatting>
  <conditionalFormatting sqref="N115">
    <cfRule type="expression" dxfId="5999" priority="2453">
      <formula>P115=0%</formula>
    </cfRule>
    <cfRule type="expression" dxfId="5998" priority="2454">
      <formula>P115&lt;&gt;100%</formula>
    </cfRule>
    <cfRule type="expression" dxfId="5997" priority="2455">
      <formula>P115&lt;&gt;100%</formula>
    </cfRule>
  </conditionalFormatting>
  <conditionalFormatting sqref="K119">
    <cfRule type="expression" dxfId="5996" priority="2436">
      <formula>P119=0%</formula>
    </cfRule>
    <cfRule type="expression" dxfId="5995" priority="2438">
      <formula>P119&lt;&gt;100%</formula>
    </cfRule>
    <cfRule type="expression" dxfId="5994" priority="2440">
      <formula>P119&lt;&gt;100%</formula>
    </cfRule>
  </conditionalFormatting>
  <conditionalFormatting sqref="N119">
    <cfRule type="expression" dxfId="5993" priority="2435">
      <formula>P119=0%</formula>
    </cfRule>
    <cfRule type="expression" dxfId="5992" priority="2437">
      <formula>P119&lt;&gt;100%</formula>
    </cfRule>
    <cfRule type="expression" dxfId="5991" priority="2439">
      <formula>P119&lt;&gt;100%</formula>
    </cfRule>
  </conditionalFormatting>
  <conditionalFormatting sqref="Q119">
    <cfRule type="expression" dxfId="5990" priority="2430">
      <formula>V119=0%</formula>
    </cfRule>
    <cfRule type="expression" dxfId="5989" priority="2432">
      <formula>V119&lt;&gt;100%</formula>
    </cfRule>
    <cfRule type="expression" dxfId="5988" priority="2434">
      <formula>V119&lt;&gt;100%</formula>
    </cfRule>
  </conditionalFormatting>
  <conditionalFormatting sqref="T119">
    <cfRule type="expression" dxfId="5987" priority="2429">
      <formula>V119=0%</formula>
    </cfRule>
    <cfRule type="expression" dxfId="5986" priority="2431">
      <formula>V119&lt;&gt;100%</formula>
    </cfRule>
    <cfRule type="expression" dxfId="5985" priority="2433">
      <formula>V119&lt;&gt;100%</formula>
    </cfRule>
  </conditionalFormatting>
  <conditionalFormatting sqref="R133">
    <cfRule type="expression" dxfId="5984" priority="2342">
      <formula>S133=0%</formula>
    </cfRule>
    <cfRule type="expression" dxfId="5983" priority="2343">
      <formula>S133&lt;&gt;100%</formula>
    </cfRule>
    <cfRule type="expression" dxfId="5982" priority="2344">
      <formula>S133&lt;&gt;100%</formula>
    </cfRule>
  </conditionalFormatting>
  <conditionalFormatting sqref="Q133">
    <cfRule type="expression" dxfId="5981" priority="2339">
      <formula>S133=0%</formula>
    </cfRule>
    <cfRule type="expression" dxfId="5980" priority="2340">
      <formula>S133&lt;&gt;100%</formula>
    </cfRule>
    <cfRule type="expression" dxfId="5979" priority="2341">
      <formula>S133&lt;&gt;100%</formula>
    </cfRule>
  </conditionalFormatting>
  <conditionalFormatting sqref="U133">
    <cfRule type="expression" dxfId="5978" priority="2336">
      <formula>V133=0%</formula>
    </cfRule>
    <cfRule type="expression" dxfId="5977" priority="2337">
      <formula>V133&lt;&gt;100%</formula>
    </cfRule>
    <cfRule type="expression" dxfId="5976" priority="2338">
      <formula>V133&lt;&gt;100%</formula>
    </cfRule>
  </conditionalFormatting>
  <conditionalFormatting sqref="T133">
    <cfRule type="expression" dxfId="5975" priority="2333">
      <formula>V133=0%</formula>
    </cfRule>
    <cfRule type="expression" dxfId="5974" priority="2334">
      <formula>V133&lt;&gt;100%</formula>
    </cfRule>
    <cfRule type="expression" dxfId="5973" priority="2335">
      <formula>V133&lt;&gt;100%</formula>
    </cfRule>
  </conditionalFormatting>
  <conditionalFormatting sqref="L121">
    <cfRule type="expression" dxfId="5972" priority="2426">
      <formula>M121=0%</formula>
    </cfRule>
    <cfRule type="expression" dxfId="5971" priority="2427">
      <formula>M121&lt;&gt;100%</formula>
    </cfRule>
    <cfRule type="expression" dxfId="5970" priority="2428">
      <formula>M121&lt;&gt;100%</formula>
    </cfRule>
  </conditionalFormatting>
  <conditionalFormatting sqref="K121">
    <cfRule type="expression" dxfId="5969" priority="2423">
      <formula>M121=0%</formula>
    </cfRule>
    <cfRule type="expression" dxfId="5968" priority="2424">
      <formula>M121&lt;&gt;100%</formula>
    </cfRule>
    <cfRule type="expression" dxfId="5967" priority="2425">
      <formula>M121&lt;&gt;100%</formula>
    </cfRule>
  </conditionalFormatting>
  <conditionalFormatting sqref="O121">
    <cfRule type="expression" dxfId="5966" priority="2420">
      <formula>P121=0%</formula>
    </cfRule>
    <cfRule type="expression" dxfId="5965" priority="2421">
      <formula>P121&lt;&gt;100%</formula>
    </cfRule>
    <cfRule type="expression" dxfId="5964" priority="2422">
      <formula>P121&lt;&gt;100%</formula>
    </cfRule>
  </conditionalFormatting>
  <conditionalFormatting sqref="N121">
    <cfRule type="expression" dxfId="5963" priority="2417">
      <formula>P121=0%</formula>
    </cfRule>
    <cfRule type="expression" dxfId="5962" priority="2418">
      <formula>P121&lt;&gt;100%</formula>
    </cfRule>
    <cfRule type="expression" dxfId="5961" priority="2419">
      <formula>P121&lt;&gt;100%</formula>
    </cfRule>
  </conditionalFormatting>
  <conditionalFormatting sqref="K125">
    <cfRule type="expression" dxfId="5960" priority="2400">
      <formula>P125=0%</formula>
    </cfRule>
    <cfRule type="expression" dxfId="5959" priority="2402">
      <formula>P125&lt;&gt;100%</formula>
    </cfRule>
    <cfRule type="expression" dxfId="5958" priority="2404">
      <formula>P125&lt;&gt;100%</formula>
    </cfRule>
  </conditionalFormatting>
  <conditionalFormatting sqref="N125">
    <cfRule type="expression" dxfId="5957" priority="2399">
      <formula>P125=0%</formula>
    </cfRule>
    <cfRule type="expression" dxfId="5956" priority="2401">
      <formula>P125&lt;&gt;100%</formula>
    </cfRule>
    <cfRule type="expression" dxfId="5955" priority="2403">
      <formula>P125&lt;&gt;100%</formula>
    </cfRule>
  </conditionalFormatting>
  <conditionalFormatting sqref="Q125">
    <cfRule type="expression" dxfId="5954" priority="2394">
      <formula>V125=0%</formula>
    </cfRule>
    <cfRule type="expression" dxfId="5953" priority="2396">
      <formula>V125&lt;&gt;100%</formula>
    </cfRule>
    <cfRule type="expression" dxfId="5952" priority="2398">
      <formula>V125&lt;&gt;100%</formula>
    </cfRule>
  </conditionalFormatting>
  <conditionalFormatting sqref="T125">
    <cfRule type="expression" dxfId="5951" priority="2393">
      <formula>V125=0%</formula>
    </cfRule>
    <cfRule type="expression" dxfId="5950" priority="2395">
      <formula>V125&lt;&gt;100%</formula>
    </cfRule>
    <cfRule type="expression" dxfId="5949" priority="2397">
      <formula>V125&lt;&gt;100%</formula>
    </cfRule>
  </conditionalFormatting>
  <conditionalFormatting sqref="R139">
    <cfRule type="expression" dxfId="5948" priority="2306">
      <formula>S139=0%</formula>
    </cfRule>
    <cfRule type="expression" dxfId="5947" priority="2307">
      <formula>S139&lt;&gt;100%</formula>
    </cfRule>
    <cfRule type="expression" dxfId="5946" priority="2308">
      <formula>S139&lt;&gt;100%</formula>
    </cfRule>
  </conditionalFormatting>
  <conditionalFormatting sqref="Q139">
    <cfRule type="expression" dxfId="5945" priority="2303">
      <formula>S139=0%</formula>
    </cfRule>
    <cfRule type="expression" dxfId="5944" priority="2304">
      <formula>S139&lt;&gt;100%</formula>
    </cfRule>
    <cfRule type="expression" dxfId="5943" priority="2305">
      <formula>S139&lt;&gt;100%</formula>
    </cfRule>
  </conditionalFormatting>
  <conditionalFormatting sqref="U139">
    <cfRule type="expression" dxfId="5942" priority="2300">
      <formula>V139=0%</formula>
    </cfRule>
    <cfRule type="expression" dxfId="5941" priority="2301">
      <formula>V139&lt;&gt;100%</formula>
    </cfRule>
    <cfRule type="expression" dxfId="5940" priority="2302">
      <formula>V139&lt;&gt;100%</formula>
    </cfRule>
  </conditionalFormatting>
  <conditionalFormatting sqref="T139">
    <cfRule type="expression" dxfId="5939" priority="2297">
      <formula>V139=0%</formula>
    </cfRule>
    <cfRule type="expression" dxfId="5938" priority="2298">
      <formula>V139&lt;&gt;100%</formula>
    </cfRule>
    <cfRule type="expression" dxfId="5937" priority="2299">
      <formula>V139&lt;&gt;100%</formula>
    </cfRule>
  </conditionalFormatting>
  <conditionalFormatting sqref="L127">
    <cfRule type="expression" dxfId="5936" priority="2390">
      <formula>M127=0%</formula>
    </cfRule>
    <cfRule type="expression" dxfId="5935" priority="2391">
      <formula>M127&lt;&gt;100%</formula>
    </cfRule>
    <cfRule type="expression" dxfId="5934" priority="2392">
      <formula>M127&lt;&gt;100%</formula>
    </cfRule>
  </conditionalFormatting>
  <conditionalFormatting sqref="K127">
    <cfRule type="expression" dxfId="5933" priority="2387">
      <formula>M127=0%</formula>
    </cfRule>
    <cfRule type="expression" dxfId="5932" priority="2388">
      <formula>M127&lt;&gt;100%</formula>
    </cfRule>
    <cfRule type="expression" dxfId="5931" priority="2389">
      <formula>M127&lt;&gt;100%</formula>
    </cfRule>
  </conditionalFormatting>
  <conditionalFormatting sqref="O127">
    <cfRule type="expression" dxfId="5930" priority="2384">
      <formula>P127=0%</formula>
    </cfRule>
    <cfRule type="expression" dxfId="5929" priority="2385">
      <formula>P127&lt;&gt;100%</formula>
    </cfRule>
    <cfRule type="expression" dxfId="5928" priority="2386">
      <formula>P127&lt;&gt;100%</formula>
    </cfRule>
  </conditionalFormatting>
  <conditionalFormatting sqref="N127">
    <cfRule type="expression" dxfId="5927" priority="2381">
      <formula>P127=0%</formula>
    </cfRule>
    <cfRule type="expression" dxfId="5926" priority="2382">
      <formula>P127&lt;&gt;100%</formula>
    </cfRule>
    <cfRule type="expression" dxfId="5925" priority="2383">
      <formula>P127&lt;&gt;100%</formula>
    </cfRule>
  </conditionalFormatting>
  <conditionalFormatting sqref="K131">
    <cfRule type="expression" dxfId="5924" priority="2364">
      <formula>P131=0%</formula>
    </cfRule>
    <cfRule type="expression" dxfId="5923" priority="2366">
      <formula>P131&lt;&gt;100%</formula>
    </cfRule>
    <cfRule type="expression" dxfId="5922" priority="2368">
      <formula>P131&lt;&gt;100%</formula>
    </cfRule>
  </conditionalFormatting>
  <conditionalFormatting sqref="N131">
    <cfRule type="expression" dxfId="5921" priority="2363">
      <formula>P131=0%</formula>
    </cfRule>
    <cfRule type="expression" dxfId="5920" priority="2365">
      <formula>P131&lt;&gt;100%</formula>
    </cfRule>
    <cfRule type="expression" dxfId="5919" priority="2367">
      <formula>P131&lt;&gt;100%</formula>
    </cfRule>
  </conditionalFormatting>
  <conditionalFormatting sqref="Q131">
    <cfRule type="expression" dxfId="5918" priority="2358">
      <formula>V131=0%</formula>
    </cfRule>
    <cfRule type="expression" dxfId="5917" priority="2360">
      <formula>V131&lt;&gt;100%</formula>
    </cfRule>
    <cfRule type="expression" dxfId="5916" priority="2362">
      <formula>V131&lt;&gt;100%</formula>
    </cfRule>
  </conditionalFormatting>
  <conditionalFormatting sqref="T131">
    <cfRule type="expression" dxfId="5915" priority="2357">
      <formula>V131=0%</formula>
    </cfRule>
    <cfRule type="expression" dxfId="5914" priority="2359">
      <formula>V131&lt;&gt;100%</formula>
    </cfRule>
    <cfRule type="expression" dxfId="5913" priority="2361">
      <formula>V131&lt;&gt;100%</formula>
    </cfRule>
  </conditionalFormatting>
  <conditionalFormatting sqref="R145">
    <cfRule type="expression" dxfId="5912" priority="2270">
      <formula>S145=0%</formula>
    </cfRule>
    <cfRule type="expression" dxfId="5911" priority="2271">
      <formula>S145&lt;&gt;100%</formula>
    </cfRule>
    <cfRule type="expression" dxfId="5910" priority="2272">
      <formula>S145&lt;&gt;100%</formula>
    </cfRule>
  </conditionalFormatting>
  <conditionalFormatting sqref="Q145">
    <cfRule type="expression" dxfId="5909" priority="2267">
      <formula>S145=0%</formula>
    </cfRule>
    <cfRule type="expression" dxfId="5908" priority="2268">
      <formula>S145&lt;&gt;100%</formula>
    </cfRule>
    <cfRule type="expression" dxfId="5907" priority="2269">
      <formula>S145&lt;&gt;100%</formula>
    </cfRule>
  </conditionalFormatting>
  <conditionalFormatting sqref="U145">
    <cfRule type="expression" dxfId="5906" priority="2264">
      <formula>V145=0%</formula>
    </cfRule>
    <cfRule type="expression" dxfId="5905" priority="2265">
      <formula>V145&lt;&gt;100%</formula>
    </cfRule>
    <cfRule type="expression" dxfId="5904" priority="2266">
      <formula>V145&lt;&gt;100%</formula>
    </cfRule>
  </conditionalFormatting>
  <conditionalFormatting sqref="T145">
    <cfRule type="expression" dxfId="5903" priority="2261">
      <formula>V145=0%</formula>
    </cfRule>
    <cfRule type="expression" dxfId="5902" priority="2262">
      <formula>V145&lt;&gt;100%</formula>
    </cfRule>
    <cfRule type="expression" dxfId="5901" priority="2263">
      <formula>V145&lt;&gt;100%</formula>
    </cfRule>
  </conditionalFormatting>
  <conditionalFormatting sqref="L133">
    <cfRule type="expression" dxfId="5900" priority="2354">
      <formula>M133=0%</formula>
    </cfRule>
    <cfRule type="expression" dxfId="5899" priority="2355">
      <formula>M133&lt;&gt;100%</formula>
    </cfRule>
    <cfRule type="expression" dxfId="5898" priority="2356">
      <formula>M133&lt;&gt;100%</formula>
    </cfRule>
  </conditionalFormatting>
  <conditionalFormatting sqref="K133">
    <cfRule type="expression" dxfId="5897" priority="2351">
      <formula>M133=0%</formula>
    </cfRule>
    <cfRule type="expression" dxfId="5896" priority="2352">
      <formula>M133&lt;&gt;100%</formula>
    </cfRule>
    <cfRule type="expression" dxfId="5895" priority="2353">
      <formula>M133&lt;&gt;100%</formula>
    </cfRule>
  </conditionalFormatting>
  <conditionalFormatting sqref="O133">
    <cfRule type="expression" dxfId="5894" priority="2348">
      <formula>P133=0%</formula>
    </cfRule>
    <cfRule type="expression" dxfId="5893" priority="2349">
      <formula>P133&lt;&gt;100%</formula>
    </cfRule>
    <cfRule type="expression" dxfId="5892" priority="2350">
      <formula>P133&lt;&gt;100%</formula>
    </cfRule>
  </conditionalFormatting>
  <conditionalFormatting sqref="N133">
    <cfRule type="expression" dxfId="5891" priority="2345">
      <formula>P133=0%</formula>
    </cfRule>
    <cfRule type="expression" dxfId="5890" priority="2346">
      <formula>P133&lt;&gt;100%</formula>
    </cfRule>
    <cfRule type="expression" dxfId="5889" priority="2347">
      <formula>P133&lt;&gt;100%</formula>
    </cfRule>
  </conditionalFormatting>
  <conditionalFormatting sqref="K137">
    <cfRule type="expression" dxfId="5888" priority="2328">
      <formula>P137=0%</formula>
    </cfRule>
    <cfRule type="expression" dxfId="5887" priority="2330">
      <formula>P137&lt;&gt;100%</formula>
    </cfRule>
    <cfRule type="expression" dxfId="5886" priority="2332">
      <formula>P137&lt;&gt;100%</formula>
    </cfRule>
  </conditionalFormatting>
  <conditionalFormatting sqref="N137">
    <cfRule type="expression" dxfId="5885" priority="2327">
      <formula>P137=0%</formula>
    </cfRule>
    <cfRule type="expression" dxfId="5884" priority="2329">
      <formula>P137&lt;&gt;100%</formula>
    </cfRule>
    <cfRule type="expression" dxfId="5883" priority="2331">
      <formula>P137&lt;&gt;100%</formula>
    </cfRule>
  </conditionalFormatting>
  <conditionalFormatting sqref="Q137">
    <cfRule type="expression" dxfId="5882" priority="2322">
      <formula>V137=0%</formula>
    </cfRule>
    <cfRule type="expression" dxfId="5881" priority="2324">
      <formula>V137&lt;&gt;100%</formula>
    </cfRule>
    <cfRule type="expression" dxfId="5880" priority="2326">
      <formula>V137&lt;&gt;100%</formula>
    </cfRule>
  </conditionalFormatting>
  <conditionalFormatting sqref="T137">
    <cfRule type="expression" dxfId="5879" priority="2321">
      <formula>V137=0%</formula>
    </cfRule>
    <cfRule type="expression" dxfId="5878" priority="2323">
      <formula>V137&lt;&gt;100%</formula>
    </cfRule>
    <cfRule type="expression" dxfId="5877" priority="2325">
      <formula>V137&lt;&gt;100%</formula>
    </cfRule>
  </conditionalFormatting>
  <conditionalFormatting sqref="R151">
    <cfRule type="expression" dxfId="5876" priority="2234">
      <formula>S151=0%</formula>
    </cfRule>
    <cfRule type="expression" dxfId="5875" priority="2235">
      <formula>S151&lt;&gt;100%</formula>
    </cfRule>
    <cfRule type="expression" dxfId="5874" priority="2236">
      <formula>S151&lt;&gt;100%</formula>
    </cfRule>
  </conditionalFormatting>
  <conditionalFormatting sqref="Q151">
    <cfRule type="expression" dxfId="5873" priority="2231">
      <formula>S151=0%</formula>
    </cfRule>
    <cfRule type="expression" dxfId="5872" priority="2232">
      <formula>S151&lt;&gt;100%</formula>
    </cfRule>
    <cfRule type="expression" dxfId="5871" priority="2233">
      <formula>S151&lt;&gt;100%</formula>
    </cfRule>
  </conditionalFormatting>
  <conditionalFormatting sqref="U151">
    <cfRule type="expression" dxfId="5870" priority="2228">
      <formula>V151=0%</formula>
    </cfRule>
    <cfRule type="expression" dxfId="5869" priority="2229">
      <formula>V151&lt;&gt;100%</formula>
    </cfRule>
    <cfRule type="expression" dxfId="5868" priority="2230">
      <formula>V151&lt;&gt;100%</formula>
    </cfRule>
  </conditionalFormatting>
  <conditionalFormatting sqref="T151">
    <cfRule type="expression" dxfId="5867" priority="2225">
      <formula>V151=0%</formula>
    </cfRule>
    <cfRule type="expression" dxfId="5866" priority="2226">
      <formula>V151&lt;&gt;100%</formula>
    </cfRule>
    <cfRule type="expression" dxfId="5865" priority="2227">
      <formula>V151&lt;&gt;100%</formula>
    </cfRule>
  </conditionalFormatting>
  <conditionalFormatting sqref="L139">
    <cfRule type="expression" dxfId="5864" priority="2318">
      <formula>M139=0%</formula>
    </cfRule>
    <cfRule type="expression" dxfId="5863" priority="2319">
      <formula>M139&lt;&gt;100%</formula>
    </cfRule>
    <cfRule type="expression" dxfId="5862" priority="2320">
      <formula>M139&lt;&gt;100%</formula>
    </cfRule>
  </conditionalFormatting>
  <conditionalFormatting sqref="K139">
    <cfRule type="expression" dxfId="5861" priority="2315">
      <formula>M139=0%</formula>
    </cfRule>
    <cfRule type="expression" dxfId="5860" priority="2316">
      <formula>M139&lt;&gt;100%</formula>
    </cfRule>
    <cfRule type="expression" dxfId="5859" priority="2317">
      <formula>M139&lt;&gt;100%</formula>
    </cfRule>
  </conditionalFormatting>
  <conditionalFormatting sqref="O139">
    <cfRule type="expression" dxfId="5858" priority="2312">
      <formula>P139=0%</formula>
    </cfRule>
    <cfRule type="expression" dxfId="5857" priority="2313">
      <formula>P139&lt;&gt;100%</formula>
    </cfRule>
    <cfRule type="expression" dxfId="5856" priority="2314">
      <formula>P139&lt;&gt;100%</formula>
    </cfRule>
  </conditionalFormatting>
  <conditionalFormatting sqref="N139">
    <cfRule type="expression" dxfId="5855" priority="2309">
      <formula>P139=0%</formula>
    </cfRule>
    <cfRule type="expression" dxfId="5854" priority="2310">
      <formula>P139&lt;&gt;100%</formula>
    </cfRule>
    <cfRule type="expression" dxfId="5853" priority="2311">
      <formula>P139&lt;&gt;100%</formula>
    </cfRule>
  </conditionalFormatting>
  <conditionalFormatting sqref="K143">
    <cfRule type="expression" dxfId="5852" priority="2292">
      <formula>P143=0%</formula>
    </cfRule>
    <cfRule type="expression" dxfId="5851" priority="2294">
      <formula>P143&lt;&gt;100%</formula>
    </cfRule>
    <cfRule type="expression" dxfId="5850" priority="2296">
      <formula>P143&lt;&gt;100%</formula>
    </cfRule>
  </conditionalFormatting>
  <conditionalFormatting sqref="N143">
    <cfRule type="expression" dxfId="5849" priority="2291">
      <formula>P143=0%</formula>
    </cfRule>
    <cfRule type="expression" dxfId="5848" priority="2293">
      <formula>P143&lt;&gt;100%</formula>
    </cfRule>
    <cfRule type="expression" dxfId="5847" priority="2295">
      <formula>P143&lt;&gt;100%</formula>
    </cfRule>
  </conditionalFormatting>
  <conditionalFormatting sqref="Q143">
    <cfRule type="expression" dxfId="5846" priority="2286">
      <formula>V143=0%</formula>
    </cfRule>
    <cfRule type="expression" dxfId="5845" priority="2288">
      <formula>V143&lt;&gt;100%</formula>
    </cfRule>
    <cfRule type="expression" dxfId="5844" priority="2290">
      <formula>V143&lt;&gt;100%</formula>
    </cfRule>
  </conditionalFormatting>
  <conditionalFormatting sqref="T143">
    <cfRule type="expression" dxfId="5843" priority="2285">
      <formula>V143=0%</formula>
    </cfRule>
    <cfRule type="expression" dxfId="5842" priority="2287">
      <formula>V143&lt;&gt;100%</formula>
    </cfRule>
    <cfRule type="expression" dxfId="5841" priority="2289">
      <formula>V143&lt;&gt;100%</formula>
    </cfRule>
  </conditionalFormatting>
  <conditionalFormatting sqref="R157">
    <cfRule type="expression" dxfId="5840" priority="2198">
      <formula>S157=0%</formula>
    </cfRule>
    <cfRule type="expression" dxfId="5839" priority="2199">
      <formula>S157&lt;&gt;100%</formula>
    </cfRule>
    <cfRule type="expression" dxfId="5838" priority="2200">
      <formula>S157&lt;&gt;100%</formula>
    </cfRule>
  </conditionalFormatting>
  <conditionalFormatting sqref="Q157">
    <cfRule type="expression" dxfId="5837" priority="2195">
      <formula>S157=0%</formula>
    </cfRule>
    <cfRule type="expression" dxfId="5836" priority="2196">
      <formula>S157&lt;&gt;100%</formula>
    </cfRule>
    <cfRule type="expression" dxfId="5835" priority="2197">
      <formula>S157&lt;&gt;100%</formula>
    </cfRule>
  </conditionalFormatting>
  <conditionalFormatting sqref="U157">
    <cfRule type="expression" dxfId="5834" priority="2192">
      <formula>V157=0%</formula>
    </cfRule>
    <cfRule type="expression" dxfId="5833" priority="2193">
      <formula>V157&lt;&gt;100%</formula>
    </cfRule>
    <cfRule type="expression" dxfId="5832" priority="2194">
      <formula>V157&lt;&gt;100%</formula>
    </cfRule>
  </conditionalFormatting>
  <conditionalFormatting sqref="T157">
    <cfRule type="expression" dxfId="5831" priority="2189">
      <formula>V157=0%</formula>
    </cfRule>
    <cfRule type="expression" dxfId="5830" priority="2190">
      <formula>V157&lt;&gt;100%</formula>
    </cfRule>
    <cfRule type="expression" dxfId="5829" priority="2191">
      <formula>V157&lt;&gt;100%</formula>
    </cfRule>
  </conditionalFormatting>
  <conditionalFormatting sqref="L145">
    <cfRule type="expression" dxfId="5828" priority="2282">
      <formula>M145=0%</formula>
    </cfRule>
    <cfRule type="expression" dxfId="5827" priority="2283">
      <formula>M145&lt;&gt;100%</formula>
    </cfRule>
    <cfRule type="expression" dxfId="5826" priority="2284">
      <formula>M145&lt;&gt;100%</formula>
    </cfRule>
  </conditionalFormatting>
  <conditionalFormatting sqref="K145">
    <cfRule type="expression" dxfId="5825" priority="2279">
      <formula>M145=0%</formula>
    </cfRule>
    <cfRule type="expression" dxfId="5824" priority="2280">
      <formula>M145&lt;&gt;100%</formula>
    </cfRule>
    <cfRule type="expression" dxfId="5823" priority="2281">
      <formula>M145&lt;&gt;100%</formula>
    </cfRule>
  </conditionalFormatting>
  <conditionalFormatting sqref="O145">
    <cfRule type="expression" dxfId="5822" priority="2276">
      <formula>P145=0%</formula>
    </cfRule>
    <cfRule type="expression" dxfId="5821" priority="2277">
      <formula>P145&lt;&gt;100%</formula>
    </cfRule>
    <cfRule type="expression" dxfId="5820" priority="2278">
      <formula>P145&lt;&gt;100%</formula>
    </cfRule>
  </conditionalFormatting>
  <conditionalFormatting sqref="N145">
    <cfRule type="expression" dxfId="5819" priority="2273">
      <formula>P145=0%</formula>
    </cfRule>
    <cfRule type="expression" dxfId="5818" priority="2274">
      <formula>P145&lt;&gt;100%</formula>
    </cfRule>
    <cfRule type="expression" dxfId="5817" priority="2275">
      <formula>P145&lt;&gt;100%</formula>
    </cfRule>
  </conditionalFormatting>
  <conditionalFormatting sqref="K149">
    <cfRule type="expression" dxfId="5816" priority="2256">
      <formula>P149=0%</formula>
    </cfRule>
    <cfRule type="expression" dxfId="5815" priority="2258">
      <formula>P149&lt;&gt;100%</formula>
    </cfRule>
    <cfRule type="expression" dxfId="5814" priority="2260">
      <formula>P149&lt;&gt;100%</formula>
    </cfRule>
  </conditionalFormatting>
  <conditionalFormatting sqref="N149">
    <cfRule type="expression" dxfId="5813" priority="2255">
      <formula>P149=0%</formula>
    </cfRule>
    <cfRule type="expression" dxfId="5812" priority="2257">
      <formula>P149&lt;&gt;100%</formula>
    </cfRule>
    <cfRule type="expression" dxfId="5811" priority="2259">
      <formula>P149&lt;&gt;100%</formula>
    </cfRule>
  </conditionalFormatting>
  <conditionalFormatting sqref="Q149">
    <cfRule type="expression" dxfId="5810" priority="2250">
      <formula>V149=0%</formula>
    </cfRule>
    <cfRule type="expression" dxfId="5809" priority="2252">
      <formula>V149&lt;&gt;100%</formula>
    </cfRule>
    <cfRule type="expression" dxfId="5808" priority="2254">
      <formula>V149&lt;&gt;100%</formula>
    </cfRule>
  </conditionalFormatting>
  <conditionalFormatting sqref="T149">
    <cfRule type="expression" dxfId="5807" priority="2249">
      <formula>V149=0%</formula>
    </cfRule>
    <cfRule type="expression" dxfId="5806" priority="2251">
      <formula>V149&lt;&gt;100%</formula>
    </cfRule>
    <cfRule type="expression" dxfId="5805" priority="2253">
      <formula>V149&lt;&gt;100%</formula>
    </cfRule>
  </conditionalFormatting>
  <conditionalFormatting sqref="R163">
    <cfRule type="expression" dxfId="5804" priority="2138">
      <formula>S163=0%</formula>
    </cfRule>
    <cfRule type="expression" dxfId="5803" priority="2139">
      <formula>S163&lt;&gt;100%</formula>
    </cfRule>
    <cfRule type="expression" dxfId="5802" priority="2140">
      <formula>S163&lt;&gt;100%</formula>
    </cfRule>
  </conditionalFormatting>
  <conditionalFormatting sqref="Q163">
    <cfRule type="expression" dxfId="5801" priority="2135">
      <formula>S163=0%</formula>
    </cfRule>
    <cfRule type="expression" dxfId="5800" priority="2136">
      <formula>S163&lt;&gt;100%</formula>
    </cfRule>
    <cfRule type="expression" dxfId="5799" priority="2137">
      <formula>S163&lt;&gt;100%</formula>
    </cfRule>
  </conditionalFormatting>
  <conditionalFormatting sqref="U163">
    <cfRule type="expression" dxfId="5798" priority="2132">
      <formula>V163=0%</formula>
    </cfRule>
    <cfRule type="expression" dxfId="5797" priority="2133">
      <formula>V163&lt;&gt;100%</formula>
    </cfRule>
    <cfRule type="expression" dxfId="5796" priority="2134">
      <formula>V163&lt;&gt;100%</formula>
    </cfRule>
  </conditionalFormatting>
  <conditionalFormatting sqref="T163">
    <cfRule type="expression" dxfId="5795" priority="2129">
      <formula>V163=0%</formula>
    </cfRule>
    <cfRule type="expression" dxfId="5794" priority="2130">
      <formula>V163&lt;&gt;100%</formula>
    </cfRule>
    <cfRule type="expression" dxfId="5793" priority="2131">
      <formula>V163&lt;&gt;100%</formula>
    </cfRule>
  </conditionalFormatting>
  <conditionalFormatting sqref="L151">
    <cfRule type="expression" dxfId="5792" priority="2246">
      <formula>M151=0%</formula>
    </cfRule>
    <cfRule type="expression" dxfId="5791" priority="2247">
      <formula>M151&lt;&gt;100%</formula>
    </cfRule>
    <cfRule type="expression" dxfId="5790" priority="2248">
      <formula>M151&lt;&gt;100%</formula>
    </cfRule>
  </conditionalFormatting>
  <conditionalFormatting sqref="K151">
    <cfRule type="expression" dxfId="5789" priority="2243">
      <formula>M151=0%</formula>
    </cfRule>
    <cfRule type="expression" dxfId="5788" priority="2244">
      <formula>M151&lt;&gt;100%</formula>
    </cfRule>
    <cfRule type="expression" dxfId="5787" priority="2245">
      <formula>M151&lt;&gt;100%</formula>
    </cfRule>
  </conditionalFormatting>
  <conditionalFormatting sqref="O151">
    <cfRule type="expression" dxfId="5786" priority="2240">
      <formula>P151=0%</formula>
    </cfRule>
    <cfRule type="expression" dxfId="5785" priority="2241">
      <formula>P151&lt;&gt;100%</formula>
    </cfRule>
    <cfRule type="expression" dxfId="5784" priority="2242">
      <formula>P151&lt;&gt;100%</formula>
    </cfRule>
  </conditionalFormatting>
  <conditionalFormatting sqref="N151">
    <cfRule type="expression" dxfId="5783" priority="2237">
      <formula>P151=0%</formula>
    </cfRule>
    <cfRule type="expression" dxfId="5782" priority="2238">
      <formula>P151&lt;&gt;100%</formula>
    </cfRule>
    <cfRule type="expression" dxfId="5781" priority="2239">
      <formula>P151&lt;&gt;100%</formula>
    </cfRule>
  </conditionalFormatting>
  <conditionalFormatting sqref="K155">
    <cfRule type="expression" dxfId="5780" priority="2220">
      <formula>P155=0%</formula>
    </cfRule>
    <cfRule type="expression" dxfId="5779" priority="2222">
      <formula>P155&lt;&gt;100%</formula>
    </cfRule>
    <cfRule type="expression" dxfId="5778" priority="2224">
      <formula>P155&lt;&gt;100%</formula>
    </cfRule>
  </conditionalFormatting>
  <conditionalFormatting sqref="N155">
    <cfRule type="expression" dxfId="5777" priority="2219">
      <formula>P155=0%</formula>
    </cfRule>
    <cfRule type="expression" dxfId="5776" priority="2221">
      <formula>P155&lt;&gt;100%</formula>
    </cfRule>
    <cfRule type="expression" dxfId="5775" priority="2223">
      <formula>P155&lt;&gt;100%</formula>
    </cfRule>
  </conditionalFormatting>
  <conditionalFormatting sqref="Q155">
    <cfRule type="expression" dxfId="5774" priority="2214">
      <formula>V155=0%</formula>
    </cfRule>
    <cfRule type="expression" dxfId="5773" priority="2216">
      <formula>V155&lt;&gt;100%</formula>
    </cfRule>
    <cfRule type="expression" dxfId="5772" priority="2218">
      <formula>V155&lt;&gt;100%</formula>
    </cfRule>
  </conditionalFormatting>
  <conditionalFormatting sqref="T155">
    <cfRule type="expression" dxfId="5771" priority="2213">
      <formula>V155=0%</formula>
    </cfRule>
    <cfRule type="expression" dxfId="5770" priority="2215">
      <formula>V155&lt;&gt;100%</formula>
    </cfRule>
    <cfRule type="expression" dxfId="5769" priority="2217">
      <formula>V155&lt;&gt;100%</formula>
    </cfRule>
  </conditionalFormatting>
  <conditionalFormatting sqref="R169">
    <cfRule type="expression" dxfId="5768" priority="2102">
      <formula>S169=0%</formula>
    </cfRule>
    <cfRule type="expression" dxfId="5767" priority="2103">
      <formula>S169&lt;&gt;100%</formula>
    </cfRule>
    <cfRule type="expression" dxfId="5766" priority="2104">
      <formula>S169&lt;&gt;100%</formula>
    </cfRule>
  </conditionalFormatting>
  <conditionalFormatting sqref="Q169">
    <cfRule type="expression" dxfId="5765" priority="2099">
      <formula>S169=0%</formula>
    </cfRule>
    <cfRule type="expression" dxfId="5764" priority="2100">
      <formula>S169&lt;&gt;100%</formula>
    </cfRule>
    <cfRule type="expression" dxfId="5763" priority="2101">
      <formula>S169&lt;&gt;100%</formula>
    </cfRule>
  </conditionalFormatting>
  <conditionalFormatting sqref="U169">
    <cfRule type="expression" dxfId="5762" priority="2096">
      <formula>V169=0%</formula>
    </cfRule>
    <cfRule type="expression" dxfId="5761" priority="2097">
      <formula>V169&lt;&gt;100%</formula>
    </cfRule>
    <cfRule type="expression" dxfId="5760" priority="2098">
      <formula>V169&lt;&gt;100%</formula>
    </cfRule>
  </conditionalFormatting>
  <conditionalFormatting sqref="T169">
    <cfRule type="expression" dxfId="5759" priority="2093">
      <formula>V169=0%</formula>
    </cfRule>
    <cfRule type="expression" dxfId="5758" priority="2094">
      <formula>V169&lt;&gt;100%</formula>
    </cfRule>
    <cfRule type="expression" dxfId="5757" priority="2095">
      <formula>V169&lt;&gt;100%</formula>
    </cfRule>
  </conditionalFormatting>
  <conditionalFormatting sqref="L157">
    <cfRule type="expression" dxfId="5756" priority="2210">
      <formula>M157=0%</formula>
    </cfRule>
    <cfRule type="expression" dxfId="5755" priority="2211">
      <formula>M157&lt;&gt;100%</formula>
    </cfRule>
    <cfRule type="expression" dxfId="5754" priority="2212">
      <formula>M157&lt;&gt;100%</formula>
    </cfRule>
  </conditionalFormatting>
  <conditionalFormatting sqref="K157">
    <cfRule type="expression" dxfId="5753" priority="2207">
      <formula>M157=0%</formula>
    </cfRule>
    <cfRule type="expression" dxfId="5752" priority="2208">
      <formula>M157&lt;&gt;100%</formula>
    </cfRule>
    <cfRule type="expression" dxfId="5751" priority="2209">
      <formula>M157&lt;&gt;100%</formula>
    </cfRule>
  </conditionalFormatting>
  <conditionalFormatting sqref="O157">
    <cfRule type="expression" dxfId="5750" priority="2204">
      <formula>P157=0%</formula>
    </cfRule>
    <cfRule type="expression" dxfId="5749" priority="2205">
      <formula>P157&lt;&gt;100%</formula>
    </cfRule>
    <cfRule type="expression" dxfId="5748" priority="2206">
      <formula>P157&lt;&gt;100%</formula>
    </cfRule>
  </conditionalFormatting>
  <conditionalFormatting sqref="N157">
    <cfRule type="expression" dxfId="5747" priority="2201">
      <formula>P157=0%</formula>
    </cfRule>
    <cfRule type="expression" dxfId="5746" priority="2202">
      <formula>P157&lt;&gt;100%</formula>
    </cfRule>
    <cfRule type="expression" dxfId="5745" priority="2203">
      <formula>P157&lt;&gt;100%</formula>
    </cfRule>
  </conditionalFormatting>
  <conditionalFormatting sqref="K161">
    <cfRule type="expression" dxfId="5744" priority="2184">
      <formula>P161=0%</formula>
    </cfRule>
    <cfRule type="expression" dxfId="5743" priority="2186">
      <formula>P161&lt;&gt;100%</formula>
    </cfRule>
    <cfRule type="expression" dxfId="5742" priority="2188">
      <formula>P161&lt;&gt;100%</formula>
    </cfRule>
  </conditionalFormatting>
  <conditionalFormatting sqref="N161">
    <cfRule type="expression" dxfId="5741" priority="2183">
      <formula>P161=0%</formula>
    </cfRule>
    <cfRule type="expression" dxfId="5740" priority="2185">
      <formula>P161&lt;&gt;100%</formula>
    </cfRule>
    <cfRule type="expression" dxfId="5739" priority="2187">
      <formula>P161&lt;&gt;100%</formula>
    </cfRule>
  </conditionalFormatting>
  <conditionalFormatting sqref="Q161">
    <cfRule type="expression" dxfId="5738" priority="2178">
      <formula>V161=0%</formula>
    </cfRule>
    <cfRule type="expression" dxfId="5737" priority="2180">
      <formula>V161&lt;&gt;100%</formula>
    </cfRule>
    <cfRule type="expression" dxfId="5736" priority="2182">
      <formula>V161&lt;&gt;100%</formula>
    </cfRule>
  </conditionalFormatting>
  <conditionalFormatting sqref="T161">
    <cfRule type="expression" dxfId="5735" priority="2177">
      <formula>V161=0%</formula>
    </cfRule>
    <cfRule type="expression" dxfId="5734" priority="2179">
      <formula>V161&lt;&gt;100%</formula>
    </cfRule>
    <cfRule type="expression" dxfId="5733" priority="2181">
      <formula>V161&lt;&gt;100%</formula>
    </cfRule>
  </conditionalFormatting>
  <conditionalFormatting sqref="R175">
    <cfRule type="expression" dxfId="5732" priority="2066">
      <formula>S175=0%</formula>
    </cfRule>
    <cfRule type="expression" dxfId="5731" priority="2067">
      <formula>S175&lt;&gt;100%</formula>
    </cfRule>
    <cfRule type="expression" dxfId="5730" priority="2068">
      <formula>S175&lt;&gt;100%</formula>
    </cfRule>
  </conditionalFormatting>
  <conditionalFormatting sqref="Q175">
    <cfRule type="expression" dxfId="5729" priority="2063">
      <formula>S175=0%</formula>
    </cfRule>
    <cfRule type="expression" dxfId="5728" priority="2064">
      <formula>S175&lt;&gt;100%</formula>
    </cfRule>
    <cfRule type="expression" dxfId="5727" priority="2065">
      <formula>S175&lt;&gt;100%</formula>
    </cfRule>
  </conditionalFormatting>
  <conditionalFormatting sqref="U175">
    <cfRule type="expression" dxfId="5726" priority="2060">
      <formula>V175=0%</formula>
    </cfRule>
    <cfRule type="expression" dxfId="5725" priority="2061">
      <formula>V175&lt;&gt;100%</formula>
    </cfRule>
    <cfRule type="expression" dxfId="5724" priority="2062">
      <formula>V175&lt;&gt;100%</formula>
    </cfRule>
  </conditionalFormatting>
  <conditionalFormatting sqref="T175">
    <cfRule type="expression" dxfId="5723" priority="2057">
      <formula>V175=0%</formula>
    </cfRule>
    <cfRule type="expression" dxfId="5722" priority="2058">
      <formula>V175&lt;&gt;100%</formula>
    </cfRule>
    <cfRule type="expression" dxfId="5721" priority="2059">
      <formula>V175&lt;&gt;100%</formula>
    </cfRule>
  </conditionalFormatting>
  <conditionalFormatting sqref="R187">
    <cfRule type="expression" dxfId="5720" priority="2030">
      <formula>S187=0%</formula>
    </cfRule>
    <cfRule type="expression" dxfId="5719" priority="2031">
      <formula>S187&lt;&gt;100%</formula>
    </cfRule>
    <cfRule type="expression" dxfId="5718" priority="2032">
      <formula>S187&lt;&gt;100%</formula>
    </cfRule>
  </conditionalFormatting>
  <conditionalFormatting sqref="Q187">
    <cfRule type="expression" dxfId="5717" priority="2027">
      <formula>S187=0%</formula>
    </cfRule>
    <cfRule type="expression" dxfId="5716" priority="2028">
      <formula>S187&lt;&gt;100%</formula>
    </cfRule>
    <cfRule type="expression" dxfId="5715" priority="2029">
      <formula>S187&lt;&gt;100%</formula>
    </cfRule>
  </conditionalFormatting>
  <conditionalFormatting sqref="L163">
    <cfRule type="expression" dxfId="5714" priority="2150">
      <formula>M163=0%</formula>
    </cfRule>
    <cfRule type="expression" dxfId="5713" priority="2151">
      <formula>M163&lt;&gt;100%</formula>
    </cfRule>
    <cfRule type="expression" dxfId="5712" priority="2152">
      <formula>M163&lt;&gt;100%</formula>
    </cfRule>
  </conditionalFormatting>
  <conditionalFormatting sqref="K163">
    <cfRule type="expression" dxfId="5711" priority="2147">
      <formula>M163=0%</formula>
    </cfRule>
    <cfRule type="expression" dxfId="5710" priority="2148">
      <formula>M163&lt;&gt;100%</formula>
    </cfRule>
    <cfRule type="expression" dxfId="5709" priority="2149">
      <formula>M163&lt;&gt;100%</formula>
    </cfRule>
  </conditionalFormatting>
  <conditionalFormatting sqref="O163">
    <cfRule type="expression" dxfId="5708" priority="2144">
      <formula>P163=0%</formula>
    </cfRule>
    <cfRule type="expression" dxfId="5707" priority="2145">
      <formula>P163&lt;&gt;100%</formula>
    </cfRule>
    <cfRule type="expression" dxfId="5706" priority="2146">
      <formula>P163&lt;&gt;100%</formula>
    </cfRule>
  </conditionalFormatting>
  <conditionalFormatting sqref="N163">
    <cfRule type="expression" dxfId="5705" priority="2141">
      <formula>P163=0%</formula>
    </cfRule>
    <cfRule type="expression" dxfId="5704" priority="2142">
      <formula>P163&lt;&gt;100%</formula>
    </cfRule>
    <cfRule type="expression" dxfId="5703" priority="2143">
      <formula>P163&lt;&gt;100%</formula>
    </cfRule>
  </conditionalFormatting>
  <conditionalFormatting sqref="K167">
    <cfRule type="expression" dxfId="5702" priority="2124">
      <formula>P167=0%</formula>
    </cfRule>
    <cfRule type="expression" dxfId="5701" priority="2126">
      <formula>P167&lt;&gt;100%</formula>
    </cfRule>
    <cfRule type="expression" dxfId="5700" priority="2128">
      <formula>P167&lt;&gt;100%</formula>
    </cfRule>
  </conditionalFormatting>
  <conditionalFormatting sqref="N167">
    <cfRule type="expression" dxfId="5699" priority="2123">
      <formula>P167=0%</formula>
    </cfRule>
    <cfRule type="expression" dxfId="5698" priority="2125">
      <formula>P167&lt;&gt;100%</formula>
    </cfRule>
    <cfRule type="expression" dxfId="5697" priority="2127">
      <formula>P167&lt;&gt;100%</formula>
    </cfRule>
  </conditionalFormatting>
  <conditionalFormatting sqref="Q167">
    <cfRule type="expression" dxfId="5696" priority="2118">
      <formula>V167=0%</formula>
    </cfRule>
    <cfRule type="expression" dxfId="5695" priority="2120">
      <formula>V167&lt;&gt;100%</formula>
    </cfRule>
    <cfRule type="expression" dxfId="5694" priority="2122">
      <formula>V167&lt;&gt;100%</formula>
    </cfRule>
  </conditionalFormatting>
  <conditionalFormatting sqref="T167">
    <cfRule type="expression" dxfId="5693" priority="2117">
      <formula>V167=0%</formula>
    </cfRule>
    <cfRule type="expression" dxfId="5692" priority="2119">
      <formula>V167&lt;&gt;100%</formula>
    </cfRule>
    <cfRule type="expression" dxfId="5691" priority="2121">
      <formula>V167&lt;&gt;100%</formula>
    </cfRule>
  </conditionalFormatting>
  <conditionalFormatting sqref="L169">
    <cfRule type="expression" dxfId="5690" priority="2114">
      <formula>M169=0%</formula>
    </cfRule>
    <cfRule type="expression" dxfId="5689" priority="2115">
      <formula>M169&lt;&gt;100%</formula>
    </cfRule>
    <cfRule type="expression" dxfId="5688" priority="2116">
      <formula>M169&lt;&gt;100%</formula>
    </cfRule>
  </conditionalFormatting>
  <conditionalFormatting sqref="K169">
    <cfRule type="expression" dxfId="5687" priority="2111">
      <formula>M169=0%</formula>
    </cfRule>
    <cfRule type="expression" dxfId="5686" priority="2112">
      <formula>M169&lt;&gt;100%</formula>
    </cfRule>
    <cfRule type="expression" dxfId="5685" priority="2113">
      <formula>M169&lt;&gt;100%</formula>
    </cfRule>
  </conditionalFormatting>
  <conditionalFormatting sqref="O169">
    <cfRule type="expression" dxfId="5684" priority="2108">
      <formula>P169=0%</formula>
    </cfRule>
    <cfRule type="expression" dxfId="5683" priority="2109">
      <formula>P169&lt;&gt;100%</formula>
    </cfRule>
    <cfRule type="expression" dxfId="5682" priority="2110">
      <formula>P169&lt;&gt;100%</formula>
    </cfRule>
  </conditionalFormatting>
  <conditionalFormatting sqref="N169">
    <cfRule type="expression" dxfId="5681" priority="2105">
      <formula>P169=0%</formula>
    </cfRule>
    <cfRule type="expression" dxfId="5680" priority="2106">
      <formula>P169&lt;&gt;100%</formula>
    </cfRule>
    <cfRule type="expression" dxfId="5679" priority="2107">
      <formula>P169&lt;&gt;100%</formula>
    </cfRule>
  </conditionalFormatting>
  <conditionalFormatting sqref="K173">
    <cfRule type="expression" dxfId="5678" priority="2088">
      <formula>P173=0%</formula>
    </cfRule>
    <cfRule type="expression" dxfId="5677" priority="2090">
      <formula>P173&lt;&gt;100%</formula>
    </cfRule>
    <cfRule type="expression" dxfId="5676" priority="2092">
      <formula>P173&lt;&gt;100%</formula>
    </cfRule>
  </conditionalFormatting>
  <conditionalFormatting sqref="N173">
    <cfRule type="expression" dxfId="5675" priority="2087">
      <formula>P173=0%</formula>
    </cfRule>
    <cfRule type="expression" dxfId="5674" priority="2089">
      <formula>P173&lt;&gt;100%</formula>
    </cfRule>
    <cfRule type="expression" dxfId="5673" priority="2091">
      <formula>P173&lt;&gt;100%</formula>
    </cfRule>
  </conditionalFormatting>
  <conditionalFormatting sqref="Q173">
    <cfRule type="expression" dxfId="5672" priority="2082">
      <formula>V173=0%</formula>
    </cfRule>
    <cfRule type="expression" dxfId="5671" priority="2084">
      <formula>V173&lt;&gt;100%</formula>
    </cfRule>
    <cfRule type="expression" dxfId="5670" priority="2086">
      <formula>V173&lt;&gt;100%</formula>
    </cfRule>
  </conditionalFormatting>
  <conditionalFormatting sqref="T173">
    <cfRule type="expression" dxfId="5669" priority="2081">
      <formula>V173=0%</formula>
    </cfRule>
    <cfRule type="expression" dxfId="5668" priority="2083">
      <formula>V173&lt;&gt;100%</formula>
    </cfRule>
    <cfRule type="expression" dxfId="5667" priority="2085">
      <formula>V173&lt;&gt;100%</formula>
    </cfRule>
  </conditionalFormatting>
  <conditionalFormatting sqref="L175">
    <cfRule type="expression" dxfId="5666" priority="2078">
      <formula>M175=0%</formula>
    </cfRule>
    <cfRule type="expression" dxfId="5665" priority="2079">
      <formula>M175&lt;&gt;100%</formula>
    </cfRule>
    <cfRule type="expression" dxfId="5664" priority="2080">
      <formula>M175&lt;&gt;100%</formula>
    </cfRule>
  </conditionalFormatting>
  <conditionalFormatting sqref="K175">
    <cfRule type="expression" dxfId="5663" priority="2075">
      <formula>M175=0%</formula>
    </cfRule>
    <cfRule type="expression" dxfId="5662" priority="2076">
      <formula>M175&lt;&gt;100%</formula>
    </cfRule>
    <cfRule type="expression" dxfId="5661" priority="2077">
      <formula>M175&lt;&gt;100%</formula>
    </cfRule>
  </conditionalFormatting>
  <conditionalFormatting sqref="O175">
    <cfRule type="expression" dxfId="5660" priority="2072">
      <formula>P175=0%</formula>
    </cfRule>
    <cfRule type="expression" dxfId="5659" priority="2073">
      <formula>P175&lt;&gt;100%</formula>
    </cfRule>
    <cfRule type="expression" dxfId="5658" priority="2074">
      <formula>P175&lt;&gt;100%</formula>
    </cfRule>
  </conditionalFormatting>
  <conditionalFormatting sqref="N175">
    <cfRule type="expression" dxfId="5657" priority="2069">
      <formula>P175=0%</formula>
    </cfRule>
    <cfRule type="expression" dxfId="5656" priority="2070">
      <formula>P175&lt;&gt;100%</formula>
    </cfRule>
    <cfRule type="expression" dxfId="5655" priority="2071">
      <formula>P175&lt;&gt;100%</formula>
    </cfRule>
  </conditionalFormatting>
  <conditionalFormatting sqref="Q191">
    <cfRule type="expression" dxfId="5654" priority="2010">
      <formula>V185=0%</formula>
    </cfRule>
    <cfRule type="expression" dxfId="5653" priority="2012">
      <formula>V185&lt;&gt;100%</formula>
    </cfRule>
    <cfRule type="expression" dxfId="5652" priority="2014">
      <formula>V185&lt;&gt;100%</formula>
    </cfRule>
  </conditionalFormatting>
  <conditionalFormatting sqref="T191">
    <cfRule type="expression" dxfId="5651" priority="2009">
      <formula>V185=0%</formula>
    </cfRule>
    <cfRule type="expression" dxfId="5650" priority="2011">
      <formula>V185&lt;&gt;100%</formula>
    </cfRule>
    <cfRule type="expression" dxfId="5649" priority="2013">
      <formula>V185&lt;&gt;100%</formula>
    </cfRule>
  </conditionalFormatting>
  <conditionalFormatting sqref="R205">
    <cfRule type="expression" dxfId="5648" priority="1886">
      <formula>S205=0%</formula>
    </cfRule>
    <cfRule type="expression" dxfId="5647" priority="1887">
      <formula>S205&lt;&gt;100%</formula>
    </cfRule>
    <cfRule type="expression" dxfId="5646" priority="1888">
      <formula>S205&lt;&gt;100%</formula>
    </cfRule>
  </conditionalFormatting>
  <conditionalFormatting sqref="Q205">
    <cfRule type="expression" dxfId="5645" priority="1883">
      <formula>S205=0%</formula>
    </cfRule>
    <cfRule type="expression" dxfId="5644" priority="1884">
      <formula>S205&lt;&gt;100%</formula>
    </cfRule>
    <cfRule type="expression" dxfId="5643" priority="1885">
      <formula>S205&lt;&gt;100%</formula>
    </cfRule>
  </conditionalFormatting>
  <conditionalFormatting sqref="U205">
    <cfRule type="expression" dxfId="5642" priority="1880">
      <formula>V205=0%</formula>
    </cfRule>
    <cfRule type="expression" dxfId="5641" priority="1881">
      <formula>V205&lt;&gt;100%</formula>
    </cfRule>
    <cfRule type="expression" dxfId="5640" priority="1882">
      <formula>V205&lt;&gt;100%</formula>
    </cfRule>
  </conditionalFormatting>
  <conditionalFormatting sqref="T205">
    <cfRule type="expression" dxfId="5639" priority="1877">
      <formula>V205=0%</formula>
    </cfRule>
    <cfRule type="expression" dxfId="5638" priority="1878">
      <formula>V205&lt;&gt;100%</formula>
    </cfRule>
    <cfRule type="expression" dxfId="5637" priority="1879">
      <formula>V205&lt;&gt;100%</formula>
    </cfRule>
  </conditionalFormatting>
  <conditionalFormatting sqref="O193">
    <cfRule type="expression" dxfId="5636" priority="2000">
      <formula>P187=0%</formula>
    </cfRule>
    <cfRule type="expression" dxfId="5635" priority="2001">
      <formula>P187&lt;&gt;100%</formula>
    </cfRule>
    <cfRule type="expression" dxfId="5634" priority="2002">
      <formula>P187&lt;&gt;100%</formula>
    </cfRule>
  </conditionalFormatting>
  <conditionalFormatting sqref="N193">
    <cfRule type="expression" dxfId="5633" priority="1997">
      <formula>P187=0%</formula>
    </cfRule>
    <cfRule type="expression" dxfId="5632" priority="1998">
      <formula>P187&lt;&gt;100%</formula>
    </cfRule>
    <cfRule type="expression" dxfId="5631" priority="1999">
      <formula>P187&lt;&gt;100%</formula>
    </cfRule>
  </conditionalFormatting>
  <conditionalFormatting sqref="K191">
    <cfRule type="expression" dxfId="5630" priority="1980">
      <formula>P191=0%</formula>
    </cfRule>
    <cfRule type="expression" dxfId="5629" priority="1982">
      <formula>P191&lt;&gt;100%</formula>
    </cfRule>
    <cfRule type="expression" dxfId="5628" priority="1984">
      <formula>P191&lt;&gt;100%</formula>
    </cfRule>
  </conditionalFormatting>
  <conditionalFormatting sqref="N191">
    <cfRule type="expression" dxfId="5627" priority="1979">
      <formula>P191=0%</formula>
    </cfRule>
    <cfRule type="expression" dxfId="5626" priority="1981">
      <formula>P191&lt;&gt;100%</formula>
    </cfRule>
    <cfRule type="expression" dxfId="5625" priority="1983">
      <formula>P191&lt;&gt;100%</formula>
    </cfRule>
  </conditionalFormatting>
  <conditionalFormatting sqref="R211">
    <cfRule type="expression" dxfId="5624" priority="1850">
      <formula>S211=0%</formula>
    </cfRule>
    <cfRule type="expression" dxfId="5623" priority="1851">
      <formula>S211&lt;&gt;100%</formula>
    </cfRule>
    <cfRule type="expression" dxfId="5622" priority="1852">
      <formula>S211&lt;&gt;100%</formula>
    </cfRule>
  </conditionalFormatting>
  <conditionalFormatting sqref="Q211">
    <cfRule type="expression" dxfId="5621" priority="1847">
      <formula>S211=0%</formula>
    </cfRule>
    <cfRule type="expression" dxfId="5620" priority="1848">
      <formula>S211&lt;&gt;100%</formula>
    </cfRule>
    <cfRule type="expression" dxfId="5619" priority="1849">
      <formula>S211&lt;&gt;100%</formula>
    </cfRule>
  </conditionalFormatting>
  <conditionalFormatting sqref="U211">
    <cfRule type="expression" dxfId="5618" priority="1844">
      <formula>V211=0%</formula>
    </cfRule>
    <cfRule type="expression" dxfId="5617" priority="1845">
      <formula>V211&lt;&gt;100%</formula>
    </cfRule>
    <cfRule type="expression" dxfId="5616" priority="1846">
      <formula>V211&lt;&gt;100%</formula>
    </cfRule>
  </conditionalFormatting>
  <conditionalFormatting sqref="T211">
    <cfRule type="expression" dxfId="5615" priority="1841">
      <formula>V211=0%</formula>
    </cfRule>
    <cfRule type="expression" dxfId="5614" priority="1842">
      <formula>V211&lt;&gt;100%</formula>
    </cfRule>
    <cfRule type="expression" dxfId="5613" priority="1843">
      <formula>V211&lt;&gt;100%</formula>
    </cfRule>
  </conditionalFormatting>
  <conditionalFormatting sqref="L199">
    <cfRule type="expression" dxfId="5612" priority="1970">
      <formula>M199=0%</formula>
    </cfRule>
    <cfRule type="expression" dxfId="5611" priority="1971">
      <formula>M199&lt;&gt;100%</formula>
    </cfRule>
    <cfRule type="expression" dxfId="5610" priority="1972">
      <formula>M199&lt;&gt;100%</formula>
    </cfRule>
  </conditionalFormatting>
  <conditionalFormatting sqref="K199">
    <cfRule type="expression" dxfId="5609" priority="1967">
      <formula>M199=0%</formula>
    </cfRule>
    <cfRule type="expression" dxfId="5608" priority="1968">
      <formula>M199&lt;&gt;100%</formula>
    </cfRule>
    <cfRule type="expression" dxfId="5607" priority="1969">
      <formula>M199&lt;&gt;100%</formula>
    </cfRule>
  </conditionalFormatting>
  <conditionalFormatting sqref="O199">
    <cfRule type="expression" dxfId="5606" priority="1964">
      <formula>P193=0%</formula>
    </cfRule>
    <cfRule type="expression" dxfId="5605" priority="1965">
      <formula>P193&lt;&gt;100%</formula>
    </cfRule>
    <cfRule type="expression" dxfId="5604" priority="1966">
      <formula>P193&lt;&gt;100%</formula>
    </cfRule>
  </conditionalFormatting>
  <conditionalFormatting sqref="N199">
    <cfRule type="expression" dxfId="5603" priority="1961">
      <formula>P193=0%</formula>
    </cfRule>
    <cfRule type="expression" dxfId="5602" priority="1962">
      <formula>P193&lt;&gt;100%</formula>
    </cfRule>
    <cfRule type="expression" dxfId="5601" priority="1963">
      <formula>P193&lt;&gt;100%</formula>
    </cfRule>
  </conditionalFormatting>
  <conditionalFormatting sqref="K203">
    <cfRule type="expression" dxfId="5600" priority="1908">
      <formula>P203=0%</formula>
    </cfRule>
    <cfRule type="expression" dxfId="5599" priority="1910">
      <formula>P203&lt;&gt;100%</formula>
    </cfRule>
    <cfRule type="expression" dxfId="5598" priority="1912">
      <formula>P203&lt;&gt;100%</formula>
    </cfRule>
  </conditionalFormatting>
  <conditionalFormatting sqref="N203">
    <cfRule type="expression" dxfId="5597" priority="1907">
      <formula>P203=0%</formula>
    </cfRule>
    <cfRule type="expression" dxfId="5596" priority="1909">
      <formula>P203&lt;&gt;100%</formula>
    </cfRule>
    <cfRule type="expression" dxfId="5595" priority="1911">
      <formula>P203&lt;&gt;100%</formula>
    </cfRule>
  </conditionalFormatting>
  <conditionalFormatting sqref="R217">
    <cfRule type="expression" dxfId="5594" priority="1814">
      <formula>S217=0%</formula>
    </cfRule>
    <cfRule type="expression" dxfId="5593" priority="1815">
      <formula>S217&lt;&gt;100%</formula>
    </cfRule>
    <cfRule type="expression" dxfId="5592" priority="1816">
      <formula>S217&lt;&gt;100%</formula>
    </cfRule>
  </conditionalFormatting>
  <conditionalFormatting sqref="Q217">
    <cfRule type="expression" dxfId="5591" priority="1811">
      <formula>S217=0%</formula>
    </cfRule>
    <cfRule type="expression" dxfId="5590" priority="1812">
      <formula>S217&lt;&gt;100%</formula>
    </cfRule>
    <cfRule type="expression" dxfId="5589" priority="1813">
      <formula>S217&lt;&gt;100%</formula>
    </cfRule>
  </conditionalFormatting>
  <conditionalFormatting sqref="U217">
    <cfRule type="expression" dxfId="5588" priority="1808">
      <formula>V217=0%</formula>
    </cfRule>
    <cfRule type="expression" dxfId="5587" priority="1809">
      <formula>V217&lt;&gt;100%</formula>
    </cfRule>
    <cfRule type="expression" dxfId="5586" priority="1810">
      <formula>V217&lt;&gt;100%</formula>
    </cfRule>
  </conditionalFormatting>
  <conditionalFormatting sqref="T217">
    <cfRule type="expression" dxfId="5585" priority="1805">
      <formula>V217=0%</formula>
    </cfRule>
    <cfRule type="expression" dxfId="5584" priority="1806">
      <formula>V217&lt;&gt;100%</formula>
    </cfRule>
    <cfRule type="expression" dxfId="5583" priority="1807">
      <formula>V217&lt;&gt;100%</formula>
    </cfRule>
  </conditionalFormatting>
  <conditionalFormatting sqref="L205">
    <cfRule type="expression" dxfId="5582" priority="1898">
      <formula>M205=0%</formula>
    </cfRule>
    <cfRule type="expression" dxfId="5581" priority="1899">
      <formula>M205&lt;&gt;100%</formula>
    </cfRule>
    <cfRule type="expression" dxfId="5580" priority="1900">
      <formula>M205&lt;&gt;100%</formula>
    </cfRule>
  </conditionalFormatting>
  <conditionalFormatting sqref="K205">
    <cfRule type="expression" dxfId="5579" priority="1895">
      <formula>M205=0%</formula>
    </cfRule>
    <cfRule type="expression" dxfId="5578" priority="1896">
      <formula>M205&lt;&gt;100%</formula>
    </cfRule>
    <cfRule type="expression" dxfId="5577" priority="1897">
      <formula>M205&lt;&gt;100%</formula>
    </cfRule>
  </conditionalFormatting>
  <conditionalFormatting sqref="Q203">
    <cfRule type="expression" dxfId="5576" priority="1902">
      <formula>V203=0%</formula>
    </cfRule>
    <cfRule type="expression" dxfId="5575" priority="1904">
      <formula>V203&lt;&gt;100%</formula>
    </cfRule>
    <cfRule type="expression" dxfId="5574" priority="1906">
      <formula>V203&lt;&gt;100%</formula>
    </cfRule>
  </conditionalFormatting>
  <conditionalFormatting sqref="T203">
    <cfRule type="expression" dxfId="5573" priority="1901">
      <formula>V203=0%</formula>
    </cfRule>
    <cfRule type="expression" dxfId="5572" priority="1903">
      <formula>V203&lt;&gt;100%</formula>
    </cfRule>
    <cfRule type="expression" dxfId="5571" priority="1905">
      <formula>V203&lt;&gt;100%</formula>
    </cfRule>
  </conditionalFormatting>
  <conditionalFormatting sqref="R223">
    <cfRule type="expression" dxfId="5570" priority="1778">
      <formula>S223=0%</formula>
    </cfRule>
    <cfRule type="expression" dxfId="5569" priority="1779">
      <formula>S223&lt;&gt;100%</formula>
    </cfRule>
    <cfRule type="expression" dxfId="5568" priority="1780">
      <formula>S223&lt;&gt;100%</formula>
    </cfRule>
  </conditionalFormatting>
  <conditionalFormatting sqref="Q223">
    <cfRule type="expression" dxfId="5567" priority="1775">
      <formula>S223=0%</formula>
    </cfRule>
    <cfRule type="expression" dxfId="5566" priority="1776">
      <formula>S223&lt;&gt;100%</formula>
    </cfRule>
    <cfRule type="expression" dxfId="5565" priority="1777">
      <formula>S223&lt;&gt;100%</formula>
    </cfRule>
  </conditionalFormatting>
  <conditionalFormatting sqref="U223">
    <cfRule type="expression" dxfId="5564" priority="1772">
      <formula>V223=0%</formula>
    </cfRule>
    <cfRule type="expression" dxfId="5563" priority="1773">
      <formula>V223&lt;&gt;100%</formula>
    </cfRule>
    <cfRule type="expression" dxfId="5562" priority="1774">
      <formula>V223&lt;&gt;100%</formula>
    </cfRule>
  </conditionalFormatting>
  <conditionalFormatting sqref="T223">
    <cfRule type="expression" dxfId="5561" priority="1769">
      <formula>V223=0%</formula>
    </cfRule>
    <cfRule type="expression" dxfId="5560" priority="1770">
      <formula>V223&lt;&gt;100%</formula>
    </cfRule>
    <cfRule type="expression" dxfId="5559" priority="1771">
      <formula>V223&lt;&gt;100%</formula>
    </cfRule>
  </conditionalFormatting>
  <conditionalFormatting sqref="O205">
    <cfRule type="expression" dxfId="5558" priority="1892">
      <formula>P205=0%</formula>
    </cfRule>
    <cfRule type="expression" dxfId="5557" priority="1893">
      <formula>P205&lt;&gt;100%</formula>
    </cfRule>
    <cfRule type="expression" dxfId="5556" priority="1894">
      <formula>P205&lt;&gt;100%</formula>
    </cfRule>
  </conditionalFormatting>
  <conditionalFormatting sqref="N205">
    <cfRule type="expression" dxfId="5555" priority="1889">
      <formula>P205=0%</formula>
    </cfRule>
    <cfRule type="expression" dxfId="5554" priority="1890">
      <formula>P205&lt;&gt;100%</formula>
    </cfRule>
    <cfRule type="expression" dxfId="5553" priority="1891">
      <formula>P205&lt;&gt;100%</formula>
    </cfRule>
  </conditionalFormatting>
  <conditionalFormatting sqref="K209">
    <cfRule type="expression" dxfId="5552" priority="1872">
      <formula>P209=0%</formula>
    </cfRule>
    <cfRule type="expression" dxfId="5551" priority="1874">
      <formula>P209&lt;&gt;100%</formula>
    </cfRule>
    <cfRule type="expression" dxfId="5550" priority="1876">
      <formula>P209&lt;&gt;100%</formula>
    </cfRule>
  </conditionalFormatting>
  <conditionalFormatting sqref="N209">
    <cfRule type="expression" dxfId="5549" priority="1871">
      <formula>P209=0%</formula>
    </cfRule>
    <cfRule type="expression" dxfId="5548" priority="1873">
      <formula>P209&lt;&gt;100%</formula>
    </cfRule>
    <cfRule type="expression" dxfId="5547" priority="1875">
      <formula>P209&lt;&gt;100%</formula>
    </cfRule>
  </conditionalFormatting>
  <conditionalFormatting sqref="Q209">
    <cfRule type="expression" dxfId="5546" priority="1866">
      <formula>V209=0%</formula>
    </cfRule>
    <cfRule type="expression" dxfId="5545" priority="1868">
      <formula>V209&lt;&gt;100%</formula>
    </cfRule>
    <cfRule type="expression" dxfId="5544" priority="1870">
      <formula>V209&lt;&gt;100%</formula>
    </cfRule>
  </conditionalFormatting>
  <conditionalFormatting sqref="T209">
    <cfRule type="expression" dxfId="5543" priority="1865">
      <formula>V209=0%</formula>
    </cfRule>
    <cfRule type="expression" dxfId="5542" priority="1867">
      <formula>V209&lt;&gt;100%</formula>
    </cfRule>
    <cfRule type="expression" dxfId="5541" priority="1869">
      <formula>V209&lt;&gt;100%</formula>
    </cfRule>
  </conditionalFormatting>
  <conditionalFormatting sqref="R229">
    <cfRule type="expression" dxfId="5540" priority="1742">
      <formula>S229=0%</formula>
    </cfRule>
    <cfRule type="expression" dxfId="5539" priority="1743">
      <formula>S229&lt;&gt;100%</formula>
    </cfRule>
    <cfRule type="expression" dxfId="5538" priority="1744">
      <formula>S229&lt;&gt;100%</formula>
    </cfRule>
  </conditionalFormatting>
  <conditionalFormatting sqref="Q229">
    <cfRule type="expression" dxfId="5537" priority="1739">
      <formula>S229=0%</formula>
    </cfRule>
    <cfRule type="expression" dxfId="5536" priority="1740">
      <formula>S229&lt;&gt;100%</formula>
    </cfRule>
    <cfRule type="expression" dxfId="5535" priority="1741">
      <formula>S229&lt;&gt;100%</formula>
    </cfRule>
  </conditionalFormatting>
  <conditionalFormatting sqref="U229">
    <cfRule type="expression" dxfId="5534" priority="1736">
      <formula>V229=0%</formula>
    </cfRule>
    <cfRule type="expression" dxfId="5533" priority="1737">
      <formula>V229&lt;&gt;100%</formula>
    </cfRule>
    <cfRule type="expression" dxfId="5532" priority="1738">
      <formula>V229&lt;&gt;100%</formula>
    </cfRule>
  </conditionalFormatting>
  <conditionalFormatting sqref="T229">
    <cfRule type="expression" dxfId="5531" priority="1733">
      <formula>V229=0%</formula>
    </cfRule>
    <cfRule type="expression" dxfId="5530" priority="1734">
      <formula>V229&lt;&gt;100%</formula>
    </cfRule>
    <cfRule type="expression" dxfId="5529" priority="1735">
      <formula>V229&lt;&gt;100%</formula>
    </cfRule>
  </conditionalFormatting>
  <conditionalFormatting sqref="L211">
    <cfRule type="expression" dxfId="5528" priority="1862">
      <formula>M211=0%</formula>
    </cfRule>
    <cfRule type="expression" dxfId="5527" priority="1863">
      <formula>M211&lt;&gt;100%</formula>
    </cfRule>
    <cfRule type="expression" dxfId="5526" priority="1864">
      <formula>M211&lt;&gt;100%</formula>
    </cfRule>
  </conditionalFormatting>
  <conditionalFormatting sqref="K211">
    <cfRule type="expression" dxfId="5525" priority="1859">
      <formula>M211=0%</formula>
    </cfRule>
    <cfRule type="expression" dxfId="5524" priority="1860">
      <formula>M211&lt;&gt;100%</formula>
    </cfRule>
    <cfRule type="expression" dxfId="5523" priority="1861">
      <formula>M211&lt;&gt;100%</formula>
    </cfRule>
  </conditionalFormatting>
  <conditionalFormatting sqref="O211">
    <cfRule type="expression" dxfId="5522" priority="1856">
      <formula>P211=0%</formula>
    </cfRule>
    <cfRule type="expression" dxfId="5521" priority="1857">
      <formula>P211&lt;&gt;100%</formula>
    </cfRule>
    <cfRule type="expression" dxfId="5520" priority="1858">
      <formula>P211&lt;&gt;100%</formula>
    </cfRule>
  </conditionalFormatting>
  <conditionalFormatting sqref="N211">
    <cfRule type="expression" dxfId="5519" priority="1853">
      <formula>P211=0%</formula>
    </cfRule>
    <cfRule type="expression" dxfId="5518" priority="1854">
      <formula>P211&lt;&gt;100%</formula>
    </cfRule>
    <cfRule type="expression" dxfId="5517" priority="1855">
      <formula>P211&lt;&gt;100%</formula>
    </cfRule>
  </conditionalFormatting>
  <conditionalFormatting sqref="K215">
    <cfRule type="expression" dxfId="5516" priority="1836">
      <formula>P215=0%</formula>
    </cfRule>
    <cfRule type="expression" dxfId="5515" priority="1838">
      <formula>P215&lt;&gt;100%</formula>
    </cfRule>
    <cfRule type="expression" dxfId="5514" priority="1840">
      <formula>P215&lt;&gt;100%</formula>
    </cfRule>
  </conditionalFormatting>
  <conditionalFormatting sqref="N215">
    <cfRule type="expression" dxfId="5513" priority="1835">
      <formula>P215=0%</formula>
    </cfRule>
    <cfRule type="expression" dxfId="5512" priority="1837">
      <formula>P215&lt;&gt;100%</formula>
    </cfRule>
    <cfRule type="expression" dxfId="5511" priority="1839">
      <formula>P215&lt;&gt;100%</formula>
    </cfRule>
  </conditionalFormatting>
  <conditionalFormatting sqref="Q215">
    <cfRule type="expression" dxfId="5510" priority="1830">
      <formula>V215=0%</formula>
    </cfRule>
    <cfRule type="expression" dxfId="5509" priority="1832">
      <formula>V215&lt;&gt;100%</formula>
    </cfRule>
    <cfRule type="expression" dxfId="5508" priority="1834">
      <formula>V215&lt;&gt;100%</formula>
    </cfRule>
  </conditionalFormatting>
  <conditionalFormatting sqref="T215">
    <cfRule type="expression" dxfId="5507" priority="1829">
      <formula>V215=0%</formula>
    </cfRule>
    <cfRule type="expression" dxfId="5506" priority="1831">
      <formula>V215&lt;&gt;100%</formula>
    </cfRule>
    <cfRule type="expression" dxfId="5505" priority="1833">
      <formula>V215&lt;&gt;100%</formula>
    </cfRule>
  </conditionalFormatting>
  <conditionalFormatting sqref="R235">
    <cfRule type="expression" dxfId="5504" priority="1706">
      <formula>S235=0%</formula>
    </cfRule>
    <cfRule type="expression" dxfId="5503" priority="1707">
      <formula>S235&lt;&gt;100%</formula>
    </cfRule>
    <cfRule type="expression" dxfId="5502" priority="1708">
      <formula>S235&lt;&gt;100%</formula>
    </cfRule>
  </conditionalFormatting>
  <conditionalFormatting sqref="Q235">
    <cfRule type="expression" dxfId="5501" priority="1703">
      <formula>S235=0%</formula>
    </cfRule>
    <cfRule type="expression" dxfId="5500" priority="1704">
      <formula>S235&lt;&gt;100%</formula>
    </cfRule>
    <cfRule type="expression" dxfId="5499" priority="1705">
      <formula>S235&lt;&gt;100%</formula>
    </cfRule>
  </conditionalFormatting>
  <conditionalFormatting sqref="U235">
    <cfRule type="expression" dxfId="5498" priority="1700">
      <formula>V235=0%</formula>
    </cfRule>
    <cfRule type="expression" dxfId="5497" priority="1701">
      <formula>V235&lt;&gt;100%</formula>
    </cfRule>
    <cfRule type="expression" dxfId="5496" priority="1702">
      <formula>V235&lt;&gt;100%</formula>
    </cfRule>
  </conditionalFormatting>
  <conditionalFormatting sqref="T235">
    <cfRule type="expression" dxfId="5495" priority="1697">
      <formula>V235=0%</formula>
    </cfRule>
    <cfRule type="expression" dxfId="5494" priority="1698">
      <formula>V235&lt;&gt;100%</formula>
    </cfRule>
    <cfRule type="expression" dxfId="5493" priority="1699">
      <formula>V235&lt;&gt;100%</formula>
    </cfRule>
  </conditionalFormatting>
  <conditionalFormatting sqref="L217">
    <cfRule type="expression" dxfId="5492" priority="1826">
      <formula>M217=0%</formula>
    </cfRule>
    <cfRule type="expression" dxfId="5491" priority="1827">
      <formula>M217&lt;&gt;100%</formula>
    </cfRule>
    <cfRule type="expression" dxfId="5490" priority="1828">
      <formula>M217&lt;&gt;100%</formula>
    </cfRule>
  </conditionalFormatting>
  <conditionalFormatting sqref="K217">
    <cfRule type="expression" dxfId="5489" priority="1823">
      <formula>M217=0%</formula>
    </cfRule>
    <cfRule type="expression" dxfId="5488" priority="1824">
      <formula>M217&lt;&gt;100%</formula>
    </cfRule>
    <cfRule type="expression" dxfId="5487" priority="1825">
      <formula>M217&lt;&gt;100%</formula>
    </cfRule>
  </conditionalFormatting>
  <conditionalFormatting sqref="O217">
    <cfRule type="expression" dxfId="5486" priority="1820">
      <formula>P217=0%</formula>
    </cfRule>
    <cfRule type="expression" dxfId="5485" priority="1821">
      <formula>P217&lt;&gt;100%</formula>
    </cfRule>
    <cfRule type="expression" dxfId="5484" priority="1822">
      <formula>P217&lt;&gt;100%</formula>
    </cfRule>
  </conditionalFormatting>
  <conditionalFormatting sqref="N217">
    <cfRule type="expression" dxfId="5483" priority="1817">
      <formula>P217=0%</formula>
    </cfRule>
    <cfRule type="expression" dxfId="5482" priority="1818">
      <formula>P217&lt;&gt;100%</formula>
    </cfRule>
    <cfRule type="expression" dxfId="5481" priority="1819">
      <formula>P217&lt;&gt;100%</formula>
    </cfRule>
  </conditionalFormatting>
  <conditionalFormatting sqref="K221">
    <cfRule type="expression" dxfId="5480" priority="1800">
      <formula>P221=0%</formula>
    </cfRule>
    <cfRule type="expression" dxfId="5479" priority="1802">
      <formula>P221&lt;&gt;100%</formula>
    </cfRule>
    <cfRule type="expression" dxfId="5478" priority="1804">
      <formula>P221&lt;&gt;100%</formula>
    </cfRule>
  </conditionalFormatting>
  <conditionalFormatting sqref="N221">
    <cfRule type="expression" dxfId="5477" priority="1799">
      <formula>P221=0%</formula>
    </cfRule>
    <cfRule type="expression" dxfId="5476" priority="1801">
      <formula>P221&lt;&gt;100%</formula>
    </cfRule>
    <cfRule type="expression" dxfId="5475" priority="1803">
      <formula>P221&lt;&gt;100%</formula>
    </cfRule>
  </conditionalFormatting>
  <conditionalFormatting sqref="Q221">
    <cfRule type="expression" dxfId="5474" priority="1794">
      <formula>V221=0%</formula>
    </cfRule>
    <cfRule type="expression" dxfId="5473" priority="1796">
      <formula>V221&lt;&gt;100%</formula>
    </cfRule>
    <cfRule type="expression" dxfId="5472" priority="1798">
      <formula>V221&lt;&gt;100%</formula>
    </cfRule>
  </conditionalFormatting>
  <conditionalFormatting sqref="T221">
    <cfRule type="expression" dxfId="5471" priority="1793">
      <formula>V221=0%</formula>
    </cfRule>
    <cfRule type="expression" dxfId="5470" priority="1795">
      <formula>V221&lt;&gt;100%</formula>
    </cfRule>
    <cfRule type="expression" dxfId="5469" priority="1797">
      <formula>V221&lt;&gt;100%</formula>
    </cfRule>
  </conditionalFormatting>
  <conditionalFormatting sqref="R241">
    <cfRule type="expression" dxfId="5468" priority="1670">
      <formula>S241=0%</formula>
    </cfRule>
    <cfRule type="expression" dxfId="5467" priority="1671">
      <formula>S241&lt;&gt;100%</formula>
    </cfRule>
    <cfRule type="expression" dxfId="5466" priority="1672">
      <formula>S241&lt;&gt;100%</formula>
    </cfRule>
  </conditionalFormatting>
  <conditionalFormatting sqref="Q241">
    <cfRule type="expression" dxfId="5465" priority="1667">
      <formula>S241=0%</formula>
    </cfRule>
    <cfRule type="expression" dxfId="5464" priority="1668">
      <formula>S241&lt;&gt;100%</formula>
    </cfRule>
    <cfRule type="expression" dxfId="5463" priority="1669">
      <formula>S241&lt;&gt;100%</formula>
    </cfRule>
  </conditionalFormatting>
  <conditionalFormatting sqref="U241">
    <cfRule type="expression" dxfId="5462" priority="1664">
      <formula>V241=0%</formula>
    </cfRule>
    <cfRule type="expression" dxfId="5461" priority="1665">
      <formula>V241&lt;&gt;100%</formula>
    </cfRule>
    <cfRule type="expression" dxfId="5460" priority="1666">
      <formula>V241&lt;&gt;100%</formula>
    </cfRule>
  </conditionalFormatting>
  <conditionalFormatting sqref="T241">
    <cfRule type="expression" dxfId="5459" priority="1661">
      <formula>V241=0%</formula>
    </cfRule>
    <cfRule type="expression" dxfId="5458" priority="1662">
      <formula>V241&lt;&gt;100%</formula>
    </cfRule>
    <cfRule type="expression" dxfId="5457" priority="1663">
      <formula>V241&lt;&gt;100%</formula>
    </cfRule>
  </conditionalFormatting>
  <conditionalFormatting sqref="L223">
    <cfRule type="expression" dxfId="5456" priority="1790">
      <formula>M223=0%</formula>
    </cfRule>
    <cfRule type="expression" dxfId="5455" priority="1791">
      <formula>M223&lt;&gt;100%</formula>
    </cfRule>
    <cfRule type="expression" dxfId="5454" priority="1792">
      <formula>M223&lt;&gt;100%</formula>
    </cfRule>
  </conditionalFormatting>
  <conditionalFormatting sqref="K223">
    <cfRule type="expression" dxfId="5453" priority="1787">
      <formula>M223=0%</formula>
    </cfRule>
    <cfRule type="expression" dxfId="5452" priority="1788">
      <formula>M223&lt;&gt;100%</formula>
    </cfRule>
    <cfRule type="expression" dxfId="5451" priority="1789">
      <formula>M223&lt;&gt;100%</formula>
    </cfRule>
  </conditionalFormatting>
  <conditionalFormatting sqref="O223">
    <cfRule type="expression" dxfId="5450" priority="1784">
      <formula>P223=0%</formula>
    </cfRule>
    <cfRule type="expression" dxfId="5449" priority="1785">
      <formula>P223&lt;&gt;100%</formula>
    </cfRule>
    <cfRule type="expression" dxfId="5448" priority="1786">
      <formula>P223&lt;&gt;100%</formula>
    </cfRule>
  </conditionalFormatting>
  <conditionalFormatting sqref="N223">
    <cfRule type="expression" dxfId="5447" priority="1781">
      <formula>P223=0%</formula>
    </cfRule>
    <cfRule type="expression" dxfId="5446" priority="1782">
      <formula>P223&lt;&gt;100%</formula>
    </cfRule>
    <cfRule type="expression" dxfId="5445" priority="1783">
      <formula>P223&lt;&gt;100%</formula>
    </cfRule>
  </conditionalFormatting>
  <conditionalFormatting sqref="K227">
    <cfRule type="expression" dxfId="5444" priority="1764">
      <formula>P227=0%</formula>
    </cfRule>
    <cfRule type="expression" dxfId="5443" priority="1766">
      <formula>P227&lt;&gt;100%</formula>
    </cfRule>
    <cfRule type="expression" dxfId="5442" priority="1768">
      <formula>P227&lt;&gt;100%</formula>
    </cfRule>
  </conditionalFormatting>
  <conditionalFormatting sqref="N227">
    <cfRule type="expression" dxfId="5441" priority="1763">
      <formula>P227=0%</formula>
    </cfRule>
    <cfRule type="expression" dxfId="5440" priority="1765">
      <formula>P227&lt;&gt;100%</formula>
    </cfRule>
    <cfRule type="expression" dxfId="5439" priority="1767">
      <formula>P227&lt;&gt;100%</formula>
    </cfRule>
  </conditionalFormatting>
  <conditionalFormatting sqref="Q227">
    <cfRule type="expression" dxfId="5438" priority="1758">
      <formula>V227=0%</formula>
    </cfRule>
    <cfRule type="expression" dxfId="5437" priority="1760">
      <formula>V227&lt;&gt;100%</formula>
    </cfRule>
    <cfRule type="expression" dxfId="5436" priority="1762">
      <formula>V227&lt;&gt;100%</formula>
    </cfRule>
  </conditionalFormatting>
  <conditionalFormatting sqref="T227">
    <cfRule type="expression" dxfId="5435" priority="1757">
      <formula>V227=0%</formula>
    </cfRule>
    <cfRule type="expression" dxfId="5434" priority="1759">
      <formula>V227&lt;&gt;100%</formula>
    </cfRule>
    <cfRule type="expression" dxfId="5433" priority="1761">
      <formula>V227&lt;&gt;100%</formula>
    </cfRule>
  </conditionalFormatting>
  <conditionalFormatting sqref="R247">
    <cfRule type="expression" dxfId="5432" priority="1610">
      <formula>S247=0%</formula>
    </cfRule>
    <cfRule type="expression" dxfId="5431" priority="1611">
      <formula>S247&lt;&gt;100%</formula>
    </cfRule>
    <cfRule type="expression" dxfId="5430" priority="1612">
      <formula>S247&lt;&gt;100%</formula>
    </cfRule>
  </conditionalFormatting>
  <conditionalFormatting sqref="Q247">
    <cfRule type="expression" dxfId="5429" priority="1607">
      <formula>S247=0%</formula>
    </cfRule>
    <cfRule type="expression" dxfId="5428" priority="1608">
      <formula>S247&lt;&gt;100%</formula>
    </cfRule>
    <cfRule type="expression" dxfId="5427" priority="1609">
      <formula>S247&lt;&gt;100%</formula>
    </cfRule>
  </conditionalFormatting>
  <conditionalFormatting sqref="U247">
    <cfRule type="expression" dxfId="5426" priority="1604">
      <formula>V247=0%</formula>
    </cfRule>
    <cfRule type="expression" dxfId="5425" priority="1605">
      <formula>V247&lt;&gt;100%</formula>
    </cfRule>
    <cfRule type="expression" dxfId="5424" priority="1606">
      <formula>V247&lt;&gt;100%</formula>
    </cfRule>
  </conditionalFormatting>
  <conditionalFormatting sqref="T247">
    <cfRule type="expression" dxfId="5423" priority="1601">
      <formula>V247=0%</formula>
    </cfRule>
    <cfRule type="expression" dxfId="5422" priority="1602">
      <formula>V247&lt;&gt;100%</formula>
    </cfRule>
    <cfRule type="expression" dxfId="5421" priority="1603">
      <formula>V247&lt;&gt;100%</formula>
    </cfRule>
  </conditionalFormatting>
  <conditionalFormatting sqref="L229">
    <cfRule type="expression" dxfId="5420" priority="1754">
      <formula>M229=0%</formula>
    </cfRule>
    <cfRule type="expression" dxfId="5419" priority="1755">
      <formula>M229&lt;&gt;100%</formula>
    </cfRule>
    <cfRule type="expression" dxfId="5418" priority="1756">
      <formula>M229&lt;&gt;100%</formula>
    </cfRule>
  </conditionalFormatting>
  <conditionalFormatting sqref="K229">
    <cfRule type="expression" dxfId="5417" priority="1751">
      <formula>M229=0%</formula>
    </cfRule>
    <cfRule type="expression" dxfId="5416" priority="1752">
      <formula>M229&lt;&gt;100%</formula>
    </cfRule>
    <cfRule type="expression" dxfId="5415" priority="1753">
      <formula>M229&lt;&gt;100%</formula>
    </cfRule>
  </conditionalFormatting>
  <conditionalFormatting sqref="O229">
    <cfRule type="expression" dxfId="5414" priority="1748">
      <formula>P229=0%</formula>
    </cfRule>
    <cfRule type="expression" dxfId="5413" priority="1749">
      <formula>P229&lt;&gt;100%</formula>
    </cfRule>
    <cfRule type="expression" dxfId="5412" priority="1750">
      <formula>P229&lt;&gt;100%</formula>
    </cfRule>
  </conditionalFormatting>
  <conditionalFormatting sqref="N229">
    <cfRule type="expression" dxfId="5411" priority="1745">
      <formula>P229=0%</formula>
    </cfRule>
    <cfRule type="expression" dxfId="5410" priority="1746">
      <formula>P229&lt;&gt;100%</formula>
    </cfRule>
    <cfRule type="expression" dxfId="5409" priority="1747">
      <formula>P229&lt;&gt;100%</formula>
    </cfRule>
  </conditionalFormatting>
  <conditionalFormatting sqref="K233">
    <cfRule type="expression" dxfId="5408" priority="1728">
      <formula>P233=0%</formula>
    </cfRule>
    <cfRule type="expression" dxfId="5407" priority="1730">
      <formula>P233&lt;&gt;100%</formula>
    </cfRule>
    <cfRule type="expression" dxfId="5406" priority="1732">
      <formula>P233&lt;&gt;100%</formula>
    </cfRule>
  </conditionalFormatting>
  <conditionalFormatting sqref="N233">
    <cfRule type="expression" dxfId="5405" priority="1727">
      <formula>P233=0%</formula>
    </cfRule>
    <cfRule type="expression" dxfId="5404" priority="1729">
      <formula>P233&lt;&gt;100%</formula>
    </cfRule>
    <cfRule type="expression" dxfId="5403" priority="1731">
      <formula>P233&lt;&gt;100%</formula>
    </cfRule>
  </conditionalFormatting>
  <conditionalFormatting sqref="Q233">
    <cfRule type="expression" dxfId="5402" priority="1722">
      <formula>V233=0%</formula>
    </cfRule>
    <cfRule type="expression" dxfId="5401" priority="1724">
      <formula>V233&lt;&gt;100%</formula>
    </cfRule>
    <cfRule type="expression" dxfId="5400" priority="1726">
      <formula>V233&lt;&gt;100%</formula>
    </cfRule>
  </conditionalFormatting>
  <conditionalFormatting sqref="T233">
    <cfRule type="expression" dxfId="5399" priority="1721">
      <formula>V233=0%</formula>
    </cfRule>
    <cfRule type="expression" dxfId="5398" priority="1723">
      <formula>V233&lt;&gt;100%</formula>
    </cfRule>
    <cfRule type="expression" dxfId="5397" priority="1725">
      <formula>V233&lt;&gt;100%</formula>
    </cfRule>
  </conditionalFormatting>
  <conditionalFormatting sqref="R253">
    <cfRule type="expression" dxfId="5396" priority="1574">
      <formula>S253=0%</formula>
    </cfRule>
    <cfRule type="expression" dxfId="5395" priority="1575">
      <formula>S253&lt;&gt;100%</formula>
    </cfRule>
    <cfRule type="expression" dxfId="5394" priority="1576">
      <formula>S253&lt;&gt;100%</formula>
    </cfRule>
  </conditionalFormatting>
  <conditionalFormatting sqref="Q253">
    <cfRule type="expression" dxfId="5393" priority="1571">
      <formula>S253=0%</formula>
    </cfRule>
    <cfRule type="expression" dxfId="5392" priority="1572">
      <formula>S253&lt;&gt;100%</formula>
    </cfRule>
    <cfRule type="expression" dxfId="5391" priority="1573">
      <formula>S253&lt;&gt;100%</formula>
    </cfRule>
  </conditionalFormatting>
  <conditionalFormatting sqref="U253">
    <cfRule type="expression" dxfId="5390" priority="1568">
      <formula>V253=0%</formula>
    </cfRule>
    <cfRule type="expression" dxfId="5389" priority="1569">
      <formula>V253&lt;&gt;100%</formula>
    </cfRule>
    <cfRule type="expression" dxfId="5388" priority="1570">
      <formula>V253&lt;&gt;100%</formula>
    </cfRule>
  </conditionalFormatting>
  <conditionalFormatting sqref="T253">
    <cfRule type="expression" dxfId="5387" priority="1565">
      <formula>V253=0%</formula>
    </cfRule>
    <cfRule type="expression" dxfId="5386" priority="1566">
      <formula>V253&lt;&gt;100%</formula>
    </cfRule>
    <cfRule type="expression" dxfId="5385" priority="1567">
      <formula>V253&lt;&gt;100%</formula>
    </cfRule>
  </conditionalFormatting>
  <conditionalFormatting sqref="L235">
    <cfRule type="expression" dxfId="5384" priority="1718">
      <formula>M235=0%</formula>
    </cfRule>
    <cfRule type="expression" dxfId="5383" priority="1719">
      <formula>M235&lt;&gt;100%</formula>
    </cfRule>
    <cfRule type="expression" dxfId="5382" priority="1720">
      <formula>M235&lt;&gt;100%</formula>
    </cfRule>
  </conditionalFormatting>
  <conditionalFormatting sqref="K235">
    <cfRule type="expression" dxfId="5381" priority="1715">
      <formula>M235=0%</formula>
    </cfRule>
    <cfRule type="expression" dxfId="5380" priority="1716">
      <formula>M235&lt;&gt;100%</formula>
    </cfRule>
    <cfRule type="expression" dxfId="5379" priority="1717">
      <formula>M235&lt;&gt;100%</formula>
    </cfRule>
  </conditionalFormatting>
  <conditionalFormatting sqref="O235">
    <cfRule type="expression" dxfId="5378" priority="1712">
      <formula>P235=0%</formula>
    </cfRule>
    <cfRule type="expression" dxfId="5377" priority="1713">
      <formula>P235&lt;&gt;100%</formula>
    </cfRule>
    <cfRule type="expression" dxfId="5376" priority="1714">
      <formula>P235&lt;&gt;100%</formula>
    </cfRule>
  </conditionalFormatting>
  <conditionalFormatting sqref="N235">
    <cfRule type="expression" dxfId="5375" priority="1709">
      <formula>P235=0%</formula>
    </cfRule>
    <cfRule type="expression" dxfId="5374" priority="1710">
      <formula>P235&lt;&gt;100%</formula>
    </cfRule>
    <cfRule type="expression" dxfId="5373" priority="1711">
      <formula>P235&lt;&gt;100%</formula>
    </cfRule>
  </conditionalFormatting>
  <conditionalFormatting sqref="K239">
    <cfRule type="expression" dxfId="5372" priority="1692">
      <formula>P239=0%</formula>
    </cfRule>
    <cfRule type="expression" dxfId="5371" priority="1694">
      <formula>P239&lt;&gt;100%</formula>
    </cfRule>
    <cfRule type="expression" dxfId="5370" priority="1696">
      <formula>P239&lt;&gt;100%</formula>
    </cfRule>
  </conditionalFormatting>
  <conditionalFormatting sqref="N239">
    <cfRule type="expression" dxfId="5369" priority="1691">
      <formula>P239=0%</formula>
    </cfRule>
    <cfRule type="expression" dxfId="5368" priority="1693">
      <formula>P239&lt;&gt;100%</formula>
    </cfRule>
    <cfRule type="expression" dxfId="5367" priority="1695">
      <formula>P239&lt;&gt;100%</formula>
    </cfRule>
  </conditionalFormatting>
  <conditionalFormatting sqref="Q239">
    <cfRule type="expression" dxfId="5366" priority="1686">
      <formula>V239=0%</formula>
    </cfRule>
    <cfRule type="expression" dxfId="5365" priority="1688">
      <formula>V239&lt;&gt;100%</formula>
    </cfRule>
    <cfRule type="expression" dxfId="5364" priority="1690">
      <formula>V239&lt;&gt;100%</formula>
    </cfRule>
  </conditionalFormatting>
  <conditionalFormatting sqref="T239">
    <cfRule type="expression" dxfId="5363" priority="1685">
      <formula>V239=0%</formula>
    </cfRule>
    <cfRule type="expression" dxfId="5362" priority="1687">
      <formula>V239&lt;&gt;100%</formula>
    </cfRule>
    <cfRule type="expression" dxfId="5361" priority="1689">
      <formula>V239&lt;&gt;100%</formula>
    </cfRule>
  </conditionalFormatting>
  <conditionalFormatting sqref="R259">
    <cfRule type="expression" dxfId="5360" priority="1538">
      <formula>S259=0%</formula>
    </cfRule>
    <cfRule type="expression" dxfId="5359" priority="1539">
      <formula>S259&lt;&gt;100%</formula>
    </cfRule>
    <cfRule type="expression" dxfId="5358" priority="1540">
      <formula>S259&lt;&gt;100%</formula>
    </cfRule>
  </conditionalFormatting>
  <conditionalFormatting sqref="Q259">
    <cfRule type="expression" dxfId="5357" priority="1535">
      <formula>S259=0%</formula>
    </cfRule>
    <cfRule type="expression" dxfId="5356" priority="1536">
      <formula>S259&lt;&gt;100%</formula>
    </cfRule>
    <cfRule type="expression" dxfId="5355" priority="1537">
      <formula>S259&lt;&gt;100%</formula>
    </cfRule>
  </conditionalFormatting>
  <conditionalFormatting sqref="U259">
    <cfRule type="expression" dxfId="5354" priority="1532">
      <formula>V259=0%</formula>
    </cfRule>
    <cfRule type="expression" dxfId="5353" priority="1533">
      <formula>V259&lt;&gt;100%</formula>
    </cfRule>
    <cfRule type="expression" dxfId="5352" priority="1534">
      <formula>V259&lt;&gt;100%</formula>
    </cfRule>
  </conditionalFormatting>
  <conditionalFormatting sqref="T259">
    <cfRule type="expression" dxfId="5351" priority="1529">
      <formula>V259=0%</formula>
    </cfRule>
    <cfRule type="expression" dxfId="5350" priority="1530">
      <formula>V259&lt;&gt;100%</formula>
    </cfRule>
    <cfRule type="expression" dxfId="5349" priority="1531">
      <formula>V259&lt;&gt;100%</formula>
    </cfRule>
  </conditionalFormatting>
  <conditionalFormatting sqref="L241">
    <cfRule type="expression" dxfId="5348" priority="1682">
      <formula>M241=0%</formula>
    </cfRule>
    <cfRule type="expression" dxfId="5347" priority="1683">
      <formula>M241&lt;&gt;100%</formula>
    </cfRule>
    <cfRule type="expression" dxfId="5346" priority="1684">
      <formula>M241&lt;&gt;100%</formula>
    </cfRule>
  </conditionalFormatting>
  <conditionalFormatting sqref="K241">
    <cfRule type="expression" dxfId="5345" priority="1679">
      <formula>M241=0%</formula>
    </cfRule>
    <cfRule type="expression" dxfId="5344" priority="1680">
      <formula>M241&lt;&gt;100%</formula>
    </cfRule>
    <cfRule type="expression" dxfId="5343" priority="1681">
      <formula>M241&lt;&gt;100%</formula>
    </cfRule>
  </conditionalFormatting>
  <conditionalFormatting sqref="O241">
    <cfRule type="expression" dxfId="5342" priority="1676">
      <formula>P241=0%</formula>
    </cfRule>
    <cfRule type="expression" dxfId="5341" priority="1677">
      <formula>P241&lt;&gt;100%</formula>
    </cfRule>
    <cfRule type="expression" dxfId="5340" priority="1678">
      <formula>P241&lt;&gt;100%</formula>
    </cfRule>
  </conditionalFormatting>
  <conditionalFormatting sqref="N241">
    <cfRule type="expression" dxfId="5339" priority="1673">
      <formula>P241=0%</formula>
    </cfRule>
    <cfRule type="expression" dxfId="5338" priority="1674">
      <formula>P241&lt;&gt;100%</formula>
    </cfRule>
    <cfRule type="expression" dxfId="5337" priority="1675">
      <formula>P241&lt;&gt;100%</formula>
    </cfRule>
  </conditionalFormatting>
  <conditionalFormatting sqref="K245">
    <cfRule type="expression" dxfId="5336" priority="1656">
      <formula>P245=0%</formula>
    </cfRule>
    <cfRule type="expression" dxfId="5335" priority="1658">
      <formula>P245&lt;&gt;100%</formula>
    </cfRule>
    <cfRule type="expression" dxfId="5334" priority="1660">
      <formula>P245&lt;&gt;100%</formula>
    </cfRule>
  </conditionalFormatting>
  <conditionalFormatting sqref="N245">
    <cfRule type="expression" dxfId="5333" priority="1655">
      <formula>P245=0%</formula>
    </cfRule>
    <cfRule type="expression" dxfId="5332" priority="1657">
      <formula>P245&lt;&gt;100%</formula>
    </cfRule>
    <cfRule type="expression" dxfId="5331" priority="1659">
      <formula>P245&lt;&gt;100%</formula>
    </cfRule>
  </conditionalFormatting>
  <conditionalFormatting sqref="Q245">
    <cfRule type="expression" dxfId="5330" priority="1650">
      <formula>V245=0%</formula>
    </cfRule>
    <cfRule type="expression" dxfId="5329" priority="1652">
      <formula>V245&lt;&gt;100%</formula>
    </cfRule>
    <cfRule type="expression" dxfId="5328" priority="1654">
      <formula>V245&lt;&gt;100%</formula>
    </cfRule>
  </conditionalFormatting>
  <conditionalFormatting sqref="T245">
    <cfRule type="expression" dxfId="5327" priority="1649">
      <formula>V245=0%</formula>
    </cfRule>
    <cfRule type="expression" dxfId="5326" priority="1651">
      <formula>V245&lt;&gt;100%</formula>
    </cfRule>
    <cfRule type="expression" dxfId="5325" priority="1653">
      <formula>V245&lt;&gt;100%</formula>
    </cfRule>
  </conditionalFormatting>
  <conditionalFormatting sqref="R265">
    <cfRule type="expression" dxfId="5324" priority="1502">
      <formula>S265=0%</formula>
    </cfRule>
    <cfRule type="expression" dxfId="5323" priority="1503">
      <formula>S265&lt;&gt;100%</formula>
    </cfRule>
    <cfRule type="expression" dxfId="5322" priority="1504">
      <formula>S265&lt;&gt;100%</formula>
    </cfRule>
  </conditionalFormatting>
  <conditionalFormatting sqref="Q265">
    <cfRule type="expression" dxfId="5321" priority="1499">
      <formula>S265=0%</formula>
    </cfRule>
    <cfRule type="expression" dxfId="5320" priority="1500">
      <formula>S265&lt;&gt;100%</formula>
    </cfRule>
    <cfRule type="expression" dxfId="5319" priority="1501">
      <formula>S265&lt;&gt;100%</formula>
    </cfRule>
  </conditionalFormatting>
  <conditionalFormatting sqref="U265">
    <cfRule type="expression" dxfId="5318" priority="1496">
      <formula>V265=0%</formula>
    </cfRule>
    <cfRule type="expression" dxfId="5317" priority="1497">
      <formula>V265&lt;&gt;100%</formula>
    </cfRule>
    <cfRule type="expression" dxfId="5316" priority="1498">
      <formula>V265&lt;&gt;100%</formula>
    </cfRule>
  </conditionalFormatting>
  <conditionalFormatting sqref="T265">
    <cfRule type="expression" dxfId="5315" priority="1493">
      <formula>V265=0%</formula>
    </cfRule>
    <cfRule type="expression" dxfId="5314" priority="1494">
      <formula>V265&lt;&gt;100%</formula>
    </cfRule>
    <cfRule type="expression" dxfId="5313" priority="1495">
      <formula>V265&lt;&gt;100%</formula>
    </cfRule>
  </conditionalFormatting>
  <conditionalFormatting sqref="R271">
    <cfRule type="expression" dxfId="5312" priority="1466">
      <formula>S271=0%</formula>
    </cfRule>
    <cfRule type="expression" dxfId="5311" priority="1467">
      <formula>S271&lt;&gt;100%</formula>
    </cfRule>
    <cfRule type="expression" dxfId="5310" priority="1468">
      <formula>S271&lt;&gt;100%</formula>
    </cfRule>
  </conditionalFormatting>
  <conditionalFormatting sqref="Q271">
    <cfRule type="expression" dxfId="5309" priority="1463">
      <formula>S271=0%</formula>
    </cfRule>
    <cfRule type="expression" dxfId="5308" priority="1464">
      <formula>S271&lt;&gt;100%</formula>
    </cfRule>
    <cfRule type="expression" dxfId="5307" priority="1465">
      <formula>S271&lt;&gt;100%</formula>
    </cfRule>
  </conditionalFormatting>
  <conditionalFormatting sqref="U271">
    <cfRule type="expression" dxfId="5306" priority="1460">
      <formula>V271=0%</formula>
    </cfRule>
    <cfRule type="expression" dxfId="5305" priority="1461">
      <formula>V271&lt;&gt;100%</formula>
    </cfRule>
    <cfRule type="expression" dxfId="5304" priority="1462">
      <formula>V271&lt;&gt;100%</formula>
    </cfRule>
  </conditionalFormatting>
  <conditionalFormatting sqref="T271">
    <cfRule type="expression" dxfId="5303" priority="1457">
      <formula>V271=0%</formula>
    </cfRule>
    <cfRule type="expression" dxfId="5302" priority="1458">
      <formula>V271&lt;&gt;100%</formula>
    </cfRule>
    <cfRule type="expression" dxfId="5301" priority="1459">
      <formula>V271&lt;&gt;100%</formula>
    </cfRule>
  </conditionalFormatting>
  <conditionalFormatting sqref="L247">
    <cfRule type="expression" dxfId="5300" priority="1622">
      <formula>M247=0%</formula>
    </cfRule>
    <cfRule type="expression" dxfId="5299" priority="1623">
      <formula>M247&lt;&gt;100%</formula>
    </cfRule>
    <cfRule type="expression" dxfId="5298" priority="1624">
      <formula>M247&lt;&gt;100%</formula>
    </cfRule>
  </conditionalFormatting>
  <conditionalFormatting sqref="K247">
    <cfRule type="expression" dxfId="5297" priority="1619">
      <formula>M247=0%</formula>
    </cfRule>
    <cfRule type="expression" dxfId="5296" priority="1620">
      <formula>M247&lt;&gt;100%</formula>
    </cfRule>
    <cfRule type="expression" dxfId="5295" priority="1621">
      <formula>M247&lt;&gt;100%</formula>
    </cfRule>
  </conditionalFormatting>
  <conditionalFormatting sqref="O247">
    <cfRule type="expression" dxfId="5294" priority="1616">
      <formula>P247=0%</formula>
    </cfRule>
    <cfRule type="expression" dxfId="5293" priority="1617">
      <formula>P247&lt;&gt;100%</formula>
    </cfRule>
    <cfRule type="expression" dxfId="5292" priority="1618">
      <formula>P247&lt;&gt;100%</formula>
    </cfRule>
  </conditionalFormatting>
  <conditionalFormatting sqref="N247">
    <cfRule type="expression" dxfId="5291" priority="1613">
      <formula>P247=0%</formula>
    </cfRule>
    <cfRule type="expression" dxfId="5290" priority="1614">
      <formula>P247&lt;&gt;100%</formula>
    </cfRule>
    <cfRule type="expression" dxfId="5289" priority="1615">
      <formula>P247&lt;&gt;100%</formula>
    </cfRule>
  </conditionalFormatting>
  <conditionalFormatting sqref="K251">
    <cfRule type="expression" dxfId="5288" priority="1596">
      <formula>P251=0%</formula>
    </cfRule>
    <cfRule type="expression" dxfId="5287" priority="1598">
      <formula>P251&lt;&gt;100%</formula>
    </cfRule>
    <cfRule type="expression" dxfId="5286" priority="1600">
      <formula>P251&lt;&gt;100%</formula>
    </cfRule>
  </conditionalFormatting>
  <conditionalFormatting sqref="N251">
    <cfRule type="expression" dxfId="5285" priority="1595">
      <formula>P251=0%</formula>
    </cfRule>
    <cfRule type="expression" dxfId="5284" priority="1597">
      <formula>P251&lt;&gt;100%</formula>
    </cfRule>
    <cfRule type="expression" dxfId="5283" priority="1599">
      <formula>P251&lt;&gt;100%</formula>
    </cfRule>
  </conditionalFormatting>
  <conditionalFormatting sqref="Q251">
    <cfRule type="expression" dxfId="5282" priority="1590">
      <formula>V251=0%</formula>
    </cfRule>
    <cfRule type="expression" dxfId="5281" priority="1592">
      <formula>V251&lt;&gt;100%</formula>
    </cfRule>
    <cfRule type="expression" dxfId="5280" priority="1594">
      <formula>V251&lt;&gt;100%</formula>
    </cfRule>
  </conditionalFormatting>
  <conditionalFormatting sqref="T251">
    <cfRule type="expression" dxfId="5279" priority="1589">
      <formula>V251=0%</formula>
    </cfRule>
    <cfRule type="expression" dxfId="5278" priority="1591">
      <formula>V251&lt;&gt;100%</formula>
    </cfRule>
    <cfRule type="expression" dxfId="5277" priority="1593">
      <formula>V251&lt;&gt;100%</formula>
    </cfRule>
  </conditionalFormatting>
  <conditionalFormatting sqref="R277">
    <cfRule type="expression" dxfId="5276" priority="1430">
      <formula>S277=0%</formula>
    </cfRule>
    <cfRule type="expression" dxfId="5275" priority="1431">
      <formula>S277&lt;&gt;100%</formula>
    </cfRule>
    <cfRule type="expression" dxfId="5274" priority="1432">
      <formula>S277&lt;&gt;100%</formula>
    </cfRule>
  </conditionalFormatting>
  <conditionalFormatting sqref="Q277">
    <cfRule type="expression" dxfId="5273" priority="1427">
      <formula>S277=0%</formula>
    </cfRule>
    <cfRule type="expression" dxfId="5272" priority="1428">
      <formula>S277&lt;&gt;100%</formula>
    </cfRule>
    <cfRule type="expression" dxfId="5271" priority="1429">
      <formula>S277&lt;&gt;100%</formula>
    </cfRule>
  </conditionalFormatting>
  <conditionalFormatting sqref="U277">
    <cfRule type="expression" dxfId="5270" priority="1424">
      <formula>V277=0%</formula>
    </cfRule>
    <cfRule type="expression" dxfId="5269" priority="1425">
      <formula>V277&lt;&gt;100%</formula>
    </cfRule>
    <cfRule type="expression" dxfId="5268" priority="1426">
      <formula>V277&lt;&gt;100%</formula>
    </cfRule>
  </conditionalFormatting>
  <conditionalFormatting sqref="T277">
    <cfRule type="expression" dxfId="5267" priority="1421">
      <formula>V277=0%</formula>
    </cfRule>
    <cfRule type="expression" dxfId="5266" priority="1422">
      <formula>V277&lt;&gt;100%</formula>
    </cfRule>
    <cfRule type="expression" dxfId="5265" priority="1423">
      <formula>V277&lt;&gt;100%</formula>
    </cfRule>
  </conditionalFormatting>
  <conditionalFormatting sqref="L253">
    <cfRule type="expression" dxfId="5264" priority="1586">
      <formula>M253=0%</formula>
    </cfRule>
    <cfRule type="expression" dxfId="5263" priority="1587">
      <formula>M253&lt;&gt;100%</formula>
    </cfRule>
    <cfRule type="expression" dxfId="5262" priority="1588">
      <formula>M253&lt;&gt;100%</formula>
    </cfRule>
  </conditionalFormatting>
  <conditionalFormatting sqref="K253">
    <cfRule type="expression" dxfId="5261" priority="1583">
      <formula>M253=0%</formula>
    </cfRule>
    <cfRule type="expression" dxfId="5260" priority="1584">
      <formula>M253&lt;&gt;100%</formula>
    </cfRule>
    <cfRule type="expression" dxfId="5259" priority="1585">
      <formula>M253&lt;&gt;100%</formula>
    </cfRule>
  </conditionalFormatting>
  <conditionalFormatting sqref="O253">
    <cfRule type="expression" dxfId="5258" priority="1580">
      <formula>P253=0%</formula>
    </cfRule>
    <cfRule type="expression" dxfId="5257" priority="1581">
      <formula>P253&lt;&gt;100%</formula>
    </cfRule>
    <cfRule type="expression" dxfId="5256" priority="1582">
      <formula>P253&lt;&gt;100%</formula>
    </cfRule>
  </conditionalFormatting>
  <conditionalFormatting sqref="N253">
    <cfRule type="expression" dxfId="5255" priority="1577">
      <formula>P253=0%</formula>
    </cfRule>
    <cfRule type="expression" dxfId="5254" priority="1578">
      <formula>P253&lt;&gt;100%</formula>
    </cfRule>
    <cfRule type="expression" dxfId="5253" priority="1579">
      <formula>P253&lt;&gt;100%</formula>
    </cfRule>
  </conditionalFormatting>
  <conditionalFormatting sqref="K257">
    <cfRule type="expression" dxfId="5252" priority="1560">
      <formula>P257=0%</formula>
    </cfRule>
    <cfRule type="expression" dxfId="5251" priority="1562">
      <formula>P257&lt;&gt;100%</formula>
    </cfRule>
    <cfRule type="expression" dxfId="5250" priority="1564">
      <formula>P257&lt;&gt;100%</formula>
    </cfRule>
  </conditionalFormatting>
  <conditionalFormatting sqref="N257">
    <cfRule type="expression" dxfId="5249" priority="1559">
      <formula>P257=0%</formula>
    </cfRule>
    <cfRule type="expression" dxfId="5248" priority="1561">
      <formula>P257&lt;&gt;100%</formula>
    </cfRule>
    <cfRule type="expression" dxfId="5247" priority="1563">
      <formula>P257&lt;&gt;100%</formula>
    </cfRule>
  </conditionalFormatting>
  <conditionalFormatting sqref="Q257">
    <cfRule type="expression" dxfId="5246" priority="1554">
      <formula>V257=0%</formula>
    </cfRule>
    <cfRule type="expression" dxfId="5245" priority="1556">
      <formula>V257&lt;&gt;100%</formula>
    </cfRule>
    <cfRule type="expression" dxfId="5244" priority="1558">
      <formula>V257&lt;&gt;100%</formula>
    </cfRule>
  </conditionalFormatting>
  <conditionalFormatting sqref="T257">
    <cfRule type="expression" dxfId="5243" priority="1553">
      <formula>V257=0%</formula>
    </cfRule>
    <cfRule type="expression" dxfId="5242" priority="1555">
      <formula>V257&lt;&gt;100%</formula>
    </cfRule>
    <cfRule type="expression" dxfId="5241" priority="1557">
      <formula>V257&lt;&gt;100%</formula>
    </cfRule>
  </conditionalFormatting>
  <conditionalFormatting sqref="R283">
    <cfRule type="expression" dxfId="5240" priority="1394">
      <formula>S283=0%</formula>
    </cfRule>
    <cfRule type="expression" dxfId="5239" priority="1395">
      <formula>S283&lt;&gt;100%</formula>
    </cfRule>
    <cfRule type="expression" dxfId="5238" priority="1396">
      <formula>S283&lt;&gt;100%</formula>
    </cfRule>
  </conditionalFormatting>
  <conditionalFormatting sqref="Q283">
    <cfRule type="expression" dxfId="5237" priority="1391">
      <formula>S283=0%</formula>
    </cfRule>
    <cfRule type="expression" dxfId="5236" priority="1392">
      <formula>S283&lt;&gt;100%</formula>
    </cfRule>
    <cfRule type="expression" dxfId="5235" priority="1393">
      <formula>S283&lt;&gt;100%</formula>
    </cfRule>
  </conditionalFormatting>
  <conditionalFormatting sqref="U283">
    <cfRule type="expression" dxfId="5234" priority="1388">
      <formula>V283=0%</formula>
    </cfRule>
    <cfRule type="expression" dxfId="5233" priority="1389">
      <formula>V283&lt;&gt;100%</formula>
    </cfRule>
    <cfRule type="expression" dxfId="5232" priority="1390">
      <formula>V283&lt;&gt;100%</formula>
    </cfRule>
  </conditionalFormatting>
  <conditionalFormatting sqref="T283">
    <cfRule type="expression" dxfId="5231" priority="1385">
      <formula>V283=0%</formula>
    </cfRule>
    <cfRule type="expression" dxfId="5230" priority="1386">
      <formula>V283&lt;&gt;100%</formula>
    </cfRule>
    <cfRule type="expression" dxfId="5229" priority="1387">
      <formula>V283&lt;&gt;100%</formula>
    </cfRule>
  </conditionalFormatting>
  <conditionalFormatting sqref="L259">
    <cfRule type="expression" dxfId="5228" priority="1550">
      <formula>M259=0%</formula>
    </cfRule>
    <cfRule type="expression" dxfId="5227" priority="1551">
      <formula>M259&lt;&gt;100%</formula>
    </cfRule>
    <cfRule type="expression" dxfId="5226" priority="1552">
      <formula>M259&lt;&gt;100%</formula>
    </cfRule>
  </conditionalFormatting>
  <conditionalFormatting sqref="K259">
    <cfRule type="expression" dxfId="5225" priority="1547">
      <formula>M259=0%</formula>
    </cfRule>
    <cfRule type="expression" dxfId="5224" priority="1548">
      <formula>M259&lt;&gt;100%</formula>
    </cfRule>
    <cfRule type="expression" dxfId="5223" priority="1549">
      <formula>M259&lt;&gt;100%</formula>
    </cfRule>
  </conditionalFormatting>
  <conditionalFormatting sqref="O259">
    <cfRule type="expression" dxfId="5222" priority="1544">
      <formula>P259=0%</formula>
    </cfRule>
    <cfRule type="expression" dxfId="5221" priority="1545">
      <formula>P259&lt;&gt;100%</formula>
    </cfRule>
    <cfRule type="expression" dxfId="5220" priority="1546">
      <formula>P259&lt;&gt;100%</formula>
    </cfRule>
  </conditionalFormatting>
  <conditionalFormatting sqref="N259">
    <cfRule type="expression" dxfId="5219" priority="1541">
      <formula>P259=0%</formula>
    </cfRule>
    <cfRule type="expression" dxfId="5218" priority="1542">
      <formula>P259&lt;&gt;100%</formula>
    </cfRule>
    <cfRule type="expression" dxfId="5217" priority="1543">
      <formula>P259&lt;&gt;100%</formula>
    </cfRule>
  </conditionalFormatting>
  <conditionalFormatting sqref="K263">
    <cfRule type="expression" dxfId="5216" priority="1524">
      <formula>P263=0%</formula>
    </cfRule>
    <cfRule type="expression" dxfId="5215" priority="1526">
      <formula>P263&lt;&gt;100%</formula>
    </cfRule>
    <cfRule type="expression" dxfId="5214" priority="1528">
      <formula>P263&lt;&gt;100%</formula>
    </cfRule>
  </conditionalFormatting>
  <conditionalFormatting sqref="N263">
    <cfRule type="expression" dxfId="5213" priority="1523">
      <formula>P263=0%</formula>
    </cfRule>
    <cfRule type="expression" dxfId="5212" priority="1525">
      <formula>P263&lt;&gt;100%</formula>
    </cfRule>
    <cfRule type="expression" dxfId="5211" priority="1527">
      <formula>P263&lt;&gt;100%</formula>
    </cfRule>
  </conditionalFormatting>
  <conditionalFormatting sqref="Q263">
    <cfRule type="expression" dxfId="5210" priority="1518">
      <formula>V263=0%</formula>
    </cfRule>
    <cfRule type="expression" dxfId="5209" priority="1520">
      <formula>V263&lt;&gt;100%</formula>
    </cfRule>
    <cfRule type="expression" dxfId="5208" priority="1522">
      <formula>V263&lt;&gt;100%</formula>
    </cfRule>
  </conditionalFormatting>
  <conditionalFormatting sqref="T263">
    <cfRule type="expression" dxfId="5207" priority="1517">
      <formula>V263=0%</formula>
    </cfRule>
    <cfRule type="expression" dxfId="5206" priority="1519">
      <formula>V263&lt;&gt;100%</formula>
    </cfRule>
    <cfRule type="expression" dxfId="5205" priority="1521">
      <formula>V263&lt;&gt;100%</formula>
    </cfRule>
  </conditionalFormatting>
  <conditionalFormatting sqref="R289">
    <cfRule type="expression" dxfId="5204" priority="1358">
      <formula>S289=0%</formula>
    </cfRule>
    <cfRule type="expression" dxfId="5203" priority="1359">
      <formula>S289&lt;&gt;100%</formula>
    </cfRule>
    <cfRule type="expression" dxfId="5202" priority="1360">
      <formula>S289&lt;&gt;100%</formula>
    </cfRule>
  </conditionalFormatting>
  <conditionalFormatting sqref="Q289">
    <cfRule type="expression" dxfId="5201" priority="1355">
      <formula>S289=0%</formula>
    </cfRule>
    <cfRule type="expression" dxfId="5200" priority="1356">
      <formula>S289&lt;&gt;100%</formula>
    </cfRule>
    <cfRule type="expression" dxfId="5199" priority="1357">
      <formula>S289&lt;&gt;100%</formula>
    </cfRule>
  </conditionalFormatting>
  <conditionalFormatting sqref="U289">
    <cfRule type="expression" dxfId="5198" priority="1352">
      <formula>V289=0%</formula>
    </cfRule>
    <cfRule type="expression" dxfId="5197" priority="1353">
      <formula>V289&lt;&gt;100%</formula>
    </cfRule>
    <cfRule type="expression" dxfId="5196" priority="1354">
      <formula>V289&lt;&gt;100%</formula>
    </cfRule>
  </conditionalFormatting>
  <conditionalFormatting sqref="T289">
    <cfRule type="expression" dxfId="5195" priority="1349">
      <formula>V289=0%</formula>
    </cfRule>
    <cfRule type="expression" dxfId="5194" priority="1350">
      <formula>V289&lt;&gt;100%</formula>
    </cfRule>
    <cfRule type="expression" dxfId="5193" priority="1351">
      <formula>V289&lt;&gt;100%</formula>
    </cfRule>
  </conditionalFormatting>
  <conditionalFormatting sqref="L265">
    <cfRule type="expression" dxfId="5192" priority="1514">
      <formula>M265=0%</formula>
    </cfRule>
    <cfRule type="expression" dxfId="5191" priority="1515">
      <formula>M265&lt;&gt;100%</formula>
    </cfRule>
    <cfRule type="expression" dxfId="5190" priority="1516">
      <formula>M265&lt;&gt;100%</formula>
    </cfRule>
  </conditionalFormatting>
  <conditionalFormatting sqref="K265">
    <cfRule type="expression" dxfId="5189" priority="1511">
      <formula>M265=0%</formula>
    </cfRule>
    <cfRule type="expression" dxfId="5188" priority="1512">
      <formula>M265&lt;&gt;100%</formula>
    </cfRule>
    <cfRule type="expression" dxfId="5187" priority="1513">
      <formula>M265&lt;&gt;100%</formula>
    </cfRule>
  </conditionalFormatting>
  <conditionalFormatting sqref="O265">
    <cfRule type="expression" dxfId="5186" priority="1508">
      <formula>P265=0%</formula>
    </cfRule>
    <cfRule type="expression" dxfId="5185" priority="1509">
      <formula>P265&lt;&gt;100%</formula>
    </cfRule>
    <cfRule type="expression" dxfId="5184" priority="1510">
      <formula>P265&lt;&gt;100%</formula>
    </cfRule>
  </conditionalFormatting>
  <conditionalFormatting sqref="N265">
    <cfRule type="expression" dxfId="5183" priority="1505">
      <formula>P265=0%</formula>
    </cfRule>
    <cfRule type="expression" dxfId="5182" priority="1506">
      <formula>P265&lt;&gt;100%</formula>
    </cfRule>
    <cfRule type="expression" dxfId="5181" priority="1507">
      <formula>P265&lt;&gt;100%</formula>
    </cfRule>
  </conditionalFormatting>
  <conditionalFormatting sqref="K269">
    <cfRule type="expression" dxfId="5180" priority="1488">
      <formula>P269=0%</formula>
    </cfRule>
    <cfRule type="expression" dxfId="5179" priority="1490">
      <formula>P269&lt;&gt;100%</formula>
    </cfRule>
    <cfRule type="expression" dxfId="5178" priority="1492">
      <formula>P269&lt;&gt;100%</formula>
    </cfRule>
  </conditionalFormatting>
  <conditionalFormatting sqref="N269">
    <cfRule type="expression" dxfId="5177" priority="1487">
      <formula>P269=0%</formula>
    </cfRule>
    <cfRule type="expression" dxfId="5176" priority="1489">
      <formula>P269&lt;&gt;100%</formula>
    </cfRule>
    <cfRule type="expression" dxfId="5175" priority="1491">
      <formula>P269&lt;&gt;100%</formula>
    </cfRule>
  </conditionalFormatting>
  <conditionalFormatting sqref="Q269">
    <cfRule type="expression" dxfId="5174" priority="1482">
      <formula>V269=0%</formula>
    </cfRule>
    <cfRule type="expression" dxfId="5173" priority="1484">
      <formula>V269&lt;&gt;100%</formula>
    </cfRule>
    <cfRule type="expression" dxfId="5172" priority="1486">
      <formula>V269&lt;&gt;100%</formula>
    </cfRule>
  </conditionalFormatting>
  <conditionalFormatting sqref="T269">
    <cfRule type="expression" dxfId="5171" priority="1481">
      <formula>V269=0%</formula>
    </cfRule>
    <cfRule type="expression" dxfId="5170" priority="1483">
      <formula>V269&lt;&gt;100%</formula>
    </cfRule>
    <cfRule type="expression" dxfId="5169" priority="1485">
      <formula>V269&lt;&gt;100%</formula>
    </cfRule>
  </conditionalFormatting>
  <conditionalFormatting sqref="R295">
    <cfRule type="expression" dxfId="5168" priority="1322">
      <formula>S295=0%</formula>
    </cfRule>
    <cfRule type="expression" dxfId="5167" priority="1323">
      <formula>S295&lt;&gt;100%</formula>
    </cfRule>
    <cfRule type="expression" dxfId="5166" priority="1324">
      <formula>S295&lt;&gt;100%</formula>
    </cfRule>
  </conditionalFormatting>
  <conditionalFormatting sqref="Q295">
    <cfRule type="expression" dxfId="5165" priority="1319">
      <formula>S295=0%</formula>
    </cfRule>
    <cfRule type="expression" dxfId="5164" priority="1320">
      <formula>S295&lt;&gt;100%</formula>
    </cfRule>
    <cfRule type="expression" dxfId="5163" priority="1321">
      <formula>S295&lt;&gt;100%</formula>
    </cfRule>
  </conditionalFormatting>
  <conditionalFormatting sqref="U295">
    <cfRule type="expression" dxfId="5162" priority="1316">
      <formula>V295=0%</formula>
    </cfRule>
    <cfRule type="expression" dxfId="5161" priority="1317">
      <formula>V295&lt;&gt;100%</formula>
    </cfRule>
    <cfRule type="expression" dxfId="5160" priority="1318">
      <formula>V295&lt;&gt;100%</formula>
    </cfRule>
  </conditionalFormatting>
  <conditionalFormatting sqref="T295">
    <cfRule type="expression" dxfId="5159" priority="1313">
      <formula>V295=0%</formula>
    </cfRule>
    <cfRule type="expression" dxfId="5158" priority="1314">
      <formula>V295&lt;&gt;100%</formula>
    </cfRule>
    <cfRule type="expression" dxfId="5157" priority="1315">
      <formula>V295&lt;&gt;100%</formula>
    </cfRule>
  </conditionalFormatting>
  <conditionalFormatting sqref="L271">
    <cfRule type="expression" dxfId="5156" priority="1478">
      <formula>M271=0%</formula>
    </cfRule>
    <cfRule type="expression" dxfId="5155" priority="1479">
      <formula>M271&lt;&gt;100%</formula>
    </cfRule>
    <cfRule type="expression" dxfId="5154" priority="1480">
      <formula>M271&lt;&gt;100%</formula>
    </cfRule>
  </conditionalFormatting>
  <conditionalFormatting sqref="K271">
    <cfRule type="expression" dxfId="5153" priority="1475">
      <formula>M271=0%</formula>
    </cfRule>
    <cfRule type="expression" dxfId="5152" priority="1476">
      <formula>M271&lt;&gt;100%</formula>
    </cfRule>
    <cfRule type="expression" dxfId="5151" priority="1477">
      <formula>M271&lt;&gt;100%</formula>
    </cfRule>
  </conditionalFormatting>
  <conditionalFormatting sqref="O271">
    <cfRule type="expression" dxfId="5150" priority="1472">
      <formula>P271=0%</formula>
    </cfRule>
    <cfRule type="expression" dxfId="5149" priority="1473">
      <formula>P271&lt;&gt;100%</formula>
    </cfRule>
    <cfRule type="expression" dxfId="5148" priority="1474">
      <formula>P271&lt;&gt;100%</formula>
    </cfRule>
  </conditionalFormatting>
  <conditionalFormatting sqref="N271">
    <cfRule type="expression" dxfId="5147" priority="1469">
      <formula>P271=0%</formula>
    </cfRule>
    <cfRule type="expression" dxfId="5146" priority="1470">
      <formula>P271&lt;&gt;100%</formula>
    </cfRule>
    <cfRule type="expression" dxfId="5145" priority="1471">
      <formula>P271&lt;&gt;100%</formula>
    </cfRule>
  </conditionalFormatting>
  <conditionalFormatting sqref="K275">
    <cfRule type="expression" dxfId="5144" priority="1452">
      <formula>P275=0%</formula>
    </cfRule>
    <cfRule type="expression" dxfId="5143" priority="1454">
      <formula>P275&lt;&gt;100%</formula>
    </cfRule>
    <cfRule type="expression" dxfId="5142" priority="1456">
      <formula>P275&lt;&gt;100%</formula>
    </cfRule>
  </conditionalFormatting>
  <conditionalFormatting sqref="N275">
    <cfRule type="expression" dxfId="5141" priority="1451">
      <formula>P275=0%</formula>
    </cfRule>
    <cfRule type="expression" dxfId="5140" priority="1453">
      <formula>P275&lt;&gt;100%</formula>
    </cfRule>
    <cfRule type="expression" dxfId="5139" priority="1455">
      <formula>P275&lt;&gt;100%</formula>
    </cfRule>
  </conditionalFormatting>
  <conditionalFormatting sqref="Q275">
    <cfRule type="expression" dxfId="5138" priority="1446">
      <formula>V275=0%</formula>
    </cfRule>
    <cfRule type="expression" dxfId="5137" priority="1448">
      <formula>V275&lt;&gt;100%</formula>
    </cfRule>
    <cfRule type="expression" dxfId="5136" priority="1450">
      <formula>V275&lt;&gt;100%</formula>
    </cfRule>
  </conditionalFormatting>
  <conditionalFormatting sqref="T275">
    <cfRule type="expression" dxfId="5135" priority="1445">
      <formula>V275=0%</formula>
    </cfRule>
    <cfRule type="expression" dxfId="5134" priority="1447">
      <formula>V275&lt;&gt;100%</formula>
    </cfRule>
    <cfRule type="expression" dxfId="5133" priority="1449">
      <formula>V275&lt;&gt;100%</formula>
    </cfRule>
  </conditionalFormatting>
  <conditionalFormatting sqref="R301">
    <cfRule type="expression" dxfId="5132" priority="1286">
      <formula>S301=0%</formula>
    </cfRule>
    <cfRule type="expression" dxfId="5131" priority="1287">
      <formula>S301&lt;&gt;100%</formula>
    </cfRule>
    <cfRule type="expression" dxfId="5130" priority="1288">
      <formula>S301&lt;&gt;100%</formula>
    </cfRule>
  </conditionalFormatting>
  <conditionalFormatting sqref="Q301">
    <cfRule type="expression" dxfId="5129" priority="1283">
      <formula>S301=0%</formula>
    </cfRule>
    <cfRule type="expression" dxfId="5128" priority="1284">
      <formula>S301&lt;&gt;100%</formula>
    </cfRule>
    <cfRule type="expression" dxfId="5127" priority="1285">
      <formula>S301&lt;&gt;100%</formula>
    </cfRule>
  </conditionalFormatting>
  <conditionalFormatting sqref="U301">
    <cfRule type="expression" dxfId="5126" priority="1280">
      <formula>V301=0%</formula>
    </cfRule>
    <cfRule type="expression" dxfId="5125" priority="1281">
      <formula>V301&lt;&gt;100%</formula>
    </cfRule>
    <cfRule type="expression" dxfId="5124" priority="1282">
      <formula>V301&lt;&gt;100%</formula>
    </cfRule>
  </conditionalFormatting>
  <conditionalFormatting sqref="T301">
    <cfRule type="expression" dxfId="5123" priority="1277">
      <formula>V301=0%</formula>
    </cfRule>
    <cfRule type="expression" dxfId="5122" priority="1278">
      <formula>V301&lt;&gt;100%</formula>
    </cfRule>
    <cfRule type="expression" dxfId="5121" priority="1279">
      <formula>V301&lt;&gt;100%</formula>
    </cfRule>
  </conditionalFormatting>
  <conditionalFormatting sqref="L277">
    <cfRule type="expression" dxfId="5120" priority="1442">
      <formula>M277=0%</formula>
    </cfRule>
    <cfRule type="expression" dxfId="5119" priority="1443">
      <formula>M277&lt;&gt;100%</formula>
    </cfRule>
    <cfRule type="expression" dxfId="5118" priority="1444">
      <formula>M277&lt;&gt;100%</formula>
    </cfRule>
  </conditionalFormatting>
  <conditionalFormatting sqref="K277">
    <cfRule type="expression" dxfId="5117" priority="1439">
      <formula>M277=0%</formula>
    </cfRule>
    <cfRule type="expression" dxfId="5116" priority="1440">
      <formula>M277&lt;&gt;100%</formula>
    </cfRule>
    <cfRule type="expression" dxfId="5115" priority="1441">
      <formula>M277&lt;&gt;100%</formula>
    </cfRule>
  </conditionalFormatting>
  <conditionalFormatting sqref="O277">
    <cfRule type="expression" dxfId="5114" priority="1436">
      <formula>P277=0%</formula>
    </cfRule>
    <cfRule type="expression" dxfId="5113" priority="1437">
      <formula>P277&lt;&gt;100%</formula>
    </cfRule>
    <cfRule type="expression" dxfId="5112" priority="1438">
      <formula>P277&lt;&gt;100%</formula>
    </cfRule>
  </conditionalFormatting>
  <conditionalFormatting sqref="N277">
    <cfRule type="expression" dxfId="5111" priority="1433">
      <formula>P277=0%</formula>
    </cfRule>
    <cfRule type="expression" dxfId="5110" priority="1434">
      <formula>P277&lt;&gt;100%</formula>
    </cfRule>
    <cfRule type="expression" dxfId="5109" priority="1435">
      <formula>P277&lt;&gt;100%</formula>
    </cfRule>
  </conditionalFormatting>
  <conditionalFormatting sqref="K281">
    <cfRule type="expression" dxfId="5108" priority="1416">
      <formula>P281=0%</formula>
    </cfRule>
    <cfRule type="expression" dxfId="5107" priority="1418">
      <formula>P281&lt;&gt;100%</formula>
    </cfRule>
    <cfRule type="expression" dxfId="5106" priority="1420">
      <formula>P281&lt;&gt;100%</formula>
    </cfRule>
  </conditionalFormatting>
  <conditionalFormatting sqref="N281">
    <cfRule type="expression" dxfId="5105" priority="1415">
      <formula>P281=0%</formula>
    </cfRule>
    <cfRule type="expression" dxfId="5104" priority="1417">
      <formula>P281&lt;&gt;100%</formula>
    </cfRule>
    <cfRule type="expression" dxfId="5103" priority="1419">
      <formula>P281&lt;&gt;100%</formula>
    </cfRule>
  </conditionalFormatting>
  <conditionalFormatting sqref="Q281">
    <cfRule type="expression" dxfId="5102" priority="1410">
      <formula>V281=0%</formula>
    </cfRule>
    <cfRule type="expression" dxfId="5101" priority="1412">
      <formula>V281&lt;&gt;100%</formula>
    </cfRule>
    <cfRule type="expression" dxfId="5100" priority="1414">
      <formula>V281&lt;&gt;100%</formula>
    </cfRule>
  </conditionalFormatting>
  <conditionalFormatting sqref="T281">
    <cfRule type="expression" dxfId="5099" priority="1409">
      <formula>V281=0%</formula>
    </cfRule>
    <cfRule type="expression" dxfId="5098" priority="1411">
      <formula>V281&lt;&gt;100%</formula>
    </cfRule>
    <cfRule type="expression" dxfId="5097" priority="1413">
      <formula>V281&lt;&gt;100%</formula>
    </cfRule>
  </conditionalFormatting>
  <conditionalFormatting sqref="R307">
    <cfRule type="expression" dxfId="5096" priority="1250">
      <formula>S307=0%</formula>
    </cfRule>
    <cfRule type="expression" dxfId="5095" priority="1251">
      <formula>S307&lt;&gt;100%</formula>
    </cfRule>
    <cfRule type="expression" dxfId="5094" priority="1252">
      <formula>S307&lt;&gt;100%</formula>
    </cfRule>
  </conditionalFormatting>
  <conditionalFormatting sqref="Q307">
    <cfRule type="expression" dxfId="5093" priority="1247">
      <formula>S307=0%</formula>
    </cfRule>
    <cfRule type="expression" dxfId="5092" priority="1248">
      <formula>S307&lt;&gt;100%</formula>
    </cfRule>
    <cfRule type="expression" dxfId="5091" priority="1249">
      <formula>S307&lt;&gt;100%</formula>
    </cfRule>
  </conditionalFormatting>
  <conditionalFormatting sqref="U307">
    <cfRule type="expression" dxfId="5090" priority="1244">
      <formula>V307=0%</formula>
    </cfRule>
    <cfRule type="expression" dxfId="5089" priority="1245">
      <formula>V307&lt;&gt;100%</formula>
    </cfRule>
    <cfRule type="expression" dxfId="5088" priority="1246">
      <formula>V307&lt;&gt;100%</formula>
    </cfRule>
  </conditionalFormatting>
  <conditionalFormatting sqref="T307">
    <cfRule type="expression" dxfId="5087" priority="1241">
      <formula>V307=0%</formula>
    </cfRule>
    <cfRule type="expression" dxfId="5086" priority="1242">
      <formula>V307&lt;&gt;100%</formula>
    </cfRule>
    <cfRule type="expression" dxfId="5085" priority="1243">
      <formula>V307&lt;&gt;100%</formula>
    </cfRule>
  </conditionalFormatting>
  <conditionalFormatting sqref="L283">
    <cfRule type="expression" dxfId="5084" priority="1406">
      <formula>M283=0%</formula>
    </cfRule>
    <cfRule type="expression" dxfId="5083" priority="1407">
      <formula>M283&lt;&gt;100%</formula>
    </cfRule>
    <cfRule type="expression" dxfId="5082" priority="1408">
      <formula>M283&lt;&gt;100%</formula>
    </cfRule>
  </conditionalFormatting>
  <conditionalFormatting sqref="K283">
    <cfRule type="expression" dxfId="5081" priority="1403">
      <formula>M283=0%</formula>
    </cfRule>
    <cfRule type="expression" dxfId="5080" priority="1404">
      <formula>M283&lt;&gt;100%</formula>
    </cfRule>
    <cfRule type="expression" dxfId="5079" priority="1405">
      <formula>M283&lt;&gt;100%</formula>
    </cfRule>
  </conditionalFormatting>
  <conditionalFormatting sqref="O283">
    <cfRule type="expression" dxfId="5078" priority="1400">
      <formula>P283=0%</formula>
    </cfRule>
    <cfRule type="expression" dxfId="5077" priority="1401">
      <formula>P283&lt;&gt;100%</formula>
    </cfRule>
    <cfRule type="expression" dxfId="5076" priority="1402">
      <formula>P283&lt;&gt;100%</formula>
    </cfRule>
  </conditionalFormatting>
  <conditionalFormatting sqref="N283">
    <cfRule type="expression" dxfId="5075" priority="1397">
      <formula>P283=0%</formula>
    </cfRule>
    <cfRule type="expression" dxfId="5074" priority="1398">
      <formula>P283&lt;&gt;100%</formula>
    </cfRule>
    <cfRule type="expression" dxfId="5073" priority="1399">
      <formula>P283&lt;&gt;100%</formula>
    </cfRule>
  </conditionalFormatting>
  <conditionalFormatting sqref="K287">
    <cfRule type="expression" dxfId="5072" priority="1380">
      <formula>P287=0%</formula>
    </cfRule>
    <cfRule type="expression" dxfId="5071" priority="1382">
      <formula>P287&lt;&gt;100%</formula>
    </cfRule>
    <cfRule type="expression" dxfId="5070" priority="1384">
      <formula>P287&lt;&gt;100%</formula>
    </cfRule>
  </conditionalFormatting>
  <conditionalFormatting sqref="N287">
    <cfRule type="expression" dxfId="5069" priority="1379">
      <formula>P287=0%</formula>
    </cfRule>
    <cfRule type="expression" dxfId="5068" priority="1381">
      <formula>P287&lt;&gt;100%</formula>
    </cfRule>
    <cfRule type="expression" dxfId="5067" priority="1383">
      <formula>P287&lt;&gt;100%</formula>
    </cfRule>
  </conditionalFormatting>
  <conditionalFormatting sqref="Q287">
    <cfRule type="expression" dxfId="5066" priority="1374">
      <formula>V287=0%</formula>
    </cfRule>
    <cfRule type="expression" dxfId="5065" priority="1376">
      <formula>V287&lt;&gt;100%</formula>
    </cfRule>
    <cfRule type="expression" dxfId="5064" priority="1378">
      <formula>V287&lt;&gt;100%</formula>
    </cfRule>
  </conditionalFormatting>
  <conditionalFormatting sqref="T287">
    <cfRule type="expression" dxfId="5063" priority="1373">
      <formula>V287=0%</formula>
    </cfRule>
    <cfRule type="expression" dxfId="5062" priority="1375">
      <formula>V287&lt;&gt;100%</formula>
    </cfRule>
    <cfRule type="expression" dxfId="5061" priority="1377">
      <formula>V287&lt;&gt;100%</formula>
    </cfRule>
  </conditionalFormatting>
  <conditionalFormatting sqref="R319">
    <cfRule type="expression" dxfId="5060" priority="1166">
      <formula>S319=0%</formula>
    </cfRule>
    <cfRule type="expression" dxfId="5059" priority="1167">
      <formula>S319&lt;&gt;100%</formula>
    </cfRule>
    <cfRule type="expression" dxfId="5058" priority="1168">
      <formula>S319&lt;&gt;100%</formula>
    </cfRule>
  </conditionalFormatting>
  <conditionalFormatting sqref="Q319">
    <cfRule type="expression" dxfId="5057" priority="1163">
      <formula>S319=0%</formula>
    </cfRule>
    <cfRule type="expression" dxfId="5056" priority="1164">
      <formula>S319&lt;&gt;100%</formula>
    </cfRule>
    <cfRule type="expression" dxfId="5055" priority="1165">
      <formula>S319&lt;&gt;100%</formula>
    </cfRule>
  </conditionalFormatting>
  <conditionalFormatting sqref="U319">
    <cfRule type="expression" dxfId="5054" priority="1160">
      <formula>V319=0%</formula>
    </cfRule>
    <cfRule type="expression" dxfId="5053" priority="1161">
      <formula>V319&lt;&gt;100%</formula>
    </cfRule>
    <cfRule type="expression" dxfId="5052" priority="1162">
      <formula>V319&lt;&gt;100%</formula>
    </cfRule>
  </conditionalFormatting>
  <conditionalFormatting sqref="T319">
    <cfRule type="expression" dxfId="5051" priority="1157">
      <formula>V319=0%</formula>
    </cfRule>
    <cfRule type="expression" dxfId="5050" priority="1158">
      <formula>V319&lt;&gt;100%</formula>
    </cfRule>
    <cfRule type="expression" dxfId="5049" priority="1159">
      <formula>V319&lt;&gt;100%</formula>
    </cfRule>
  </conditionalFormatting>
  <conditionalFormatting sqref="L289">
    <cfRule type="expression" dxfId="5048" priority="1370">
      <formula>M289=0%</formula>
    </cfRule>
    <cfRule type="expression" dxfId="5047" priority="1371">
      <formula>M289&lt;&gt;100%</formula>
    </cfRule>
    <cfRule type="expression" dxfId="5046" priority="1372">
      <formula>M289&lt;&gt;100%</formula>
    </cfRule>
  </conditionalFormatting>
  <conditionalFormatting sqref="K289">
    <cfRule type="expression" dxfId="5045" priority="1367">
      <formula>M289=0%</formula>
    </cfRule>
    <cfRule type="expression" dxfId="5044" priority="1368">
      <formula>M289&lt;&gt;100%</formula>
    </cfRule>
    <cfRule type="expression" dxfId="5043" priority="1369">
      <formula>M289&lt;&gt;100%</formula>
    </cfRule>
  </conditionalFormatting>
  <conditionalFormatting sqref="O289">
    <cfRule type="expression" dxfId="5042" priority="1364">
      <formula>P289=0%</formula>
    </cfRule>
    <cfRule type="expression" dxfId="5041" priority="1365">
      <formula>P289&lt;&gt;100%</formula>
    </cfRule>
    <cfRule type="expression" dxfId="5040" priority="1366">
      <formula>P289&lt;&gt;100%</formula>
    </cfRule>
  </conditionalFormatting>
  <conditionalFormatting sqref="N289">
    <cfRule type="expression" dxfId="5039" priority="1361">
      <formula>P289=0%</formula>
    </cfRule>
    <cfRule type="expression" dxfId="5038" priority="1362">
      <formula>P289&lt;&gt;100%</formula>
    </cfRule>
    <cfRule type="expression" dxfId="5037" priority="1363">
      <formula>P289&lt;&gt;100%</formula>
    </cfRule>
  </conditionalFormatting>
  <conditionalFormatting sqref="K293">
    <cfRule type="expression" dxfId="5036" priority="1344">
      <formula>P293=0%</formula>
    </cfRule>
    <cfRule type="expression" dxfId="5035" priority="1346">
      <formula>P293&lt;&gt;100%</formula>
    </cfRule>
    <cfRule type="expression" dxfId="5034" priority="1348">
      <formula>P293&lt;&gt;100%</formula>
    </cfRule>
  </conditionalFormatting>
  <conditionalFormatting sqref="N293">
    <cfRule type="expression" dxfId="5033" priority="1343">
      <formula>P293=0%</formula>
    </cfRule>
    <cfRule type="expression" dxfId="5032" priority="1345">
      <formula>P293&lt;&gt;100%</formula>
    </cfRule>
    <cfRule type="expression" dxfId="5031" priority="1347">
      <formula>P293&lt;&gt;100%</formula>
    </cfRule>
  </conditionalFormatting>
  <conditionalFormatting sqref="Q293">
    <cfRule type="expression" dxfId="5030" priority="1338">
      <formula>V293=0%</formula>
    </cfRule>
    <cfRule type="expression" dxfId="5029" priority="1340">
      <formula>V293&lt;&gt;100%</formula>
    </cfRule>
    <cfRule type="expression" dxfId="5028" priority="1342">
      <formula>V293&lt;&gt;100%</formula>
    </cfRule>
  </conditionalFormatting>
  <conditionalFormatting sqref="T293">
    <cfRule type="expression" dxfId="5027" priority="1337">
      <formula>V293=0%</formula>
    </cfRule>
    <cfRule type="expression" dxfId="5026" priority="1339">
      <formula>V293&lt;&gt;100%</formula>
    </cfRule>
    <cfRule type="expression" dxfId="5025" priority="1341">
      <formula>V293&lt;&gt;100%</formula>
    </cfRule>
  </conditionalFormatting>
  <conditionalFormatting sqref="R325">
    <cfRule type="expression" dxfId="5024" priority="1130">
      <formula>S325=0%</formula>
    </cfRule>
    <cfRule type="expression" dxfId="5023" priority="1131">
      <formula>S325&lt;&gt;100%</formula>
    </cfRule>
    <cfRule type="expression" dxfId="5022" priority="1132">
      <formula>S325&lt;&gt;100%</formula>
    </cfRule>
  </conditionalFormatting>
  <conditionalFormatting sqref="Q325">
    <cfRule type="expression" dxfId="5021" priority="1127">
      <formula>S325=0%</formula>
    </cfRule>
    <cfRule type="expression" dxfId="5020" priority="1128">
      <formula>S325&lt;&gt;100%</formula>
    </cfRule>
    <cfRule type="expression" dxfId="5019" priority="1129">
      <formula>S325&lt;&gt;100%</formula>
    </cfRule>
  </conditionalFormatting>
  <conditionalFormatting sqref="U325">
    <cfRule type="expression" dxfId="5018" priority="1124">
      <formula>V325=0%</formula>
    </cfRule>
    <cfRule type="expression" dxfId="5017" priority="1125">
      <formula>V325&lt;&gt;100%</formula>
    </cfRule>
    <cfRule type="expression" dxfId="5016" priority="1126">
      <formula>V325&lt;&gt;100%</formula>
    </cfRule>
  </conditionalFormatting>
  <conditionalFormatting sqref="T325">
    <cfRule type="expression" dxfId="5015" priority="1121">
      <formula>V325=0%</formula>
    </cfRule>
    <cfRule type="expression" dxfId="5014" priority="1122">
      <formula>V325&lt;&gt;100%</formula>
    </cfRule>
    <cfRule type="expression" dxfId="5013" priority="1123">
      <formula>V325&lt;&gt;100%</formula>
    </cfRule>
  </conditionalFormatting>
  <conditionalFormatting sqref="L295">
    <cfRule type="expression" dxfId="5012" priority="1334">
      <formula>M295=0%</formula>
    </cfRule>
    <cfRule type="expression" dxfId="5011" priority="1335">
      <formula>M295&lt;&gt;100%</formula>
    </cfRule>
    <cfRule type="expression" dxfId="5010" priority="1336">
      <formula>M295&lt;&gt;100%</formula>
    </cfRule>
  </conditionalFormatting>
  <conditionalFormatting sqref="K295">
    <cfRule type="expression" dxfId="5009" priority="1331">
      <formula>M295=0%</formula>
    </cfRule>
    <cfRule type="expression" dxfId="5008" priority="1332">
      <formula>M295&lt;&gt;100%</formula>
    </cfRule>
    <cfRule type="expression" dxfId="5007" priority="1333">
      <formula>M295&lt;&gt;100%</formula>
    </cfRule>
  </conditionalFormatting>
  <conditionalFormatting sqref="O295">
    <cfRule type="expression" dxfId="5006" priority="1328">
      <formula>P295=0%</formula>
    </cfRule>
    <cfRule type="expression" dxfId="5005" priority="1329">
      <formula>P295&lt;&gt;100%</formula>
    </cfRule>
    <cfRule type="expression" dxfId="5004" priority="1330">
      <formula>P295&lt;&gt;100%</formula>
    </cfRule>
  </conditionalFormatting>
  <conditionalFormatting sqref="N295">
    <cfRule type="expression" dxfId="5003" priority="1325">
      <formula>P295=0%</formula>
    </cfRule>
    <cfRule type="expression" dxfId="5002" priority="1326">
      <formula>P295&lt;&gt;100%</formula>
    </cfRule>
    <cfRule type="expression" dxfId="5001" priority="1327">
      <formula>P295&lt;&gt;100%</formula>
    </cfRule>
  </conditionalFormatting>
  <conditionalFormatting sqref="K299">
    <cfRule type="expression" dxfId="5000" priority="1308">
      <formula>P299=0%</formula>
    </cfRule>
    <cfRule type="expression" dxfId="4999" priority="1310">
      <formula>P299&lt;&gt;100%</formula>
    </cfRule>
    <cfRule type="expression" dxfId="4998" priority="1312">
      <formula>P299&lt;&gt;100%</formula>
    </cfRule>
  </conditionalFormatting>
  <conditionalFormatting sqref="N299">
    <cfRule type="expression" dxfId="4997" priority="1307">
      <formula>P299=0%</formula>
    </cfRule>
    <cfRule type="expression" dxfId="4996" priority="1309">
      <formula>P299&lt;&gt;100%</formula>
    </cfRule>
    <cfRule type="expression" dxfId="4995" priority="1311">
      <formula>P299&lt;&gt;100%</formula>
    </cfRule>
  </conditionalFormatting>
  <conditionalFormatting sqref="Q299">
    <cfRule type="expression" dxfId="4994" priority="1302">
      <formula>V299=0%</formula>
    </cfRule>
    <cfRule type="expression" dxfId="4993" priority="1304">
      <formula>V299&lt;&gt;100%</formula>
    </cfRule>
    <cfRule type="expression" dxfId="4992" priority="1306">
      <formula>V299&lt;&gt;100%</formula>
    </cfRule>
  </conditionalFormatting>
  <conditionalFormatting sqref="T299">
    <cfRule type="expression" dxfId="4991" priority="1301">
      <formula>V299=0%</formula>
    </cfRule>
    <cfRule type="expression" dxfId="4990" priority="1303">
      <formula>V299&lt;&gt;100%</formula>
    </cfRule>
    <cfRule type="expression" dxfId="4989" priority="1305">
      <formula>V299&lt;&gt;100%</formula>
    </cfRule>
  </conditionalFormatting>
  <conditionalFormatting sqref="R331">
    <cfRule type="expression" dxfId="4988" priority="1094">
      <formula>S331=0%</formula>
    </cfRule>
    <cfRule type="expression" dxfId="4987" priority="1095">
      <formula>S331&lt;&gt;100%</formula>
    </cfRule>
    <cfRule type="expression" dxfId="4986" priority="1096">
      <formula>S331&lt;&gt;100%</formula>
    </cfRule>
  </conditionalFormatting>
  <conditionalFormatting sqref="Q331">
    <cfRule type="expression" dxfId="4985" priority="1091">
      <formula>S331=0%</formula>
    </cfRule>
    <cfRule type="expression" dxfId="4984" priority="1092">
      <formula>S331&lt;&gt;100%</formula>
    </cfRule>
    <cfRule type="expression" dxfId="4983" priority="1093">
      <formula>S331&lt;&gt;100%</formula>
    </cfRule>
  </conditionalFormatting>
  <conditionalFormatting sqref="U331">
    <cfRule type="expression" dxfId="4982" priority="1088">
      <formula>V331=0%</formula>
    </cfRule>
    <cfRule type="expression" dxfId="4981" priority="1089">
      <formula>V331&lt;&gt;100%</formula>
    </cfRule>
    <cfRule type="expression" dxfId="4980" priority="1090">
      <formula>V331&lt;&gt;100%</formula>
    </cfRule>
  </conditionalFormatting>
  <conditionalFormatting sqref="T331">
    <cfRule type="expression" dxfId="4979" priority="1085">
      <formula>V331=0%</formula>
    </cfRule>
    <cfRule type="expression" dxfId="4978" priority="1086">
      <formula>V331&lt;&gt;100%</formula>
    </cfRule>
    <cfRule type="expression" dxfId="4977" priority="1087">
      <formula>V331&lt;&gt;100%</formula>
    </cfRule>
  </conditionalFormatting>
  <conditionalFormatting sqref="L301">
    <cfRule type="expression" dxfId="4976" priority="1298">
      <formula>M301=0%</formula>
    </cfRule>
    <cfRule type="expression" dxfId="4975" priority="1299">
      <formula>M301&lt;&gt;100%</formula>
    </cfRule>
    <cfRule type="expression" dxfId="4974" priority="1300">
      <formula>M301&lt;&gt;100%</formula>
    </cfRule>
  </conditionalFormatting>
  <conditionalFormatting sqref="K301">
    <cfRule type="expression" dxfId="4973" priority="1295">
      <formula>M301=0%</formula>
    </cfRule>
    <cfRule type="expression" dxfId="4972" priority="1296">
      <formula>M301&lt;&gt;100%</formula>
    </cfRule>
    <cfRule type="expression" dxfId="4971" priority="1297">
      <formula>M301&lt;&gt;100%</formula>
    </cfRule>
  </conditionalFormatting>
  <conditionalFormatting sqref="O301">
    <cfRule type="expression" dxfId="4970" priority="1292">
      <formula>P301=0%</formula>
    </cfRule>
    <cfRule type="expression" dxfId="4969" priority="1293">
      <formula>P301&lt;&gt;100%</formula>
    </cfRule>
    <cfRule type="expression" dxfId="4968" priority="1294">
      <formula>P301&lt;&gt;100%</formula>
    </cfRule>
  </conditionalFormatting>
  <conditionalFormatting sqref="N301">
    <cfRule type="expression" dxfId="4967" priority="1289">
      <formula>P301=0%</formula>
    </cfRule>
    <cfRule type="expression" dxfId="4966" priority="1290">
      <formula>P301&lt;&gt;100%</formula>
    </cfRule>
    <cfRule type="expression" dxfId="4965" priority="1291">
      <formula>P301&lt;&gt;100%</formula>
    </cfRule>
  </conditionalFormatting>
  <conditionalFormatting sqref="K305">
    <cfRule type="expression" dxfId="4964" priority="1272">
      <formula>P305=0%</formula>
    </cfRule>
    <cfRule type="expression" dxfId="4963" priority="1274">
      <formula>P305&lt;&gt;100%</formula>
    </cfRule>
    <cfRule type="expression" dxfId="4962" priority="1276">
      <formula>P305&lt;&gt;100%</formula>
    </cfRule>
  </conditionalFormatting>
  <conditionalFormatting sqref="N305">
    <cfRule type="expression" dxfId="4961" priority="1271">
      <formula>P305=0%</formula>
    </cfRule>
    <cfRule type="expression" dxfId="4960" priority="1273">
      <formula>P305&lt;&gt;100%</formula>
    </cfRule>
    <cfRule type="expression" dxfId="4959" priority="1275">
      <formula>P305&lt;&gt;100%</formula>
    </cfRule>
  </conditionalFormatting>
  <conditionalFormatting sqref="Q305">
    <cfRule type="expression" dxfId="4958" priority="1266">
      <formula>V305=0%</formula>
    </cfRule>
    <cfRule type="expression" dxfId="4957" priority="1268">
      <formula>V305&lt;&gt;100%</formula>
    </cfRule>
    <cfRule type="expression" dxfId="4956" priority="1270">
      <formula>V305&lt;&gt;100%</formula>
    </cfRule>
  </conditionalFormatting>
  <conditionalFormatting sqref="T305">
    <cfRule type="expression" dxfId="4955" priority="1265">
      <formula>V305=0%</formula>
    </cfRule>
    <cfRule type="expression" dxfId="4954" priority="1267">
      <formula>V305&lt;&gt;100%</formula>
    </cfRule>
    <cfRule type="expression" dxfId="4953" priority="1269">
      <formula>V305&lt;&gt;100%</formula>
    </cfRule>
  </conditionalFormatting>
  <conditionalFormatting sqref="L307">
    <cfRule type="expression" dxfId="4952" priority="1262">
      <formula>M307=0%</formula>
    </cfRule>
    <cfRule type="expression" dxfId="4951" priority="1263">
      <formula>M307&lt;&gt;100%</formula>
    </cfRule>
    <cfRule type="expression" dxfId="4950" priority="1264">
      <formula>M307&lt;&gt;100%</formula>
    </cfRule>
  </conditionalFormatting>
  <conditionalFormatting sqref="K307">
    <cfRule type="expression" dxfId="4949" priority="1259">
      <formula>M307=0%</formula>
    </cfRule>
    <cfRule type="expression" dxfId="4948" priority="1260">
      <formula>M307&lt;&gt;100%</formula>
    </cfRule>
    <cfRule type="expression" dxfId="4947" priority="1261">
      <formula>M307&lt;&gt;100%</formula>
    </cfRule>
  </conditionalFormatting>
  <conditionalFormatting sqref="O307">
    <cfRule type="expression" dxfId="4946" priority="1256">
      <formula>P307=0%</formula>
    </cfRule>
    <cfRule type="expression" dxfId="4945" priority="1257">
      <formula>P307&lt;&gt;100%</formula>
    </cfRule>
    <cfRule type="expression" dxfId="4944" priority="1258">
      <formula>P307&lt;&gt;100%</formula>
    </cfRule>
  </conditionalFormatting>
  <conditionalFormatting sqref="N307">
    <cfRule type="expression" dxfId="4943" priority="1253">
      <formula>P307=0%</formula>
    </cfRule>
    <cfRule type="expression" dxfId="4942" priority="1254">
      <formula>P307&lt;&gt;100%</formula>
    </cfRule>
    <cfRule type="expression" dxfId="4941" priority="1255">
      <formula>P307&lt;&gt;100%</formula>
    </cfRule>
  </conditionalFormatting>
  <conditionalFormatting sqref="R313">
    <cfRule type="expression" dxfId="4940" priority="1214">
      <formula>S313=0%</formula>
    </cfRule>
    <cfRule type="expression" dxfId="4939" priority="1215">
      <formula>S313&lt;&gt;100%</formula>
    </cfRule>
    <cfRule type="expression" dxfId="4938" priority="1216">
      <formula>S313&lt;&gt;100%</formula>
    </cfRule>
  </conditionalFormatting>
  <conditionalFormatting sqref="Q313">
    <cfRule type="expression" dxfId="4937" priority="1211">
      <formula>S313=0%</formula>
    </cfRule>
    <cfRule type="expression" dxfId="4936" priority="1212">
      <formula>S313&lt;&gt;100%</formula>
    </cfRule>
    <cfRule type="expression" dxfId="4935" priority="1213">
      <formula>S313&lt;&gt;100%</formula>
    </cfRule>
  </conditionalFormatting>
  <conditionalFormatting sqref="U313">
    <cfRule type="expression" dxfId="4934" priority="1208">
      <formula>V313=0%</formula>
    </cfRule>
    <cfRule type="expression" dxfId="4933" priority="1209">
      <formula>V313&lt;&gt;100%</formula>
    </cfRule>
    <cfRule type="expression" dxfId="4932" priority="1210">
      <formula>V313&lt;&gt;100%</formula>
    </cfRule>
  </conditionalFormatting>
  <conditionalFormatting sqref="T313">
    <cfRule type="expression" dxfId="4931" priority="1205">
      <formula>V313=0%</formula>
    </cfRule>
    <cfRule type="expression" dxfId="4930" priority="1206">
      <formula>V313&lt;&gt;100%</formula>
    </cfRule>
    <cfRule type="expression" dxfId="4929" priority="1207">
      <formula>V313&lt;&gt;100%</formula>
    </cfRule>
  </conditionalFormatting>
  <conditionalFormatting sqref="L313">
    <cfRule type="expression" dxfId="4928" priority="1226">
      <formula>M313=0%</formula>
    </cfRule>
    <cfRule type="expression" dxfId="4927" priority="1227">
      <formula>M313&lt;&gt;100%</formula>
    </cfRule>
    <cfRule type="expression" dxfId="4926" priority="1228">
      <formula>M313&lt;&gt;100%</formula>
    </cfRule>
  </conditionalFormatting>
  <conditionalFormatting sqref="K313">
    <cfRule type="expression" dxfId="4925" priority="1223">
      <formula>M313=0%</formula>
    </cfRule>
    <cfRule type="expression" dxfId="4924" priority="1224">
      <formula>M313&lt;&gt;100%</formula>
    </cfRule>
    <cfRule type="expression" dxfId="4923" priority="1225">
      <formula>M313&lt;&gt;100%</formula>
    </cfRule>
  </conditionalFormatting>
  <conditionalFormatting sqref="O313">
    <cfRule type="expression" dxfId="4922" priority="1220">
      <formula>P313=0%</formula>
    </cfRule>
    <cfRule type="expression" dxfId="4921" priority="1221">
      <formula>P313&lt;&gt;100%</formula>
    </cfRule>
    <cfRule type="expression" dxfId="4920" priority="1222">
      <formula>P313&lt;&gt;100%</formula>
    </cfRule>
  </conditionalFormatting>
  <conditionalFormatting sqref="N313">
    <cfRule type="expression" dxfId="4919" priority="1217">
      <formula>P313=0%</formula>
    </cfRule>
    <cfRule type="expression" dxfId="4918" priority="1218">
      <formula>P313&lt;&gt;100%</formula>
    </cfRule>
    <cfRule type="expression" dxfId="4917" priority="1219">
      <formula>P313&lt;&gt;100%</formula>
    </cfRule>
  </conditionalFormatting>
  <conditionalFormatting sqref="K311">
    <cfRule type="expression" dxfId="4916" priority="1200">
      <formula>P311=0%</formula>
    </cfRule>
    <cfRule type="expression" dxfId="4915" priority="1202">
      <formula>P311&lt;&gt;100%</formula>
    </cfRule>
    <cfRule type="expression" dxfId="4914" priority="1204">
      <formula>P311&lt;&gt;100%</formula>
    </cfRule>
  </conditionalFormatting>
  <conditionalFormatting sqref="N311">
    <cfRule type="expression" dxfId="4913" priority="1199">
      <formula>P311=0%</formula>
    </cfRule>
    <cfRule type="expression" dxfId="4912" priority="1201">
      <formula>P311&lt;&gt;100%</formula>
    </cfRule>
    <cfRule type="expression" dxfId="4911" priority="1203">
      <formula>P311&lt;&gt;100%</formula>
    </cfRule>
  </conditionalFormatting>
  <conditionalFormatting sqref="Q311">
    <cfRule type="expression" dxfId="4910" priority="1194">
      <formula>V311=0%</formula>
    </cfRule>
    <cfRule type="expression" dxfId="4909" priority="1196">
      <formula>V311&lt;&gt;100%</formula>
    </cfRule>
    <cfRule type="expression" dxfId="4908" priority="1198">
      <formula>V311&lt;&gt;100%</formula>
    </cfRule>
  </conditionalFormatting>
  <conditionalFormatting sqref="T311">
    <cfRule type="expression" dxfId="4907" priority="1193">
      <formula>V311=0%</formula>
    </cfRule>
    <cfRule type="expression" dxfId="4906" priority="1195">
      <formula>V311&lt;&gt;100%</formula>
    </cfRule>
    <cfRule type="expression" dxfId="4905" priority="1197">
      <formula>V311&lt;&gt;100%</formula>
    </cfRule>
  </conditionalFormatting>
  <conditionalFormatting sqref="K317">
    <cfRule type="expression" dxfId="4904" priority="1188">
      <formula>P317=0%</formula>
    </cfRule>
    <cfRule type="expression" dxfId="4903" priority="1190">
      <formula>P317&lt;&gt;100%</formula>
    </cfRule>
    <cfRule type="expression" dxfId="4902" priority="1192">
      <formula>P317&lt;&gt;100%</formula>
    </cfRule>
  </conditionalFormatting>
  <conditionalFormatting sqref="N317">
    <cfRule type="expression" dxfId="4901" priority="1187">
      <formula>P317=0%</formula>
    </cfRule>
    <cfRule type="expression" dxfId="4900" priority="1189">
      <formula>P317&lt;&gt;100%</formula>
    </cfRule>
    <cfRule type="expression" dxfId="4899" priority="1191">
      <formula>P317&lt;&gt;100%</formula>
    </cfRule>
  </conditionalFormatting>
  <conditionalFormatting sqref="Q317">
    <cfRule type="expression" dxfId="4898" priority="1182">
      <formula>V317=0%</formula>
    </cfRule>
    <cfRule type="expression" dxfId="4897" priority="1184">
      <formula>V317&lt;&gt;100%</formula>
    </cfRule>
    <cfRule type="expression" dxfId="4896" priority="1186">
      <formula>V317&lt;&gt;100%</formula>
    </cfRule>
  </conditionalFormatting>
  <conditionalFormatting sqref="T317">
    <cfRule type="expression" dxfId="4895" priority="1181">
      <formula>V317=0%</formula>
    </cfRule>
    <cfRule type="expression" dxfId="4894" priority="1183">
      <formula>V317&lt;&gt;100%</formula>
    </cfRule>
    <cfRule type="expression" dxfId="4893" priority="1185">
      <formula>V317&lt;&gt;100%</formula>
    </cfRule>
  </conditionalFormatting>
  <conditionalFormatting sqref="L319">
    <cfRule type="expression" dxfId="4892" priority="1178">
      <formula>M319=0%</formula>
    </cfRule>
    <cfRule type="expression" dxfId="4891" priority="1179">
      <formula>M319&lt;&gt;100%</formula>
    </cfRule>
    <cfRule type="expression" dxfId="4890" priority="1180">
      <formula>M319&lt;&gt;100%</formula>
    </cfRule>
  </conditionalFormatting>
  <conditionalFormatting sqref="K319">
    <cfRule type="expression" dxfId="4889" priority="1175">
      <formula>M319=0%</formula>
    </cfRule>
    <cfRule type="expression" dxfId="4888" priority="1176">
      <formula>M319&lt;&gt;100%</formula>
    </cfRule>
    <cfRule type="expression" dxfId="4887" priority="1177">
      <formula>M319&lt;&gt;100%</formula>
    </cfRule>
  </conditionalFormatting>
  <conditionalFormatting sqref="O319">
    <cfRule type="expression" dxfId="4886" priority="1172">
      <formula>P319=0%</formula>
    </cfRule>
    <cfRule type="expression" dxfId="4885" priority="1173">
      <formula>P319&lt;&gt;100%</formula>
    </cfRule>
    <cfRule type="expression" dxfId="4884" priority="1174">
      <formula>P319&lt;&gt;100%</formula>
    </cfRule>
  </conditionalFormatting>
  <conditionalFormatting sqref="N319">
    <cfRule type="expression" dxfId="4883" priority="1169">
      <formula>P319=0%</formula>
    </cfRule>
    <cfRule type="expression" dxfId="4882" priority="1170">
      <formula>P319&lt;&gt;100%</formula>
    </cfRule>
    <cfRule type="expression" dxfId="4881" priority="1171">
      <formula>P319&lt;&gt;100%</formula>
    </cfRule>
  </conditionalFormatting>
  <conditionalFormatting sqref="K323">
    <cfRule type="expression" dxfId="4880" priority="1152">
      <formula>P323=0%</formula>
    </cfRule>
    <cfRule type="expression" dxfId="4879" priority="1154">
      <formula>P323&lt;&gt;100%</formula>
    </cfRule>
    <cfRule type="expression" dxfId="4878" priority="1156">
      <formula>P323&lt;&gt;100%</formula>
    </cfRule>
  </conditionalFormatting>
  <conditionalFormatting sqref="N323">
    <cfRule type="expression" dxfId="4877" priority="1151">
      <formula>P323=0%</formula>
    </cfRule>
    <cfRule type="expression" dxfId="4876" priority="1153">
      <formula>P323&lt;&gt;100%</formula>
    </cfRule>
    <cfRule type="expression" dxfId="4875" priority="1155">
      <formula>P323&lt;&gt;100%</formula>
    </cfRule>
  </conditionalFormatting>
  <conditionalFormatting sqref="Q323">
    <cfRule type="expression" dxfId="4874" priority="1146">
      <formula>V323=0%</formula>
    </cfRule>
    <cfRule type="expression" dxfId="4873" priority="1148">
      <formula>V323&lt;&gt;100%</formula>
    </cfRule>
    <cfRule type="expression" dxfId="4872" priority="1150">
      <formula>V323&lt;&gt;100%</formula>
    </cfRule>
  </conditionalFormatting>
  <conditionalFormatting sqref="T323">
    <cfRule type="expression" dxfId="4871" priority="1145">
      <formula>V323=0%</formula>
    </cfRule>
    <cfRule type="expression" dxfId="4870" priority="1147">
      <formula>V323&lt;&gt;100%</formula>
    </cfRule>
    <cfRule type="expression" dxfId="4869" priority="1149">
      <formula>V323&lt;&gt;100%</formula>
    </cfRule>
  </conditionalFormatting>
  <conditionalFormatting sqref="L325">
    <cfRule type="expression" dxfId="4868" priority="1142">
      <formula>M325=0%</formula>
    </cfRule>
    <cfRule type="expression" dxfId="4867" priority="1143">
      <formula>M325&lt;&gt;100%</formula>
    </cfRule>
    <cfRule type="expression" dxfId="4866" priority="1144">
      <formula>M325&lt;&gt;100%</formula>
    </cfRule>
  </conditionalFormatting>
  <conditionalFormatting sqref="K325">
    <cfRule type="expression" dxfId="4865" priority="1139">
      <formula>M325=0%</formula>
    </cfRule>
    <cfRule type="expression" dxfId="4864" priority="1140">
      <formula>M325&lt;&gt;100%</formula>
    </cfRule>
    <cfRule type="expression" dxfId="4863" priority="1141">
      <formula>M325&lt;&gt;100%</formula>
    </cfRule>
  </conditionalFormatting>
  <conditionalFormatting sqref="O325">
    <cfRule type="expression" dxfId="4862" priority="1136">
      <formula>P325=0%</formula>
    </cfRule>
    <cfRule type="expression" dxfId="4861" priority="1137">
      <formula>P325&lt;&gt;100%</formula>
    </cfRule>
    <cfRule type="expression" dxfId="4860" priority="1138">
      <formula>P325&lt;&gt;100%</formula>
    </cfRule>
  </conditionalFormatting>
  <conditionalFormatting sqref="N325">
    <cfRule type="expression" dxfId="4859" priority="1133">
      <formula>P325=0%</formula>
    </cfRule>
    <cfRule type="expression" dxfId="4858" priority="1134">
      <formula>P325&lt;&gt;100%</formula>
    </cfRule>
    <cfRule type="expression" dxfId="4857" priority="1135">
      <formula>P325&lt;&gt;100%</formula>
    </cfRule>
  </conditionalFormatting>
  <conditionalFormatting sqref="K329">
    <cfRule type="expression" dxfId="4856" priority="1116">
      <formula>P329=0%</formula>
    </cfRule>
    <cfRule type="expression" dxfId="4855" priority="1118">
      <formula>P329&lt;&gt;100%</formula>
    </cfRule>
    <cfRule type="expression" dxfId="4854" priority="1120">
      <formula>P329&lt;&gt;100%</formula>
    </cfRule>
  </conditionalFormatting>
  <conditionalFormatting sqref="N329">
    <cfRule type="expression" dxfId="4853" priority="1115">
      <formula>P329=0%</formula>
    </cfRule>
    <cfRule type="expression" dxfId="4852" priority="1117">
      <formula>P329&lt;&gt;100%</formula>
    </cfRule>
    <cfRule type="expression" dxfId="4851" priority="1119">
      <formula>P329&lt;&gt;100%</formula>
    </cfRule>
  </conditionalFormatting>
  <conditionalFormatting sqref="Q329">
    <cfRule type="expression" dxfId="4850" priority="1110">
      <formula>V329=0%</formula>
    </cfRule>
    <cfRule type="expression" dxfId="4849" priority="1112">
      <formula>V329&lt;&gt;100%</formula>
    </cfRule>
    <cfRule type="expression" dxfId="4848" priority="1114">
      <formula>V329&lt;&gt;100%</formula>
    </cfRule>
  </conditionalFormatting>
  <conditionalFormatting sqref="T329">
    <cfRule type="expression" dxfId="4847" priority="1109">
      <formula>V329=0%</formula>
    </cfRule>
    <cfRule type="expression" dxfId="4846" priority="1111">
      <formula>V329&lt;&gt;100%</formula>
    </cfRule>
    <cfRule type="expression" dxfId="4845" priority="1113">
      <formula>V329&lt;&gt;100%</formula>
    </cfRule>
  </conditionalFormatting>
  <conditionalFormatting sqref="L331">
    <cfRule type="expression" dxfId="4844" priority="1106">
      <formula>M331=0%</formula>
    </cfRule>
    <cfRule type="expression" dxfId="4843" priority="1107">
      <formula>M331&lt;&gt;100%</formula>
    </cfRule>
    <cfRule type="expression" dxfId="4842" priority="1108">
      <formula>M331&lt;&gt;100%</formula>
    </cfRule>
  </conditionalFormatting>
  <conditionalFormatting sqref="K331">
    <cfRule type="expression" dxfId="4841" priority="1103">
      <formula>M331=0%</formula>
    </cfRule>
    <cfRule type="expression" dxfId="4840" priority="1104">
      <formula>M331&lt;&gt;100%</formula>
    </cfRule>
    <cfRule type="expression" dxfId="4839" priority="1105">
      <formula>M331&lt;&gt;100%</formula>
    </cfRule>
  </conditionalFormatting>
  <conditionalFormatting sqref="O331">
    <cfRule type="expression" dxfId="4838" priority="1100">
      <formula>P331=0%</formula>
    </cfRule>
    <cfRule type="expression" dxfId="4837" priority="1101">
      <formula>P331&lt;&gt;100%</formula>
    </cfRule>
    <cfRule type="expression" dxfId="4836" priority="1102">
      <formula>P331&lt;&gt;100%</formula>
    </cfRule>
  </conditionalFormatting>
  <conditionalFormatting sqref="N331">
    <cfRule type="expression" dxfId="4835" priority="1097">
      <formula>P331=0%</formula>
    </cfRule>
    <cfRule type="expression" dxfId="4834" priority="1098">
      <formula>P331&lt;&gt;100%</formula>
    </cfRule>
    <cfRule type="expression" dxfId="4833" priority="1099">
      <formula>P331&lt;&gt;100%</formula>
    </cfRule>
  </conditionalFormatting>
  <conditionalFormatting sqref="K335">
    <cfRule type="expression" dxfId="4832" priority="1080">
      <formula>P335=0%</formula>
    </cfRule>
    <cfRule type="expression" dxfId="4831" priority="1082">
      <formula>P335&lt;&gt;100%</formula>
    </cfRule>
    <cfRule type="expression" dxfId="4830" priority="1084">
      <formula>P335&lt;&gt;100%</formula>
    </cfRule>
  </conditionalFormatting>
  <conditionalFormatting sqref="N335">
    <cfRule type="expression" dxfId="4829" priority="1079">
      <formula>P335=0%</formula>
    </cfRule>
    <cfRule type="expression" dxfId="4828" priority="1081">
      <formula>P335&lt;&gt;100%</formula>
    </cfRule>
    <cfRule type="expression" dxfId="4827" priority="1083">
      <formula>P335&lt;&gt;100%</formula>
    </cfRule>
  </conditionalFormatting>
  <conditionalFormatting sqref="Q335">
    <cfRule type="expression" dxfId="4826" priority="1074">
      <formula>V335=0%</formula>
    </cfRule>
    <cfRule type="expression" dxfId="4825" priority="1076">
      <formula>V335&lt;&gt;100%</formula>
    </cfRule>
    <cfRule type="expression" dxfId="4824" priority="1078">
      <formula>V335&lt;&gt;100%</formula>
    </cfRule>
  </conditionalFormatting>
  <conditionalFormatting sqref="T335">
    <cfRule type="expression" dxfId="4823" priority="1073">
      <formula>V335=0%</formula>
    </cfRule>
    <cfRule type="expression" dxfId="4822" priority="1075">
      <formula>V335&lt;&gt;100%</formula>
    </cfRule>
    <cfRule type="expression" dxfId="4821" priority="1077">
      <formula>V335&lt;&gt;100%</formula>
    </cfRule>
  </conditionalFormatting>
  <conditionalFormatting sqref="R337">
    <cfRule type="expression" dxfId="4820" priority="1058">
      <formula>S337=0%</formula>
    </cfRule>
    <cfRule type="expression" dxfId="4819" priority="1059">
      <formula>S337&lt;&gt;100%</formula>
    </cfRule>
    <cfRule type="expression" dxfId="4818" priority="1060">
      <formula>S337&lt;&gt;100%</formula>
    </cfRule>
  </conditionalFormatting>
  <conditionalFormatting sqref="Q337">
    <cfRule type="expression" dxfId="4817" priority="1055">
      <formula>S337=0%</formula>
    </cfRule>
    <cfRule type="expression" dxfId="4816" priority="1056">
      <formula>S337&lt;&gt;100%</formula>
    </cfRule>
    <cfRule type="expression" dxfId="4815" priority="1057">
      <formula>S337&lt;&gt;100%</formula>
    </cfRule>
  </conditionalFormatting>
  <conditionalFormatting sqref="U337">
    <cfRule type="expression" dxfId="4814" priority="1052">
      <formula>V337=0%</formula>
    </cfRule>
    <cfRule type="expression" dxfId="4813" priority="1053">
      <formula>V337&lt;&gt;100%</formula>
    </cfRule>
    <cfRule type="expression" dxfId="4812" priority="1054">
      <formula>V337&lt;&gt;100%</formula>
    </cfRule>
  </conditionalFormatting>
  <conditionalFormatting sqref="T337">
    <cfRule type="expression" dxfId="4811" priority="1049">
      <formula>V337=0%</formula>
    </cfRule>
    <cfRule type="expression" dxfId="4810" priority="1050">
      <formula>V337&lt;&gt;100%</formula>
    </cfRule>
    <cfRule type="expression" dxfId="4809" priority="1051">
      <formula>V337&lt;&gt;100%</formula>
    </cfRule>
  </conditionalFormatting>
  <conditionalFormatting sqref="L337">
    <cfRule type="expression" dxfId="4808" priority="1070">
      <formula>M337=0%</formula>
    </cfRule>
    <cfRule type="expression" dxfId="4807" priority="1071">
      <formula>M337&lt;&gt;100%</formula>
    </cfRule>
    <cfRule type="expression" dxfId="4806" priority="1072">
      <formula>M337&lt;&gt;100%</formula>
    </cfRule>
  </conditionalFormatting>
  <conditionalFormatting sqref="K337">
    <cfRule type="expression" dxfId="4805" priority="1067">
      <formula>M337=0%</formula>
    </cfRule>
    <cfRule type="expression" dxfId="4804" priority="1068">
      <formula>M337&lt;&gt;100%</formula>
    </cfRule>
    <cfRule type="expression" dxfId="4803" priority="1069">
      <formula>M337&lt;&gt;100%</formula>
    </cfRule>
  </conditionalFormatting>
  <conditionalFormatting sqref="O337">
    <cfRule type="expression" dxfId="4802" priority="1064">
      <formula>P337=0%</formula>
    </cfRule>
    <cfRule type="expression" dxfId="4801" priority="1065">
      <formula>P337&lt;&gt;100%</formula>
    </cfRule>
    <cfRule type="expression" dxfId="4800" priority="1066">
      <formula>P337&lt;&gt;100%</formula>
    </cfRule>
  </conditionalFormatting>
  <conditionalFormatting sqref="N337">
    <cfRule type="expression" dxfId="4799" priority="1061">
      <formula>P337=0%</formula>
    </cfRule>
    <cfRule type="expression" dxfId="4798" priority="1062">
      <formula>P337&lt;&gt;100%</formula>
    </cfRule>
    <cfRule type="expression" dxfId="4797" priority="1063">
      <formula>P337&lt;&gt;100%</formula>
    </cfRule>
  </conditionalFormatting>
  <conditionalFormatting sqref="W11">
    <cfRule type="expression" dxfId="4796" priority="1041">
      <formula>Y11=0%</formula>
    </cfRule>
    <cfRule type="expression" dxfId="4795" priority="1042">
      <formula>Y11&lt;&gt;100%</formula>
    </cfRule>
    <cfRule type="expression" dxfId="4794" priority="1044">
      <formula>Y11&lt;&gt;100%</formula>
    </cfRule>
  </conditionalFormatting>
  <conditionalFormatting sqref="X11">
    <cfRule type="expression" dxfId="4793" priority="1039">
      <formula>Y11=0%</formula>
    </cfRule>
    <cfRule type="expression" dxfId="4792" priority="1040">
      <formula>Y11&lt;&gt;100%</formula>
    </cfRule>
    <cfRule type="expression" dxfId="4791" priority="1043">
      <formula>Y11&lt;&gt;100%</formula>
    </cfRule>
  </conditionalFormatting>
  <conditionalFormatting sqref="W17">
    <cfRule type="expression" dxfId="4790" priority="1035">
      <formula>Y17=0%</formula>
    </cfRule>
    <cfRule type="expression" dxfId="4789" priority="1036">
      <formula>Y17&lt;&gt;100%</formula>
    </cfRule>
    <cfRule type="expression" dxfId="4788" priority="1038">
      <formula>Y17&lt;&gt;100%</formula>
    </cfRule>
  </conditionalFormatting>
  <conditionalFormatting sqref="X17">
    <cfRule type="expression" dxfId="4787" priority="1033">
      <formula>Y17=0%</formula>
    </cfRule>
    <cfRule type="expression" dxfId="4786" priority="1034">
      <formula>Y17&lt;&gt;100%</formula>
    </cfRule>
    <cfRule type="expression" dxfId="4785" priority="1037">
      <formula>Y17&lt;&gt;100%</formula>
    </cfRule>
  </conditionalFormatting>
  <conditionalFormatting sqref="W23">
    <cfRule type="expression" dxfId="4784" priority="1029">
      <formula>Y23=0%</formula>
    </cfRule>
    <cfRule type="expression" dxfId="4783" priority="1030">
      <formula>Y23&lt;&gt;100%</formula>
    </cfRule>
    <cfRule type="expression" dxfId="4782" priority="1032">
      <formula>Y23&lt;&gt;100%</formula>
    </cfRule>
  </conditionalFormatting>
  <conditionalFormatting sqref="X23">
    <cfRule type="expression" dxfId="4781" priority="1027">
      <formula>Y23=0%</formula>
    </cfRule>
    <cfRule type="expression" dxfId="4780" priority="1028">
      <formula>Y23&lt;&gt;100%</formula>
    </cfRule>
    <cfRule type="expression" dxfId="4779" priority="1031">
      <formula>Y23&lt;&gt;100%</formula>
    </cfRule>
  </conditionalFormatting>
  <conditionalFormatting sqref="W29">
    <cfRule type="expression" dxfId="4778" priority="1023">
      <formula>Y29=0%</formula>
    </cfRule>
    <cfRule type="expression" dxfId="4777" priority="1024">
      <formula>Y29&lt;&gt;100%</formula>
    </cfRule>
    <cfRule type="expression" dxfId="4776" priority="1026">
      <formula>Y29&lt;&gt;100%</formula>
    </cfRule>
  </conditionalFormatting>
  <conditionalFormatting sqref="X29">
    <cfRule type="expression" dxfId="4775" priority="1021">
      <formula>Y29=0%</formula>
    </cfRule>
    <cfRule type="expression" dxfId="4774" priority="1022">
      <formula>Y29&lt;&gt;100%</formula>
    </cfRule>
    <cfRule type="expression" dxfId="4773" priority="1025">
      <formula>Y29&lt;&gt;100%</formula>
    </cfRule>
  </conditionalFormatting>
  <conditionalFormatting sqref="W35">
    <cfRule type="expression" dxfId="4772" priority="1017">
      <formula>Y35=0%</formula>
    </cfRule>
    <cfRule type="expression" dxfId="4771" priority="1018">
      <formula>Y35&lt;&gt;100%</formula>
    </cfRule>
    <cfRule type="expression" dxfId="4770" priority="1020">
      <formula>Y35&lt;&gt;100%</formula>
    </cfRule>
  </conditionalFormatting>
  <conditionalFormatting sqref="X35">
    <cfRule type="expression" dxfId="4769" priority="1015">
      <formula>Y35=0%</formula>
    </cfRule>
    <cfRule type="expression" dxfId="4768" priority="1016">
      <formula>Y35&lt;&gt;100%</formula>
    </cfRule>
    <cfRule type="expression" dxfId="4767" priority="1019">
      <formula>Y35&lt;&gt;100%</formula>
    </cfRule>
  </conditionalFormatting>
  <conditionalFormatting sqref="W41">
    <cfRule type="expression" dxfId="4766" priority="1011">
      <formula>Y41=0%</formula>
    </cfRule>
    <cfRule type="expression" dxfId="4765" priority="1012">
      <formula>Y41&lt;&gt;100%</formula>
    </cfRule>
    <cfRule type="expression" dxfId="4764" priority="1014">
      <formula>Y41&lt;&gt;100%</formula>
    </cfRule>
  </conditionalFormatting>
  <conditionalFormatting sqref="X41">
    <cfRule type="expression" dxfId="4763" priority="1009">
      <formula>Y41=0%</formula>
    </cfRule>
    <cfRule type="expression" dxfId="4762" priority="1010">
      <formula>Y41&lt;&gt;100%</formula>
    </cfRule>
    <cfRule type="expression" dxfId="4761" priority="1013">
      <formula>Y41&lt;&gt;100%</formula>
    </cfRule>
  </conditionalFormatting>
  <conditionalFormatting sqref="W47">
    <cfRule type="expression" dxfId="4760" priority="1005">
      <formula>Y47=0%</formula>
    </cfRule>
    <cfRule type="expression" dxfId="4759" priority="1006">
      <formula>Y47&lt;&gt;100%</formula>
    </cfRule>
    <cfRule type="expression" dxfId="4758" priority="1008">
      <formula>Y47&lt;&gt;100%</formula>
    </cfRule>
  </conditionalFormatting>
  <conditionalFormatting sqref="X47">
    <cfRule type="expression" dxfId="4757" priority="1003">
      <formula>Y47=0%</formula>
    </cfRule>
    <cfRule type="expression" dxfId="4756" priority="1004">
      <formula>Y47&lt;&gt;100%</formula>
    </cfRule>
    <cfRule type="expression" dxfId="4755" priority="1007">
      <formula>Y47&lt;&gt;100%</formula>
    </cfRule>
  </conditionalFormatting>
  <conditionalFormatting sqref="W53">
    <cfRule type="expression" dxfId="4754" priority="999">
      <formula>Y53=0%</formula>
    </cfRule>
    <cfRule type="expression" dxfId="4753" priority="1000">
      <formula>Y53&lt;&gt;100%</formula>
    </cfRule>
    <cfRule type="expression" dxfId="4752" priority="1002">
      <formula>Y53&lt;&gt;100%</formula>
    </cfRule>
  </conditionalFormatting>
  <conditionalFormatting sqref="X53">
    <cfRule type="expression" dxfId="4751" priority="997">
      <formula>Y53=0%</formula>
    </cfRule>
    <cfRule type="expression" dxfId="4750" priority="998">
      <formula>Y53&lt;&gt;100%</formula>
    </cfRule>
    <cfRule type="expression" dxfId="4749" priority="1001">
      <formula>Y53&lt;&gt;100%</formula>
    </cfRule>
  </conditionalFormatting>
  <conditionalFormatting sqref="W59">
    <cfRule type="expression" dxfId="4748" priority="993">
      <formula>Y59=0%</formula>
    </cfRule>
    <cfRule type="expression" dxfId="4747" priority="994">
      <formula>Y59&lt;&gt;100%</formula>
    </cfRule>
    <cfRule type="expression" dxfId="4746" priority="996">
      <formula>Y59&lt;&gt;100%</formula>
    </cfRule>
  </conditionalFormatting>
  <conditionalFormatting sqref="X59">
    <cfRule type="expression" dxfId="4745" priority="991">
      <formula>Y59=0%</formula>
    </cfRule>
    <cfRule type="expression" dxfId="4744" priority="992">
      <formula>Y59&lt;&gt;100%</formula>
    </cfRule>
    <cfRule type="expression" dxfId="4743" priority="995">
      <formula>Y59&lt;&gt;100%</formula>
    </cfRule>
  </conditionalFormatting>
  <conditionalFormatting sqref="W65">
    <cfRule type="expression" dxfId="4742" priority="987">
      <formula>Y65=0%</formula>
    </cfRule>
    <cfRule type="expression" dxfId="4741" priority="988">
      <formula>Y65&lt;&gt;100%</formula>
    </cfRule>
    <cfRule type="expression" dxfId="4740" priority="990">
      <formula>Y65&lt;&gt;100%</formula>
    </cfRule>
  </conditionalFormatting>
  <conditionalFormatting sqref="X65">
    <cfRule type="expression" dxfId="4739" priority="985">
      <formula>Y65=0%</formula>
    </cfRule>
    <cfRule type="expression" dxfId="4738" priority="986">
      <formula>Y65&lt;&gt;100%</formula>
    </cfRule>
    <cfRule type="expression" dxfId="4737" priority="989">
      <formula>Y65&lt;&gt;100%</formula>
    </cfRule>
  </conditionalFormatting>
  <conditionalFormatting sqref="W71">
    <cfRule type="expression" dxfId="4736" priority="981">
      <formula>Y71=0%</formula>
    </cfRule>
    <cfRule type="expression" dxfId="4735" priority="982">
      <formula>Y71&lt;&gt;100%</formula>
    </cfRule>
    <cfRule type="expression" dxfId="4734" priority="984">
      <formula>Y71&lt;&gt;100%</formula>
    </cfRule>
  </conditionalFormatting>
  <conditionalFormatting sqref="X71">
    <cfRule type="expression" dxfId="4733" priority="979">
      <formula>Y71=0%</formula>
    </cfRule>
    <cfRule type="expression" dxfId="4732" priority="980">
      <formula>Y71&lt;&gt;100%</formula>
    </cfRule>
    <cfRule type="expression" dxfId="4731" priority="983">
      <formula>Y71&lt;&gt;100%</formula>
    </cfRule>
  </conditionalFormatting>
  <conditionalFormatting sqref="W77">
    <cfRule type="expression" dxfId="4730" priority="975">
      <formula>Y77=0%</formula>
    </cfRule>
    <cfRule type="expression" dxfId="4729" priority="976">
      <formula>Y77&lt;&gt;100%</formula>
    </cfRule>
    <cfRule type="expression" dxfId="4728" priority="978">
      <formula>Y77&lt;&gt;100%</formula>
    </cfRule>
  </conditionalFormatting>
  <conditionalFormatting sqref="X77">
    <cfRule type="expression" dxfId="4727" priority="973">
      <formula>Y77=0%</formula>
    </cfRule>
    <cfRule type="expression" dxfId="4726" priority="974">
      <formula>Y77&lt;&gt;100%</formula>
    </cfRule>
    <cfRule type="expression" dxfId="4725" priority="977">
      <formula>Y77&lt;&gt;100%</formula>
    </cfRule>
  </conditionalFormatting>
  <conditionalFormatting sqref="W83">
    <cfRule type="expression" dxfId="4724" priority="969">
      <formula>Y83=0%</formula>
    </cfRule>
    <cfRule type="expression" dxfId="4723" priority="970">
      <formula>Y83&lt;&gt;100%</formula>
    </cfRule>
    <cfRule type="expression" dxfId="4722" priority="972">
      <formula>Y83&lt;&gt;100%</formula>
    </cfRule>
  </conditionalFormatting>
  <conditionalFormatting sqref="X83">
    <cfRule type="expression" dxfId="4721" priority="967">
      <formula>Y83=0%</formula>
    </cfRule>
    <cfRule type="expression" dxfId="4720" priority="968">
      <formula>Y83&lt;&gt;100%</formula>
    </cfRule>
    <cfRule type="expression" dxfId="4719" priority="971">
      <formula>Y83&lt;&gt;100%</formula>
    </cfRule>
  </conditionalFormatting>
  <conditionalFormatting sqref="W89">
    <cfRule type="expression" dxfId="4718" priority="963">
      <formula>Y89=0%</formula>
    </cfRule>
    <cfRule type="expression" dxfId="4717" priority="964">
      <formula>Y89&lt;&gt;100%</formula>
    </cfRule>
    <cfRule type="expression" dxfId="4716" priority="966">
      <formula>Y89&lt;&gt;100%</formula>
    </cfRule>
  </conditionalFormatting>
  <conditionalFormatting sqref="X89">
    <cfRule type="expression" dxfId="4715" priority="961">
      <formula>Y89=0%</formula>
    </cfRule>
    <cfRule type="expression" dxfId="4714" priority="962">
      <formula>Y89&lt;&gt;100%</formula>
    </cfRule>
    <cfRule type="expression" dxfId="4713" priority="965">
      <formula>Y89&lt;&gt;100%</formula>
    </cfRule>
  </conditionalFormatting>
  <conditionalFormatting sqref="W95">
    <cfRule type="expression" dxfId="4712" priority="957">
      <formula>Y95=0%</formula>
    </cfRule>
    <cfRule type="expression" dxfId="4711" priority="958">
      <formula>Y95&lt;&gt;100%</formula>
    </cfRule>
    <cfRule type="expression" dxfId="4710" priority="960">
      <formula>Y95&lt;&gt;100%</formula>
    </cfRule>
  </conditionalFormatting>
  <conditionalFormatting sqref="X95">
    <cfRule type="expression" dxfId="4709" priority="955">
      <formula>Y95=0%</formula>
    </cfRule>
    <cfRule type="expression" dxfId="4708" priority="956">
      <formula>Y95&lt;&gt;100%</formula>
    </cfRule>
    <cfRule type="expression" dxfId="4707" priority="959">
      <formula>Y95&lt;&gt;100%</formula>
    </cfRule>
  </conditionalFormatting>
  <conditionalFormatting sqref="W101">
    <cfRule type="expression" dxfId="4706" priority="951">
      <formula>Y101=0%</formula>
    </cfRule>
    <cfRule type="expression" dxfId="4705" priority="952">
      <formula>Y101&lt;&gt;100%</formula>
    </cfRule>
    <cfRule type="expression" dxfId="4704" priority="954">
      <formula>Y101&lt;&gt;100%</formula>
    </cfRule>
  </conditionalFormatting>
  <conditionalFormatting sqref="X101">
    <cfRule type="expression" dxfId="4703" priority="949">
      <formula>Y101=0%</formula>
    </cfRule>
    <cfRule type="expression" dxfId="4702" priority="950">
      <formula>Y101&lt;&gt;100%</formula>
    </cfRule>
    <cfRule type="expression" dxfId="4701" priority="953">
      <formula>Y101&lt;&gt;100%</formula>
    </cfRule>
  </conditionalFormatting>
  <conditionalFormatting sqref="W107">
    <cfRule type="expression" dxfId="4700" priority="945">
      <formula>Y107=0%</formula>
    </cfRule>
    <cfRule type="expression" dxfId="4699" priority="946">
      <formula>Y107&lt;&gt;100%</formula>
    </cfRule>
    <cfRule type="expression" dxfId="4698" priority="948">
      <formula>Y107&lt;&gt;100%</formula>
    </cfRule>
  </conditionalFormatting>
  <conditionalFormatting sqref="X107">
    <cfRule type="expression" dxfId="4697" priority="943">
      <formula>Y107=0%</formula>
    </cfRule>
    <cfRule type="expression" dxfId="4696" priority="944">
      <formula>Y107&lt;&gt;100%</formula>
    </cfRule>
    <cfRule type="expression" dxfId="4695" priority="947">
      <formula>Y107&lt;&gt;100%</formula>
    </cfRule>
  </conditionalFormatting>
  <conditionalFormatting sqref="W113">
    <cfRule type="expression" dxfId="4694" priority="939">
      <formula>Y113=0%</formula>
    </cfRule>
    <cfRule type="expression" dxfId="4693" priority="940">
      <formula>Y113&lt;&gt;100%</formula>
    </cfRule>
    <cfRule type="expression" dxfId="4692" priority="942">
      <formula>Y113&lt;&gt;100%</formula>
    </cfRule>
  </conditionalFormatting>
  <conditionalFormatting sqref="X113">
    <cfRule type="expression" dxfId="4691" priority="937">
      <formula>Y113=0%</formula>
    </cfRule>
    <cfRule type="expression" dxfId="4690" priority="938">
      <formula>Y113&lt;&gt;100%</formula>
    </cfRule>
    <cfRule type="expression" dxfId="4689" priority="941">
      <formula>Y113&lt;&gt;100%</formula>
    </cfRule>
  </conditionalFormatting>
  <conditionalFormatting sqref="W119">
    <cfRule type="expression" dxfId="4688" priority="933">
      <formula>Y119=0%</formula>
    </cfRule>
    <cfRule type="expression" dxfId="4687" priority="934">
      <formula>Y119&lt;&gt;100%</formula>
    </cfRule>
    <cfRule type="expression" dxfId="4686" priority="936">
      <formula>Y119&lt;&gt;100%</formula>
    </cfRule>
  </conditionalFormatting>
  <conditionalFormatting sqref="X119">
    <cfRule type="expression" dxfId="4685" priority="931">
      <formula>Y119=0%</formula>
    </cfRule>
    <cfRule type="expression" dxfId="4684" priority="932">
      <formula>Y119&lt;&gt;100%</formula>
    </cfRule>
    <cfRule type="expression" dxfId="4683" priority="935">
      <formula>Y119&lt;&gt;100%</formula>
    </cfRule>
  </conditionalFormatting>
  <conditionalFormatting sqref="W125">
    <cfRule type="expression" dxfId="4682" priority="927">
      <formula>Y125=0%</formula>
    </cfRule>
    <cfRule type="expression" dxfId="4681" priority="928">
      <formula>Y125&lt;&gt;100%</formula>
    </cfRule>
    <cfRule type="expression" dxfId="4680" priority="930">
      <formula>Y125&lt;&gt;100%</formula>
    </cfRule>
  </conditionalFormatting>
  <conditionalFormatting sqref="X125">
    <cfRule type="expression" dxfId="4679" priority="925">
      <formula>Y125=0%</formula>
    </cfRule>
    <cfRule type="expression" dxfId="4678" priority="926">
      <formula>Y125&lt;&gt;100%</formula>
    </cfRule>
    <cfRule type="expression" dxfId="4677" priority="929">
      <formula>Y125&lt;&gt;100%</formula>
    </cfRule>
  </conditionalFormatting>
  <conditionalFormatting sqref="W131">
    <cfRule type="expression" dxfId="4676" priority="921">
      <formula>Y131=0%</formula>
    </cfRule>
    <cfRule type="expression" dxfId="4675" priority="922">
      <formula>Y131&lt;&gt;100%</formula>
    </cfRule>
    <cfRule type="expression" dxfId="4674" priority="924">
      <formula>Y131&lt;&gt;100%</formula>
    </cfRule>
  </conditionalFormatting>
  <conditionalFormatting sqref="X131">
    <cfRule type="expression" dxfId="4673" priority="919">
      <formula>Y131=0%</formula>
    </cfRule>
    <cfRule type="expression" dxfId="4672" priority="920">
      <formula>Y131&lt;&gt;100%</formula>
    </cfRule>
    <cfRule type="expression" dxfId="4671" priority="923">
      <formula>Y131&lt;&gt;100%</formula>
    </cfRule>
  </conditionalFormatting>
  <conditionalFormatting sqref="W137">
    <cfRule type="expression" dxfId="4670" priority="915">
      <formula>Y137=0%</formula>
    </cfRule>
    <cfRule type="expression" dxfId="4669" priority="916">
      <formula>Y137&lt;&gt;100%</formula>
    </cfRule>
    <cfRule type="expression" dxfId="4668" priority="918">
      <formula>Y137&lt;&gt;100%</formula>
    </cfRule>
  </conditionalFormatting>
  <conditionalFormatting sqref="X137">
    <cfRule type="expression" dxfId="4667" priority="913">
      <formula>Y137=0%</formula>
    </cfRule>
    <cfRule type="expression" dxfId="4666" priority="914">
      <formula>Y137&lt;&gt;100%</formula>
    </cfRule>
    <cfRule type="expression" dxfId="4665" priority="917">
      <formula>Y137&lt;&gt;100%</formula>
    </cfRule>
  </conditionalFormatting>
  <conditionalFormatting sqref="W143">
    <cfRule type="expression" dxfId="4664" priority="909">
      <formula>Y143=0%</formula>
    </cfRule>
    <cfRule type="expression" dxfId="4663" priority="910">
      <formula>Y143&lt;&gt;100%</formula>
    </cfRule>
    <cfRule type="expression" dxfId="4662" priority="912">
      <formula>Y143&lt;&gt;100%</formula>
    </cfRule>
  </conditionalFormatting>
  <conditionalFormatting sqref="X143">
    <cfRule type="expression" dxfId="4661" priority="907">
      <formula>Y143=0%</formula>
    </cfRule>
    <cfRule type="expression" dxfId="4660" priority="908">
      <formula>Y143&lt;&gt;100%</formula>
    </cfRule>
    <cfRule type="expression" dxfId="4659" priority="911">
      <formula>Y143&lt;&gt;100%</formula>
    </cfRule>
  </conditionalFormatting>
  <conditionalFormatting sqref="W149">
    <cfRule type="expression" dxfId="4658" priority="903">
      <formula>Y149=0%</formula>
    </cfRule>
    <cfRule type="expression" dxfId="4657" priority="904">
      <formula>Y149&lt;&gt;100%</formula>
    </cfRule>
    <cfRule type="expression" dxfId="4656" priority="906">
      <formula>Y149&lt;&gt;100%</formula>
    </cfRule>
  </conditionalFormatting>
  <conditionalFormatting sqref="X149">
    <cfRule type="expression" dxfId="4655" priority="901">
      <formula>Y149=0%</formula>
    </cfRule>
    <cfRule type="expression" dxfId="4654" priority="902">
      <formula>Y149&lt;&gt;100%</formula>
    </cfRule>
    <cfRule type="expression" dxfId="4653" priority="905">
      <formula>Y149&lt;&gt;100%</formula>
    </cfRule>
  </conditionalFormatting>
  <conditionalFormatting sqref="W155">
    <cfRule type="expression" dxfId="4652" priority="897">
      <formula>Y155=0%</formula>
    </cfRule>
    <cfRule type="expression" dxfId="4651" priority="898">
      <formula>Y155&lt;&gt;100%</formula>
    </cfRule>
    <cfRule type="expression" dxfId="4650" priority="900">
      <formula>Y155&lt;&gt;100%</formula>
    </cfRule>
  </conditionalFormatting>
  <conditionalFormatting sqref="X155">
    <cfRule type="expression" dxfId="4649" priority="895">
      <formula>Y155=0%</formula>
    </cfRule>
    <cfRule type="expression" dxfId="4648" priority="896">
      <formula>Y155&lt;&gt;100%</formula>
    </cfRule>
    <cfRule type="expression" dxfId="4647" priority="899">
      <formula>Y155&lt;&gt;100%</formula>
    </cfRule>
  </conditionalFormatting>
  <conditionalFormatting sqref="W161">
    <cfRule type="expression" dxfId="4646" priority="891">
      <formula>Y161=0%</formula>
    </cfRule>
    <cfRule type="expression" dxfId="4645" priority="892">
      <formula>Y161&lt;&gt;100%</formula>
    </cfRule>
    <cfRule type="expression" dxfId="4644" priority="894">
      <formula>Y161&lt;&gt;100%</formula>
    </cfRule>
  </conditionalFormatting>
  <conditionalFormatting sqref="X161">
    <cfRule type="expression" dxfId="4643" priority="889">
      <formula>Y161=0%</formula>
    </cfRule>
    <cfRule type="expression" dxfId="4642" priority="890">
      <formula>Y161&lt;&gt;100%</formula>
    </cfRule>
    <cfRule type="expression" dxfId="4641" priority="893">
      <formula>Y161&lt;&gt;100%</formula>
    </cfRule>
  </conditionalFormatting>
  <conditionalFormatting sqref="W167">
    <cfRule type="expression" dxfId="4640" priority="885">
      <formula>Y167=0%</formula>
    </cfRule>
    <cfRule type="expression" dxfId="4639" priority="886">
      <formula>Y167&lt;&gt;100%</formula>
    </cfRule>
    <cfRule type="expression" dxfId="4638" priority="888">
      <formula>Y167&lt;&gt;100%</formula>
    </cfRule>
  </conditionalFormatting>
  <conditionalFormatting sqref="X167">
    <cfRule type="expression" dxfId="4637" priority="883">
      <formula>Y167=0%</formula>
    </cfRule>
    <cfRule type="expression" dxfId="4636" priority="884">
      <formula>Y167&lt;&gt;100%</formula>
    </cfRule>
    <cfRule type="expression" dxfId="4635" priority="887">
      <formula>Y167&lt;&gt;100%</formula>
    </cfRule>
  </conditionalFormatting>
  <conditionalFormatting sqref="W173">
    <cfRule type="expression" dxfId="4634" priority="879">
      <formula>Y173=0%</formula>
    </cfRule>
    <cfRule type="expression" dxfId="4633" priority="880">
      <formula>Y173&lt;&gt;100%</formula>
    </cfRule>
    <cfRule type="expression" dxfId="4632" priority="882">
      <formula>Y173&lt;&gt;100%</formula>
    </cfRule>
  </conditionalFormatting>
  <conditionalFormatting sqref="X173">
    <cfRule type="expression" dxfId="4631" priority="877">
      <formula>Y173=0%</formula>
    </cfRule>
    <cfRule type="expression" dxfId="4630" priority="878">
      <formula>Y173&lt;&gt;100%</formula>
    </cfRule>
    <cfRule type="expression" dxfId="4629" priority="881">
      <formula>Y173&lt;&gt;100%</formula>
    </cfRule>
  </conditionalFormatting>
  <conditionalFormatting sqref="W179">
    <cfRule type="expression" dxfId="4628" priority="873">
      <formula>Y179=0%</formula>
    </cfRule>
    <cfRule type="expression" dxfId="4627" priority="874">
      <formula>Y179&lt;&gt;100%</formula>
    </cfRule>
    <cfRule type="expression" dxfId="4626" priority="876">
      <formula>Y179&lt;&gt;100%</formula>
    </cfRule>
  </conditionalFormatting>
  <conditionalFormatting sqref="X179">
    <cfRule type="expression" dxfId="4625" priority="871">
      <formula>Y179=0%</formula>
    </cfRule>
    <cfRule type="expression" dxfId="4624" priority="872">
      <formula>Y179&lt;&gt;100%</formula>
    </cfRule>
    <cfRule type="expression" dxfId="4623" priority="875">
      <formula>Y179&lt;&gt;100%</formula>
    </cfRule>
  </conditionalFormatting>
  <conditionalFormatting sqref="W185">
    <cfRule type="expression" dxfId="4622" priority="867">
      <formula>Y185=0%</formula>
    </cfRule>
    <cfRule type="expression" dxfId="4621" priority="868">
      <formula>Y185&lt;&gt;100%</formula>
    </cfRule>
    <cfRule type="expression" dxfId="4620" priority="870">
      <formula>Y185&lt;&gt;100%</formula>
    </cfRule>
  </conditionalFormatting>
  <conditionalFormatting sqref="X185">
    <cfRule type="expression" dxfId="4619" priority="865">
      <formula>Y185=0%</formula>
    </cfRule>
    <cfRule type="expression" dxfId="4618" priority="866">
      <formula>Y185&lt;&gt;100%</formula>
    </cfRule>
    <cfRule type="expression" dxfId="4617" priority="869">
      <formula>Y185&lt;&gt;100%</formula>
    </cfRule>
  </conditionalFormatting>
  <conditionalFormatting sqref="W191">
    <cfRule type="expression" dxfId="4616" priority="861">
      <formula>Y191=0%</formula>
    </cfRule>
    <cfRule type="expression" dxfId="4615" priority="862">
      <formula>Y191&lt;&gt;100%</formula>
    </cfRule>
    <cfRule type="expression" dxfId="4614" priority="864">
      <formula>Y191&lt;&gt;100%</formula>
    </cfRule>
  </conditionalFormatting>
  <conditionalFormatting sqref="X191">
    <cfRule type="expression" dxfId="4613" priority="859">
      <formula>Y191=0%</formula>
    </cfRule>
    <cfRule type="expression" dxfId="4612" priority="860">
      <formula>Y191&lt;&gt;100%</formula>
    </cfRule>
    <cfRule type="expression" dxfId="4611" priority="863">
      <formula>Y191&lt;&gt;100%</formula>
    </cfRule>
  </conditionalFormatting>
  <conditionalFormatting sqref="W197">
    <cfRule type="expression" dxfId="4610" priority="855">
      <formula>Y197=0%</formula>
    </cfRule>
    <cfRule type="expression" dxfId="4609" priority="856">
      <formula>Y197&lt;&gt;100%</formula>
    </cfRule>
    <cfRule type="expression" dxfId="4608" priority="858">
      <formula>Y197&lt;&gt;100%</formula>
    </cfRule>
  </conditionalFormatting>
  <conditionalFormatting sqref="X197">
    <cfRule type="expression" dxfId="4607" priority="853">
      <formula>Y197=0%</formula>
    </cfRule>
    <cfRule type="expression" dxfId="4606" priority="854">
      <formula>Y197&lt;&gt;100%</formula>
    </cfRule>
    <cfRule type="expression" dxfId="4605" priority="857">
      <formula>Y197&lt;&gt;100%</formula>
    </cfRule>
  </conditionalFormatting>
  <conditionalFormatting sqref="W203">
    <cfRule type="expression" dxfId="4604" priority="849">
      <formula>Y203=0%</formula>
    </cfRule>
    <cfRule type="expression" dxfId="4603" priority="850">
      <formula>Y203&lt;&gt;100%</formula>
    </cfRule>
    <cfRule type="expression" dxfId="4602" priority="852">
      <formula>Y203&lt;&gt;100%</formula>
    </cfRule>
  </conditionalFormatting>
  <conditionalFormatting sqref="X203">
    <cfRule type="expression" dxfId="4601" priority="847">
      <formula>Y203=0%</formula>
    </cfRule>
    <cfRule type="expression" dxfId="4600" priority="848">
      <formula>Y203&lt;&gt;100%</formula>
    </cfRule>
    <cfRule type="expression" dxfId="4599" priority="851">
      <formula>Y203&lt;&gt;100%</formula>
    </cfRule>
  </conditionalFormatting>
  <conditionalFormatting sqref="W209">
    <cfRule type="expression" dxfId="4598" priority="843">
      <formula>Y209=0%</formula>
    </cfRule>
    <cfRule type="expression" dxfId="4597" priority="844">
      <formula>Y209&lt;&gt;100%</formula>
    </cfRule>
    <cfRule type="expression" dxfId="4596" priority="846">
      <formula>Y209&lt;&gt;100%</formula>
    </cfRule>
  </conditionalFormatting>
  <conditionalFormatting sqref="X209">
    <cfRule type="expression" dxfId="4595" priority="841">
      <formula>Y209=0%</formula>
    </cfRule>
    <cfRule type="expression" dxfId="4594" priority="842">
      <formula>Y209&lt;&gt;100%</formula>
    </cfRule>
    <cfRule type="expression" dxfId="4593" priority="845">
      <formula>Y209&lt;&gt;100%</formula>
    </cfRule>
  </conditionalFormatting>
  <conditionalFormatting sqref="W215">
    <cfRule type="expression" dxfId="4592" priority="837">
      <formula>Y215=0%</formula>
    </cfRule>
    <cfRule type="expression" dxfId="4591" priority="838">
      <formula>Y215&lt;&gt;100%</formula>
    </cfRule>
    <cfRule type="expression" dxfId="4590" priority="840">
      <formula>Y215&lt;&gt;100%</formula>
    </cfRule>
  </conditionalFormatting>
  <conditionalFormatting sqref="X215">
    <cfRule type="expression" dxfId="4589" priority="835">
      <formula>Y215=0%</formula>
    </cfRule>
    <cfRule type="expression" dxfId="4588" priority="836">
      <formula>Y215&lt;&gt;100%</formula>
    </cfRule>
    <cfRule type="expression" dxfId="4587" priority="839">
      <formula>Y215&lt;&gt;100%</formula>
    </cfRule>
  </conditionalFormatting>
  <conditionalFormatting sqref="W221">
    <cfRule type="expression" dxfId="4586" priority="831">
      <formula>Y221=0%</formula>
    </cfRule>
    <cfRule type="expression" dxfId="4585" priority="832">
      <formula>Y221&lt;&gt;100%</formula>
    </cfRule>
    <cfRule type="expression" dxfId="4584" priority="834">
      <formula>Y221&lt;&gt;100%</formula>
    </cfRule>
  </conditionalFormatting>
  <conditionalFormatting sqref="X221">
    <cfRule type="expression" dxfId="4583" priority="829">
      <formula>Y221=0%</formula>
    </cfRule>
    <cfRule type="expression" dxfId="4582" priority="830">
      <formula>Y221&lt;&gt;100%</formula>
    </cfRule>
    <cfRule type="expression" dxfId="4581" priority="833">
      <formula>Y221&lt;&gt;100%</formula>
    </cfRule>
  </conditionalFormatting>
  <conditionalFormatting sqref="W227">
    <cfRule type="expression" dxfId="4580" priority="825">
      <formula>Y227=0%</formula>
    </cfRule>
    <cfRule type="expression" dxfId="4579" priority="826">
      <formula>Y227&lt;&gt;100%</formula>
    </cfRule>
    <cfRule type="expression" dxfId="4578" priority="828">
      <formula>Y227&lt;&gt;100%</formula>
    </cfRule>
  </conditionalFormatting>
  <conditionalFormatting sqref="X227">
    <cfRule type="expression" dxfId="4577" priority="823">
      <formula>Y227=0%</formula>
    </cfRule>
    <cfRule type="expression" dxfId="4576" priority="824">
      <formula>Y227&lt;&gt;100%</formula>
    </cfRule>
    <cfRule type="expression" dxfId="4575" priority="827">
      <formula>Y227&lt;&gt;100%</formula>
    </cfRule>
  </conditionalFormatting>
  <conditionalFormatting sqref="W233">
    <cfRule type="expression" dxfId="4574" priority="819">
      <formula>Y233=0%</formula>
    </cfRule>
    <cfRule type="expression" dxfId="4573" priority="820">
      <formula>Y233&lt;&gt;100%</formula>
    </cfRule>
    <cfRule type="expression" dxfId="4572" priority="822">
      <formula>Y233&lt;&gt;100%</formula>
    </cfRule>
  </conditionalFormatting>
  <conditionalFormatting sqref="X233">
    <cfRule type="expression" dxfId="4571" priority="817">
      <formula>Y233=0%</formula>
    </cfRule>
    <cfRule type="expression" dxfId="4570" priority="818">
      <formula>Y233&lt;&gt;100%</formula>
    </cfRule>
    <cfRule type="expression" dxfId="4569" priority="821">
      <formula>Y233&lt;&gt;100%</formula>
    </cfRule>
  </conditionalFormatting>
  <conditionalFormatting sqref="W239">
    <cfRule type="expression" dxfId="4568" priority="813">
      <formula>Y239=0%</formula>
    </cfRule>
    <cfRule type="expression" dxfId="4567" priority="814">
      <formula>Y239&lt;&gt;100%</formula>
    </cfRule>
    <cfRule type="expression" dxfId="4566" priority="816">
      <formula>Y239&lt;&gt;100%</formula>
    </cfRule>
  </conditionalFormatting>
  <conditionalFormatting sqref="X239">
    <cfRule type="expression" dxfId="4565" priority="811">
      <formula>Y239=0%</formula>
    </cfRule>
    <cfRule type="expression" dxfId="4564" priority="812">
      <formula>Y239&lt;&gt;100%</formula>
    </cfRule>
    <cfRule type="expression" dxfId="4563" priority="815">
      <formula>Y239&lt;&gt;100%</formula>
    </cfRule>
  </conditionalFormatting>
  <conditionalFormatting sqref="W245">
    <cfRule type="expression" dxfId="4562" priority="807">
      <formula>Y245=0%</formula>
    </cfRule>
    <cfRule type="expression" dxfId="4561" priority="808">
      <formula>Y245&lt;&gt;100%</formula>
    </cfRule>
    <cfRule type="expression" dxfId="4560" priority="810">
      <formula>Y245&lt;&gt;100%</formula>
    </cfRule>
  </conditionalFormatting>
  <conditionalFormatting sqref="X245">
    <cfRule type="expression" dxfId="4559" priority="805">
      <formula>Y245=0%</formula>
    </cfRule>
    <cfRule type="expression" dxfId="4558" priority="806">
      <formula>Y245&lt;&gt;100%</formula>
    </cfRule>
    <cfRule type="expression" dxfId="4557" priority="809">
      <formula>Y245&lt;&gt;100%</formula>
    </cfRule>
  </conditionalFormatting>
  <conditionalFormatting sqref="W251">
    <cfRule type="expression" dxfId="4556" priority="801">
      <formula>Y251=0%</formula>
    </cfRule>
    <cfRule type="expression" dxfId="4555" priority="802">
      <formula>Y251&lt;&gt;100%</formula>
    </cfRule>
    <cfRule type="expression" dxfId="4554" priority="804">
      <formula>Y251&lt;&gt;100%</formula>
    </cfRule>
  </conditionalFormatting>
  <conditionalFormatting sqref="X251">
    <cfRule type="expression" dxfId="4553" priority="799">
      <formula>Y251=0%</formula>
    </cfRule>
    <cfRule type="expression" dxfId="4552" priority="800">
      <formula>Y251&lt;&gt;100%</formula>
    </cfRule>
    <cfRule type="expression" dxfId="4551" priority="803">
      <formula>Y251&lt;&gt;100%</formula>
    </cfRule>
  </conditionalFormatting>
  <conditionalFormatting sqref="W257">
    <cfRule type="expression" dxfId="4550" priority="795">
      <formula>Y257=0%</formula>
    </cfRule>
    <cfRule type="expression" dxfId="4549" priority="796">
      <formula>Y257&lt;&gt;100%</formula>
    </cfRule>
    <cfRule type="expression" dxfId="4548" priority="798">
      <formula>Y257&lt;&gt;100%</formula>
    </cfRule>
  </conditionalFormatting>
  <conditionalFormatting sqref="X257">
    <cfRule type="expression" dxfId="4547" priority="793">
      <formula>Y257=0%</formula>
    </cfRule>
    <cfRule type="expression" dxfId="4546" priority="794">
      <formula>Y257&lt;&gt;100%</formula>
    </cfRule>
    <cfRule type="expression" dxfId="4545" priority="797">
      <formula>Y257&lt;&gt;100%</formula>
    </cfRule>
  </conditionalFormatting>
  <conditionalFormatting sqref="W263">
    <cfRule type="expression" dxfId="4544" priority="789">
      <formula>Y263=0%</formula>
    </cfRule>
    <cfRule type="expression" dxfId="4543" priority="790">
      <formula>Y263&lt;&gt;100%</formula>
    </cfRule>
    <cfRule type="expression" dxfId="4542" priority="792">
      <formula>Y263&lt;&gt;100%</formula>
    </cfRule>
  </conditionalFormatting>
  <conditionalFormatting sqref="X263">
    <cfRule type="expression" dxfId="4541" priority="787">
      <formula>Y263=0%</formula>
    </cfRule>
    <cfRule type="expression" dxfId="4540" priority="788">
      <formula>Y263&lt;&gt;100%</formula>
    </cfRule>
    <cfRule type="expression" dxfId="4539" priority="791">
      <formula>Y263&lt;&gt;100%</formula>
    </cfRule>
  </conditionalFormatting>
  <conditionalFormatting sqref="W269">
    <cfRule type="expression" dxfId="4538" priority="783">
      <formula>Y269=0%</formula>
    </cfRule>
    <cfRule type="expression" dxfId="4537" priority="784">
      <formula>Y269&lt;&gt;100%</formula>
    </cfRule>
    <cfRule type="expression" dxfId="4536" priority="786">
      <formula>Y269&lt;&gt;100%</formula>
    </cfRule>
  </conditionalFormatting>
  <conditionalFormatting sqref="X269">
    <cfRule type="expression" dxfId="4535" priority="781">
      <formula>Y269=0%</formula>
    </cfRule>
    <cfRule type="expression" dxfId="4534" priority="782">
      <formula>Y269&lt;&gt;100%</formula>
    </cfRule>
    <cfRule type="expression" dxfId="4533" priority="785">
      <formula>Y269&lt;&gt;100%</formula>
    </cfRule>
  </conditionalFormatting>
  <conditionalFormatting sqref="W275">
    <cfRule type="expression" dxfId="4532" priority="777">
      <formula>Y275=0%</formula>
    </cfRule>
    <cfRule type="expression" dxfId="4531" priority="778">
      <formula>Y275&lt;&gt;100%</formula>
    </cfRule>
    <cfRule type="expression" dxfId="4530" priority="780">
      <formula>Y275&lt;&gt;100%</formula>
    </cfRule>
  </conditionalFormatting>
  <conditionalFormatting sqref="X275">
    <cfRule type="expression" dxfId="4529" priority="775">
      <formula>Y275=0%</formula>
    </cfRule>
    <cfRule type="expression" dxfId="4528" priority="776">
      <formula>Y275&lt;&gt;100%</formula>
    </cfRule>
    <cfRule type="expression" dxfId="4527" priority="779">
      <formula>Y275&lt;&gt;100%</formula>
    </cfRule>
  </conditionalFormatting>
  <conditionalFormatting sqref="W281">
    <cfRule type="expression" dxfId="4526" priority="771">
      <formula>Y281=0%</formula>
    </cfRule>
    <cfRule type="expression" dxfId="4525" priority="772">
      <formula>Y281&lt;&gt;100%</formula>
    </cfRule>
    <cfRule type="expression" dxfId="4524" priority="774">
      <formula>Y281&lt;&gt;100%</formula>
    </cfRule>
  </conditionalFormatting>
  <conditionalFormatting sqref="X281">
    <cfRule type="expression" dxfId="4523" priority="769">
      <formula>Y281=0%</formula>
    </cfRule>
    <cfRule type="expression" dxfId="4522" priority="770">
      <formula>Y281&lt;&gt;100%</formula>
    </cfRule>
    <cfRule type="expression" dxfId="4521" priority="773">
      <formula>Y281&lt;&gt;100%</formula>
    </cfRule>
  </conditionalFormatting>
  <conditionalFormatting sqref="W287">
    <cfRule type="expression" dxfId="4520" priority="765">
      <formula>Y287=0%</formula>
    </cfRule>
    <cfRule type="expression" dxfId="4519" priority="766">
      <formula>Y287&lt;&gt;100%</formula>
    </cfRule>
    <cfRule type="expression" dxfId="4518" priority="768">
      <formula>Y287&lt;&gt;100%</formula>
    </cfRule>
  </conditionalFormatting>
  <conditionalFormatting sqref="X287">
    <cfRule type="expression" dxfId="4517" priority="763">
      <formula>Y287=0%</formula>
    </cfRule>
    <cfRule type="expression" dxfId="4516" priority="764">
      <formula>Y287&lt;&gt;100%</formula>
    </cfRule>
    <cfRule type="expression" dxfId="4515" priority="767">
      <formula>Y287&lt;&gt;100%</formula>
    </cfRule>
  </conditionalFormatting>
  <conditionalFormatting sqref="W293">
    <cfRule type="expression" dxfId="4514" priority="759">
      <formula>Y293=0%</formula>
    </cfRule>
    <cfRule type="expression" dxfId="4513" priority="760">
      <formula>Y293&lt;&gt;100%</formula>
    </cfRule>
    <cfRule type="expression" dxfId="4512" priority="762">
      <formula>Y293&lt;&gt;100%</formula>
    </cfRule>
  </conditionalFormatting>
  <conditionalFormatting sqref="X293">
    <cfRule type="expression" dxfId="4511" priority="757">
      <formula>Y293=0%</formula>
    </cfRule>
    <cfRule type="expression" dxfId="4510" priority="758">
      <formula>Y293&lt;&gt;100%</formula>
    </cfRule>
    <cfRule type="expression" dxfId="4509" priority="761">
      <formula>Y293&lt;&gt;100%</formula>
    </cfRule>
  </conditionalFormatting>
  <conditionalFormatting sqref="W299">
    <cfRule type="expression" dxfId="4508" priority="753">
      <formula>Y299=0%</formula>
    </cfRule>
    <cfRule type="expression" dxfId="4507" priority="754">
      <formula>Y299&lt;&gt;100%</formula>
    </cfRule>
    <cfRule type="expression" dxfId="4506" priority="756">
      <formula>Y299&lt;&gt;100%</formula>
    </cfRule>
  </conditionalFormatting>
  <conditionalFormatting sqref="X299">
    <cfRule type="expression" dxfId="4505" priority="751">
      <formula>Y299=0%</formula>
    </cfRule>
    <cfRule type="expression" dxfId="4504" priority="752">
      <formula>Y299&lt;&gt;100%</formula>
    </cfRule>
    <cfRule type="expression" dxfId="4503" priority="755">
      <formula>Y299&lt;&gt;100%</formula>
    </cfRule>
  </conditionalFormatting>
  <conditionalFormatting sqref="W305">
    <cfRule type="expression" dxfId="4502" priority="747">
      <formula>Y305=0%</formula>
    </cfRule>
    <cfRule type="expression" dxfId="4501" priority="748">
      <formula>Y305&lt;&gt;100%</formula>
    </cfRule>
    <cfRule type="expression" dxfId="4500" priority="750">
      <formula>Y305&lt;&gt;100%</formula>
    </cfRule>
  </conditionalFormatting>
  <conditionalFormatting sqref="X305">
    <cfRule type="expression" dxfId="4499" priority="745">
      <formula>Y305=0%</formula>
    </cfRule>
    <cfRule type="expression" dxfId="4498" priority="746">
      <formula>Y305&lt;&gt;100%</formula>
    </cfRule>
    <cfRule type="expression" dxfId="4497" priority="749">
      <formula>Y305&lt;&gt;100%</formula>
    </cfRule>
  </conditionalFormatting>
  <conditionalFormatting sqref="W311">
    <cfRule type="expression" dxfId="4496" priority="741">
      <formula>Y311=0%</formula>
    </cfRule>
    <cfRule type="expression" dxfId="4495" priority="742">
      <formula>Y311&lt;&gt;100%</formula>
    </cfRule>
    <cfRule type="expression" dxfId="4494" priority="744">
      <formula>Y311&lt;&gt;100%</formula>
    </cfRule>
  </conditionalFormatting>
  <conditionalFormatting sqref="X311">
    <cfRule type="expression" dxfId="4493" priority="739">
      <formula>Y311=0%</formula>
    </cfRule>
    <cfRule type="expression" dxfId="4492" priority="740">
      <formula>Y311&lt;&gt;100%</formula>
    </cfRule>
    <cfRule type="expression" dxfId="4491" priority="743">
      <formula>Y311&lt;&gt;100%</formula>
    </cfRule>
  </conditionalFormatting>
  <conditionalFormatting sqref="W317">
    <cfRule type="expression" dxfId="4490" priority="735">
      <formula>Y317=0%</formula>
    </cfRule>
    <cfRule type="expression" dxfId="4489" priority="736">
      <formula>Y317&lt;&gt;100%</formula>
    </cfRule>
    <cfRule type="expression" dxfId="4488" priority="738">
      <formula>Y317&lt;&gt;100%</formula>
    </cfRule>
  </conditionalFormatting>
  <conditionalFormatting sqref="X317">
    <cfRule type="expression" dxfId="4487" priority="733">
      <formula>Y317=0%</formula>
    </cfRule>
    <cfRule type="expression" dxfId="4486" priority="734">
      <formula>Y317&lt;&gt;100%</formula>
    </cfRule>
    <cfRule type="expression" dxfId="4485" priority="737">
      <formula>Y317&lt;&gt;100%</formula>
    </cfRule>
  </conditionalFormatting>
  <conditionalFormatting sqref="W323">
    <cfRule type="expression" dxfId="4484" priority="729">
      <formula>Y323=0%</formula>
    </cfRule>
    <cfRule type="expression" dxfId="4483" priority="730">
      <formula>Y323&lt;&gt;100%</formula>
    </cfRule>
    <cfRule type="expression" dxfId="4482" priority="732">
      <formula>Y323&lt;&gt;100%</formula>
    </cfRule>
  </conditionalFormatting>
  <conditionalFormatting sqref="X323">
    <cfRule type="expression" dxfId="4481" priority="727">
      <formula>Y323=0%</formula>
    </cfRule>
    <cfRule type="expression" dxfId="4480" priority="728">
      <formula>Y323&lt;&gt;100%</formula>
    </cfRule>
    <cfRule type="expression" dxfId="4479" priority="731">
      <formula>Y323&lt;&gt;100%</formula>
    </cfRule>
  </conditionalFormatting>
  <conditionalFormatting sqref="W329">
    <cfRule type="expression" dxfId="4478" priority="723">
      <formula>Y329=0%</formula>
    </cfRule>
    <cfRule type="expression" dxfId="4477" priority="724">
      <formula>Y329&lt;&gt;100%</formula>
    </cfRule>
    <cfRule type="expression" dxfId="4476" priority="726">
      <formula>Y329&lt;&gt;100%</formula>
    </cfRule>
  </conditionalFormatting>
  <conditionalFormatting sqref="X329">
    <cfRule type="expression" dxfId="4475" priority="721">
      <formula>Y329=0%</formula>
    </cfRule>
    <cfRule type="expression" dxfId="4474" priority="722">
      <formula>Y329&lt;&gt;100%</formula>
    </cfRule>
    <cfRule type="expression" dxfId="4473" priority="725">
      <formula>Y329&lt;&gt;100%</formula>
    </cfRule>
  </conditionalFormatting>
  <conditionalFormatting sqref="W335">
    <cfRule type="expression" dxfId="4472" priority="717">
      <formula>Y335=0%</formula>
    </cfRule>
    <cfRule type="expression" dxfId="4471" priority="718">
      <formula>Y335&lt;&gt;100%</formula>
    </cfRule>
    <cfRule type="expression" dxfId="4470" priority="720">
      <formula>Y335&lt;&gt;100%</formula>
    </cfRule>
  </conditionalFormatting>
  <conditionalFormatting sqref="X335">
    <cfRule type="expression" dxfId="4469" priority="715">
      <formula>Y335=0%</formula>
    </cfRule>
    <cfRule type="expression" dxfId="4468" priority="716">
      <formula>Y335&lt;&gt;100%</formula>
    </cfRule>
    <cfRule type="expression" dxfId="4467" priority="719">
      <formula>Y335&lt;&gt;100%</formula>
    </cfRule>
  </conditionalFormatting>
  <conditionalFormatting sqref="AE11">
    <cfRule type="expression" dxfId="4466" priority="702">
      <formula>AG11=0%</formula>
    </cfRule>
    <cfRule type="expression" dxfId="4465" priority="703">
      <formula>AG11&lt;&gt;100%</formula>
    </cfRule>
    <cfRule type="expression" dxfId="4464" priority="707">
      <formula>AG11&lt;&gt;100%</formula>
    </cfRule>
  </conditionalFormatting>
  <conditionalFormatting sqref="AF11">
    <cfRule type="expression" dxfId="4463" priority="700">
      <formula>AG11=0%</formula>
    </cfRule>
    <cfRule type="expression" dxfId="4462" priority="701">
      <formula>AG11&lt;&gt;100%</formula>
    </cfRule>
    <cfRule type="expression" dxfId="4461" priority="706">
      <formula>AG11&lt;&gt;100%</formula>
    </cfRule>
  </conditionalFormatting>
  <conditionalFormatting sqref="AD11">
    <cfRule type="expression" dxfId="4460" priority="704">
      <formula>AG11=0%</formula>
    </cfRule>
    <cfRule type="expression" dxfId="4459" priority="705">
      <formula>AG11&lt;&gt;100%</formula>
    </cfRule>
    <cfRule type="expression" dxfId="4458" priority="708">
      <formula>AG11&lt;&gt;100%</formula>
    </cfRule>
  </conditionalFormatting>
  <conditionalFormatting sqref="AE17">
    <cfRule type="expression" dxfId="4457" priority="693">
      <formula>AG17=0%</formula>
    </cfRule>
    <cfRule type="expression" dxfId="4456" priority="694">
      <formula>AG17&lt;&gt;100%</formula>
    </cfRule>
    <cfRule type="expression" dxfId="4455" priority="698">
      <formula>AG17&lt;&gt;100%</formula>
    </cfRule>
  </conditionalFormatting>
  <conditionalFormatting sqref="AF17">
    <cfRule type="expression" dxfId="4454" priority="691">
      <formula>AG17=0%</formula>
    </cfRule>
    <cfRule type="expression" dxfId="4453" priority="692">
      <formula>AG17&lt;&gt;100%</formula>
    </cfRule>
    <cfRule type="expression" dxfId="4452" priority="697">
      <formula>AG17&lt;&gt;100%</formula>
    </cfRule>
  </conditionalFormatting>
  <conditionalFormatting sqref="AD17">
    <cfRule type="expression" dxfId="4451" priority="695">
      <formula>AG17=0%</formula>
    </cfRule>
    <cfRule type="expression" dxfId="4450" priority="696">
      <formula>AG17&lt;&gt;100%</formula>
    </cfRule>
    <cfRule type="expression" dxfId="4449" priority="699">
      <formula>AG17&lt;&gt;100%</formula>
    </cfRule>
  </conditionalFormatting>
  <conditionalFormatting sqref="AE23">
    <cfRule type="expression" dxfId="4448" priority="684">
      <formula>AG23=0%</formula>
    </cfRule>
    <cfRule type="expression" dxfId="4447" priority="685">
      <formula>AG23&lt;&gt;100%</formula>
    </cfRule>
    <cfRule type="expression" dxfId="4446" priority="689">
      <formula>AG23&lt;&gt;100%</formula>
    </cfRule>
  </conditionalFormatting>
  <conditionalFormatting sqref="AF23">
    <cfRule type="expression" dxfId="4445" priority="682">
      <formula>AG23=0%</formula>
    </cfRule>
    <cfRule type="expression" dxfId="4444" priority="683">
      <formula>AG23&lt;&gt;100%</formula>
    </cfRule>
    <cfRule type="expression" dxfId="4443" priority="688">
      <formula>AG23&lt;&gt;100%</formula>
    </cfRule>
  </conditionalFormatting>
  <conditionalFormatting sqref="AD23">
    <cfRule type="expression" dxfId="4442" priority="686">
      <formula>AG23=0%</formula>
    </cfRule>
    <cfRule type="expression" dxfId="4441" priority="687">
      <formula>AG23&lt;&gt;100%</formula>
    </cfRule>
    <cfRule type="expression" dxfId="4440" priority="690">
      <formula>AG23&lt;&gt;100%</formula>
    </cfRule>
  </conditionalFormatting>
  <conditionalFormatting sqref="AE29">
    <cfRule type="expression" dxfId="4439" priority="675">
      <formula>AG29=0%</formula>
    </cfRule>
    <cfRule type="expression" dxfId="4438" priority="676">
      <formula>AG29&lt;&gt;100%</formula>
    </cfRule>
    <cfRule type="expression" dxfId="4437" priority="680">
      <formula>AG29&lt;&gt;100%</formula>
    </cfRule>
  </conditionalFormatting>
  <conditionalFormatting sqref="AF29">
    <cfRule type="expression" dxfId="4436" priority="673">
      <formula>AG29=0%</formula>
    </cfRule>
    <cfRule type="expression" dxfId="4435" priority="674">
      <formula>AG29&lt;&gt;100%</formula>
    </cfRule>
    <cfRule type="expression" dxfId="4434" priority="679">
      <formula>AG29&lt;&gt;100%</formula>
    </cfRule>
  </conditionalFormatting>
  <conditionalFormatting sqref="AD29">
    <cfRule type="expression" dxfId="4433" priority="677">
      <formula>AG29=0%</formula>
    </cfRule>
    <cfRule type="expression" dxfId="4432" priority="678">
      <formula>AG29&lt;&gt;100%</formula>
    </cfRule>
    <cfRule type="expression" dxfId="4431" priority="681">
      <formula>AG29&lt;&gt;100%</formula>
    </cfRule>
  </conditionalFormatting>
  <conditionalFormatting sqref="AE35">
    <cfRule type="expression" dxfId="4430" priority="666">
      <formula>AG35=0%</formula>
    </cfRule>
    <cfRule type="expression" dxfId="4429" priority="667">
      <formula>AG35&lt;&gt;100%</formula>
    </cfRule>
    <cfRule type="expression" dxfId="4428" priority="671">
      <formula>AG35&lt;&gt;100%</formula>
    </cfRule>
  </conditionalFormatting>
  <conditionalFormatting sqref="AF35">
    <cfRule type="expression" dxfId="4427" priority="664">
      <formula>AG35=0%</formula>
    </cfRule>
    <cfRule type="expression" dxfId="4426" priority="665">
      <formula>AG35&lt;&gt;100%</formula>
    </cfRule>
    <cfRule type="expression" dxfId="4425" priority="670">
      <formula>AG35&lt;&gt;100%</formula>
    </cfRule>
  </conditionalFormatting>
  <conditionalFormatting sqref="AD35">
    <cfRule type="expression" dxfId="4424" priority="668">
      <formula>AG35=0%</formula>
    </cfRule>
    <cfRule type="expression" dxfId="4423" priority="669">
      <formula>AG35&lt;&gt;100%</formula>
    </cfRule>
    <cfRule type="expression" dxfId="4422" priority="672">
      <formula>AG35&lt;&gt;100%</formula>
    </cfRule>
  </conditionalFormatting>
  <conditionalFormatting sqref="AE41">
    <cfRule type="expression" dxfId="4421" priority="657">
      <formula>AG41=0%</formula>
    </cfRule>
    <cfRule type="expression" dxfId="4420" priority="658">
      <formula>AG41&lt;&gt;100%</formula>
    </cfRule>
    <cfRule type="expression" dxfId="4419" priority="662">
      <formula>AG41&lt;&gt;100%</formula>
    </cfRule>
  </conditionalFormatting>
  <conditionalFormatting sqref="AF41">
    <cfRule type="expression" dxfId="4418" priority="655">
      <formula>AG41=0%</formula>
    </cfRule>
    <cfRule type="expression" dxfId="4417" priority="656">
      <formula>AG41&lt;&gt;100%</formula>
    </cfRule>
    <cfRule type="expression" dxfId="4416" priority="661">
      <formula>AG41&lt;&gt;100%</formula>
    </cfRule>
  </conditionalFormatting>
  <conditionalFormatting sqref="AD41">
    <cfRule type="expression" dxfId="4415" priority="659">
      <formula>AG41=0%</formula>
    </cfRule>
    <cfRule type="expression" dxfId="4414" priority="660">
      <formula>AG41&lt;&gt;100%</formula>
    </cfRule>
    <cfRule type="expression" dxfId="4413" priority="663">
      <formula>AG41&lt;&gt;100%</formula>
    </cfRule>
  </conditionalFormatting>
  <conditionalFormatting sqref="AE47">
    <cfRule type="expression" dxfId="4412" priority="648">
      <formula>AG47=0%</formula>
    </cfRule>
    <cfRule type="expression" dxfId="4411" priority="649">
      <formula>AG47&lt;&gt;100%</formula>
    </cfRule>
    <cfRule type="expression" dxfId="4410" priority="653">
      <formula>AG47&lt;&gt;100%</formula>
    </cfRule>
  </conditionalFormatting>
  <conditionalFormatting sqref="AF47">
    <cfRule type="expression" dxfId="4409" priority="646">
      <formula>AG47=0%</formula>
    </cfRule>
    <cfRule type="expression" dxfId="4408" priority="647">
      <formula>AG47&lt;&gt;100%</formula>
    </cfRule>
    <cfRule type="expression" dxfId="4407" priority="652">
      <formula>AG47&lt;&gt;100%</formula>
    </cfRule>
  </conditionalFormatting>
  <conditionalFormatting sqref="AD47">
    <cfRule type="expression" dxfId="4406" priority="650">
      <formula>AG47=0%</formula>
    </cfRule>
    <cfRule type="expression" dxfId="4405" priority="651">
      <formula>AG47&lt;&gt;100%</formula>
    </cfRule>
    <cfRule type="expression" dxfId="4404" priority="654">
      <formula>AG47&lt;&gt;100%</formula>
    </cfRule>
  </conditionalFormatting>
  <conditionalFormatting sqref="AE53">
    <cfRule type="expression" dxfId="4403" priority="639">
      <formula>AG53=0%</formula>
    </cfRule>
    <cfRule type="expression" dxfId="4402" priority="640">
      <formula>AG53&lt;&gt;100%</formula>
    </cfRule>
    <cfRule type="expression" dxfId="4401" priority="644">
      <formula>AG53&lt;&gt;100%</formula>
    </cfRule>
  </conditionalFormatting>
  <conditionalFormatting sqref="AF53">
    <cfRule type="expression" dxfId="4400" priority="637">
      <formula>AG53=0%</formula>
    </cfRule>
    <cfRule type="expression" dxfId="4399" priority="638">
      <formula>AG53&lt;&gt;100%</formula>
    </cfRule>
    <cfRule type="expression" dxfId="4398" priority="643">
      <formula>AG53&lt;&gt;100%</formula>
    </cfRule>
  </conditionalFormatting>
  <conditionalFormatting sqref="AD53">
    <cfRule type="expression" dxfId="4397" priority="641">
      <formula>AG53=0%</formula>
    </cfRule>
    <cfRule type="expression" dxfId="4396" priority="642">
      <formula>AG53&lt;&gt;100%</formula>
    </cfRule>
    <cfRule type="expression" dxfId="4395" priority="645">
      <formula>AG53&lt;&gt;100%</formula>
    </cfRule>
  </conditionalFormatting>
  <conditionalFormatting sqref="AE59">
    <cfRule type="expression" dxfId="4394" priority="630">
      <formula>AG59=0%</formula>
    </cfRule>
    <cfRule type="expression" dxfId="4393" priority="631">
      <formula>AG59&lt;&gt;100%</formula>
    </cfRule>
    <cfRule type="expression" dxfId="4392" priority="635">
      <formula>AG59&lt;&gt;100%</formula>
    </cfRule>
  </conditionalFormatting>
  <conditionalFormatting sqref="AF59">
    <cfRule type="expression" dxfId="4391" priority="628">
      <formula>AG59=0%</formula>
    </cfRule>
    <cfRule type="expression" dxfId="4390" priority="629">
      <formula>AG59&lt;&gt;100%</formula>
    </cfRule>
    <cfRule type="expression" dxfId="4389" priority="634">
      <formula>AG59&lt;&gt;100%</formula>
    </cfRule>
  </conditionalFormatting>
  <conditionalFormatting sqref="AD59">
    <cfRule type="expression" dxfId="4388" priority="632">
      <formula>AG59=0%</formula>
    </cfRule>
    <cfRule type="expression" dxfId="4387" priority="633">
      <formula>AG59&lt;&gt;100%</formula>
    </cfRule>
    <cfRule type="expression" dxfId="4386" priority="636">
      <formula>AG59&lt;&gt;100%</formula>
    </cfRule>
  </conditionalFormatting>
  <conditionalFormatting sqref="AE65">
    <cfRule type="expression" dxfId="4385" priority="621">
      <formula>AG65=0%</formula>
    </cfRule>
    <cfRule type="expression" dxfId="4384" priority="622">
      <formula>AG65&lt;&gt;100%</formula>
    </cfRule>
    <cfRule type="expression" dxfId="4383" priority="626">
      <formula>AG65&lt;&gt;100%</formula>
    </cfRule>
  </conditionalFormatting>
  <conditionalFormatting sqref="AF65">
    <cfRule type="expression" dxfId="4382" priority="619">
      <formula>AG65=0%</formula>
    </cfRule>
    <cfRule type="expression" dxfId="4381" priority="620">
      <formula>AG65&lt;&gt;100%</formula>
    </cfRule>
    <cfRule type="expression" dxfId="4380" priority="625">
      <formula>AG65&lt;&gt;100%</formula>
    </cfRule>
  </conditionalFormatting>
  <conditionalFormatting sqref="AD65">
    <cfRule type="expression" dxfId="4379" priority="623">
      <formula>AG65=0%</formula>
    </cfRule>
    <cfRule type="expression" dxfId="4378" priority="624">
      <formula>AG65&lt;&gt;100%</formula>
    </cfRule>
    <cfRule type="expression" dxfId="4377" priority="627">
      <formula>AG65&lt;&gt;100%</formula>
    </cfRule>
  </conditionalFormatting>
  <conditionalFormatting sqref="AE71">
    <cfRule type="expression" dxfId="4376" priority="612">
      <formula>AG71=0%</formula>
    </cfRule>
    <cfRule type="expression" dxfId="4375" priority="613">
      <formula>AG71&lt;&gt;100%</formula>
    </cfRule>
    <cfRule type="expression" dxfId="4374" priority="617">
      <formula>AG71&lt;&gt;100%</formula>
    </cfRule>
  </conditionalFormatting>
  <conditionalFormatting sqref="AF71">
    <cfRule type="expression" dxfId="4373" priority="610">
      <formula>AG71=0%</formula>
    </cfRule>
    <cfRule type="expression" dxfId="4372" priority="611">
      <formula>AG71&lt;&gt;100%</formula>
    </cfRule>
    <cfRule type="expression" dxfId="4371" priority="616">
      <formula>AG71&lt;&gt;100%</formula>
    </cfRule>
  </conditionalFormatting>
  <conditionalFormatting sqref="AD71">
    <cfRule type="expression" dxfId="4370" priority="614">
      <formula>AG71=0%</formula>
    </cfRule>
    <cfRule type="expression" dxfId="4369" priority="615">
      <formula>AG71&lt;&gt;100%</formula>
    </cfRule>
    <cfRule type="expression" dxfId="4368" priority="618">
      <formula>AG71&lt;&gt;100%</formula>
    </cfRule>
  </conditionalFormatting>
  <conditionalFormatting sqref="AE77">
    <cfRule type="expression" dxfId="4367" priority="603">
      <formula>AG77=0%</formula>
    </cfRule>
    <cfRule type="expression" dxfId="4366" priority="604">
      <formula>AG77&lt;&gt;100%</formula>
    </cfRule>
    <cfRule type="expression" dxfId="4365" priority="608">
      <formula>AG77&lt;&gt;100%</formula>
    </cfRule>
  </conditionalFormatting>
  <conditionalFormatting sqref="AF77">
    <cfRule type="expression" dxfId="4364" priority="601">
      <formula>AG77=0%</formula>
    </cfRule>
    <cfRule type="expression" dxfId="4363" priority="602">
      <formula>AG77&lt;&gt;100%</formula>
    </cfRule>
    <cfRule type="expression" dxfId="4362" priority="607">
      <formula>AG77&lt;&gt;100%</formula>
    </cfRule>
  </conditionalFormatting>
  <conditionalFormatting sqref="AD77">
    <cfRule type="expression" dxfId="4361" priority="605">
      <formula>AG77=0%</formula>
    </cfRule>
    <cfRule type="expression" dxfId="4360" priority="606">
      <formula>AG77&lt;&gt;100%</formula>
    </cfRule>
    <cfRule type="expression" dxfId="4359" priority="609">
      <formula>AG77&lt;&gt;100%</formula>
    </cfRule>
  </conditionalFormatting>
  <conditionalFormatting sqref="AE83">
    <cfRule type="expression" dxfId="4358" priority="594">
      <formula>AG83=0%</formula>
    </cfRule>
    <cfRule type="expression" dxfId="4357" priority="595">
      <formula>AG83&lt;&gt;100%</formula>
    </cfRule>
    <cfRule type="expression" dxfId="4356" priority="599">
      <formula>AG83&lt;&gt;100%</formula>
    </cfRule>
  </conditionalFormatting>
  <conditionalFormatting sqref="AF83">
    <cfRule type="expression" dxfId="4355" priority="592">
      <formula>AG83=0%</formula>
    </cfRule>
    <cfRule type="expression" dxfId="4354" priority="593">
      <formula>AG83&lt;&gt;100%</formula>
    </cfRule>
    <cfRule type="expression" dxfId="4353" priority="598">
      <formula>AG83&lt;&gt;100%</formula>
    </cfRule>
  </conditionalFormatting>
  <conditionalFormatting sqref="AD83">
    <cfRule type="expression" dxfId="4352" priority="596">
      <formula>AG83=0%</formula>
    </cfRule>
    <cfRule type="expression" dxfId="4351" priority="597">
      <formula>AG83&lt;&gt;100%</formula>
    </cfRule>
    <cfRule type="expression" dxfId="4350" priority="600">
      <formula>AG83&lt;&gt;100%</formula>
    </cfRule>
  </conditionalFormatting>
  <conditionalFormatting sqref="AE89">
    <cfRule type="expression" dxfId="4349" priority="585">
      <formula>AG89=0%</formula>
    </cfRule>
    <cfRule type="expression" dxfId="4348" priority="586">
      <formula>AG89&lt;&gt;100%</formula>
    </cfRule>
    <cfRule type="expression" dxfId="4347" priority="590">
      <formula>AG89&lt;&gt;100%</formula>
    </cfRule>
  </conditionalFormatting>
  <conditionalFormatting sqref="AF89">
    <cfRule type="expression" dxfId="4346" priority="583">
      <formula>AG89=0%</formula>
    </cfRule>
    <cfRule type="expression" dxfId="4345" priority="584">
      <formula>AG89&lt;&gt;100%</formula>
    </cfRule>
    <cfRule type="expression" dxfId="4344" priority="589">
      <formula>AG89&lt;&gt;100%</formula>
    </cfRule>
  </conditionalFormatting>
  <conditionalFormatting sqref="AD89">
    <cfRule type="expression" dxfId="4343" priority="587">
      <formula>AG89=0%</formula>
    </cfRule>
    <cfRule type="expression" dxfId="4342" priority="588">
      <formula>AG89&lt;&gt;100%</formula>
    </cfRule>
    <cfRule type="expression" dxfId="4341" priority="591">
      <formula>AG89&lt;&gt;100%</formula>
    </cfRule>
  </conditionalFormatting>
  <conditionalFormatting sqref="AE95">
    <cfRule type="expression" dxfId="4340" priority="576">
      <formula>AG95=0%</formula>
    </cfRule>
    <cfRule type="expression" dxfId="4339" priority="577">
      <formula>AG95&lt;&gt;100%</formula>
    </cfRule>
    <cfRule type="expression" dxfId="4338" priority="581">
      <formula>AG95&lt;&gt;100%</formula>
    </cfRule>
  </conditionalFormatting>
  <conditionalFormatting sqref="AF95">
    <cfRule type="expression" dxfId="4337" priority="574">
      <formula>AG95=0%</formula>
    </cfRule>
    <cfRule type="expression" dxfId="4336" priority="575">
      <formula>AG95&lt;&gt;100%</formula>
    </cfRule>
    <cfRule type="expression" dxfId="4335" priority="580">
      <formula>AG95&lt;&gt;100%</formula>
    </cfRule>
  </conditionalFormatting>
  <conditionalFormatting sqref="AD95">
    <cfRule type="expression" dxfId="4334" priority="578">
      <formula>AG95=0%</formula>
    </cfRule>
    <cfRule type="expression" dxfId="4333" priority="579">
      <formula>AG95&lt;&gt;100%</formula>
    </cfRule>
    <cfRule type="expression" dxfId="4332" priority="582">
      <formula>AG95&lt;&gt;100%</formula>
    </cfRule>
  </conditionalFormatting>
  <conditionalFormatting sqref="AE101">
    <cfRule type="expression" dxfId="4331" priority="567">
      <formula>AG101=0%</formula>
    </cfRule>
    <cfRule type="expression" dxfId="4330" priority="568">
      <formula>AG101&lt;&gt;100%</formula>
    </cfRule>
    <cfRule type="expression" dxfId="4329" priority="572">
      <formula>AG101&lt;&gt;100%</formula>
    </cfRule>
  </conditionalFormatting>
  <conditionalFormatting sqref="AF101">
    <cfRule type="expression" dxfId="4328" priority="565">
      <formula>AG101=0%</formula>
    </cfRule>
    <cfRule type="expression" dxfId="4327" priority="566">
      <formula>AG101&lt;&gt;100%</formula>
    </cfRule>
    <cfRule type="expression" dxfId="4326" priority="571">
      <formula>AG101&lt;&gt;100%</formula>
    </cfRule>
  </conditionalFormatting>
  <conditionalFormatting sqref="AD101">
    <cfRule type="expression" dxfId="4325" priority="569">
      <formula>AG101=0%</formula>
    </cfRule>
    <cfRule type="expression" dxfId="4324" priority="570">
      <formula>AG101&lt;&gt;100%</formula>
    </cfRule>
    <cfRule type="expression" dxfId="4323" priority="573">
      <formula>AG101&lt;&gt;100%</formula>
    </cfRule>
  </conditionalFormatting>
  <conditionalFormatting sqref="AE107">
    <cfRule type="expression" dxfId="4322" priority="558">
      <formula>AG107=0%</formula>
    </cfRule>
    <cfRule type="expression" dxfId="4321" priority="559">
      <formula>AG107&lt;&gt;100%</formula>
    </cfRule>
    <cfRule type="expression" dxfId="4320" priority="563">
      <formula>AG107&lt;&gt;100%</formula>
    </cfRule>
  </conditionalFormatting>
  <conditionalFormatting sqref="AF107">
    <cfRule type="expression" dxfId="4319" priority="556">
      <formula>AG107=0%</formula>
    </cfRule>
    <cfRule type="expression" dxfId="4318" priority="557">
      <formula>AG107&lt;&gt;100%</formula>
    </cfRule>
    <cfRule type="expression" dxfId="4317" priority="562">
      <formula>AG107&lt;&gt;100%</formula>
    </cfRule>
  </conditionalFormatting>
  <conditionalFormatting sqref="AD107">
    <cfRule type="expression" dxfId="4316" priority="560">
      <formula>AG107=0%</formula>
    </cfRule>
    <cfRule type="expression" dxfId="4315" priority="561">
      <formula>AG107&lt;&gt;100%</formula>
    </cfRule>
    <cfRule type="expression" dxfId="4314" priority="564">
      <formula>AG107&lt;&gt;100%</formula>
    </cfRule>
  </conditionalFormatting>
  <conditionalFormatting sqref="AE113">
    <cfRule type="expression" dxfId="4313" priority="549">
      <formula>AG113=0%</formula>
    </cfRule>
    <cfRule type="expression" dxfId="4312" priority="550">
      <formula>AG113&lt;&gt;100%</formula>
    </cfRule>
    <cfRule type="expression" dxfId="4311" priority="554">
      <formula>AG113&lt;&gt;100%</formula>
    </cfRule>
  </conditionalFormatting>
  <conditionalFormatting sqref="AF113">
    <cfRule type="expression" dxfId="4310" priority="547">
      <formula>AG113=0%</formula>
    </cfRule>
    <cfRule type="expression" dxfId="4309" priority="548">
      <formula>AG113&lt;&gt;100%</formula>
    </cfRule>
    <cfRule type="expression" dxfId="4308" priority="553">
      <formula>AG113&lt;&gt;100%</formula>
    </cfRule>
  </conditionalFormatting>
  <conditionalFormatting sqref="AD113">
    <cfRule type="expression" dxfId="4307" priority="551">
      <formula>AG113=0%</formula>
    </cfRule>
    <cfRule type="expression" dxfId="4306" priority="552">
      <formula>AG113&lt;&gt;100%</formula>
    </cfRule>
    <cfRule type="expression" dxfId="4305" priority="555">
      <formula>AG113&lt;&gt;100%</formula>
    </cfRule>
  </conditionalFormatting>
  <conditionalFormatting sqref="AE119">
    <cfRule type="expression" dxfId="4304" priority="540">
      <formula>AG119=0%</formula>
    </cfRule>
    <cfRule type="expression" dxfId="4303" priority="541">
      <formula>AG119&lt;&gt;100%</formula>
    </cfRule>
    <cfRule type="expression" dxfId="4302" priority="545">
      <formula>AG119&lt;&gt;100%</formula>
    </cfRule>
  </conditionalFormatting>
  <conditionalFormatting sqref="AF119">
    <cfRule type="expression" dxfId="4301" priority="538">
      <formula>AG119=0%</formula>
    </cfRule>
    <cfRule type="expression" dxfId="4300" priority="539">
      <formula>AG119&lt;&gt;100%</formula>
    </cfRule>
    <cfRule type="expression" dxfId="4299" priority="544">
      <formula>AG119&lt;&gt;100%</formula>
    </cfRule>
  </conditionalFormatting>
  <conditionalFormatting sqref="AD119">
    <cfRule type="expression" dxfId="4298" priority="542">
      <formula>AG119=0%</formula>
    </cfRule>
    <cfRule type="expression" dxfId="4297" priority="543">
      <formula>AG119&lt;&gt;100%</formula>
    </cfRule>
    <cfRule type="expression" dxfId="4296" priority="546">
      <formula>AG119&lt;&gt;100%</formula>
    </cfRule>
  </conditionalFormatting>
  <conditionalFormatting sqref="AE125">
    <cfRule type="expression" dxfId="4295" priority="531">
      <formula>AG125=0%</formula>
    </cfRule>
    <cfRule type="expression" dxfId="4294" priority="532">
      <formula>AG125&lt;&gt;100%</formula>
    </cfRule>
    <cfRule type="expression" dxfId="4293" priority="536">
      <formula>AG125&lt;&gt;100%</formula>
    </cfRule>
  </conditionalFormatting>
  <conditionalFormatting sqref="AF125">
    <cfRule type="expression" dxfId="4292" priority="529">
      <formula>AG125=0%</formula>
    </cfRule>
    <cfRule type="expression" dxfId="4291" priority="530">
      <formula>AG125&lt;&gt;100%</formula>
    </cfRule>
    <cfRule type="expression" dxfId="4290" priority="535">
      <formula>AG125&lt;&gt;100%</formula>
    </cfRule>
  </conditionalFormatting>
  <conditionalFormatting sqref="AD125">
    <cfRule type="expression" dxfId="4289" priority="533">
      <formula>AG125=0%</formula>
    </cfRule>
    <cfRule type="expression" dxfId="4288" priority="534">
      <formula>AG125&lt;&gt;100%</formula>
    </cfRule>
    <cfRule type="expression" dxfId="4287" priority="537">
      <formula>AG125&lt;&gt;100%</formula>
    </cfRule>
  </conditionalFormatting>
  <conditionalFormatting sqref="AE131">
    <cfRule type="expression" dxfId="4286" priority="522">
      <formula>AG131=0%</formula>
    </cfRule>
    <cfRule type="expression" dxfId="4285" priority="523">
      <formula>AG131&lt;&gt;100%</formula>
    </cfRule>
    <cfRule type="expression" dxfId="4284" priority="527">
      <formula>AG131&lt;&gt;100%</formula>
    </cfRule>
  </conditionalFormatting>
  <conditionalFormatting sqref="AF131">
    <cfRule type="expression" dxfId="4283" priority="520">
      <formula>AG131=0%</formula>
    </cfRule>
    <cfRule type="expression" dxfId="4282" priority="521">
      <formula>AG131&lt;&gt;100%</formula>
    </cfRule>
    <cfRule type="expression" dxfId="4281" priority="526">
      <formula>AG131&lt;&gt;100%</formula>
    </cfRule>
  </conditionalFormatting>
  <conditionalFormatting sqref="AD131">
    <cfRule type="expression" dxfId="4280" priority="524">
      <formula>AG131=0%</formula>
    </cfRule>
    <cfRule type="expression" dxfId="4279" priority="525">
      <formula>AG131&lt;&gt;100%</formula>
    </cfRule>
    <cfRule type="expression" dxfId="4278" priority="528">
      <formula>AG131&lt;&gt;100%</formula>
    </cfRule>
  </conditionalFormatting>
  <conditionalFormatting sqref="AE137">
    <cfRule type="expression" dxfId="4277" priority="513">
      <formula>AG137=0%</formula>
    </cfRule>
    <cfRule type="expression" dxfId="4276" priority="514">
      <formula>AG137&lt;&gt;100%</formula>
    </cfRule>
    <cfRule type="expression" dxfId="4275" priority="518">
      <formula>AG137&lt;&gt;100%</formula>
    </cfRule>
  </conditionalFormatting>
  <conditionalFormatting sqref="AF137">
    <cfRule type="expression" dxfId="4274" priority="511">
      <formula>AG137=0%</formula>
    </cfRule>
    <cfRule type="expression" dxfId="4273" priority="512">
      <formula>AG137&lt;&gt;100%</formula>
    </cfRule>
    <cfRule type="expression" dxfId="4272" priority="517">
      <formula>AG137&lt;&gt;100%</formula>
    </cfRule>
  </conditionalFormatting>
  <conditionalFormatting sqref="AD137">
    <cfRule type="expression" dxfId="4271" priority="515">
      <formula>AG137=0%</formula>
    </cfRule>
    <cfRule type="expression" dxfId="4270" priority="516">
      <formula>AG137&lt;&gt;100%</formula>
    </cfRule>
    <cfRule type="expression" dxfId="4269" priority="519">
      <formula>AG137&lt;&gt;100%</formula>
    </cfRule>
  </conditionalFormatting>
  <conditionalFormatting sqref="AE143">
    <cfRule type="expression" dxfId="4268" priority="504">
      <formula>AG143=0%</formula>
    </cfRule>
    <cfRule type="expression" dxfId="4267" priority="505">
      <formula>AG143&lt;&gt;100%</formula>
    </cfRule>
    <cfRule type="expression" dxfId="4266" priority="509">
      <formula>AG143&lt;&gt;100%</formula>
    </cfRule>
  </conditionalFormatting>
  <conditionalFormatting sqref="AF143">
    <cfRule type="expression" dxfId="4265" priority="502">
      <formula>AG143=0%</formula>
    </cfRule>
    <cfRule type="expression" dxfId="4264" priority="503">
      <formula>AG143&lt;&gt;100%</formula>
    </cfRule>
    <cfRule type="expression" dxfId="4263" priority="508">
      <formula>AG143&lt;&gt;100%</formula>
    </cfRule>
  </conditionalFormatting>
  <conditionalFormatting sqref="AD143">
    <cfRule type="expression" dxfId="4262" priority="506">
      <formula>AG143=0%</formula>
    </cfRule>
    <cfRule type="expression" dxfId="4261" priority="507">
      <formula>AG143&lt;&gt;100%</formula>
    </cfRule>
    <cfRule type="expression" dxfId="4260" priority="510">
      <formula>AG143&lt;&gt;100%</formula>
    </cfRule>
  </conditionalFormatting>
  <conditionalFormatting sqref="AE149">
    <cfRule type="expression" dxfId="4259" priority="495">
      <formula>AG149=0%</formula>
    </cfRule>
    <cfRule type="expression" dxfId="4258" priority="496">
      <formula>AG149&lt;&gt;100%</formula>
    </cfRule>
    <cfRule type="expression" dxfId="4257" priority="500">
      <formula>AG149&lt;&gt;100%</formula>
    </cfRule>
  </conditionalFormatting>
  <conditionalFormatting sqref="AF149">
    <cfRule type="expression" dxfId="4256" priority="493">
      <formula>AG149=0%</formula>
    </cfRule>
    <cfRule type="expression" dxfId="4255" priority="494">
      <formula>AG149&lt;&gt;100%</formula>
    </cfRule>
    <cfRule type="expression" dxfId="4254" priority="499">
      <formula>AG149&lt;&gt;100%</formula>
    </cfRule>
  </conditionalFormatting>
  <conditionalFormatting sqref="AD149">
    <cfRule type="expression" dxfId="4253" priority="497">
      <formula>AG149=0%</formula>
    </cfRule>
    <cfRule type="expression" dxfId="4252" priority="498">
      <formula>AG149&lt;&gt;100%</formula>
    </cfRule>
    <cfRule type="expression" dxfId="4251" priority="501">
      <formula>AG149&lt;&gt;100%</formula>
    </cfRule>
  </conditionalFormatting>
  <conditionalFormatting sqref="AE155">
    <cfRule type="expression" dxfId="4250" priority="486">
      <formula>AG155=0%</formula>
    </cfRule>
    <cfRule type="expression" dxfId="4249" priority="487">
      <formula>AG155&lt;&gt;100%</formula>
    </cfRule>
    <cfRule type="expression" dxfId="4248" priority="491">
      <formula>AG155&lt;&gt;100%</formula>
    </cfRule>
  </conditionalFormatting>
  <conditionalFormatting sqref="AF155">
    <cfRule type="expression" dxfId="4247" priority="484">
      <formula>AG155=0%</formula>
    </cfRule>
    <cfRule type="expression" dxfId="4246" priority="485">
      <formula>AG155&lt;&gt;100%</formula>
    </cfRule>
    <cfRule type="expression" dxfId="4245" priority="490">
      <formula>AG155&lt;&gt;100%</formula>
    </cfRule>
  </conditionalFormatting>
  <conditionalFormatting sqref="AD155">
    <cfRule type="expression" dxfId="4244" priority="488">
      <formula>AG155=0%</formula>
    </cfRule>
    <cfRule type="expression" dxfId="4243" priority="489">
      <formula>AG155&lt;&gt;100%</formula>
    </cfRule>
    <cfRule type="expression" dxfId="4242" priority="492">
      <formula>AG155&lt;&gt;100%</formula>
    </cfRule>
  </conditionalFormatting>
  <conditionalFormatting sqref="AE161">
    <cfRule type="expression" dxfId="4241" priority="477">
      <formula>AG161=0%</formula>
    </cfRule>
    <cfRule type="expression" dxfId="4240" priority="478">
      <formula>AG161&lt;&gt;100%</formula>
    </cfRule>
    <cfRule type="expression" dxfId="4239" priority="482">
      <formula>AG161&lt;&gt;100%</formula>
    </cfRule>
  </conditionalFormatting>
  <conditionalFormatting sqref="AF161">
    <cfRule type="expression" dxfId="4238" priority="475">
      <formula>AG161=0%</formula>
    </cfRule>
    <cfRule type="expression" dxfId="4237" priority="476">
      <formula>AG161&lt;&gt;100%</formula>
    </cfRule>
    <cfRule type="expression" dxfId="4236" priority="481">
      <formula>AG161&lt;&gt;100%</formula>
    </cfRule>
  </conditionalFormatting>
  <conditionalFormatting sqref="AD161">
    <cfRule type="expression" dxfId="4235" priority="479">
      <formula>AG161=0%</formula>
    </cfRule>
    <cfRule type="expression" dxfId="4234" priority="480">
      <formula>AG161&lt;&gt;100%</formula>
    </cfRule>
    <cfRule type="expression" dxfId="4233" priority="483">
      <formula>AG161&lt;&gt;100%</formula>
    </cfRule>
  </conditionalFormatting>
  <conditionalFormatting sqref="AE167">
    <cfRule type="expression" dxfId="4232" priority="468">
      <formula>AG167=0%</formula>
    </cfRule>
    <cfRule type="expression" dxfId="4231" priority="469">
      <formula>AG167&lt;&gt;100%</formula>
    </cfRule>
    <cfRule type="expression" dxfId="4230" priority="473">
      <formula>AG167&lt;&gt;100%</formula>
    </cfRule>
  </conditionalFormatting>
  <conditionalFormatting sqref="AF167">
    <cfRule type="expression" dxfId="4229" priority="466">
      <formula>AG167=0%</formula>
    </cfRule>
    <cfRule type="expression" dxfId="4228" priority="467">
      <formula>AG167&lt;&gt;100%</formula>
    </cfRule>
    <cfRule type="expression" dxfId="4227" priority="472">
      <formula>AG167&lt;&gt;100%</formula>
    </cfRule>
  </conditionalFormatting>
  <conditionalFormatting sqref="AD167">
    <cfRule type="expression" dxfId="4226" priority="470">
      <formula>AG167=0%</formula>
    </cfRule>
    <cfRule type="expression" dxfId="4225" priority="471">
      <formula>AG167&lt;&gt;100%</formula>
    </cfRule>
    <cfRule type="expression" dxfId="4224" priority="474">
      <formula>AG167&lt;&gt;100%</formula>
    </cfRule>
  </conditionalFormatting>
  <conditionalFormatting sqref="AE173">
    <cfRule type="expression" dxfId="4223" priority="459">
      <formula>AG173=0%</formula>
    </cfRule>
    <cfRule type="expression" dxfId="4222" priority="460">
      <formula>AG173&lt;&gt;100%</formula>
    </cfRule>
    <cfRule type="expression" dxfId="4221" priority="464">
      <formula>AG173&lt;&gt;100%</formula>
    </cfRule>
  </conditionalFormatting>
  <conditionalFormatting sqref="AF173">
    <cfRule type="expression" dxfId="4220" priority="457">
      <formula>AG173=0%</formula>
    </cfRule>
    <cfRule type="expression" dxfId="4219" priority="458">
      <formula>AG173&lt;&gt;100%</formula>
    </cfRule>
    <cfRule type="expression" dxfId="4218" priority="463">
      <formula>AG173&lt;&gt;100%</formula>
    </cfRule>
  </conditionalFormatting>
  <conditionalFormatting sqref="AD173">
    <cfRule type="expression" dxfId="4217" priority="461">
      <formula>AG173=0%</formula>
    </cfRule>
    <cfRule type="expression" dxfId="4216" priority="462">
      <formula>AG173&lt;&gt;100%</formula>
    </cfRule>
    <cfRule type="expression" dxfId="4215" priority="465">
      <formula>AG173&lt;&gt;100%</formula>
    </cfRule>
  </conditionalFormatting>
  <conditionalFormatting sqref="AE179">
    <cfRule type="expression" dxfId="4214" priority="450">
      <formula>AG179=0%</formula>
    </cfRule>
    <cfRule type="expression" dxfId="4213" priority="451">
      <formula>AG179&lt;&gt;100%</formula>
    </cfRule>
    <cfRule type="expression" dxfId="4212" priority="455">
      <formula>AG179&lt;&gt;100%</formula>
    </cfRule>
  </conditionalFormatting>
  <conditionalFormatting sqref="AF179">
    <cfRule type="expression" dxfId="4211" priority="448">
      <formula>AG179=0%</formula>
    </cfRule>
    <cfRule type="expression" dxfId="4210" priority="449">
      <formula>AG179&lt;&gt;100%</formula>
    </cfRule>
    <cfRule type="expression" dxfId="4209" priority="454">
      <formula>AG179&lt;&gt;100%</formula>
    </cfRule>
  </conditionalFormatting>
  <conditionalFormatting sqref="AD179">
    <cfRule type="expression" dxfId="4208" priority="452">
      <formula>AG179=0%</formula>
    </cfRule>
    <cfRule type="expression" dxfId="4207" priority="453">
      <formula>AG179&lt;&gt;100%</formula>
    </cfRule>
    <cfRule type="expression" dxfId="4206" priority="456">
      <formula>AG179&lt;&gt;100%</formula>
    </cfRule>
  </conditionalFormatting>
  <conditionalFormatting sqref="AE185">
    <cfRule type="expression" dxfId="4205" priority="441">
      <formula>AG185=0%</formula>
    </cfRule>
    <cfRule type="expression" dxfId="4204" priority="442">
      <formula>AG185&lt;&gt;100%</formula>
    </cfRule>
    <cfRule type="expression" dxfId="4203" priority="446">
      <formula>AG185&lt;&gt;100%</formula>
    </cfRule>
  </conditionalFormatting>
  <conditionalFormatting sqref="AF185">
    <cfRule type="expression" dxfId="4202" priority="439">
      <formula>AG185=0%</formula>
    </cfRule>
    <cfRule type="expression" dxfId="4201" priority="440">
      <formula>AG185&lt;&gt;100%</formula>
    </cfRule>
    <cfRule type="expression" dxfId="4200" priority="445">
      <formula>AG185&lt;&gt;100%</formula>
    </cfRule>
  </conditionalFormatting>
  <conditionalFormatting sqref="AD185">
    <cfRule type="expression" dxfId="4199" priority="443">
      <formula>AG185=0%</formula>
    </cfRule>
    <cfRule type="expression" dxfId="4198" priority="444">
      <formula>AG185&lt;&gt;100%</formula>
    </cfRule>
    <cfRule type="expression" dxfId="4197" priority="447">
      <formula>AG185&lt;&gt;100%</formula>
    </cfRule>
  </conditionalFormatting>
  <conditionalFormatting sqref="AE191">
    <cfRule type="expression" dxfId="4196" priority="432">
      <formula>AG191=0%</formula>
    </cfRule>
    <cfRule type="expression" dxfId="4195" priority="433">
      <formula>AG191&lt;&gt;100%</formula>
    </cfRule>
    <cfRule type="expression" dxfId="4194" priority="437">
      <formula>AG191&lt;&gt;100%</formula>
    </cfRule>
  </conditionalFormatting>
  <conditionalFormatting sqref="AF191">
    <cfRule type="expression" dxfId="4193" priority="430">
      <formula>AG191=0%</formula>
    </cfRule>
    <cfRule type="expression" dxfId="4192" priority="431">
      <formula>AG191&lt;&gt;100%</formula>
    </cfRule>
    <cfRule type="expression" dxfId="4191" priority="436">
      <formula>AG191&lt;&gt;100%</formula>
    </cfRule>
  </conditionalFormatting>
  <conditionalFormatting sqref="AD191">
    <cfRule type="expression" dxfId="4190" priority="434">
      <formula>AG191=0%</formula>
    </cfRule>
    <cfRule type="expression" dxfId="4189" priority="435">
      <formula>AG191&lt;&gt;100%</formula>
    </cfRule>
    <cfRule type="expression" dxfId="4188" priority="438">
      <formula>AG191&lt;&gt;100%</formula>
    </cfRule>
  </conditionalFormatting>
  <conditionalFormatting sqref="AE197">
    <cfRule type="expression" dxfId="4187" priority="423">
      <formula>AG197=0%</formula>
    </cfRule>
    <cfRule type="expression" dxfId="4186" priority="424">
      <formula>AG197&lt;&gt;100%</formula>
    </cfRule>
    <cfRule type="expression" dxfId="4185" priority="428">
      <formula>AG197&lt;&gt;100%</formula>
    </cfRule>
  </conditionalFormatting>
  <conditionalFormatting sqref="AF197">
    <cfRule type="expression" dxfId="4184" priority="421">
      <formula>AG197=0%</formula>
    </cfRule>
    <cfRule type="expression" dxfId="4183" priority="422">
      <formula>AG197&lt;&gt;100%</formula>
    </cfRule>
    <cfRule type="expression" dxfId="4182" priority="427">
      <formula>AG197&lt;&gt;100%</formula>
    </cfRule>
  </conditionalFormatting>
  <conditionalFormatting sqref="AD197">
    <cfRule type="expression" dxfId="4181" priority="425">
      <formula>AG197=0%</formula>
    </cfRule>
    <cfRule type="expression" dxfId="4180" priority="426">
      <formula>AG197&lt;&gt;100%</formula>
    </cfRule>
    <cfRule type="expression" dxfId="4179" priority="429">
      <formula>AG197&lt;&gt;100%</formula>
    </cfRule>
  </conditionalFormatting>
  <conditionalFormatting sqref="AE203">
    <cfRule type="expression" dxfId="4178" priority="414">
      <formula>AG203=0%</formula>
    </cfRule>
    <cfRule type="expression" dxfId="4177" priority="415">
      <formula>AG203&lt;&gt;100%</formula>
    </cfRule>
    <cfRule type="expression" dxfId="4176" priority="419">
      <formula>AG203&lt;&gt;100%</formula>
    </cfRule>
  </conditionalFormatting>
  <conditionalFormatting sqref="AF203">
    <cfRule type="expression" dxfId="4175" priority="412">
      <formula>AG203=0%</formula>
    </cfRule>
    <cfRule type="expression" dxfId="4174" priority="413">
      <formula>AG203&lt;&gt;100%</formula>
    </cfRule>
    <cfRule type="expression" dxfId="4173" priority="418">
      <formula>AG203&lt;&gt;100%</formula>
    </cfRule>
  </conditionalFormatting>
  <conditionalFormatting sqref="AD203">
    <cfRule type="expression" dxfId="4172" priority="416">
      <formula>AG203=0%</formula>
    </cfRule>
    <cfRule type="expression" dxfId="4171" priority="417">
      <formula>AG203&lt;&gt;100%</formula>
    </cfRule>
    <cfRule type="expression" dxfId="4170" priority="420">
      <formula>AG203&lt;&gt;100%</formula>
    </cfRule>
  </conditionalFormatting>
  <conditionalFormatting sqref="AE209">
    <cfRule type="expression" dxfId="4169" priority="405">
      <formula>AG209=0%</formula>
    </cfRule>
    <cfRule type="expression" dxfId="4168" priority="406">
      <formula>AG209&lt;&gt;100%</formula>
    </cfRule>
    <cfRule type="expression" dxfId="4167" priority="410">
      <formula>AG209&lt;&gt;100%</formula>
    </cfRule>
  </conditionalFormatting>
  <conditionalFormatting sqref="AF209">
    <cfRule type="expression" dxfId="4166" priority="403">
      <formula>AG209=0%</formula>
    </cfRule>
    <cfRule type="expression" dxfId="4165" priority="404">
      <formula>AG209&lt;&gt;100%</formula>
    </cfRule>
    <cfRule type="expression" dxfId="4164" priority="409">
      <formula>AG209&lt;&gt;100%</formula>
    </cfRule>
  </conditionalFormatting>
  <conditionalFormatting sqref="AD209">
    <cfRule type="expression" dxfId="4163" priority="407">
      <formula>AG209=0%</formula>
    </cfRule>
    <cfRule type="expression" dxfId="4162" priority="408">
      <formula>AG209&lt;&gt;100%</formula>
    </cfRule>
    <cfRule type="expression" dxfId="4161" priority="411">
      <formula>AG209&lt;&gt;100%</formula>
    </cfRule>
  </conditionalFormatting>
  <conditionalFormatting sqref="AE215">
    <cfRule type="expression" dxfId="4160" priority="396">
      <formula>AG215=0%</formula>
    </cfRule>
    <cfRule type="expression" dxfId="4159" priority="397">
      <formula>AG215&lt;&gt;100%</formula>
    </cfRule>
    <cfRule type="expression" dxfId="4158" priority="401">
      <formula>AG215&lt;&gt;100%</formula>
    </cfRule>
  </conditionalFormatting>
  <conditionalFormatting sqref="AF215">
    <cfRule type="expression" dxfId="4157" priority="394">
      <formula>AG215=0%</formula>
    </cfRule>
    <cfRule type="expression" dxfId="4156" priority="395">
      <formula>AG215&lt;&gt;100%</formula>
    </cfRule>
    <cfRule type="expression" dxfId="4155" priority="400">
      <formula>AG215&lt;&gt;100%</formula>
    </cfRule>
  </conditionalFormatting>
  <conditionalFormatting sqref="AD215">
    <cfRule type="expression" dxfId="4154" priority="398">
      <formula>AG215=0%</formula>
    </cfRule>
    <cfRule type="expression" dxfId="4153" priority="399">
      <formula>AG215&lt;&gt;100%</formula>
    </cfRule>
    <cfRule type="expression" dxfId="4152" priority="402">
      <formula>AG215&lt;&gt;100%</formula>
    </cfRule>
  </conditionalFormatting>
  <conditionalFormatting sqref="AE221">
    <cfRule type="expression" dxfId="4151" priority="387">
      <formula>AG221=0%</formula>
    </cfRule>
    <cfRule type="expression" dxfId="4150" priority="388">
      <formula>AG221&lt;&gt;100%</formula>
    </cfRule>
    <cfRule type="expression" dxfId="4149" priority="392">
      <formula>AG221&lt;&gt;100%</formula>
    </cfRule>
  </conditionalFormatting>
  <conditionalFormatting sqref="AF221">
    <cfRule type="expression" dxfId="4148" priority="385">
      <formula>AG221=0%</formula>
    </cfRule>
    <cfRule type="expression" dxfId="4147" priority="386">
      <formula>AG221&lt;&gt;100%</formula>
    </cfRule>
    <cfRule type="expression" dxfId="4146" priority="391">
      <formula>AG221&lt;&gt;100%</formula>
    </cfRule>
  </conditionalFormatting>
  <conditionalFormatting sqref="AD221">
    <cfRule type="expression" dxfId="4145" priority="389">
      <formula>AG221=0%</formula>
    </cfRule>
    <cfRule type="expression" dxfId="4144" priority="390">
      <formula>AG221&lt;&gt;100%</formula>
    </cfRule>
    <cfRule type="expression" dxfId="4143" priority="393">
      <formula>AG221&lt;&gt;100%</formula>
    </cfRule>
  </conditionalFormatting>
  <conditionalFormatting sqref="AE227">
    <cfRule type="expression" dxfId="4142" priority="378">
      <formula>AG227=0%</formula>
    </cfRule>
    <cfRule type="expression" dxfId="4141" priority="379">
      <formula>AG227&lt;&gt;100%</formula>
    </cfRule>
    <cfRule type="expression" dxfId="4140" priority="383">
      <formula>AG227&lt;&gt;100%</formula>
    </cfRule>
  </conditionalFormatting>
  <conditionalFormatting sqref="AF227">
    <cfRule type="expression" dxfId="4139" priority="376">
      <formula>AG227=0%</formula>
    </cfRule>
    <cfRule type="expression" dxfId="4138" priority="377">
      <formula>AG227&lt;&gt;100%</formula>
    </cfRule>
    <cfRule type="expression" dxfId="4137" priority="382">
      <formula>AG227&lt;&gt;100%</formula>
    </cfRule>
  </conditionalFormatting>
  <conditionalFormatting sqref="AD227">
    <cfRule type="expression" dxfId="4136" priority="380">
      <formula>AG227=0%</formula>
    </cfRule>
    <cfRule type="expression" dxfId="4135" priority="381">
      <formula>AG227&lt;&gt;100%</formula>
    </cfRule>
    <cfRule type="expression" dxfId="4134" priority="384">
      <formula>AG227&lt;&gt;100%</formula>
    </cfRule>
  </conditionalFormatting>
  <conditionalFormatting sqref="AE233">
    <cfRule type="expression" dxfId="4133" priority="369">
      <formula>AG233=0%</formula>
    </cfRule>
    <cfRule type="expression" dxfId="4132" priority="370">
      <formula>AG233&lt;&gt;100%</formula>
    </cfRule>
    <cfRule type="expression" dxfId="4131" priority="374">
      <formula>AG233&lt;&gt;100%</formula>
    </cfRule>
  </conditionalFormatting>
  <conditionalFormatting sqref="AF233">
    <cfRule type="expression" dxfId="4130" priority="367">
      <formula>AG233=0%</formula>
    </cfRule>
    <cfRule type="expression" dxfId="4129" priority="368">
      <formula>AG233&lt;&gt;100%</formula>
    </cfRule>
    <cfRule type="expression" dxfId="4128" priority="373">
      <formula>AG233&lt;&gt;100%</formula>
    </cfRule>
  </conditionalFormatting>
  <conditionalFormatting sqref="AD233">
    <cfRule type="expression" dxfId="4127" priority="371">
      <formula>AG233=0%</formula>
    </cfRule>
    <cfRule type="expression" dxfId="4126" priority="372">
      <formula>AG233&lt;&gt;100%</formula>
    </cfRule>
    <cfRule type="expression" dxfId="4125" priority="375">
      <formula>AG233&lt;&gt;100%</formula>
    </cfRule>
  </conditionalFormatting>
  <conditionalFormatting sqref="AE239">
    <cfRule type="expression" dxfId="4124" priority="360">
      <formula>AG239=0%</formula>
    </cfRule>
    <cfRule type="expression" dxfId="4123" priority="361">
      <formula>AG239&lt;&gt;100%</formula>
    </cfRule>
    <cfRule type="expression" dxfId="4122" priority="365">
      <formula>AG239&lt;&gt;100%</formula>
    </cfRule>
  </conditionalFormatting>
  <conditionalFormatting sqref="AF239">
    <cfRule type="expression" dxfId="4121" priority="358">
      <formula>AG239=0%</formula>
    </cfRule>
    <cfRule type="expression" dxfId="4120" priority="359">
      <formula>AG239&lt;&gt;100%</formula>
    </cfRule>
    <cfRule type="expression" dxfId="4119" priority="364">
      <formula>AG239&lt;&gt;100%</formula>
    </cfRule>
  </conditionalFormatting>
  <conditionalFormatting sqref="AD239">
    <cfRule type="expression" dxfId="4118" priority="362">
      <formula>AG239=0%</formula>
    </cfRule>
    <cfRule type="expression" dxfId="4117" priority="363">
      <formula>AG239&lt;&gt;100%</formula>
    </cfRule>
    <cfRule type="expression" dxfId="4116" priority="366">
      <formula>AG239&lt;&gt;100%</formula>
    </cfRule>
  </conditionalFormatting>
  <conditionalFormatting sqref="AE245">
    <cfRule type="expression" dxfId="4115" priority="351">
      <formula>AG245=0%</formula>
    </cfRule>
    <cfRule type="expression" dxfId="4114" priority="352">
      <formula>AG245&lt;&gt;100%</formula>
    </cfRule>
    <cfRule type="expression" dxfId="4113" priority="356">
      <formula>AG245&lt;&gt;100%</formula>
    </cfRule>
  </conditionalFormatting>
  <conditionalFormatting sqref="AF245">
    <cfRule type="expression" dxfId="4112" priority="349">
      <formula>AG245=0%</formula>
    </cfRule>
    <cfRule type="expression" dxfId="4111" priority="350">
      <formula>AG245&lt;&gt;100%</formula>
    </cfRule>
    <cfRule type="expression" dxfId="4110" priority="355">
      <formula>AG245&lt;&gt;100%</formula>
    </cfRule>
  </conditionalFormatting>
  <conditionalFormatting sqref="AD245">
    <cfRule type="expression" dxfId="4109" priority="353">
      <formula>AG245=0%</formula>
    </cfRule>
    <cfRule type="expression" dxfId="4108" priority="354">
      <formula>AG245&lt;&gt;100%</formula>
    </cfRule>
    <cfRule type="expression" dxfId="4107" priority="357">
      <formula>AG245&lt;&gt;100%</formula>
    </cfRule>
  </conditionalFormatting>
  <conditionalFormatting sqref="AE251">
    <cfRule type="expression" dxfId="4106" priority="342">
      <formula>AG251=0%</formula>
    </cfRule>
    <cfRule type="expression" dxfId="4105" priority="343">
      <formula>AG251&lt;&gt;100%</formula>
    </cfRule>
    <cfRule type="expression" dxfId="4104" priority="347">
      <formula>AG251&lt;&gt;100%</formula>
    </cfRule>
  </conditionalFormatting>
  <conditionalFormatting sqref="AF251">
    <cfRule type="expression" dxfId="4103" priority="340">
      <formula>AG251=0%</formula>
    </cfRule>
    <cfRule type="expression" dxfId="4102" priority="341">
      <formula>AG251&lt;&gt;100%</formula>
    </cfRule>
    <cfRule type="expression" dxfId="4101" priority="346">
      <formula>AG251&lt;&gt;100%</formula>
    </cfRule>
  </conditionalFormatting>
  <conditionalFormatting sqref="AD251">
    <cfRule type="expression" dxfId="4100" priority="344">
      <formula>AG251=0%</formula>
    </cfRule>
    <cfRule type="expression" dxfId="4099" priority="345">
      <formula>AG251&lt;&gt;100%</formula>
    </cfRule>
    <cfRule type="expression" dxfId="4098" priority="348">
      <formula>AG251&lt;&gt;100%</formula>
    </cfRule>
  </conditionalFormatting>
  <conditionalFormatting sqref="AE257">
    <cfRule type="expression" dxfId="4097" priority="333">
      <formula>AG257=0%</formula>
    </cfRule>
    <cfRule type="expression" dxfId="4096" priority="334">
      <formula>AG257&lt;&gt;100%</formula>
    </cfRule>
    <cfRule type="expression" dxfId="4095" priority="338">
      <formula>AG257&lt;&gt;100%</formula>
    </cfRule>
  </conditionalFormatting>
  <conditionalFormatting sqref="AF257">
    <cfRule type="expression" dxfId="4094" priority="331">
      <formula>AG257=0%</formula>
    </cfRule>
    <cfRule type="expression" dxfId="4093" priority="332">
      <formula>AG257&lt;&gt;100%</formula>
    </cfRule>
    <cfRule type="expression" dxfId="4092" priority="337">
      <formula>AG257&lt;&gt;100%</formula>
    </cfRule>
  </conditionalFormatting>
  <conditionalFormatting sqref="AD257">
    <cfRule type="expression" dxfId="4091" priority="335">
      <formula>AG257=0%</formula>
    </cfRule>
    <cfRule type="expression" dxfId="4090" priority="336">
      <formula>AG257&lt;&gt;100%</formula>
    </cfRule>
    <cfRule type="expression" dxfId="4089" priority="339">
      <formula>AG257&lt;&gt;100%</formula>
    </cfRule>
  </conditionalFormatting>
  <conditionalFormatting sqref="AE263">
    <cfRule type="expression" dxfId="4088" priority="324">
      <formula>AG263=0%</formula>
    </cfRule>
    <cfRule type="expression" dxfId="4087" priority="325">
      <formula>AG263&lt;&gt;100%</formula>
    </cfRule>
    <cfRule type="expression" dxfId="4086" priority="329">
      <formula>AG263&lt;&gt;100%</formula>
    </cfRule>
  </conditionalFormatting>
  <conditionalFormatting sqref="AF263">
    <cfRule type="expression" dxfId="4085" priority="322">
      <formula>AG263=0%</formula>
    </cfRule>
    <cfRule type="expression" dxfId="4084" priority="323">
      <formula>AG263&lt;&gt;100%</formula>
    </cfRule>
    <cfRule type="expression" dxfId="4083" priority="328">
      <formula>AG263&lt;&gt;100%</formula>
    </cfRule>
  </conditionalFormatting>
  <conditionalFormatting sqref="AD263">
    <cfRule type="expression" dxfId="4082" priority="326">
      <formula>AG263=0%</formula>
    </cfRule>
    <cfRule type="expression" dxfId="4081" priority="327">
      <formula>AG263&lt;&gt;100%</formula>
    </cfRule>
    <cfRule type="expression" dxfId="4080" priority="330">
      <formula>AG263&lt;&gt;100%</formula>
    </cfRule>
  </conditionalFormatting>
  <conditionalFormatting sqref="AE269">
    <cfRule type="expression" dxfId="4079" priority="315">
      <formula>AG269=0%</formula>
    </cfRule>
    <cfRule type="expression" dxfId="4078" priority="316">
      <formula>AG269&lt;&gt;100%</formula>
    </cfRule>
    <cfRule type="expression" dxfId="4077" priority="320">
      <formula>AG269&lt;&gt;100%</formula>
    </cfRule>
  </conditionalFormatting>
  <conditionalFormatting sqref="AF269">
    <cfRule type="expression" dxfId="4076" priority="313">
      <formula>AG269=0%</formula>
    </cfRule>
    <cfRule type="expression" dxfId="4075" priority="314">
      <formula>AG269&lt;&gt;100%</formula>
    </cfRule>
    <cfRule type="expression" dxfId="4074" priority="319">
      <formula>AG269&lt;&gt;100%</formula>
    </cfRule>
  </conditionalFormatting>
  <conditionalFormatting sqref="AD269">
    <cfRule type="expression" dxfId="4073" priority="317">
      <formula>AG269=0%</formula>
    </cfRule>
    <cfRule type="expression" dxfId="4072" priority="318">
      <formula>AG269&lt;&gt;100%</formula>
    </cfRule>
    <cfRule type="expression" dxfId="4071" priority="321">
      <formula>AG269&lt;&gt;100%</formula>
    </cfRule>
  </conditionalFormatting>
  <conditionalFormatting sqref="AE275">
    <cfRule type="expression" dxfId="4070" priority="306">
      <formula>AG275=0%</formula>
    </cfRule>
    <cfRule type="expression" dxfId="4069" priority="307">
      <formula>AG275&lt;&gt;100%</formula>
    </cfRule>
    <cfRule type="expression" dxfId="4068" priority="311">
      <formula>AG275&lt;&gt;100%</formula>
    </cfRule>
  </conditionalFormatting>
  <conditionalFormatting sqref="AF275">
    <cfRule type="expression" dxfId="4067" priority="304">
      <formula>AG275=0%</formula>
    </cfRule>
    <cfRule type="expression" dxfId="4066" priority="305">
      <formula>AG275&lt;&gt;100%</formula>
    </cfRule>
    <cfRule type="expression" dxfId="4065" priority="310">
      <formula>AG275&lt;&gt;100%</formula>
    </cfRule>
  </conditionalFormatting>
  <conditionalFormatting sqref="AD275">
    <cfRule type="expression" dxfId="4064" priority="308">
      <formula>AG275=0%</formula>
    </cfRule>
    <cfRule type="expression" dxfId="4063" priority="309">
      <formula>AG275&lt;&gt;100%</formula>
    </cfRule>
    <cfRule type="expression" dxfId="4062" priority="312">
      <formula>AG275&lt;&gt;100%</formula>
    </cfRule>
  </conditionalFormatting>
  <conditionalFormatting sqref="AE281">
    <cfRule type="expression" dxfId="4061" priority="297">
      <formula>AG281=0%</formula>
    </cfRule>
    <cfRule type="expression" dxfId="4060" priority="298">
      <formula>AG281&lt;&gt;100%</formula>
    </cfRule>
    <cfRule type="expression" dxfId="4059" priority="302">
      <formula>AG281&lt;&gt;100%</formula>
    </cfRule>
  </conditionalFormatting>
  <conditionalFormatting sqref="AF281">
    <cfRule type="expression" dxfId="4058" priority="295">
      <formula>AG281=0%</formula>
    </cfRule>
    <cfRule type="expression" dxfId="4057" priority="296">
      <formula>AG281&lt;&gt;100%</formula>
    </cfRule>
    <cfRule type="expression" dxfId="4056" priority="301">
      <formula>AG281&lt;&gt;100%</formula>
    </cfRule>
  </conditionalFormatting>
  <conditionalFormatting sqref="AD281">
    <cfRule type="expression" dxfId="4055" priority="299">
      <formula>AG281=0%</formula>
    </cfRule>
    <cfRule type="expression" dxfId="4054" priority="300">
      <formula>AG281&lt;&gt;100%</formula>
    </cfRule>
    <cfRule type="expression" dxfId="4053" priority="303">
      <formula>AG281&lt;&gt;100%</formula>
    </cfRule>
  </conditionalFormatting>
  <conditionalFormatting sqref="AE287">
    <cfRule type="expression" dxfId="4052" priority="288">
      <formula>AG287=0%</formula>
    </cfRule>
    <cfRule type="expression" dxfId="4051" priority="289">
      <formula>AG287&lt;&gt;100%</formula>
    </cfRule>
    <cfRule type="expression" dxfId="4050" priority="293">
      <formula>AG287&lt;&gt;100%</formula>
    </cfRule>
  </conditionalFormatting>
  <conditionalFormatting sqref="AF287">
    <cfRule type="expression" dxfId="4049" priority="286">
      <formula>AG287=0%</formula>
    </cfRule>
    <cfRule type="expression" dxfId="4048" priority="287">
      <formula>AG287&lt;&gt;100%</formula>
    </cfRule>
    <cfRule type="expression" dxfId="4047" priority="292">
      <formula>AG287&lt;&gt;100%</formula>
    </cfRule>
  </conditionalFormatting>
  <conditionalFormatting sqref="AD287">
    <cfRule type="expression" dxfId="4046" priority="290">
      <formula>AG287=0%</formula>
    </cfRule>
    <cfRule type="expression" dxfId="4045" priority="291">
      <formula>AG287&lt;&gt;100%</formula>
    </cfRule>
    <cfRule type="expression" dxfId="4044" priority="294">
      <formula>AG287&lt;&gt;100%</formula>
    </cfRule>
  </conditionalFormatting>
  <conditionalFormatting sqref="AE293">
    <cfRule type="expression" dxfId="4043" priority="279">
      <formula>AG293=0%</formula>
    </cfRule>
    <cfRule type="expression" dxfId="4042" priority="280">
      <formula>AG293&lt;&gt;100%</formula>
    </cfRule>
    <cfRule type="expression" dxfId="4041" priority="284">
      <formula>AG293&lt;&gt;100%</formula>
    </cfRule>
  </conditionalFormatting>
  <conditionalFormatting sqref="AF293">
    <cfRule type="expression" dxfId="4040" priority="277">
      <formula>AG293=0%</formula>
    </cfRule>
    <cfRule type="expression" dxfId="4039" priority="278">
      <formula>AG293&lt;&gt;100%</formula>
    </cfRule>
    <cfRule type="expression" dxfId="4038" priority="283">
      <formula>AG293&lt;&gt;100%</formula>
    </cfRule>
  </conditionalFormatting>
  <conditionalFormatting sqref="AD293">
    <cfRule type="expression" dxfId="4037" priority="281">
      <formula>AG293=0%</formula>
    </cfRule>
    <cfRule type="expression" dxfId="4036" priority="282">
      <formula>AG293&lt;&gt;100%</formula>
    </cfRule>
    <cfRule type="expression" dxfId="4035" priority="285">
      <formula>AG293&lt;&gt;100%</formula>
    </cfRule>
  </conditionalFormatting>
  <conditionalFormatting sqref="AE299">
    <cfRule type="expression" dxfId="4034" priority="270">
      <formula>AG299=0%</formula>
    </cfRule>
    <cfRule type="expression" dxfId="4033" priority="271">
      <formula>AG299&lt;&gt;100%</formula>
    </cfRule>
    <cfRule type="expression" dxfId="4032" priority="275">
      <formula>AG299&lt;&gt;100%</formula>
    </cfRule>
  </conditionalFormatting>
  <conditionalFormatting sqref="AF299">
    <cfRule type="expression" dxfId="4031" priority="268">
      <formula>AG299=0%</formula>
    </cfRule>
    <cfRule type="expression" dxfId="4030" priority="269">
      <formula>AG299&lt;&gt;100%</formula>
    </cfRule>
    <cfRule type="expression" dxfId="4029" priority="274">
      <formula>AG299&lt;&gt;100%</formula>
    </cfRule>
  </conditionalFormatting>
  <conditionalFormatting sqref="AD299">
    <cfRule type="expression" dxfId="4028" priority="272">
      <formula>AG299=0%</formula>
    </cfRule>
    <cfRule type="expression" dxfId="4027" priority="273">
      <formula>AG299&lt;&gt;100%</formula>
    </cfRule>
    <cfRule type="expression" dxfId="4026" priority="276">
      <formula>AG299&lt;&gt;100%</formula>
    </cfRule>
  </conditionalFormatting>
  <conditionalFormatting sqref="AE305">
    <cfRule type="expression" dxfId="4025" priority="261">
      <formula>AG305=0%</formula>
    </cfRule>
    <cfRule type="expression" dxfId="4024" priority="262">
      <formula>AG305&lt;&gt;100%</formula>
    </cfRule>
    <cfRule type="expression" dxfId="4023" priority="266">
      <formula>AG305&lt;&gt;100%</formula>
    </cfRule>
  </conditionalFormatting>
  <conditionalFormatting sqref="AF305">
    <cfRule type="expression" dxfId="4022" priority="259">
      <formula>AG305=0%</formula>
    </cfRule>
    <cfRule type="expression" dxfId="4021" priority="260">
      <formula>AG305&lt;&gt;100%</formula>
    </cfRule>
    <cfRule type="expression" dxfId="4020" priority="265">
      <formula>AG305&lt;&gt;100%</formula>
    </cfRule>
  </conditionalFormatting>
  <conditionalFormatting sqref="AD305">
    <cfRule type="expression" dxfId="4019" priority="263">
      <formula>AG305=0%</formula>
    </cfRule>
    <cfRule type="expression" dxfId="4018" priority="264">
      <formula>AG305&lt;&gt;100%</formula>
    </cfRule>
    <cfRule type="expression" dxfId="4017" priority="267">
      <formula>AG305&lt;&gt;100%</formula>
    </cfRule>
  </conditionalFormatting>
  <conditionalFormatting sqref="AE311">
    <cfRule type="expression" dxfId="4016" priority="252">
      <formula>AG311=0%</formula>
    </cfRule>
    <cfRule type="expression" dxfId="4015" priority="253">
      <formula>AG311&lt;&gt;100%</formula>
    </cfRule>
    <cfRule type="expression" dxfId="4014" priority="257">
      <formula>AG311&lt;&gt;100%</formula>
    </cfRule>
  </conditionalFormatting>
  <conditionalFormatting sqref="AF311">
    <cfRule type="expression" dxfId="4013" priority="250">
      <formula>AG311=0%</formula>
    </cfRule>
    <cfRule type="expression" dxfId="4012" priority="251">
      <formula>AG311&lt;&gt;100%</formula>
    </cfRule>
    <cfRule type="expression" dxfId="4011" priority="256">
      <formula>AG311&lt;&gt;100%</formula>
    </cfRule>
  </conditionalFormatting>
  <conditionalFormatting sqref="AD311">
    <cfRule type="expression" dxfId="4010" priority="254">
      <formula>AG311=0%</formula>
    </cfRule>
    <cfRule type="expression" dxfId="4009" priority="255">
      <formula>AG311&lt;&gt;100%</formula>
    </cfRule>
    <cfRule type="expression" dxfId="4008" priority="258">
      <formula>AG311&lt;&gt;100%</formula>
    </cfRule>
  </conditionalFormatting>
  <conditionalFormatting sqref="AE317">
    <cfRule type="expression" dxfId="4007" priority="243">
      <formula>AG317=0%</formula>
    </cfRule>
    <cfRule type="expression" dxfId="4006" priority="244">
      <formula>AG317&lt;&gt;100%</formula>
    </cfRule>
    <cfRule type="expression" dxfId="4005" priority="248">
      <formula>AG317&lt;&gt;100%</formula>
    </cfRule>
  </conditionalFormatting>
  <conditionalFormatting sqref="AF317">
    <cfRule type="expression" dxfId="4004" priority="241">
      <formula>AG317=0%</formula>
    </cfRule>
    <cfRule type="expression" dxfId="4003" priority="242">
      <formula>AG317&lt;&gt;100%</formula>
    </cfRule>
    <cfRule type="expression" dxfId="4002" priority="247">
      <formula>AG317&lt;&gt;100%</formula>
    </cfRule>
  </conditionalFormatting>
  <conditionalFormatting sqref="AD317">
    <cfRule type="expression" dxfId="4001" priority="245">
      <formula>AG317=0%</formula>
    </cfRule>
    <cfRule type="expression" dxfId="4000" priority="246">
      <formula>AG317&lt;&gt;100%</formula>
    </cfRule>
    <cfRule type="expression" dxfId="3999" priority="249">
      <formula>AG317&lt;&gt;100%</formula>
    </cfRule>
  </conditionalFormatting>
  <conditionalFormatting sqref="AE323">
    <cfRule type="expression" dxfId="3998" priority="234">
      <formula>AG323=0%</formula>
    </cfRule>
    <cfRule type="expression" dxfId="3997" priority="235">
      <formula>AG323&lt;&gt;100%</formula>
    </cfRule>
    <cfRule type="expression" dxfId="3996" priority="239">
      <formula>AG323&lt;&gt;100%</formula>
    </cfRule>
  </conditionalFormatting>
  <conditionalFormatting sqref="AF323">
    <cfRule type="expression" dxfId="3995" priority="232">
      <formula>AG323=0%</formula>
    </cfRule>
    <cfRule type="expression" dxfId="3994" priority="233">
      <formula>AG323&lt;&gt;100%</formula>
    </cfRule>
    <cfRule type="expression" dxfId="3993" priority="238">
      <formula>AG323&lt;&gt;100%</formula>
    </cfRule>
  </conditionalFormatting>
  <conditionalFormatting sqref="AD323">
    <cfRule type="expression" dxfId="3992" priority="236">
      <formula>AG323=0%</formula>
    </cfRule>
    <cfRule type="expression" dxfId="3991" priority="237">
      <formula>AG323&lt;&gt;100%</formula>
    </cfRule>
    <cfRule type="expression" dxfId="3990" priority="240">
      <formula>AG323&lt;&gt;100%</formula>
    </cfRule>
  </conditionalFormatting>
  <conditionalFormatting sqref="AE329">
    <cfRule type="expression" dxfId="3989" priority="225">
      <formula>AG329=0%</formula>
    </cfRule>
    <cfRule type="expression" dxfId="3988" priority="226">
      <formula>AG329&lt;&gt;100%</formula>
    </cfRule>
    <cfRule type="expression" dxfId="3987" priority="230">
      <formula>AG329&lt;&gt;100%</formula>
    </cfRule>
  </conditionalFormatting>
  <conditionalFormatting sqref="AF329">
    <cfRule type="expression" dxfId="3986" priority="223">
      <formula>AG329=0%</formula>
    </cfRule>
    <cfRule type="expression" dxfId="3985" priority="224">
      <formula>AG329&lt;&gt;100%</formula>
    </cfRule>
    <cfRule type="expression" dxfId="3984" priority="229">
      <formula>AG329&lt;&gt;100%</formula>
    </cfRule>
  </conditionalFormatting>
  <conditionalFormatting sqref="AD329">
    <cfRule type="expression" dxfId="3983" priority="227">
      <formula>AG329=0%</formula>
    </cfRule>
    <cfRule type="expression" dxfId="3982" priority="228">
      <formula>AG329&lt;&gt;100%</formula>
    </cfRule>
    <cfRule type="expression" dxfId="3981" priority="231">
      <formula>AG329&lt;&gt;100%</formula>
    </cfRule>
  </conditionalFormatting>
  <conditionalFormatting sqref="AE335">
    <cfRule type="expression" dxfId="3980" priority="207">
      <formula>AG335=0%</formula>
    </cfRule>
    <cfRule type="expression" dxfId="3979" priority="208">
      <formula>AG335&lt;&gt;100%</formula>
    </cfRule>
    <cfRule type="expression" dxfId="3978" priority="212">
      <formula>AG335&lt;&gt;100%</formula>
    </cfRule>
  </conditionalFormatting>
  <conditionalFormatting sqref="AF335">
    <cfRule type="expression" dxfId="3977" priority="205">
      <formula>AG335=0%</formula>
    </cfRule>
    <cfRule type="expression" dxfId="3976" priority="206">
      <formula>AG335&lt;&gt;100%</formula>
    </cfRule>
    <cfRule type="expression" dxfId="3975" priority="211">
      <formula>AG335&lt;&gt;100%</formula>
    </cfRule>
  </conditionalFormatting>
  <conditionalFormatting sqref="AD335">
    <cfRule type="expression" dxfId="3974" priority="209">
      <formula>AG335=0%</formula>
    </cfRule>
    <cfRule type="expression" dxfId="3973" priority="210">
      <formula>AG335&lt;&gt;100%</formula>
    </cfRule>
    <cfRule type="expression" dxfId="3972" priority="213">
      <formula>AG335&lt;&gt;100%</formula>
    </cfRule>
  </conditionalFormatting>
  <conditionalFormatting sqref="K197">
    <cfRule type="expression" dxfId="3971" priority="200">
      <formula>P197=0%</formula>
    </cfRule>
    <cfRule type="expression" dxfId="3970" priority="202">
      <formula>P197&lt;&gt;100%</formula>
    </cfRule>
    <cfRule type="expression" dxfId="3969" priority="204">
      <formula>P197&lt;&gt;100%</formula>
    </cfRule>
  </conditionalFormatting>
  <conditionalFormatting sqref="N197">
    <cfRule type="expression" dxfId="3968" priority="199">
      <formula>P197=0%</formula>
    </cfRule>
    <cfRule type="expression" dxfId="3967" priority="201">
      <formula>P197&lt;&gt;100%</formula>
    </cfRule>
    <cfRule type="expression" dxfId="3966" priority="203">
      <formula>P197&lt;&gt;100%</formula>
    </cfRule>
  </conditionalFormatting>
  <conditionalFormatting sqref="L193">
    <cfRule type="expression" dxfId="3965" priority="196">
      <formula>M193=0%</formula>
    </cfRule>
    <cfRule type="expression" dxfId="3964" priority="197">
      <formula>M193&lt;&gt;100%</formula>
    </cfRule>
    <cfRule type="expression" dxfId="3963" priority="198">
      <formula>M193&lt;&gt;100%</formula>
    </cfRule>
  </conditionalFormatting>
  <conditionalFormatting sqref="K193">
    <cfRule type="expression" dxfId="3962" priority="193">
      <formula>M193=0%</formula>
    </cfRule>
    <cfRule type="expression" dxfId="3961" priority="194">
      <formula>M193&lt;&gt;100%</formula>
    </cfRule>
    <cfRule type="expression" dxfId="3960" priority="195">
      <formula>M193&lt;&gt;100%</formula>
    </cfRule>
  </conditionalFormatting>
  <conditionalFormatting sqref="R193">
    <cfRule type="expression" dxfId="3959" priority="178">
      <formula>S193=0%</formula>
    </cfRule>
    <cfRule type="expression" dxfId="3958" priority="179">
      <formula>S193&lt;&gt;100%</formula>
    </cfRule>
    <cfRule type="expression" dxfId="3957" priority="180">
      <formula>S193&lt;&gt;100%</formula>
    </cfRule>
  </conditionalFormatting>
  <conditionalFormatting sqref="Q193">
    <cfRule type="expression" dxfId="3956" priority="175">
      <formula>S193=0%</formula>
    </cfRule>
    <cfRule type="expression" dxfId="3955" priority="176">
      <formula>S193&lt;&gt;100%</formula>
    </cfRule>
    <cfRule type="expression" dxfId="3954" priority="177">
      <formula>S193&lt;&gt;100%</formula>
    </cfRule>
  </conditionalFormatting>
  <conditionalFormatting sqref="Q197">
    <cfRule type="expression" dxfId="3953" priority="182">
      <formula>V191=0%</formula>
    </cfRule>
    <cfRule type="expression" dxfId="3952" priority="184">
      <formula>V191&lt;&gt;100%</formula>
    </cfRule>
    <cfRule type="expression" dxfId="3951" priority="186">
      <formula>V191&lt;&gt;100%</formula>
    </cfRule>
  </conditionalFormatting>
  <conditionalFormatting sqref="T197">
    <cfRule type="expression" dxfId="3950" priority="181">
      <formula>V191=0%</formula>
    </cfRule>
    <cfRule type="expression" dxfId="3949" priority="183">
      <formula>V191&lt;&gt;100%</formula>
    </cfRule>
    <cfRule type="expression" dxfId="3948" priority="185">
      <formula>V191&lt;&gt;100%</formula>
    </cfRule>
  </conditionalFormatting>
  <conditionalFormatting sqref="R199">
    <cfRule type="expression" dxfId="3947" priority="166">
      <formula>S199=0%</formula>
    </cfRule>
    <cfRule type="expression" dxfId="3946" priority="167">
      <formula>S199&lt;&gt;100%</formula>
    </cfRule>
    <cfRule type="expression" dxfId="3945" priority="168">
      <formula>S199&lt;&gt;100%</formula>
    </cfRule>
  </conditionalFormatting>
  <conditionalFormatting sqref="Q199">
    <cfRule type="expression" dxfId="3944" priority="163">
      <formula>S199=0%</formula>
    </cfRule>
    <cfRule type="expression" dxfId="3943" priority="164">
      <formula>S199&lt;&gt;100%</formula>
    </cfRule>
    <cfRule type="expression" dxfId="3942" priority="165">
      <formula>S199&lt;&gt;100%</formula>
    </cfRule>
  </conditionalFormatting>
  <conditionalFormatting sqref="U193">
    <cfRule type="expression" dxfId="3941" priority="172">
      <formula>V193=0%</formula>
    </cfRule>
    <cfRule type="expression" dxfId="3940" priority="173">
      <formula>V193&lt;&gt;100%</formula>
    </cfRule>
    <cfRule type="expression" dxfId="3939" priority="174">
      <formula>V193&lt;&gt;100%</formula>
    </cfRule>
  </conditionalFormatting>
  <conditionalFormatting sqref="T193">
    <cfRule type="expression" dxfId="3938" priority="169">
      <formula>V193=0%</formula>
    </cfRule>
    <cfRule type="expression" dxfId="3937" priority="170">
      <formula>V193&lt;&gt;100%</formula>
    </cfRule>
    <cfRule type="expression" dxfId="3936" priority="171">
      <formula>V193&lt;&gt;100%</formula>
    </cfRule>
  </conditionalFormatting>
  <conditionalFormatting sqref="U199">
    <cfRule type="expression" dxfId="3935" priority="160">
      <formula>V199=0%</formula>
    </cfRule>
    <cfRule type="expression" dxfId="3934" priority="161">
      <formula>V199&lt;&gt;100%</formula>
    </cfRule>
    <cfRule type="expression" dxfId="3933" priority="162">
      <formula>V199&lt;&gt;100%</formula>
    </cfRule>
  </conditionalFormatting>
  <conditionalFormatting sqref="T199">
    <cfRule type="expression" dxfId="3932" priority="157">
      <formula>V199=0%</formula>
    </cfRule>
    <cfRule type="expression" dxfId="3931" priority="158">
      <formula>V199&lt;&gt;100%</formula>
    </cfRule>
    <cfRule type="expression" dxfId="3930" priority="159">
      <formula>V199&lt;&gt;100%</formula>
    </cfRule>
  </conditionalFormatting>
  <conditionalFormatting sqref="O181">
    <cfRule type="expression" dxfId="3929" priority="52">
      <formula>P181=0%</formula>
    </cfRule>
    <cfRule type="expression" dxfId="3928" priority="53">
      <formula>P181&lt;&gt;100%</formula>
    </cfRule>
    <cfRule type="expression" dxfId="3927" priority="54">
      <formula>P181&lt;&gt;100%</formula>
    </cfRule>
  </conditionalFormatting>
  <conditionalFormatting sqref="N181">
    <cfRule type="expression" dxfId="3926" priority="49">
      <formula>P181=0%</formula>
    </cfRule>
    <cfRule type="expression" dxfId="3925" priority="50">
      <formula>P181&lt;&gt;100%</formula>
    </cfRule>
    <cfRule type="expression" dxfId="3924" priority="51">
      <formula>P181&lt;&gt;100%</formula>
    </cfRule>
  </conditionalFormatting>
  <conditionalFormatting sqref="L187">
    <cfRule type="expression" dxfId="3923" priority="112">
      <formula>M187=0%</formula>
    </cfRule>
    <cfRule type="expression" dxfId="3922" priority="113">
      <formula>M187&lt;&gt;100%</formula>
    </cfRule>
    <cfRule type="expression" dxfId="3921" priority="114">
      <formula>M187&lt;&gt;100%</formula>
    </cfRule>
  </conditionalFormatting>
  <conditionalFormatting sqref="K187">
    <cfRule type="expression" dxfId="3920" priority="109">
      <formula>M187=0%</formula>
    </cfRule>
    <cfRule type="expression" dxfId="3919" priority="110">
      <formula>M187&lt;&gt;100%</formula>
    </cfRule>
    <cfRule type="expression" dxfId="3918" priority="111">
      <formula>M187&lt;&gt;100%</formula>
    </cfRule>
  </conditionalFormatting>
  <conditionalFormatting sqref="O187">
    <cfRule type="expression" dxfId="3917" priority="100">
      <formula>P181=0%</formula>
    </cfRule>
    <cfRule type="expression" dxfId="3916" priority="101">
      <formula>P181&lt;&gt;100%</formula>
    </cfRule>
    <cfRule type="expression" dxfId="3915" priority="102">
      <formula>P181&lt;&gt;100%</formula>
    </cfRule>
  </conditionalFormatting>
  <conditionalFormatting sqref="N187">
    <cfRule type="expression" dxfId="3914" priority="97">
      <formula>P181=0%</formula>
    </cfRule>
    <cfRule type="expression" dxfId="3913" priority="98">
      <formula>P181&lt;&gt;100%</formula>
    </cfRule>
    <cfRule type="expression" dxfId="3912" priority="99">
      <formula>P181&lt;&gt;100%</formula>
    </cfRule>
  </conditionalFormatting>
  <conditionalFormatting sqref="K179">
    <cfRule type="expression" dxfId="3911" priority="64">
      <formula>P179=0%</formula>
    </cfRule>
    <cfRule type="expression" dxfId="3910" priority="65">
      <formula>P179&lt;&gt;100%</formula>
    </cfRule>
    <cfRule type="expression" dxfId="3909" priority="66">
      <formula>P179&lt;&gt;100%</formula>
    </cfRule>
  </conditionalFormatting>
  <conditionalFormatting sqref="N179">
    <cfRule type="expression" dxfId="3908" priority="61">
      <formula>P179=0%</formula>
    </cfRule>
    <cfRule type="expression" dxfId="3907" priority="62">
      <formula>P179&lt;&gt;100%</formula>
    </cfRule>
    <cfRule type="expression" dxfId="3906" priority="63">
      <formula>P179&lt;&gt;100%</formula>
    </cfRule>
  </conditionalFormatting>
  <conditionalFormatting sqref="L181">
    <cfRule type="expression" dxfId="3905" priority="58">
      <formula>M181=0%</formula>
    </cfRule>
    <cfRule type="expression" dxfId="3904" priority="59">
      <formula>M181&lt;&gt;100%</formula>
    </cfRule>
    <cfRule type="expression" dxfId="3903" priority="60">
      <formula>M181&lt;&gt;100%</formula>
    </cfRule>
  </conditionalFormatting>
  <conditionalFormatting sqref="K181">
    <cfRule type="expression" dxfId="3902" priority="55">
      <formula>M181=0%</formula>
    </cfRule>
    <cfRule type="expression" dxfId="3901" priority="56">
      <formula>M181&lt;&gt;100%</formula>
    </cfRule>
    <cfRule type="expression" dxfId="3900" priority="57">
      <formula>M181&lt;&gt;100%</formula>
    </cfRule>
  </conditionalFormatting>
  <conditionalFormatting sqref="Q179">
    <cfRule type="expression" dxfId="3899" priority="46">
      <formula>V179=0%</formula>
    </cfRule>
    <cfRule type="expression" dxfId="3898" priority="47">
      <formula>V179&lt;&gt;100%</formula>
    </cfRule>
    <cfRule type="expression" dxfId="3897" priority="48">
      <formula>V179&lt;&gt;100%</formula>
    </cfRule>
  </conditionalFormatting>
  <conditionalFormatting sqref="T179">
    <cfRule type="expression" dxfId="3896" priority="43">
      <formula>V179=0%</formula>
    </cfRule>
    <cfRule type="expression" dxfId="3895" priority="44">
      <formula>V179&lt;&gt;100%</formula>
    </cfRule>
    <cfRule type="expression" dxfId="3894" priority="45">
      <formula>V179&lt;&gt;100%</formula>
    </cfRule>
  </conditionalFormatting>
  <conditionalFormatting sqref="R181">
    <cfRule type="expression" dxfId="3893" priority="40">
      <formula>S181=0%</formula>
    </cfRule>
    <cfRule type="expression" dxfId="3892" priority="41">
      <formula>S181&lt;&gt;100%</formula>
    </cfRule>
    <cfRule type="expression" dxfId="3891" priority="42">
      <formula>S181&lt;&gt;100%</formula>
    </cfRule>
  </conditionalFormatting>
  <conditionalFormatting sqref="Q181">
    <cfRule type="expression" dxfId="3890" priority="37">
      <formula>S181=0%</formula>
    </cfRule>
    <cfRule type="expression" dxfId="3889" priority="38">
      <formula>S181&lt;&gt;100%</formula>
    </cfRule>
    <cfRule type="expression" dxfId="3888" priority="39">
      <formula>S181&lt;&gt;100%</formula>
    </cfRule>
  </conditionalFormatting>
  <conditionalFormatting sqref="K185">
    <cfRule type="expression" dxfId="3887" priority="34">
      <formula>P185=0%</formula>
    </cfRule>
    <cfRule type="expression" dxfId="3886" priority="35">
      <formula>P185&lt;&gt;100%</formula>
    </cfRule>
    <cfRule type="expression" dxfId="3885" priority="36">
      <formula>P185&lt;&gt;100%</formula>
    </cfRule>
  </conditionalFormatting>
  <conditionalFormatting sqref="N185">
    <cfRule type="expression" dxfId="3884" priority="31">
      <formula>P185=0%</formula>
    </cfRule>
    <cfRule type="expression" dxfId="3883" priority="32">
      <formula>P185&lt;&gt;100%</formula>
    </cfRule>
    <cfRule type="expression" dxfId="3882" priority="33">
      <formula>P185&lt;&gt;100%</formula>
    </cfRule>
  </conditionalFormatting>
  <conditionalFormatting sqref="Q185">
    <cfRule type="expression" dxfId="3881" priority="28">
      <formula>V185=0%</formula>
    </cfRule>
    <cfRule type="expression" dxfId="3880" priority="29">
      <formula>V185&lt;&gt;100%</formula>
    </cfRule>
    <cfRule type="expression" dxfId="3879" priority="30">
      <formula>V185&lt;&gt;100%</formula>
    </cfRule>
  </conditionalFormatting>
  <conditionalFormatting sqref="T185">
    <cfRule type="expression" dxfId="3878" priority="25">
      <formula>V185=0%</formula>
    </cfRule>
    <cfRule type="expression" dxfId="3877" priority="26">
      <formula>V185&lt;&gt;100%</formula>
    </cfRule>
    <cfRule type="expression" dxfId="3876" priority="27">
      <formula>V185&lt;&gt;100%</formula>
    </cfRule>
  </conditionalFormatting>
  <conditionalFormatting sqref="U181">
    <cfRule type="expression" dxfId="3875" priority="10">
      <formula>V181=0%</formula>
    </cfRule>
    <cfRule type="expression" dxfId="3874" priority="11">
      <formula>V181&lt;&gt;100%</formula>
    </cfRule>
    <cfRule type="expression" dxfId="3873" priority="12">
      <formula>V181&lt;&gt;100%</formula>
    </cfRule>
  </conditionalFormatting>
  <conditionalFormatting sqref="T181">
    <cfRule type="expression" dxfId="3872" priority="7">
      <formula>V181=0%</formula>
    </cfRule>
    <cfRule type="expression" dxfId="3871" priority="8">
      <formula>V181&lt;&gt;100%</formula>
    </cfRule>
    <cfRule type="expression" dxfId="3870" priority="9">
      <formula>V181&lt;&gt;100%</formula>
    </cfRule>
  </conditionalFormatting>
  <conditionalFormatting sqref="U187">
    <cfRule type="expression" dxfId="3869" priority="4">
      <formula>V187=0%</formula>
    </cfRule>
    <cfRule type="expression" dxfId="3868" priority="5">
      <formula>V187&lt;&gt;100%</formula>
    </cfRule>
    <cfRule type="expression" dxfId="3867" priority="6">
      <formula>V187&lt;&gt;100%</formula>
    </cfRule>
  </conditionalFormatting>
  <conditionalFormatting sqref="T187">
    <cfRule type="expression" dxfId="3866" priority="1">
      <formula>V187=0%</formula>
    </cfRule>
    <cfRule type="expression" dxfId="3865" priority="2">
      <formula>V187&lt;&gt;100%</formula>
    </cfRule>
    <cfRule type="expression" dxfId="3864" priority="3">
      <formula>V187&lt;&gt;100%</formula>
    </cfRule>
  </conditionalFormatting>
  <dataValidations count="1">
    <dataValidation allowBlank="1" sqref="A1:A1048576"/>
  </dataValidations>
  <pageMargins left="0.25" right="0.25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2"/>
  <sheetViews>
    <sheetView showGridLines="0" zoomScaleNormal="100" workbookViewId="0">
      <pane xSplit="1" ySplit="2" topLeftCell="B330" activePane="bottomRight" state="frozen"/>
      <selection pane="topRight" activeCell="B1" sqref="B1"/>
      <selection pane="bottomLeft" activeCell="A3" sqref="A3"/>
      <selection pane="bottomRight" activeCell="N342" sqref="N342"/>
    </sheetView>
  </sheetViews>
  <sheetFormatPr defaultRowHeight="14.25" x14ac:dyDescent="0.2"/>
  <cols>
    <col min="1" max="1" width="58.5703125" style="11" customWidth="1"/>
    <col min="2" max="2" width="23.42578125" style="11" customWidth="1"/>
    <col min="3" max="4" width="16.7109375" style="11" customWidth="1"/>
    <col min="5" max="5" width="17.5703125" style="11" customWidth="1"/>
    <col min="6" max="6" width="5.28515625" style="20" hidden="1" customWidth="1"/>
    <col min="7" max="8" width="16.7109375" style="11" customWidth="1"/>
    <col min="9" max="9" width="17.85546875" style="11" customWidth="1"/>
    <col min="10" max="10" width="5.28515625" style="20" hidden="1" customWidth="1"/>
    <col min="11" max="12" width="19" style="11" customWidth="1"/>
    <col min="13" max="13" width="5.85546875" style="11" hidden="1" customWidth="1"/>
    <col min="14" max="15" width="19" style="11" customWidth="1"/>
    <col min="16" max="16" width="5.28515625" style="20" hidden="1" customWidth="1"/>
    <col min="17" max="18" width="16.7109375" style="11" customWidth="1"/>
    <col min="19" max="19" width="5.42578125" style="11" hidden="1" customWidth="1"/>
    <col min="20" max="21" width="16.7109375" style="11" customWidth="1"/>
    <col min="22" max="22" width="5.28515625" style="20" hidden="1" customWidth="1"/>
    <col min="23" max="24" width="16.7109375" style="11" customWidth="1"/>
    <col min="25" max="25" width="5.28515625" style="20" hidden="1" customWidth="1"/>
    <col min="26" max="26" width="22.7109375" style="11" customWidth="1"/>
    <col min="27" max="27" width="22.140625" style="11" customWidth="1"/>
    <col min="28" max="28" width="22.7109375" style="11" customWidth="1"/>
    <col min="29" max="29" width="22.7109375" style="21" customWidth="1"/>
    <col min="30" max="32" width="16.7109375" style="21" customWidth="1"/>
    <col min="33" max="33" width="5.28515625" style="22" hidden="1" customWidth="1"/>
    <col min="34" max="34" width="22.7109375" style="11" customWidth="1"/>
    <col min="35" max="35" width="27.7109375" style="11" customWidth="1"/>
    <col min="36" max="16384" width="9.140625" style="11"/>
  </cols>
  <sheetData>
    <row r="1" spans="1:35" ht="86.25" customHeight="1" x14ac:dyDescent="0.2">
      <c r="A1" s="34" t="s">
        <v>58</v>
      </c>
      <c r="B1" s="84" t="s">
        <v>56</v>
      </c>
      <c r="C1" s="85" t="s">
        <v>91</v>
      </c>
      <c r="D1" s="85"/>
      <c r="E1" s="86"/>
      <c r="F1" s="89"/>
      <c r="G1" s="90" t="s">
        <v>60</v>
      </c>
      <c r="H1" s="91"/>
      <c r="I1" s="92"/>
      <c r="J1" s="89"/>
      <c r="K1" s="96" t="s">
        <v>62</v>
      </c>
      <c r="L1" s="97"/>
      <c r="M1" s="97"/>
      <c r="N1" s="97"/>
      <c r="O1" s="98"/>
      <c r="P1" s="119"/>
      <c r="Q1" s="123" t="s">
        <v>57</v>
      </c>
      <c r="R1" s="124"/>
      <c r="S1" s="124"/>
      <c r="T1" s="124"/>
      <c r="U1" s="125"/>
      <c r="V1" s="129"/>
      <c r="W1" s="130" t="s">
        <v>61</v>
      </c>
      <c r="X1" s="131"/>
      <c r="Y1" s="89"/>
      <c r="Z1" s="134" t="s">
        <v>65</v>
      </c>
      <c r="AA1" s="107" t="s">
        <v>66</v>
      </c>
      <c r="AB1" s="109" t="s">
        <v>92</v>
      </c>
      <c r="AC1" s="111" t="s">
        <v>69</v>
      </c>
      <c r="AD1" s="113" t="s">
        <v>90</v>
      </c>
      <c r="AE1" s="114"/>
      <c r="AF1" s="115"/>
      <c r="AG1" s="119"/>
      <c r="AH1" s="121" t="s">
        <v>93</v>
      </c>
      <c r="AI1" s="29"/>
    </row>
    <row r="2" spans="1:35" ht="14.25" customHeight="1" x14ac:dyDescent="0.2">
      <c r="A2" s="36"/>
      <c r="B2" s="84"/>
      <c r="C2" s="87"/>
      <c r="D2" s="87"/>
      <c r="E2" s="88"/>
      <c r="F2" s="89"/>
      <c r="G2" s="93"/>
      <c r="H2" s="94"/>
      <c r="I2" s="95"/>
      <c r="J2" s="89"/>
      <c r="K2" s="99"/>
      <c r="L2" s="100"/>
      <c r="M2" s="100"/>
      <c r="N2" s="100"/>
      <c r="O2" s="101"/>
      <c r="P2" s="120"/>
      <c r="Q2" s="126"/>
      <c r="R2" s="127"/>
      <c r="S2" s="127"/>
      <c r="T2" s="127"/>
      <c r="U2" s="128"/>
      <c r="V2" s="129"/>
      <c r="W2" s="132"/>
      <c r="X2" s="133"/>
      <c r="Y2" s="89"/>
      <c r="Z2" s="135"/>
      <c r="AA2" s="108"/>
      <c r="AB2" s="110"/>
      <c r="AC2" s="112"/>
      <c r="AD2" s="116"/>
      <c r="AE2" s="117"/>
      <c r="AF2" s="118"/>
      <c r="AG2" s="120"/>
      <c r="AH2" s="122"/>
      <c r="AI2" s="29"/>
    </row>
    <row r="3" spans="1:35" ht="15.75" thickBot="1" x14ac:dyDescent="0.3">
      <c r="A3" s="23" t="s">
        <v>0</v>
      </c>
      <c r="B3" s="12">
        <v>0</v>
      </c>
      <c r="C3" s="102">
        <v>0</v>
      </c>
      <c r="D3" s="102"/>
      <c r="E3" s="103"/>
      <c r="F3" s="37"/>
      <c r="G3" s="102">
        <v>0</v>
      </c>
      <c r="H3" s="102"/>
      <c r="I3" s="103"/>
      <c r="J3" s="37"/>
      <c r="K3" s="104">
        <v>0</v>
      </c>
      <c r="L3" s="105"/>
      <c r="M3" s="105"/>
      <c r="N3" s="105"/>
      <c r="O3" s="106"/>
      <c r="P3" s="38"/>
      <c r="Q3" s="104">
        <v>0</v>
      </c>
      <c r="R3" s="105"/>
      <c r="S3" s="105"/>
      <c r="T3" s="105"/>
      <c r="U3" s="106"/>
      <c r="V3" s="39"/>
      <c r="W3" s="102">
        <v>0</v>
      </c>
      <c r="X3" s="103"/>
      <c r="Y3" s="37"/>
      <c r="Z3" s="64">
        <v>0</v>
      </c>
      <c r="AA3" s="13">
        <v>0</v>
      </c>
      <c r="AB3" s="64">
        <v>0</v>
      </c>
      <c r="AC3" s="64">
        <v>0</v>
      </c>
      <c r="AD3" s="104">
        <v>0</v>
      </c>
      <c r="AE3" s="105"/>
      <c r="AF3" s="106"/>
      <c r="AG3" s="40"/>
      <c r="AH3" s="14">
        <v>0</v>
      </c>
      <c r="AI3" s="68">
        <f>SUM(B3:AH3)</f>
        <v>0</v>
      </c>
    </row>
    <row r="4" spans="1:35" ht="39" customHeight="1" thickTop="1" thickBot="1" x14ac:dyDescent="0.3">
      <c r="A4" s="52"/>
      <c r="B4" s="156"/>
      <c r="C4" s="60" t="s">
        <v>85</v>
      </c>
      <c r="D4" s="60" t="s">
        <v>86</v>
      </c>
      <c r="E4" s="61" t="s">
        <v>87</v>
      </c>
      <c r="F4" s="30"/>
      <c r="G4" s="56" t="s">
        <v>85</v>
      </c>
      <c r="H4" s="56" t="s">
        <v>86</v>
      </c>
      <c r="I4" s="57" t="s">
        <v>87</v>
      </c>
      <c r="J4" s="30"/>
      <c r="K4" s="152" t="s">
        <v>63</v>
      </c>
      <c r="L4" s="153"/>
      <c r="M4" s="62"/>
      <c r="N4" s="152" t="s">
        <v>64</v>
      </c>
      <c r="O4" s="153"/>
      <c r="P4" s="30"/>
      <c r="Q4" s="154" t="s">
        <v>63</v>
      </c>
      <c r="R4" s="155"/>
      <c r="S4" s="31"/>
      <c r="T4" s="154" t="s">
        <v>64</v>
      </c>
      <c r="U4" s="155" t="s">
        <v>64</v>
      </c>
      <c r="V4" s="30"/>
      <c r="W4" s="58" t="s">
        <v>63</v>
      </c>
      <c r="X4" s="59" t="s">
        <v>64</v>
      </c>
      <c r="Y4" s="41"/>
      <c r="Z4" s="156"/>
      <c r="AA4" s="156"/>
      <c r="AB4" s="156"/>
      <c r="AC4" s="156"/>
      <c r="AD4" s="32" t="s">
        <v>67</v>
      </c>
      <c r="AE4" s="32" t="s">
        <v>84</v>
      </c>
      <c r="AF4" s="32" t="s">
        <v>68</v>
      </c>
      <c r="AG4" s="41"/>
      <c r="AH4" s="145"/>
      <c r="AI4" s="29"/>
    </row>
    <row r="5" spans="1:35" ht="20.100000000000001" customHeight="1" thickTop="1" thickBot="1" x14ac:dyDescent="0.3">
      <c r="A5" s="52" t="s">
        <v>59</v>
      </c>
      <c r="B5" s="157"/>
      <c r="C5" s="15"/>
      <c r="D5" s="15"/>
      <c r="E5" s="15"/>
      <c r="F5" s="17">
        <f>SUM(C5:E5)</f>
        <v>0</v>
      </c>
      <c r="G5" s="15"/>
      <c r="H5" s="15"/>
      <c r="I5" s="15"/>
      <c r="J5" s="17">
        <f>SUM(G5:I5)</f>
        <v>0</v>
      </c>
      <c r="K5" s="141"/>
      <c r="L5" s="142"/>
      <c r="M5" s="35"/>
      <c r="N5" s="141"/>
      <c r="O5" s="142"/>
      <c r="P5" s="16">
        <f>SUM(K5:O5)</f>
        <v>0</v>
      </c>
      <c r="Q5" s="141"/>
      <c r="R5" s="142"/>
      <c r="S5" s="35"/>
      <c r="T5" s="141"/>
      <c r="U5" s="142"/>
      <c r="V5" s="16">
        <f>SUM(Q5:U5)</f>
        <v>0</v>
      </c>
      <c r="W5" s="16"/>
      <c r="X5" s="16"/>
      <c r="Y5" s="42">
        <f>SUM(W5:X5)</f>
        <v>0</v>
      </c>
      <c r="Z5" s="157"/>
      <c r="AA5" s="157"/>
      <c r="AB5" s="157"/>
      <c r="AC5" s="157"/>
      <c r="AD5" s="18"/>
      <c r="AE5" s="66"/>
      <c r="AF5" s="18"/>
      <c r="AG5" s="43">
        <f>SUM(AD5:AF5)</f>
        <v>0</v>
      </c>
      <c r="AH5" s="148"/>
      <c r="AI5" s="29"/>
    </row>
    <row r="6" spans="1:35" ht="20.100000000000001" customHeight="1" thickTop="1" thickBot="1" x14ac:dyDescent="0.3">
      <c r="A6" s="53"/>
      <c r="B6" s="157"/>
      <c r="C6" s="143"/>
      <c r="D6" s="144"/>
      <c r="E6" s="145"/>
      <c r="F6" s="33"/>
      <c r="G6" s="143"/>
      <c r="H6" s="144"/>
      <c r="I6" s="145"/>
      <c r="J6" s="17"/>
      <c r="K6" s="63" t="s">
        <v>88</v>
      </c>
      <c r="L6" s="63" t="s">
        <v>89</v>
      </c>
      <c r="M6" s="63"/>
      <c r="N6" s="63" t="s">
        <v>88</v>
      </c>
      <c r="O6" s="63" t="s">
        <v>89</v>
      </c>
      <c r="P6" s="33"/>
      <c r="Q6" s="31" t="s">
        <v>88</v>
      </c>
      <c r="R6" s="31" t="s">
        <v>89</v>
      </c>
      <c r="S6" s="31"/>
      <c r="T6" s="31" t="s">
        <v>88</v>
      </c>
      <c r="U6" s="31" t="s">
        <v>89</v>
      </c>
      <c r="V6" s="17"/>
      <c r="W6" s="143"/>
      <c r="X6" s="145"/>
      <c r="Y6" s="42"/>
      <c r="Z6" s="157"/>
      <c r="AA6" s="157"/>
      <c r="AB6" s="157"/>
      <c r="AC6" s="157"/>
      <c r="AD6" s="143"/>
      <c r="AE6" s="144"/>
      <c r="AF6" s="145"/>
      <c r="AG6" s="43"/>
      <c r="AH6" s="148"/>
      <c r="AI6" s="29"/>
    </row>
    <row r="7" spans="1:35" ht="19.5" customHeight="1" thickTop="1" thickBot="1" x14ac:dyDescent="0.3">
      <c r="A7" s="52" t="s">
        <v>59</v>
      </c>
      <c r="B7" s="157"/>
      <c r="C7" s="146"/>
      <c r="D7" s="147"/>
      <c r="E7" s="148"/>
      <c r="F7" s="33"/>
      <c r="G7" s="146"/>
      <c r="H7" s="147"/>
      <c r="I7" s="148"/>
      <c r="J7" s="17"/>
      <c r="K7" s="18"/>
      <c r="L7" s="18"/>
      <c r="M7" s="16">
        <f>SUM(K7:L7)</f>
        <v>0</v>
      </c>
      <c r="N7" s="18"/>
      <c r="O7" s="18"/>
      <c r="P7" s="16">
        <f>SUM(N7:O7)</f>
        <v>0</v>
      </c>
      <c r="Q7" s="18"/>
      <c r="R7" s="18"/>
      <c r="S7" s="16">
        <f>SUM(Q7:R7)</f>
        <v>0</v>
      </c>
      <c r="T7" s="18"/>
      <c r="U7" s="18"/>
      <c r="V7" s="17">
        <f>SUM(T7:U7)</f>
        <v>0</v>
      </c>
      <c r="W7" s="149"/>
      <c r="X7" s="151"/>
      <c r="Y7" s="42"/>
      <c r="Z7" s="158"/>
      <c r="AA7" s="158"/>
      <c r="AB7" s="158"/>
      <c r="AC7" s="158"/>
      <c r="AD7" s="149"/>
      <c r="AE7" s="150"/>
      <c r="AF7" s="151"/>
      <c r="AG7" s="43"/>
      <c r="AH7" s="148"/>
      <c r="AI7" s="29"/>
    </row>
    <row r="8" spans="1:35" ht="20.100000000000001" hidden="1" customHeight="1" thickTop="1" x14ac:dyDescent="0.25">
      <c r="A8" s="53"/>
      <c r="B8" s="158"/>
      <c r="C8" s="149"/>
      <c r="D8" s="150"/>
      <c r="E8" s="151"/>
      <c r="F8" s="33"/>
      <c r="G8" s="149"/>
      <c r="H8" s="150"/>
      <c r="I8" s="151"/>
      <c r="J8" s="17"/>
      <c r="K8" s="73">
        <f>K7*K5</f>
        <v>0</v>
      </c>
      <c r="L8" s="73">
        <f>L7*K5</f>
        <v>0</v>
      </c>
      <c r="M8" s="50"/>
      <c r="N8" s="73">
        <f>N7*N5</f>
        <v>0</v>
      </c>
      <c r="O8" s="73">
        <f>O7*N5</f>
        <v>0</v>
      </c>
      <c r="P8" s="49"/>
      <c r="Q8" s="74">
        <f>Q7*Q5</f>
        <v>0</v>
      </c>
      <c r="R8" s="74">
        <f>R7*Q5</f>
        <v>0</v>
      </c>
      <c r="S8" s="48"/>
      <c r="T8" s="74">
        <f>T7*T5</f>
        <v>0</v>
      </c>
      <c r="U8" s="74">
        <f>U7*T5</f>
        <v>0</v>
      </c>
      <c r="V8" s="17"/>
      <c r="W8" s="69"/>
      <c r="X8" s="70"/>
      <c r="Y8" s="17"/>
      <c r="Z8" s="70"/>
      <c r="AA8" s="71"/>
      <c r="AB8" s="71"/>
      <c r="AC8" s="71"/>
      <c r="AD8" s="69"/>
      <c r="AE8" s="72"/>
      <c r="AF8" s="70"/>
      <c r="AG8" s="16"/>
      <c r="AH8" s="151"/>
      <c r="AI8" s="29"/>
    </row>
    <row r="9" spans="1:35" ht="16.5" thickTop="1" thickBot="1" x14ac:dyDescent="0.3">
      <c r="A9" s="23" t="s">
        <v>8</v>
      </c>
      <c r="B9" s="12">
        <v>0</v>
      </c>
      <c r="C9" s="102">
        <v>365789</v>
      </c>
      <c r="D9" s="102"/>
      <c r="E9" s="103"/>
      <c r="F9" s="37"/>
      <c r="G9" s="102">
        <v>3187800</v>
      </c>
      <c r="H9" s="102"/>
      <c r="I9" s="103"/>
      <c r="J9" s="37"/>
      <c r="K9" s="104">
        <v>2221982</v>
      </c>
      <c r="L9" s="105"/>
      <c r="M9" s="105"/>
      <c r="N9" s="105"/>
      <c r="O9" s="106"/>
      <c r="P9" s="38"/>
      <c r="Q9" s="104">
        <v>6775977</v>
      </c>
      <c r="R9" s="105"/>
      <c r="S9" s="105"/>
      <c r="T9" s="105"/>
      <c r="U9" s="106"/>
      <c r="V9" s="39"/>
      <c r="W9" s="136">
        <v>0</v>
      </c>
      <c r="X9" s="137"/>
      <c r="Y9" s="44"/>
      <c r="Z9" s="83">
        <v>0</v>
      </c>
      <c r="AA9" s="45">
        <v>642114</v>
      </c>
      <c r="AB9" s="83">
        <v>0</v>
      </c>
      <c r="AC9" s="83">
        <v>1302030</v>
      </c>
      <c r="AD9" s="138">
        <v>1101758</v>
      </c>
      <c r="AE9" s="139"/>
      <c r="AF9" s="140"/>
      <c r="AG9" s="46"/>
      <c r="AH9" s="47">
        <v>0</v>
      </c>
      <c r="AI9" s="68">
        <f>SUM(B9:AH9)</f>
        <v>15597450</v>
      </c>
    </row>
    <row r="10" spans="1:35" ht="39" customHeight="1" thickTop="1" thickBot="1" x14ac:dyDescent="0.3">
      <c r="A10" s="52"/>
      <c r="B10" s="164"/>
      <c r="C10" s="60" t="s">
        <v>85</v>
      </c>
      <c r="D10" s="60" t="s">
        <v>86</v>
      </c>
      <c r="E10" s="61" t="s">
        <v>87</v>
      </c>
      <c r="F10" s="30"/>
      <c r="G10" s="56" t="s">
        <v>85</v>
      </c>
      <c r="H10" s="56" t="s">
        <v>86</v>
      </c>
      <c r="I10" s="57" t="s">
        <v>87</v>
      </c>
      <c r="J10" s="30"/>
      <c r="K10" s="152" t="s">
        <v>63</v>
      </c>
      <c r="L10" s="153"/>
      <c r="M10" s="62"/>
      <c r="N10" s="152" t="s">
        <v>64</v>
      </c>
      <c r="O10" s="153"/>
      <c r="P10" s="30"/>
      <c r="Q10" s="154" t="s">
        <v>63</v>
      </c>
      <c r="R10" s="155"/>
      <c r="S10" s="31"/>
      <c r="T10" s="154" t="s">
        <v>64</v>
      </c>
      <c r="U10" s="155" t="s">
        <v>64</v>
      </c>
      <c r="V10" s="30"/>
      <c r="W10" s="58" t="s">
        <v>63</v>
      </c>
      <c r="X10" s="59" t="s">
        <v>64</v>
      </c>
      <c r="Y10" s="41"/>
      <c r="Z10" s="159"/>
      <c r="AA10" s="159"/>
      <c r="AB10" s="159"/>
      <c r="AC10" s="159"/>
      <c r="AD10" s="32" t="s">
        <v>67</v>
      </c>
      <c r="AE10" s="32" t="s">
        <v>84</v>
      </c>
      <c r="AF10" s="32" t="s">
        <v>68</v>
      </c>
      <c r="AG10" s="41"/>
      <c r="AH10" s="159"/>
      <c r="AI10" s="29"/>
    </row>
    <row r="11" spans="1:35" ht="20.100000000000001" customHeight="1" thickTop="1" thickBot="1" x14ac:dyDescent="0.3">
      <c r="A11" s="52" t="s">
        <v>59</v>
      </c>
      <c r="B11" s="164"/>
      <c r="C11" s="15">
        <v>1</v>
      </c>
      <c r="D11" s="15"/>
      <c r="E11" s="15"/>
      <c r="F11" s="17">
        <f>SUM(C11:E11)</f>
        <v>1</v>
      </c>
      <c r="G11" s="15"/>
      <c r="H11" s="15">
        <v>0.86</v>
      </c>
      <c r="I11" s="15">
        <v>0.14000000000000001</v>
      </c>
      <c r="J11" s="17">
        <f>SUM(G11:I11)</f>
        <v>1</v>
      </c>
      <c r="K11" s="141"/>
      <c r="L11" s="142"/>
      <c r="M11" s="35"/>
      <c r="N11" s="141">
        <v>1</v>
      </c>
      <c r="O11" s="142"/>
      <c r="P11" s="16">
        <f>SUM(K11:O11)</f>
        <v>1</v>
      </c>
      <c r="Q11" s="141"/>
      <c r="R11" s="142"/>
      <c r="S11" s="35"/>
      <c r="T11" s="141">
        <v>1</v>
      </c>
      <c r="U11" s="142"/>
      <c r="V11" s="16">
        <f>SUM(Q11:U11)</f>
        <v>1</v>
      </c>
      <c r="W11" s="16"/>
      <c r="X11" s="16"/>
      <c r="Y11" s="42">
        <f>SUM(W11:X11)</f>
        <v>0</v>
      </c>
      <c r="Z11" s="160"/>
      <c r="AA11" s="160"/>
      <c r="AB11" s="160"/>
      <c r="AC11" s="160"/>
      <c r="AD11" s="18"/>
      <c r="AE11" s="66">
        <v>0.5</v>
      </c>
      <c r="AF11" s="18">
        <v>0.5</v>
      </c>
      <c r="AG11" s="43">
        <f>SUM(AD11:AF11)</f>
        <v>1</v>
      </c>
      <c r="AH11" s="160"/>
      <c r="AI11" s="29"/>
    </row>
    <row r="12" spans="1:35" ht="20.100000000000001" customHeight="1" thickTop="1" thickBot="1" x14ac:dyDescent="0.3">
      <c r="A12" s="53"/>
      <c r="B12" s="164"/>
      <c r="C12" s="144"/>
      <c r="D12" s="144"/>
      <c r="E12" s="145"/>
      <c r="F12" s="17"/>
      <c r="G12" s="162"/>
      <c r="H12" s="144"/>
      <c r="I12" s="145"/>
      <c r="J12" s="17"/>
      <c r="K12" s="63" t="s">
        <v>88</v>
      </c>
      <c r="L12" s="63" t="s">
        <v>89</v>
      </c>
      <c r="M12" s="63"/>
      <c r="N12" s="63" t="s">
        <v>88</v>
      </c>
      <c r="O12" s="63" t="s">
        <v>89</v>
      </c>
      <c r="P12" s="33"/>
      <c r="Q12" s="31" t="s">
        <v>88</v>
      </c>
      <c r="R12" s="31" t="s">
        <v>89</v>
      </c>
      <c r="S12" s="31"/>
      <c r="T12" s="31" t="s">
        <v>88</v>
      </c>
      <c r="U12" s="31" t="s">
        <v>89</v>
      </c>
      <c r="V12" s="17"/>
      <c r="W12" s="162"/>
      <c r="X12" s="144"/>
      <c r="Y12" s="42"/>
      <c r="Z12" s="160"/>
      <c r="AA12" s="160"/>
      <c r="AB12" s="160"/>
      <c r="AC12" s="160"/>
      <c r="AD12" s="143"/>
      <c r="AE12" s="144"/>
      <c r="AF12" s="144"/>
      <c r="AG12" s="43"/>
      <c r="AH12" s="160"/>
      <c r="AI12" s="29"/>
    </row>
    <row r="13" spans="1:35" ht="20.100000000000001" customHeight="1" thickTop="1" thickBot="1" x14ac:dyDescent="0.3">
      <c r="A13" s="52" t="s">
        <v>59</v>
      </c>
      <c r="B13" s="164"/>
      <c r="C13" s="150"/>
      <c r="D13" s="150"/>
      <c r="E13" s="151"/>
      <c r="F13" s="17"/>
      <c r="G13" s="163"/>
      <c r="H13" s="150"/>
      <c r="I13" s="151"/>
      <c r="J13" s="17"/>
      <c r="K13" s="18"/>
      <c r="L13" s="18"/>
      <c r="M13" s="16">
        <f>SUM(K13:L13)</f>
        <v>0</v>
      </c>
      <c r="N13" s="18">
        <v>0.3</v>
      </c>
      <c r="O13" s="18">
        <v>0.7</v>
      </c>
      <c r="P13" s="16">
        <f>SUM(N13:O13)</f>
        <v>1</v>
      </c>
      <c r="Q13" s="18"/>
      <c r="R13" s="18"/>
      <c r="S13" s="16">
        <f>SUM(Q13:R13)</f>
        <v>0</v>
      </c>
      <c r="T13" s="18">
        <v>0.3</v>
      </c>
      <c r="U13" s="18">
        <v>0.7</v>
      </c>
      <c r="V13" s="17">
        <f>SUM(T13:U13)</f>
        <v>1</v>
      </c>
      <c r="W13" s="163"/>
      <c r="X13" s="150"/>
      <c r="Y13" s="42"/>
      <c r="Z13" s="161"/>
      <c r="AA13" s="161"/>
      <c r="AB13" s="161"/>
      <c r="AC13" s="161"/>
      <c r="AD13" s="149"/>
      <c r="AE13" s="150"/>
      <c r="AF13" s="150"/>
      <c r="AG13" s="43"/>
      <c r="AH13" s="161"/>
      <c r="AI13" s="29"/>
    </row>
    <row r="14" spans="1:35" ht="20.100000000000001" hidden="1" customHeight="1" thickTop="1" x14ac:dyDescent="0.25">
      <c r="A14" s="53"/>
      <c r="B14" s="75"/>
      <c r="C14" s="76"/>
      <c r="D14" s="76"/>
      <c r="E14" s="77"/>
      <c r="F14" s="17"/>
      <c r="G14" s="76"/>
      <c r="H14" s="76"/>
      <c r="I14" s="77"/>
      <c r="J14" s="17"/>
      <c r="K14" s="73">
        <f>K13*K11</f>
        <v>0</v>
      </c>
      <c r="L14" s="73">
        <f>L13*K11</f>
        <v>0</v>
      </c>
      <c r="M14" s="50"/>
      <c r="N14" s="73">
        <f>N13*N11</f>
        <v>0.3</v>
      </c>
      <c r="O14" s="73">
        <f>O13*N11</f>
        <v>0.7</v>
      </c>
      <c r="P14" s="49"/>
      <c r="Q14" s="74">
        <f>Q13*Q11</f>
        <v>0</v>
      </c>
      <c r="R14" s="74">
        <f>R13*Q11</f>
        <v>0</v>
      </c>
      <c r="S14" s="48"/>
      <c r="T14" s="74">
        <f>T13*T11</f>
        <v>0.3</v>
      </c>
      <c r="U14" s="74">
        <f>U13*T11</f>
        <v>0.7</v>
      </c>
      <c r="V14" s="17"/>
      <c r="W14" s="76"/>
      <c r="X14" s="76"/>
      <c r="Y14" s="42"/>
      <c r="Z14" s="76"/>
      <c r="AA14" s="77"/>
      <c r="AB14" s="76"/>
      <c r="AC14" s="76"/>
      <c r="AD14" s="78"/>
      <c r="AE14" s="76"/>
      <c r="AF14" s="76"/>
      <c r="AG14" s="43"/>
      <c r="AH14" s="79"/>
      <c r="AI14" s="29"/>
    </row>
    <row r="15" spans="1:35" ht="16.5" thickTop="1" thickBot="1" x14ac:dyDescent="0.3">
      <c r="A15" s="23" t="s">
        <v>16</v>
      </c>
      <c r="B15" s="12">
        <v>0</v>
      </c>
      <c r="C15" s="102">
        <v>0</v>
      </c>
      <c r="D15" s="102"/>
      <c r="E15" s="103"/>
      <c r="F15" s="37"/>
      <c r="G15" s="102">
        <v>0</v>
      </c>
      <c r="H15" s="102"/>
      <c r="I15" s="103"/>
      <c r="J15" s="37"/>
      <c r="K15" s="104">
        <v>0</v>
      </c>
      <c r="L15" s="105"/>
      <c r="M15" s="105"/>
      <c r="N15" s="105"/>
      <c r="O15" s="106"/>
      <c r="P15" s="38"/>
      <c r="Q15" s="104">
        <v>0</v>
      </c>
      <c r="R15" s="105"/>
      <c r="S15" s="105"/>
      <c r="T15" s="105"/>
      <c r="U15" s="106"/>
      <c r="V15" s="39"/>
      <c r="W15" s="102">
        <v>0</v>
      </c>
      <c r="X15" s="103"/>
      <c r="Y15" s="37"/>
      <c r="Z15" s="64">
        <v>0</v>
      </c>
      <c r="AA15" s="13">
        <v>0</v>
      </c>
      <c r="AB15" s="64">
        <v>0</v>
      </c>
      <c r="AC15" s="64">
        <v>0</v>
      </c>
      <c r="AD15" s="104">
        <v>0</v>
      </c>
      <c r="AE15" s="105"/>
      <c r="AF15" s="106"/>
      <c r="AG15" s="40"/>
      <c r="AH15" s="14">
        <v>0</v>
      </c>
      <c r="AI15" s="68">
        <f>SUM(B15:AH15)</f>
        <v>0</v>
      </c>
    </row>
    <row r="16" spans="1:35" ht="39" customHeight="1" thickTop="1" thickBot="1" x14ac:dyDescent="0.3">
      <c r="A16" s="52"/>
      <c r="B16" s="164"/>
      <c r="C16" s="60" t="s">
        <v>85</v>
      </c>
      <c r="D16" s="60" t="s">
        <v>86</v>
      </c>
      <c r="E16" s="61" t="s">
        <v>87</v>
      </c>
      <c r="F16" s="30"/>
      <c r="G16" s="56" t="s">
        <v>85</v>
      </c>
      <c r="H16" s="56" t="s">
        <v>86</v>
      </c>
      <c r="I16" s="57" t="s">
        <v>87</v>
      </c>
      <c r="J16" s="30"/>
      <c r="K16" s="152" t="s">
        <v>63</v>
      </c>
      <c r="L16" s="153"/>
      <c r="M16" s="62"/>
      <c r="N16" s="152" t="s">
        <v>64</v>
      </c>
      <c r="O16" s="153"/>
      <c r="P16" s="30"/>
      <c r="Q16" s="154" t="s">
        <v>63</v>
      </c>
      <c r="R16" s="155"/>
      <c r="S16" s="31"/>
      <c r="T16" s="154" t="s">
        <v>64</v>
      </c>
      <c r="U16" s="155" t="s">
        <v>64</v>
      </c>
      <c r="V16" s="30"/>
      <c r="W16" s="58" t="s">
        <v>63</v>
      </c>
      <c r="X16" s="59" t="s">
        <v>64</v>
      </c>
      <c r="Y16" s="41"/>
      <c r="Z16" s="159"/>
      <c r="AA16" s="159"/>
      <c r="AB16" s="159"/>
      <c r="AC16" s="159"/>
      <c r="AD16" s="32" t="s">
        <v>67</v>
      </c>
      <c r="AE16" s="32" t="s">
        <v>84</v>
      </c>
      <c r="AF16" s="32" t="s">
        <v>68</v>
      </c>
      <c r="AG16" s="41"/>
      <c r="AH16" s="159"/>
      <c r="AI16" s="29"/>
    </row>
    <row r="17" spans="1:35" ht="20.100000000000001" customHeight="1" thickTop="1" thickBot="1" x14ac:dyDescent="0.3">
      <c r="A17" s="52" t="s">
        <v>59</v>
      </c>
      <c r="B17" s="164"/>
      <c r="C17" s="15"/>
      <c r="D17" s="15"/>
      <c r="E17" s="15"/>
      <c r="F17" s="17">
        <f>SUM(C17:E17)</f>
        <v>0</v>
      </c>
      <c r="G17" s="15"/>
      <c r="H17" s="15"/>
      <c r="I17" s="15"/>
      <c r="J17" s="17">
        <f>SUM(G17:I17)</f>
        <v>0</v>
      </c>
      <c r="K17" s="141"/>
      <c r="L17" s="142"/>
      <c r="M17" s="35"/>
      <c r="N17" s="141"/>
      <c r="O17" s="142"/>
      <c r="P17" s="16">
        <f>SUM(K17:O17)</f>
        <v>0</v>
      </c>
      <c r="Q17" s="141"/>
      <c r="R17" s="142"/>
      <c r="S17" s="35"/>
      <c r="T17" s="141"/>
      <c r="U17" s="142"/>
      <c r="V17" s="16">
        <f>SUM(Q17:U17)</f>
        <v>0</v>
      </c>
      <c r="W17" s="16"/>
      <c r="X17" s="16"/>
      <c r="Y17" s="42">
        <f>SUM(W17:X17)</f>
        <v>0</v>
      </c>
      <c r="Z17" s="160"/>
      <c r="AA17" s="160"/>
      <c r="AB17" s="160"/>
      <c r="AC17" s="160"/>
      <c r="AD17" s="18"/>
      <c r="AE17" s="66"/>
      <c r="AF17" s="18"/>
      <c r="AG17" s="43">
        <f>SUM(AD17:AF17)</f>
        <v>0</v>
      </c>
      <c r="AH17" s="160"/>
      <c r="AI17" s="29"/>
    </row>
    <row r="18" spans="1:35" ht="20.100000000000001" customHeight="1" thickTop="1" thickBot="1" x14ac:dyDescent="0.3">
      <c r="A18" s="53"/>
      <c r="B18" s="164"/>
      <c r="C18" s="144"/>
      <c r="D18" s="144"/>
      <c r="E18" s="145"/>
      <c r="F18" s="17"/>
      <c r="G18" s="162"/>
      <c r="H18" s="144"/>
      <c r="I18" s="145"/>
      <c r="J18" s="17"/>
      <c r="K18" s="63" t="s">
        <v>88</v>
      </c>
      <c r="L18" s="63" t="s">
        <v>89</v>
      </c>
      <c r="M18" s="63"/>
      <c r="N18" s="63" t="s">
        <v>88</v>
      </c>
      <c r="O18" s="63" t="s">
        <v>89</v>
      </c>
      <c r="P18" s="33"/>
      <c r="Q18" s="31" t="s">
        <v>88</v>
      </c>
      <c r="R18" s="31" t="s">
        <v>89</v>
      </c>
      <c r="S18" s="31"/>
      <c r="T18" s="31" t="s">
        <v>88</v>
      </c>
      <c r="U18" s="31" t="s">
        <v>89</v>
      </c>
      <c r="V18" s="17"/>
      <c r="W18" s="162"/>
      <c r="X18" s="144"/>
      <c r="Y18" s="42"/>
      <c r="Z18" s="160"/>
      <c r="AA18" s="160"/>
      <c r="AB18" s="160"/>
      <c r="AC18" s="160"/>
      <c r="AD18" s="143"/>
      <c r="AE18" s="144"/>
      <c r="AF18" s="144"/>
      <c r="AG18" s="43"/>
      <c r="AH18" s="160"/>
      <c r="AI18" s="29"/>
    </row>
    <row r="19" spans="1:35" ht="20.100000000000001" customHeight="1" thickTop="1" thickBot="1" x14ac:dyDescent="0.3">
      <c r="A19" s="52" t="s">
        <v>59</v>
      </c>
      <c r="B19" s="164"/>
      <c r="C19" s="150"/>
      <c r="D19" s="150"/>
      <c r="E19" s="151"/>
      <c r="F19" s="17"/>
      <c r="G19" s="163"/>
      <c r="H19" s="150"/>
      <c r="I19" s="151"/>
      <c r="J19" s="17"/>
      <c r="K19" s="18"/>
      <c r="L19" s="18"/>
      <c r="M19" s="16">
        <f>SUM(K19:L19)</f>
        <v>0</v>
      </c>
      <c r="N19" s="18"/>
      <c r="O19" s="18"/>
      <c r="P19" s="16">
        <f>SUM(N19:O19)</f>
        <v>0</v>
      </c>
      <c r="Q19" s="18"/>
      <c r="R19" s="18"/>
      <c r="S19" s="16">
        <f>SUM(Q19:R19)</f>
        <v>0</v>
      </c>
      <c r="T19" s="18"/>
      <c r="U19" s="18"/>
      <c r="V19" s="17">
        <f>SUM(T19:U19)</f>
        <v>0</v>
      </c>
      <c r="W19" s="163"/>
      <c r="X19" s="150"/>
      <c r="Y19" s="42"/>
      <c r="Z19" s="161"/>
      <c r="AA19" s="161"/>
      <c r="AB19" s="161"/>
      <c r="AC19" s="161"/>
      <c r="AD19" s="149"/>
      <c r="AE19" s="150"/>
      <c r="AF19" s="150"/>
      <c r="AG19" s="43"/>
      <c r="AH19" s="161"/>
      <c r="AI19" s="29"/>
    </row>
    <row r="20" spans="1:35" ht="20.100000000000001" hidden="1" customHeight="1" thickTop="1" x14ac:dyDescent="0.25">
      <c r="A20" s="53"/>
      <c r="B20" s="75"/>
      <c r="C20" s="76"/>
      <c r="D20" s="76"/>
      <c r="E20" s="77"/>
      <c r="F20" s="17"/>
      <c r="G20" s="76"/>
      <c r="H20" s="76"/>
      <c r="I20" s="77"/>
      <c r="J20" s="17"/>
      <c r="K20" s="73">
        <f>K19*K17</f>
        <v>0</v>
      </c>
      <c r="L20" s="73">
        <f>L19*K17</f>
        <v>0</v>
      </c>
      <c r="M20" s="50"/>
      <c r="N20" s="73">
        <f>N19*N17</f>
        <v>0</v>
      </c>
      <c r="O20" s="73">
        <f>O19*N17</f>
        <v>0</v>
      </c>
      <c r="P20" s="49"/>
      <c r="Q20" s="74">
        <f>Q19*Q17</f>
        <v>0</v>
      </c>
      <c r="R20" s="74">
        <f>R19*Q17</f>
        <v>0</v>
      </c>
      <c r="S20" s="48"/>
      <c r="T20" s="74">
        <f>T19*T17</f>
        <v>0</v>
      </c>
      <c r="U20" s="74">
        <f>U19*T17</f>
        <v>0</v>
      </c>
      <c r="V20" s="17"/>
      <c r="W20" s="76"/>
      <c r="X20" s="76"/>
      <c r="Y20" s="42"/>
      <c r="Z20" s="76"/>
      <c r="AA20" s="77"/>
      <c r="AB20" s="76"/>
      <c r="AC20" s="76"/>
      <c r="AD20" s="78"/>
      <c r="AE20" s="76"/>
      <c r="AF20" s="76"/>
      <c r="AG20" s="43"/>
      <c r="AH20" s="79"/>
      <c r="AI20" s="29"/>
    </row>
    <row r="21" spans="1:35" ht="16.5" thickTop="1" thickBot="1" x14ac:dyDescent="0.3">
      <c r="A21" s="23" t="s">
        <v>24</v>
      </c>
      <c r="B21" s="12">
        <v>0</v>
      </c>
      <c r="C21" s="102">
        <v>289800</v>
      </c>
      <c r="D21" s="102"/>
      <c r="E21" s="103"/>
      <c r="F21" s="37"/>
      <c r="G21" s="102">
        <v>108675</v>
      </c>
      <c r="H21" s="102"/>
      <c r="I21" s="103"/>
      <c r="J21" s="37"/>
      <c r="K21" s="104">
        <v>470925</v>
      </c>
      <c r="L21" s="105"/>
      <c r="M21" s="105"/>
      <c r="N21" s="105"/>
      <c r="O21" s="106"/>
      <c r="P21" s="38"/>
      <c r="Q21" s="104">
        <v>796934</v>
      </c>
      <c r="R21" s="105"/>
      <c r="S21" s="105"/>
      <c r="T21" s="105"/>
      <c r="U21" s="106"/>
      <c r="V21" s="39"/>
      <c r="W21" s="102">
        <v>0</v>
      </c>
      <c r="X21" s="103"/>
      <c r="Y21" s="37"/>
      <c r="Z21" s="64">
        <v>0</v>
      </c>
      <c r="AA21" s="13">
        <v>144900</v>
      </c>
      <c r="AB21" s="64">
        <v>0</v>
      </c>
      <c r="AC21" s="64">
        <v>0</v>
      </c>
      <c r="AD21" s="104">
        <v>0</v>
      </c>
      <c r="AE21" s="105"/>
      <c r="AF21" s="106"/>
      <c r="AG21" s="40"/>
      <c r="AH21" s="14">
        <v>0</v>
      </c>
      <c r="AI21" s="68">
        <f>SUM(B21:AH21)</f>
        <v>1811234</v>
      </c>
    </row>
    <row r="22" spans="1:35" ht="39" customHeight="1" thickTop="1" thickBot="1" x14ac:dyDescent="0.3">
      <c r="A22" s="52"/>
      <c r="B22" s="164"/>
      <c r="C22" s="60" t="s">
        <v>85</v>
      </c>
      <c r="D22" s="60" t="s">
        <v>86</v>
      </c>
      <c r="E22" s="61" t="s">
        <v>87</v>
      </c>
      <c r="F22" s="30"/>
      <c r="G22" s="56" t="s">
        <v>85</v>
      </c>
      <c r="H22" s="56" t="s">
        <v>86</v>
      </c>
      <c r="I22" s="57" t="s">
        <v>87</v>
      </c>
      <c r="J22" s="30"/>
      <c r="K22" s="152" t="s">
        <v>63</v>
      </c>
      <c r="L22" s="153"/>
      <c r="M22" s="62"/>
      <c r="N22" s="152" t="s">
        <v>64</v>
      </c>
      <c r="O22" s="153"/>
      <c r="P22" s="30"/>
      <c r="Q22" s="154" t="s">
        <v>63</v>
      </c>
      <c r="R22" s="155"/>
      <c r="S22" s="31"/>
      <c r="T22" s="154" t="s">
        <v>64</v>
      </c>
      <c r="U22" s="155" t="s">
        <v>64</v>
      </c>
      <c r="V22" s="30"/>
      <c r="W22" s="58" t="s">
        <v>63</v>
      </c>
      <c r="X22" s="59" t="s">
        <v>64</v>
      </c>
      <c r="Y22" s="41"/>
      <c r="Z22" s="159"/>
      <c r="AA22" s="159"/>
      <c r="AB22" s="159"/>
      <c r="AC22" s="159"/>
      <c r="AD22" s="32" t="s">
        <v>67</v>
      </c>
      <c r="AE22" s="32" t="s">
        <v>84</v>
      </c>
      <c r="AF22" s="32" t="s">
        <v>68</v>
      </c>
      <c r="AG22" s="41"/>
      <c r="AH22" s="159"/>
      <c r="AI22" s="29"/>
    </row>
    <row r="23" spans="1:35" ht="20.100000000000001" customHeight="1" thickTop="1" thickBot="1" x14ac:dyDescent="0.3">
      <c r="A23" s="52" t="s">
        <v>59</v>
      </c>
      <c r="B23" s="164"/>
      <c r="C23" s="15"/>
      <c r="D23" s="15">
        <v>1</v>
      </c>
      <c r="E23" s="15"/>
      <c r="F23" s="17">
        <f>SUM(C23:E23)</f>
        <v>1</v>
      </c>
      <c r="G23" s="15"/>
      <c r="H23" s="15"/>
      <c r="I23" s="15">
        <v>1</v>
      </c>
      <c r="J23" s="17">
        <f>SUM(G23:I23)</f>
        <v>1</v>
      </c>
      <c r="K23" s="141">
        <v>1</v>
      </c>
      <c r="L23" s="142"/>
      <c r="M23" s="35"/>
      <c r="N23" s="141"/>
      <c r="O23" s="142"/>
      <c r="P23" s="16">
        <f>SUM(K23:O23)</f>
        <v>1</v>
      </c>
      <c r="Q23" s="141">
        <v>1</v>
      </c>
      <c r="R23" s="142"/>
      <c r="S23" s="35"/>
      <c r="T23" s="141"/>
      <c r="U23" s="142"/>
      <c r="V23" s="16">
        <f>SUM(Q23:U23)</f>
        <v>1</v>
      </c>
      <c r="W23" s="16"/>
      <c r="X23" s="16"/>
      <c r="Y23" s="42">
        <f>SUM(W23:X23)</f>
        <v>0</v>
      </c>
      <c r="Z23" s="160"/>
      <c r="AA23" s="160"/>
      <c r="AB23" s="160"/>
      <c r="AC23" s="160"/>
      <c r="AD23" s="18"/>
      <c r="AE23" s="66"/>
      <c r="AF23" s="18"/>
      <c r="AG23" s="43">
        <f>SUM(AD23:AF23)</f>
        <v>0</v>
      </c>
      <c r="AH23" s="160"/>
      <c r="AI23" s="29"/>
    </row>
    <row r="24" spans="1:35" ht="20.100000000000001" customHeight="1" thickTop="1" thickBot="1" x14ac:dyDescent="0.3">
      <c r="A24" s="53"/>
      <c r="B24" s="164"/>
      <c r="C24" s="144"/>
      <c r="D24" s="144"/>
      <c r="E24" s="145"/>
      <c r="F24" s="17"/>
      <c r="G24" s="162"/>
      <c r="H24" s="144"/>
      <c r="I24" s="145"/>
      <c r="J24" s="17"/>
      <c r="K24" s="63" t="s">
        <v>88</v>
      </c>
      <c r="L24" s="63" t="s">
        <v>89</v>
      </c>
      <c r="M24" s="63"/>
      <c r="N24" s="63" t="s">
        <v>88</v>
      </c>
      <c r="O24" s="63" t="s">
        <v>89</v>
      </c>
      <c r="P24" s="33"/>
      <c r="Q24" s="31" t="s">
        <v>88</v>
      </c>
      <c r="R24" s="31" t="s">
        <v>89</v>
      </c>
      <c r="S24" s="31"/>
      <c r="T24" s="31" t="s">
        <v>88</v>
      </c>
      <c r="U24" s="31" t="s">
        <v>89</v>
      </c>
      <c r="V24" s="17"/>
      <c r="W24" s="162"/>
      <c r="X24" s="144"/>
      <c r="Y24" s="42"/>
      <c r="Z24" s="160"/>
      <c r="AA24" s="160"/>
      <c r="AB24" s="160"/>
      <c r="AC24" s="160"/>
      <c r="AD24" s="143"/>
      <c r="AE24" s="144"/>
      <c r="AF24" s="144"/>
      <c r="AG24" s="43"/>
      <c r="AH24" s="160"/>
      <c r="AI24" s="29"/>
    </row>
    <row r="25" spans="1:35" ht="20.100000000000001" customHeight="1" thickTop="1" thickBot="1" x14ac:dyDescent="0.3">
      <c r="A25" s="52" t="s">
        <v>59</v>
      </c>
      <c r="B25" s="164"/>
      <c r="C25" s="150"/>
      <c r="D25" s="150"/>
      <c r="E25" s="151"/>
      <c r="F25" s="17"/>
      <c r="G25" s="163"/>
      <c r="H25" s="150"/>
      <c r="I25" s="151"/>
      <c r="J25" s="17"/>
      <c r="K25" s="18">
        <v>0.5</v>
      </c>
      <c r="L25" s="18">
        <v>0.5</v>
      </c>
      <c r="M25" s="16">
        <f>SUM(K25:L25)</f>
        <v>1</v>
      </c>
      <c r="N25" s="18"/>
      <c r="O25" s="18"/>
      <c r="P25" s="16">
        <f>SUM(N25:O25)</f>
        <v>0</v>
      </c>
      <c r="Q25" s="18">
        <v>0.3</v>
      </c>
      <c r="R25" s="18">
        <v>0.7</v>
      </c>
      <c r="S25" s="16">
        <f>SUM(Q25:R25)</f>
        <v>1</v>
      </c>
      <c r="T25" s="18"/>
      <c r="U25" s="18"/>
      <c r="V25" s="17">
        <f>SUM(T25:U25)</f>
        <v>0</v>
      </c>
      <c r="W25" s="163"/>
      <c r="X25" s="150"/>
      <c r="Y25" s="42"/>
      <c r="Z25" s="161"/>
      <c r="AA25" s="161"/>
      <c r="AB25" s="161"/>
      <c r="AC25" s="161"/>
      <c r="AD25" s="149"/>
      <c r="AE25" s="150"/>
      <c r="AF25" s="150"/>
      <c r="AG25" s="43"/>
      <c r="AH25" s="161"/>
      <c r="AI25" s="29"/>
    </row>
    <row r="26" spans="1:35" ht="20.100000000000001" hidden="1" customHeight="1" thickTop="1" x14ac:dyDescent="0.25">
      <c r="A26" s="53"/>
      <c r="B26" s="75"/>
      <c r="C26" s="76"/>
      <c r="D26" s="76"/>
      <c r="E26" s="77"/>
      <c r="F26" s="17"/>
      <c r="G26" s="76"/>
      <c r="H26" s="76"/>
      <c r="I26" s="77"/>
      <c r="J26" s="17"/>
      <c r="K26" s="73">
        <f>K25*K23</f>
        <v>0.5</v>
      </c>
      <c r="L26" s="73">
        <f>L25*K23</f>
        <v>0.5</v>
      </c>
      <c r="M26" s="50"/>
      <c r="N26" s="73">
        <f>N25*N23</f>
        <v>0</v>
      </c>
      <c r="O26" s="73">
        <f>O25*N23</f>
        <v>0</v>
      </c>
      <c r="P26" s="49"/>
      <c r="Q26" s="74">
        <f>Q25*Q23</f>
        <v>0.3</v>
      </c>
      <c r="R26" s="74">
        <f>R25*Q23</f>
        <v>0.7</v>
      </c>
      <c r="S26" s="48"/>
      <c r="T26" s="74">
        <f>T25*T23</f>
        <v>0</v>
      </c>
      <c r="U26" s="74">
        <f>U25*T23</f>
        <v>0</v>
      </c>
      <c r="V26" s="17"/>
      <c r="W26" s="76"/>
      <c r="X26" s="76"/>
      <c r="Y26" s="42"/>
      <c r="Z26" s="76"/>
      <c r="AA26" s="77"/>
      <c r="AB26" s="76"/>
      <c r="AC26" s="76"/>
      <c r="AD26" s="78"/>
      <c r="AE26" s="76"/>
      <c r="AF26" s="76"/>
      <c r="AG26" s="43"/>
      <c r="AH26" s="79"/>
      <c r="AI26" s="29"/>
    </row>
    <row r="27" spans="1:35" ht="16.5" thickTop="1" thickBot="1" x14ac:dyDescent="0.3">
      <c r="A27" s="23" t="s">
        <v>32</v>
      </c>
      <c r="B27" s="12">
        <v>7246966.6103999987</v>
      </c>
      <c r="C27" s="102">
        <v>22633148</v>
      </c>
      <c r="D27" s="102"/>
      <c r="E27" s="103"/>
      <c r="F27" s="37"/>
      <c r="G27" s="102">
        <v>1660961</v>
      </c>
      <c r="H27" s="102"/>
      <c r="I27" s="103"/>
      <c r="J27" s="37"/>
      <c r="K27" s="104">
        <v>11435470</v>
      </c>
      <c r="L27" s="105"/>
      <c r="M27" s="105"/>
      <c r="N27" s="105"/>
      <c r="O27" s="106"/>
      <c r="P27" s="38"/>
      <c r="Q27" s="104">
        <v>17736487</v>
      </c>
      <c r="R27" s="105"/>
      <c r="S27" s="105"/>
      <c r="T27" s="105"/>
      <c r="U27" s="106"/>
      <c r="V27" s="39"/>
      <c r="W27" s="102">
        <v>0</v>
      </c>
      <c r="X27" s="103"/>
      <c r="Y27" s="37"/>
      <c r="Z27" s="64">
        <v>140760</v>
      </c>
      <c r="AA27" s="13">
        <v>0</v>
      </c>
      <c r="AB27" s="64">
        <v>0</v>
      </c>
      <c r="AC27" s="64">
        <v>4523101</v>
      </c>
      <c r="AD27" s="104">
        <v>168982</v>
      </c>
      <c r="AE27" s="105"/>
      <c r="AF27" s="106"/>
      <c r="AG27" s="40"/>
      <c r="AH27" s="14">
        <v>0</v>
      </c>
      <c r="AI27" s="68">
        <f>SUM(B27:AH27)</f>
        <v>65545875.610399999</v>
      </c>
    </row>
    <row r="28" spans="1:35" ht="39" customHeight="1" thickTop="1" thickBot="1" x14ac:dyDescent="0.3">
      <c r="A28" s="52"/>
      <c r="B28" s="164"/>
      <c r="C28" s="60" t="s">
        <v>85</v>
      </c>
      <c r="D28" s="60" t="s">
        <v>86</v>
      </c>
      <c r="E28" s="61" t="s">
        <v>87</v>
      </c>
      <c r="F28" s="30"/>
      <c r="G28" s="56" t="s">
        <v>85</v>
      </c>
      <c r="H28" s="56" t="s">
        <v>86</v>
      </c>
      <c r="I28" s="57" t="s">
        <v>87</v>
      </c>
      <c r="J28" s="30"/>
      <c r="K28" s="152" t="s">
        <v>63</v>
      </c>
      <c r="L28" s="153"/>
      <c r="M28" s="62"/>
      <c r="N28" s="152" t="s">
        <v>64</v>
      </c>
      <c r="O28" s="153"/>
      <c r="P28" s="30"/>
      <c r="Q28" s="154" t="s">
        <v>63</v>
      </c>
      <c r="R28" s="155"/>
      <c r="S28" s="31"/>
      <c r="T28" s="154" t="s">
        <v>64</v>
      </c>
      <c r="U28" s="155" t="s">
        <v>64</v>
      </c>
      <c r="V28" s="30"/>
      <c r="W28" s="58" t="s">
        <v>63</v>
      </c>
      <c r="X28" s="59" t="s">
        <v>64</v>
      </c>
      <c r="Y28" s="41"/>
      <c r="Z28" s="159"/>
      <c r="AA28" s="159"/>
      <c r="AB28" s="159"/>
      <c r="AC28" s="159"/>
      <c r="AD28" s="32" t="s">
        <v>67</v>
      </c>
      <c r="AE28" s="32" t="s">
        <v>84</v>
      </c>
      <c r="AF28" s="32" t="s">
        <v>68</v>
      </c>
      <c r="AG28" s="41"/>
      <c r="AH28" s="159"/>
      <c r="AI28" s="29"/>
    </row>
    <row r="29" spans="1:35" ht="20.100000000000001" customHeight="1" thickTop="1" thickBot="1" x14ac:dyDescent="0.3">
      <c r="A29" s="52" t="s">
        <v>59</v>
      </c>
      <c r="B29" s="164"/>
      <c r="C29" s="15">
        <v>0.68</v>
      </c>
      <c r="D29" s="15">
        <v>0.26</v>
      </c>
      <c r="E29" s="15">
        <v>0.06</v>
      </c>
      <c r="F29" s="17">
        <f>SUM(C29:E29)</f>
        <v>1</v>
      </c>
      <c r="G29" s="15"/>
      <c r="H29" s="15"/>
      <c r="I29" s="15">
        <v>1</v>
      </c>
      <c r="J29" s="17">
        <f>SUM(G29:I29)</f>
        <v>1</v>
      </c>
      <c r="K29" s="141">
        <v>0.42</v>
      </c>
      <c r="L29" s="142"/>
      <c r="M29" s="35"/>
      <c r="N29" s="141">
        <v>0.57999999999999996</v>
      </c>
      <c r="O29" s="142"/>
      <c r="P29" s="16">
        <f>SUM(K29:O29)</f>
        <v>1</v>
      </c>
      <c r="Q29" s="141">
        <v>0.57999999999999996</v>
      </c>
      <c r="R29" s="142"/>
      <c r="S29" s="35"/>
      <c r="T29" s="141">
        <v>0.42</v>
      </c>
      <c r="U29" s="142"/>
      <c r="V29" s="17">
        <f>SUM(Q29:U29)</f>
        <v>1</v>
      </c>
      <c r="W29" s="16"/>
      <c r="X29" s="16"/>
      <c r="Y29" s="42">
        <f>SUM(W29:X29)</f>
        <v>0</v>
      </c>
      <c r="Z29" s="160"/>
      <c r="AA29" s="160"/>
      <c r="AB29" s="160"/>
      <c r="AC29" s="160"/>
      <c r="AD29" s="18"/>
      <c r="AE29" s="66"/>
      <c r="AF29" s="18">
        <v>1</v>
      </c>
      <c r="AG29" s="43">
        <f>SUM(AD29:AF29)</f>
        <v>1</v>
      </c>
      <c r="AH29" s="160"/>
      <c r="AI29" s="29"/>
    </row>
    <row r="30" spans="1:35" ht="20.100000000000001" customHeight="1" thickTop="1" thickBot="1" x14ac:dyDescent="0.3">
      <c r="A30" s="53"/>
      <c r="B30" s="164"/>
      <c r="C30" s="144"/>
      <c r="D30" s="144"/>
      <c r="E30" s="145"/>
      <c r="F30" s="17"/>
      <c r="G30" s="162"/>
      <c r="H30" s="144"/>
      <c r="I30" s="145"/>
      <c r="J30" s="17"/>
      <c r="K30" s="63" t="s">
        <v>88</v>
      </c>
      <c r="L30" s="63" t="s">
        <v>89</v>
      </c>
      <c r="M30" s="63"/>
      <c r="N30" s="63" t="s">
        <v>88</v>
      </c>
      <c r="O30" s="63" t="s">
        <v>89</v>
      </c>
      <c r="P30" s="33"/>
      <c r="Q30" s="31" t="s">
        <v>88</v>
      </c>
      <c r="R30" s="31" t="s">
        <v>89</v>
      </c>
      <c r="S30" s="31"/>
      <c r="T30" s="31" t="s">
        <v>88</v>
      </c>
      <c r="U30" s="31" t="s">
        <v>89</v>
      </c>
      <c r="V30" s="17"/>
      <c r="W30" s="162"/>
      <c r="X30" s="144"/>
      <c r="Y30" s="42"/>
      <c r="Z30" s="160"/>
      <c r="AA30" s="160"/>
      <c r="AB30" s="160"/>
      <c r="AC30" s="160"/>
      <c r="AD30" s="143"/>
      <c r="AE30" s="144"/>
      <c r="AF30" s="144"/>
      <c r="AG30" s="43"/>
      <c r="AH30" s="160"/>
      <c r="AI30" s="29"/>
    </row>
    <row r="31" spans="1:35" ht="20.100000000000001" customHeight="1" thickTop="1" thickBot="1" x14ac:dyDescent="0.3">
      <c r="A31" s="52" t="s">
        <v>59</v>
      </c>
      <c r="B31" s="164"/>
      <c r="C31" s="150"/>
      <c r="D31" s="150"/>
      <c r="E31" s="151"/>
      <c r="F31" s="17"/>
      <c r="G31" s="163"/>
      <c r="H31" s="150"/>
      <c r="I31" s="151"/>
      <c r="J31" s="17"/>
      <c r="K31" s="18">
        <v>0.5</v>
      </c>
      <c r="L31" s="18">
        <v>0.5</v>
      </c>
      <c r="M31" s="16">
        <f>SUM(K31:L31)</f>
        <v>1</v>
      </c>
      <c r="N31" s="18">
        <v>0.3</v>
      </c>
      <c r="O31" s="18">
        <v>0.7</v>
      </c>
      <c r="P31" s="16">
        <f>SUM(N31:O31)</f>
        <v>1</v>
      </c>
      <c r="Q31" s="18">
        <v>0.3</v>
      </c>
      <c r="R31" s="18">
        <v>0.7</v>
      </c>
      <c r="S31" s="16">
        <f>SUM(Q31:R31)</f>
        <v>1</v>
      </c>
      <c r="T31" s="18">
        <v>0.3</v>
      </c>
      <c r="U31" s="18">
        <v>0.7</v>
      </c>
      <c r="V31" s="17">
        <f>SUM(T31:U31)</f>
        <v>1</v>
      </c>
      <c r="W31" s="163"/>
      <c r="X31" s="150"/>
      <c r="Y31" s="42"/>
      <c r="Z31" s="161"/>
      <c r="AA31" s="161"/>
      <c r="AB31" s="161"/>
      <c r="AC31" s="161"/>
      <c r="AD31" s="149"/>
      <c r="AE31" s="150"/>
      <c r="AF31" s="150"/>
      <c r="AG31" s="43"/>
      <c r="AH31" s="161"/>
      <c r="AI31" s="29"/>
    </row>
    <row r="32" spans="1:35" ht="20.100000000000001" hidden="1" customHeight="1" thickTop="1" x14ac:dyDescent="0.25">
      <c r="A32" s="53"/>
      <c r="B32" s="75"/>
      <c r="C32" s="76"/>
      <c r="D32" s="76"/>
      <c r="E32" s="77"/>
      <c r="F32" s="17"/>
      <c r="G32" s="76"/>
      <c r="H32" s="76"/>
      <c r="I32" s="77"/>
      <c r="J32" s="17"/>
      <c r="K32" s="73">
        <f>K31*K29</f>
        <v>0.21</v>
      </c>
      <c r="L32" s="73">
        <f>L31*K29</f>
        <v>0.21</v>
      </c>
      <c r="M32" s="50"/>
      <c r="N32" s="73">
        <f>N31*N29</f>
        <v>0.17399999999999999</v>
      </c>
      <c r="O32" s="73">
        <f>O31*N29</f>
        <v>0.40599999999999997</v>
      </c>
      <c r="P32" s="49"/>
      <c r="Q32" s="74">
        <f>Q31*Q29</f>
        <v>0.17399999999999999</v>
      </c>
      <c r="R32" s="74">
        <f>R31*Q29</f>
        <v>0.40599999999999997</v>
      </c>
      <c r="S32" s="48"/>
      <c r="T32" s="74">
        <f>T31*T29</f>
        <v>0.126</v>
      </c>
      <c r="U32" s="74">
        <f>U31*T29</f>
        <v>0.29399999999999998</v>
      </c>
      <c r="V32" s="17"/>
      <c r="W32" s="76"/>
      <c r="X32" s="76"/>
      <c r="Y32" s="42"/>
      <c r="Z32" s="76"/>
      <c r="AA32" s="77"/>
      <c r="AB32" s="76"/>
      <c r="AC32" s="76"/>
      <c r="AD32" s="78"/>
      <c r="AE32" s="76"/>
      <c r="AF32" s="76"/>
      <c r="AG32" s="43"/>
      <c r="AH32" s="79"/>
      <c r="AI32" s="29"/>
    </row>
    <row r="33" spans="1:35" ht="16.5" thickTop="1" thickBot="1" x14ac:dyDescent="0.3">
      <c r="A33" s="23" t="s">
        <v>40</v>
      </c>
      <c r="B33" s="12">
        <v>154535.27040000001</v>
      </c>
      <c r="C33" s="102">
        <v>453592</v>
      </c>
      <c r="D33" s="102"/>
      <c r="E33" s="103"/>
      <c r="F33" s="37"/>
      <c r="G33" s="102">
        <v>49335</v>
      </c>
      <c r="H33" s="102"/>
      <c r="I33" s="103"/>
      <c r="J33" s="37"/>
      <c r="K33" s="104">
        <v>194732</v>
      </c>
      <c r="L33" s="105"/>
      <c r="M33" s="105"/>
      <c r="N33" s="105"/>
      <c r="O33" s="106"/>
      <c r="P33" s="38"/>
      <c r="Q33" s="104">
        <v>194732</v>
      </c>
      <c r="R33" s="105"/>
      <c r="S33" s="105"/>
      <c r="T33" s="105"/>
      <c r="U33" s="106"/>
      <c r="V33" s="39"/>
      <c r="W33" s="102">
        <v>0</v>
      </c>
      <c r="X33" s="103"/>
      <c r="Y33" s="37"/>
      <c r="Z33" s="64">
        <v>0</v>
      </c>
      <c r="AA33" s="13">
        <v>0</v>
      </c>
      <c r="AB33" s="64">
        <v>0</v>
      </c>
      <c r="AC33" s="64">
        <v>546657</v>
      </c>
      <c r="AD33" s="104">
        <v>0</v>
      </c>
      <c r="AE33" s="105"/>
      <c r="AF33" s="106"/>
      <c r="AG33" s="40"/>
      <c r="AH33" s="14">
        <v>0</v>
      </c>
      <c r="AI33" s="68">
        <f>SUM(B33:AH33)</f>
        <v>1593583.2704</v>
      </c>
    </row>
    <row r="34" spans="1:35" ht="39" customHeight="1" thickTop="1" thickBot="1" x14ac:dyDescent="0.3">
      <c r="A34" s="52"/>
      <c r="B34" s="164"/>
      <c r="C34" s="60" t="s">
        <v>85</v>
      </c>
      <c r="D34" s="60" t="s">
        <v>86</v>
      </c>
      <c r="E34" s="61" t="s">
        <v>87</v>
      </c>
      <c r="F34" s="30"/>
      <c r="G34" s="56" t="s">
        <v>85</v>
      </c>
      <c r="H34" s="56" t="s">
        <v>86</v>
      </c>
      <c r="I34" s="57" t="s">
        <v>87</v>
      </c>
      <c r="J34" s="30"/>
      <c r="K34" s="152" t="s">
        <v>63</v>
      </c>
      <c r="L34" s="153"/>
      <c r="M34" s="62"/>
      <c r="N34" s="152" t="s">
        <v>64</v>
      </c>
      <c r="O34" s="153"/>
      <c r="P34" s="30"/>
      <c r="Q34" s="154" t="s">
        <v>63</v>
      </c>
      <c r="R34" s="155"/>
      <c r="S34" s="31"/>
      <c r="T34" s="154" t="s">
        <v>64</v>
      </c>
      <c r="U34" s="155" t="s">
        <v>64</v>
      </c>
      <c r="V34" s="30"/>
      <c r="W34" s="58" t="s">
        <v>63</v>
      </c>
      <c r="X34" s="59" t="s">
        <v>64</v>
      </c>
      <c r="Y34" s="41"/>
      <c r="Z34" s="159"/>
      <c r="AA34" s="159"/>
      <c r="AB34" s="159"/>
      <c r="AC34" s="159"/>
      <c r="AD34" s="32" t="s">
        <v>67</v>
      </c>
      <c r="AE34" s="32" t="s">
        <v>84</v>
      </c>
      <c r="AF34" s="32" t="s">
        <v>68</v>
      </c>
      <c r="AG34" s="41"/>
      <c r="AH34" s="159"/>
      <c r="AI34" s="29"/>
    </row>
    <row r="35" spans="1:35" ht="20.100000000000001" customHeight="1" thickTop="1" thickBot="1" x14ac:dyDescent="0.3">
      <c r="A35" s="52" t="s">
        <v>59</v>
      </c>
      <c r="B35" s="164"/>
      <c r="C35" s="15">
        <v>0.32</v>
      </c>
      <c r="D35" s="15">
        <v>0.68</v>
      </c>
      <c r="E35" s="15">
        <v>0</v>
      </c>
      <c r="F35" s="17">
        <f>SUM(C35:E35)</f>
        <v>1</v>
      </c>
      <c r="G35" s="15">
        <v>1</v>
      </c>
      <c r="H35" s="15"/>
      <c r="I35" s="15"/>
      <c r="J35" s="17">
        <f>SUM(G35:I35)</f>
        <v>1</v>
      </c>
      <c r="K35" s="141"/>
      <c r="L35" s="142"/>
      <c r="M35" s="35"/>
      <c r="N35" s="141">
        <v>1</v>
      </c>
      <c r="O35" s="142"/>
      <c r="P35" s="16">
        <f>SUM(K35:O35)</f>
        <v>1</v>
      </c>
      <c r="Q35" s="141"/>
      <c r="R35" s="142"/>
      <c r="S35" s="35"/>
      <c r="T35" s="141">
        <v>1</v>
      </c>
      <c r="U35" s="142"/>
      <c r="V35" s="17">
        <f>SUM(Q35:U35)</f>
        <v>1</v>
      </c>
      <c r="W35" s="16"/>
      <c r="X35" s="16"/>
      <c r="Y35" s="42">
        <f>SUM(W35:X35)</f>
        <v>0</v>
      </c>
      <c r="Z35" s="160"/>
      <c r="AA35" s="160"/>
      <c r="AB35" s="160"/>
      <c r="AC35" s="160"/>
      <c r="AD35" s="18"/>
      <c r="AE35" s="66"/>
      <c r="AF35" s="18"/>
      <c r="AG35" s="43">
        <f>SUM(AD35:AF35)</f>
        <v>0</v>
      </c>
      <c r="AH35" s="160"/>
      <c r="AI35" s="29"/>
    </row>
    <row r="36" spans="1:35" ht="20.100000000000001" customHeight="1" thickTop="1" thickBot="1" x14ac:dyDescent="0.3">
      <c r="A36" s="53"/>
      <c r="B36" s="164"/>
      <c r="C36" s="144"/>
      <c r="D36" s="144"/>
      <c r="E36" s="145"/>
      <c r="F36" s="17"/>
      <c r="G36" s="162"/>
      <c r="H36" s="144"/>
      <c r="I36" s="145"/>
      <c r="J36" s="17"/>
      <c r="K36" s="63" t="s">
        <v>88</v>
      </c>
      <c r="L36" s="63" t="s">
        <v>89</v>
      </c>
      <c r="M36" s="63"/>
      <c r="N36" s="63" t="s">
        <v>88</v>
      </c>
      <c r="O36" s="63" t="s">
        <v>89</v>
      </c>
      <c r="P36" s="33"/>
      <c r="Q36" s="31" t="s">
        <v>88</v>
      </c>
      <c r="R36" s="31" t="s">
        <v>89</v>
      </c>
      <c r="S36" s="31"/>
      <c r="T36" s="31" t="s">
        <v>88</v>
      </c>
      <c r="U36" s="31" t="s">
        <v>89</v>
      </c>
      <c r="V36" s="17"/>
      <c r="W36" s="162"/>
      <c r="X36" s="144"/>
      <c r="Y36" s="42"/>
      <c r="Z36" s="160"/>
      <c r="AA36" s="160"/>
      <c r="AB36" s="160"/>
      <c r="AC36" s="160"/>
      <c r="AD36" s="143"/>
      <c r="AE36" s="144"/>
      <c r="AF36" s="144"/>
      <c r="AG36" s="43"/>
      <c r="AH36" s="160"/>
      <c r="AI36" s="29"/>
    </row>
    <row r="37" spans="1:35" ht="20.100000000000001" customHeight="1" thickTop="1" thickBot="1" x14ac:dyDescent="0.3">
      <c r="A37" s="52" t="s">
        <v>59</v>
      </c>
      <c r="B37" s="164"/>
      <c r="C37" s="150"/>
      <c r="D37" s="150"/>
      <c r="E37" s="151"/>
      <c r="F37" s="17"/>
      <c r="G37" s="163"/>
      <c r="H37" s="150"/>
      <c r="I37" s="151"/>
      <c r="J37" s="17"/>
      <c r="K37" s="18"/>
      <c r="L37" s="18"/>
      <c r="M37" s="16">
        <f>SUM(K37:L37)</f>
        <v>0</v>
      </c>
      <c r="N37" s="18">
        <v>0.3</v>
      </c>
      <c r="O37" s="18">
        <v>0.7</v>
      </c>
      <c r="P37" s="16">
        <f>SUM(N37:O37)</f>
        <v>1</v>
      </c>
      <c r="Q37" s="18"/>
      <c r="R37" s="18"/>
      <c r="S37" s="16">
        <f>SUM(Q37:R37)</f>
        <v>0</v>
      </c>
      <c r="T37" s="18">
        <v>0.3</v>
      </c>
      <c r="U37" s="18">
        <v>0.7</v>
      </c>
      <c r="V37" s="17">
        <f>SUM(T37:U37)</f>
        <v>1</v>
      </c>
      <c r="W37" s="163"/>
      <c r="X37" s="150"/>
      <c r="Y37" s="42"/>
      <c r="Z37" s="161"/>
      <c r="AA37" s="161"/>
      <c r="AB37" s="161"/>
      <c r="AC37" s="161"/>
      <c r="AD37" s="149"/>
      <c r="AE37" s="150"/>
      <c r="AF37" s="150"/>
      <c r="AG37" s="43"/>
      <c r="AH37" s="161"/>
      <c r="AI37" s="29"/>
    </row>
    <row r="38" spans="1:35" ht="20.100000000000001" hidden="1" customHeight="1" thickTop="1" x14ac:dyDescent="0.25">
      <c r="A38" s="53"/>
      <c r="B38" s="75"/>
      <c r="C38" s="76"/>
      <c r="D38" s="76"/>
      <c r="E38" s="77"/>
      <c r="F38" s="17"/>
      <c r="G38" s="76"/>
      <c r="H38" s="76"/>
      <c r="I38" s="77"/>
      <c r="J38" s="17"/>
      <c r="K38" s="73">
        <f>K37*K35</f>
        <v>0</v>
      </c>
      <c r="L38" s="73">
        <f>L37*K35</f>
        <v>0</v>
      </c>
      <c r="M38" s="50"/>
      <c r="N38" s="73">
        <f>N37*N35</f>
        <v>0.3</v>
      </c>
      <c r="O38" s="73">
        <f>O37*N35</f>
        <v>0.7</v>
      </c>
      <c r="P38" s="49"/>
      <c r="Q38" s="74">
        <f>Q37*Q35</f>
        <v>0</v>
      </c>
      <c r="R38" s="74">
        <f>R37*Q35</f>
        <v>0</v>
      </c>
      <c r="S38" s="48"/>
      <c r="T38" s="74">
        <f>T37*T35</f>
        <v>0.3</v>
      </c>
      <c r="U38" s="74">
        <f>U37*T35</f>
        <v>0.7</v>
      </c>
      <c r="V38" s="17"/>
      <c r="W38" s="76"/>
      <c r="X38" s="76"/>
      <c r="Y38" s="42"/>
      <c r="Z38" s="76"/>
      <c r="AA38" s="77"/>
      <c r="AB38" s="76"/>
      <c r="AC38" s="76"/>
      <c r="AD38" s="78"/>
      <c r="AE38" s="76"/>
      <c r="AF38" s="76"/>
      <c r="AG38" s="43"/>
      <c r="AH38" s="79"/>
      <c r="AI38" s="29"/>
    </row>
    <row r="39" spans="1:35" ht="16.5" thickTop="1" thickBot="1" x14ac:dyDescent="0.3">
      <c r="A39" s="23" t="s">
        <v>48</v>
      </c>
      <c r="B39" s="12">
        <v>0</v>
      </c>
      <c r="C39" s="102">
        <v>157872</v>
      </c>
      <c r="D39" s="102"/>
      <c r="E39" s="103"/>
      <c r="F39" s="37"/>
      <c r="G39" s="102">
        <v>1234272</v>
      </c>
      <c r="H39" s="102"/>
      <c r="I39" s="103"/>
      <c r="J39" s="37"/>
      <c r="K39" s="104">
        <v>2000641</v>
      </c>
      <c r="L39" s="105"/>
      <c r="M39" s="105"/>
      <c r="N39" s="105"/>
      <c r="O39" s="106"/>
      <c r="P39" s="38"/>
      <c r="Q39" s="104">
        <v>4534681</v>
      </c>
      <c r="R39" s="105"/>
      <c r="S39" s="105"/>
      <c r="T39" s="105"/>
      <c r="U39" s="106"/>
      <c r="V39" s="39"/>
      <c r="W39" s="102">
        <v>28704</v>
      </c>
      <c r="X39" s="103"/>
      <c r="Y39" s="37"/>
      <c r="Z39" s="64">
        <v>236808</v>
      </c>
      <c r="AA39" s="13">
        <v>287040</v>
      </c>
      <c r="AB39" s="64">
        <v>0</v>
      </c>
      <c r="AC39" s="64">
        <v>114816</v>
      </c>
      <c r="AD39" s="104">
        <v>0</v>
      </c>
      <c r="AE39" s="105"/>
      <c r="AF39" s="106"/>
      <c r="AG39" s="40"/>
      <c r="AH39" s="14">
        <v>0</v>
      </c>
      <c r="AI39" s="68">
        <f>SUM(B39:AH39)</f>
        <v>8594834</v>
      </c>
    </row>
    <row r="40" spans="1:35" ht="39" customHeight="1" thickTop="1" thickBot="1" x14ac:dyDescent="0.3">
      <c r="A40" s="52"/>
      <c r="B40" s="164"/>
      <c r="C40" s="60" t="s">
        <v>85</v>
      </c>
      <c r="D40" s="60" t="s">
        <v>86</v>
      </c>
      <c r="E40" s="61" t="s">
        <v>87</v>
      </c>
      <c r="F40" s="30"/>
      <c r="G40" s="56" t="s">
        <v>85</v>
      </c>
      <c r="H40" s="56" t="s">
        <v>86</v>
      </c>
      <c r="I40" s="57" t="s">
        <v>87</v>
      </c>
      <c r="J40" s="30"/>
      <c r="K40" s="152" t="s">
        <v>63</v>
      </c>
      <c r="L40" s="153"/>
      <c r="M40" s="62"/>
      <c r="N40" s="152" t="s">
        <v>64</v>
      </c>
      <c r="O40" s="153"/>
      <c r="P40" s="30"/>
      <c r="Q40" s="154" t="s">
        <v>63</v>
      </c>
      <c r="R40" s="155"/>
      <c r="S40" s="31"/>
      <c r="T40" s="154" t="s">
        <v>64</v>
      </c>
      <c r="U40" s="155" t="s">
        <v>64</v>
      </c>
      <c r="V40" s="30"/>
      <c r="W40" s="58" t="s">
        <v>63</v>
      </c>
      <c r="X40" s="59" t="s">
        <v>64</v>
      </c>
      <c r="Y40" s="41"/>
      <c r="Z40" s="159"/>
      <c r="AA40" s="159"/>
      <c r="AB40" s="159"/>
      <c r="AC40" s="159"/>
      <c r="AD40" s="32" t="s">
        <v>67</v>
      </c>
      <c r="AE40" s="32" t="s">
        <v>84</v>
      </c>
      <c r="AF40" s="32" t="s">
        <v>68</v>
      </c>
      <c r="AG40" s="41"/>
      <c r="AH40" s="159"/>
      <c r="AI40" s="29"/>
    </row>
    <row r="41" spans="1:35" ht="20.100000000000001" customHeight="1" thickTop="1" thickBot="1" x14ac:dyDescent="0.3">
      <c r="A41" s="52" t="s">
        <v>59</v>
      </c>
      <c r="B41" s="164"/>
      <c r="C41" s="15"/>
      <c r="D41" s="15">
        <v>1</v>
      </c>
      <c r="E41" s="15"/>
      <c r="F41" s="17">
        <f>SUM(C41:E41)</f>
        <v>1</v>
      </c>
      <c r="G41" s="15"/>
      <c r="H41" s="15">
        <v>7.0000000000000007E-2</v>
      </c>
      <c r="I41" s="15">
        <v>0.93</v>
      </c>
      <c r="J41" s="17">
        <f>SUM(G41:I41)</f>
        <v>1</v>
      </c>
      <c r="K41" s="141">
        <v>0.3</v>
      </c>
      <c r="L41" s="142"/>
      <c r="M41" s="35"/>
      <c r="N41" s="141">
        <v>0.7</v>
      </c>
      <c r="O41" s="142"/>
      <c r="P41" s="16">
        <f>SUM(K41:O41)</f>
        <v>1</v>
      </c>
      <c r="Q41" s="141">
        <v>0.19</v>
      </c>
      <c r="R41" s="142"/>
      <c r="S41" s="35"/>
      <c r="T41" s="141">
        <v>0.81</v>
      </c>
      <c r="U41" s="142"/>
      <c r="V41" s="17">
        <f>SUM(Q41:U41)</f>
        <v>1</v>
      </c>
      <c r="W41" s="16">
        <v>1</v>
      </c>
      <c r="X41" s="16"/>
      <c r="Y41" s="42">
        <f>SUM(W41:X41)</f>
        <v>1</v>
      </c>
      <c r="Z41" s="160"/>
      <c r="AA41" s="160"/>
      <c r="AB41" s="160"/>
      <c r="AC41" s="160"/>
      <c r="AD41" s="18"/>
      <c r="AE41" s="66"/>
      <c r="AF41" s="18"/>
      <c r="AG41" s="43">
        <f>SUM(AD41:AF41)</f>
        <v>0</v>
      </c>
      <c r="AH41" s="160"/>
      <c r="AI41" s="29"/>
    </row>
    <row r="42" spans="1:35" ht="20.100000000000001" customHeight="1" thickTop="1" thickBot="1" x14ac:dyDescent="0.3">
      <c r="A42" s="53"/>
      <c r="B42" s="164"/>
      <c r="C42" s="144"/>
      <c r="D42" s="144"/>
      <c r="E42" s="145"/>
      <c r="F42" s="17"/>
      <c r="G42" s="162"/>
      <c r="H42" s="144"/>
      <c r="I42" s="145"/>
      <c r="J42" s="17"/>
      <c r="K42" s="63" t="s">
        <v>88</v>
      </c>
      <c r="L42" s="63" t="s">
        <v>89</v>
      </c>
      <c r="M42" s="63"/>
      <c r="N42" s="63" t="s">
        <v>88</v>
      </c>
      <c r="O42" s="63" t="s">
        <v>89</v>
      </c>
      <c r="P42" s="33"/>
      <c r="Q42" s="31" t="s">
        <v>88</v>
      </c>
      <c r="R42" s="31" t="s">
        <v>89</v>
      </c>
      <c r="S42" s="31"/>
      <c r="T42" s="31" t="s">
        <v>88</v>
      </c>
      <c r="U42" s="31" t="s">
        <v>89</v>
      </c>
      <c r="V42" s="17"/>
      <c r="W42" s="162"/>
      <c r="X42" s="144"/>
      <c r="Y42" s="42"/>
      <c r="Z42" s="160"/>
      <c r="AA42" s="160"/>
      <c r="AB42" s="160"/>
      <c r="AC42" s="160"/>
      <c r="AD42" s="143"/>
      <c r="AE42" s="144"/>
      <c r="AF42" s="144"/>
      <c r="AG42" s="43"/>
      <c r="AH42" s="160"/>
      <c r="AI42" s="29"/>
    </row>
    <row r="43" spans="1:35" ht="20.100000000000001" customHeight="1" thickTop="1" thickBot="1" x14ac:dyDescent="0.3">
      <c r="A43" s="52" t="s">
        <v>59</v>
      </c>
      <c r="B43" s="164"/>
      <c r="C43" s="150"/>
      <c r="D43" s="150"/>
      <c r="E43" s="151"/>
      <c r="F43" s="17"/>
      <c r="G43" s="163"/>
      <c r="H43" s="150"/>
      <c r="I43" s="151"/>
      <c r="J43" s="17"/>
      <c r="K43" s="18">
        <v>0.5</v>
      </c>
      <c r="L43" s="18">
        <v>0.5</v>
      </c>
      <c r="M43" s="16">
        <f>SUM(K43:L43)</f>
        <v>1</v>
      </c>
      <c r="N43" s="18">
        <v>0.3</v>
      </c>
      <c r="O43" s="18">
        <v>0.7</v>
      </c>
      <c r="P43" s="16">
        <f>SUM(N43:O43)</f>
        <v>1</v>
      </c>
      <c r="Q43" s="18">
        <v>0.3</v>
      </c>
      <c r="R43" s="18">
        <v>0.7</v>
      </c>
      <c r="S43" s="16">
        <f>SUM(Q43:R43)</f>
        <v>1</v>
      </c>
      <c r="T43" s="18">
        <v>0.3</v>
      </c>
      <c r="U43" s="18">
        <v>0.7</v>
      </c>
      <c r="V43" s="17">
        <f>SUM(T43:U43)</f>
        <v>1</v>
      </c>
      <c r="W43" s="163"/>
      <c r="X43" s="150"/>
      <c r="Y43" s="42"/>
      <c r="Z43" s="161"/>
      <c r="AA43" s="161"/>
      <c r="AB43" s="161"/>
      <c r="AC43" s="161"/>
      <c r="AD43" s="149"/>
      <c r="AE43" s="150"/>
      <c r="AF43" s="150"/>
      <c r="AG43" s="43"/>
      <c r="AH43" s="161"/>
      <c r="AI43" s="29"/>
    </row>
    <row r="44" spans="1:35" ht="20.100000000000001" hidden="1" customHeight="1" thickTop="1" x14ac:dyDescent="0.25">
      <c r="A44" s="53"/>
      <c r="B44" s="75"/>
      <c r="C44" s="76"/>
      <c r="D44" s="76"/>
      <c r="E44" s="77"/>
      <c r="F44" s="17"/>
      <c r="G44" s="76"/>
      <c r="H44" s="76"/>
      <c r="I44" s="77"/>
      <c r="J44" s="17"/>
      <c r="K44" s="73">
        <f>K43*K41</f>
        <v>0.15</v>
      </c>
      <c r="L44" s="73">
        <f>L43*K41</f>
        <v>0.15</v>
      </c>
      <c r="M44" s="50"/>
      <c r="N44" s="73">
        <f>N43*N41</f>
        <v>0.21</v>
      </c>
      <c r="O44" s="73">
        <f>O43*N41</f>
        <v>0.48999999999999994</v>
      </c>
      <c r="P44" s="49"/>
      <c r="Q44" s="74">
        <f>Q43*Q41</f>
        <v>5.6999999999999995E-2</v>
      </c>
      <c r="R44" s="74">
        <f>R43*Q41</f>
        <v>0.13299999999999998</v>
      </c>
      <c r="S44" s="48"/>
      <c r="T44" s="74">
        <f>T43*T41</f>
        <v>0.24299999999999999</v>
      </c>
      <c r="U44" s="74">
        <f>U43*T41</f>
        <v>0.56699999999999995</v>
      </c>
      <c r="V44" s="17"/>
      <c r="W44" s="76"/>
      <c r="X44" s="76"/>
      <c r="Y44" s="42"/>
      <c r="Z44" s="76"/>
      <c r="AA44" s="77"/>
      <c r="AB44" s="76"/>
      <c r="AC44" s="76"/>
      <c r="AD44" s="78"/>
      <c r="AE44" s="76"/>
      <c r="AF44" s="76"/>
      <c r="AG44" s="43"/>
      <c r="AH44" s="79"/>
      <c r="AI44" s="29"/>
    </row>
    <row r="45" spans="1:35" ht="16.5" thickTop="1" thickBot="1" x14ac:dyDescent="0.3">
      <c r="A45" s="23" t="s">
        <v>1</v>
      </c>
      <c r="B45" s="12">
        <v>0</v>
      </c>
      <c r="C45" s="102">
        <v>0</v>
      </c>
      <c r="D45" s="102"/>
      <c r="E45" s="103"/>
      <c r="F45" s="37"/>
      <c r="G45" s="102">
        <v>0</v>
      </c>
      <c r="H45" s="102"/>
      <c r="I45" s="103"/>
      <c r="J45" s="37"/>
      <c r="K45" s="104">
        <v>0</v>
      </c>
      <c r="L45" s="105"/>
      <c r="M45" s="105"/>
      <c r="N45" s="105"/>
      <c r="O45" s="106"/>
      <c r="P45" s="38"/>
      <c r="Q45" s="104">
        <v>0</v>
      </c>
      <c r="R45" s="105"/>
      <c r="S45" s="105"/>
      <c r="T45" s="105"/>
      <c r="U45" s="106"/>
      <c r="V45" s="39"/>
      <c r="W45" s="102">
        <v>0</v>
      </c>
      <c r="X45" s="103"/>
      <c r="Y45" s="37"/>
      <c r="Z45" s="64">
        <v>0</v>
      </c>
      <c r="AA45" s="13">
        <v>0</v>
      </c>
      <c r="AB45" s="64">
        <v>0</v>
      </c>
      <c r="AC45" s="64">
        <v>0</v>
      </c>
      <c r="AD45" s="104">
        <v>0</v>
      </c>
      <c r="AE45" s="105"/>
      <c r="AF45" s="106"/>
      <c r="AG45" s="40"/>
      <c r="AH45" s="14">
        <v>0</v>
      </c>
      <c r="AI45" s="68">
        <f>SUM(B45:AH45)</f>
        <v>0</v>
      </c>
    </row>
    <row r="46" spans="1:35" ht="39" customHeight="1" thickTop="1" thickBot="1" x14ac:dyDescent="0.3">
      <c r="A46" s="52"/>
      <c r="B46" s="164"/>
      <c r="C46" s="60" t="s">
        <v>85</v>
      </c>
      <c r="D46" s="60" t="s">
        <v>86</v>
      </c>
      <c r="E46" s="61" t="s">
        <v>87</v>
      </c>
      <c r="F46" s="30"/>
      <c r="G46" s="56" t="s">
        <v>85</v>
      </c>
      <c r="H46" s="56" t="s">
        <v>86</v>
      </c>
      <c r="I46" s="57" t="s">
        <v>87</v>
      </c>
      <c r="J46" s="30"/>
      <c r="K46" s="152" t="s">
        <v>63</v>
      </c>
      <c r="L46" s="153"/>
      <c r="M46" s="62"/>
      <c r="N46" s="152" t="s">
        <v>64</v>
      </c>
      <c r="O46" s="153"/>
      <c r="P46" s="30"/>
      <c r="Q46" s="154" t="s">
        <v>63</v>
      </c>
      <c r="R46" s="155"/>
      <c r="S46" s="31"/>
      <c r="T46" s="154" t="s">
        <v>64</v>
      </c>
      <c r="U46" s="155" t="s">
        <v>64</v>
      </c>
      <c r="V46" s="30"/>
      <c r="W46" s="58" t="s">
        <v>63</v>
      </c>
      <c r="X46" s="59" t="s">
        <v>64</v>
      </c>
      <c r="Y46" s="41"/>
      <c r="Z46" s="159"/>
      <c r="AA46" s="159"/>
      <c r="AB46" s="159"/>
      <c r="AC46" s="159"/>
      <c r="AD46" s="32" t="s">
        <v>67</v>
      </c>
      <c r="AE46" s="32" t="s">
        <v>84</v>
      </c>
      <c r="AF46" s="32" t="s">
        <v>68</v>
      </c>
      <c r="AG46" s="41"/>
      <c r="AH46" s="159"/>
      <c r="AI46" s="29"/>
    </row>
    <row r="47" spans="1:35" ht="20.100000000000001" customHeight="1" thickTop="1" thickBot="1" x14ac:dyDescent="0.3">
      <c r="A47" s="52" t="s">
        <v>59</v>
      </c>
      <c r="B47" s="164"/>
      <c r="C47" s="15"/>
      <c r="D47" s="15"/>
      <c r="E47" s="15"/>
      <c r="F47" s="17">
        <f>SUM(C47:E47)</f>
        <v>0</v>
      </c>
      <c r="G47" s="15"/>
      <c r="H47" s="15"/>
      <c r="I47" s="15"/>
      <c r="J47" s="17">
        <f>SUM(G47:I47)</f>
        <v>0</v>
      </c>
      <c r="K47" s="141"/>
      <c r="L47" s="142"/>
      <c r="M47" s="35"/>
      <c r="N47" s="141"/>
      <c r="O47" s="142"/>
      <c r="P47" s="16">
        <f>SUM(K47:O47)</f>
        <v>0</v>
      </c>
      <c r="Q47" s="141"/>
      <c r="R47" s="142"/>
      <c r="S47" s="35"/>
      <c r="T47" s="141"/>
      <c r="U47" s="142"/>
      <c r="V47" s="17">
        <f>SUM(Q47:U47)</f>
        <v>0</v>
      </c>
      <c r="W47" s="16"/>
      <c r="X47" s="16"/>
      <c r="Y47" s="42">
        <f>SUM(W47:X47)</f>
        <v>0</v>
      </c>
      <c r="Z47" s="160"/>
      <c r="AA47" s="160"/>
      <c r="AB47" s="160"/>
      <c r="AC47" s="160"/>
      <c r="AD47" s="18"/>
      <c r="AE47" s="66"/>
      <c r="AF47" s="18"/>
      <c r="AG47" s="43">
        <f>SUM(AD47:AF47)</f>
        <v>0</v>
      </c>
      <c r="AH47" s="160"/>
      <c r="AI47" s="29"/>
    </row>
    <row r="48" spans="1:35" ht="20.100000000000001" customHeight="1" thickTop="1" thickBot="1" x14ac:dyDescent="0.3">
      <c r="A48" s="53"/>
      <c r="B48" s="164"/>
      <c r="C48" s="144"/>
      <c r="D48" s="144"/>
      <c r="E48" s="145"/>
      <c r="F48" s="17"/>
      <c r="G48" s="162"/>
      <c r="H48" s="144"/>
      <c r="I48" s="145"/>
      <c r="J48" s="17"/>
      <c r="K48" s="63" t="s">
        <v>88</v>
      </c>
      <c r="L48" s="63" t="s">
        <v>89</v>
      </c>
      <c r="M48" s="63"/>
      <c r="N48" s="63" t="s">
        <v>88</v>
      </c>
      <c r="O48" s="63" t="s">
        <v>89</v>
      </c>
      <c r="P48" s="33"/>
      <c r="Q48" s="31" t="s">
        <v>88</v>
      </c>
      <c r="R48" s="31" t="s">
        <v>89</v>
      </c>
      <c r="S48" s="31"/>
      <c r="T48" s="31" t="s">
        <v>88</v>
      </c>
      <c r="U48" s="31" t="s">
        <v>89</v>
      </c>
      <c r="V48" s="17"/>
      <c r="W48" s="162"/>
      <c r="X48" s="144"/>
      <c r="Y48" s="42"/>
      <c r="Z48" s="160"/>
      <c r="AA48" s="160"/>
      <c r="AB48" s="160"/>
      <c r="AC48" s="160"/>
      <c r="AD48" s="143"/>
      <c r="AE48" s="144"/>
      <c r="AF48" s="144"/>
      <c r="AG48" s="43"/>
      <c r="AH48" s="160"/>
      <c r="AI48" s="29"/>
    </row>
    <row r="49" spans="1:35" ht="20.100000000000001" customHeight="1" thickTop="1" thickBot="1" x14ac:dyDescent="0.3">
      <c r="A49" s="52" t="s">
        <v>59</v>
      </c>
      <c r="B49" s="164"/>
      <c r="C49" s="150"/>
      <c r="D49" s="150"/>
      <c r="E49" s="151"/>
      <c r="F49" s="17"/>
      <c r="G49" s="163"/>
      <c r="H49" s="150"/>
      <c r="I49" s="151"/>
      <c r="J49" s="17"/>
      <c r="K49" s="18"/>
      <c r="L49" s="18"/>
      <c r="M49" s="16">
        <f>SUM(K49:L49)</f>
        <v>0</v>
      </c>
      <c r="N49" s="18"/>
      <c r="O49" s="18"/>
      <c r="P49" s="16">
        <f>SUM(N49:O49)</f>
        <v>0</v>
      </c>
      <c r="Q49" s="18"/>
      <c r="R49" s="18"/>
      <c r="S49" s="16">
        <f>SUM(Q49:R49)</f>
        <v>0</v>
      </c>
      <c r="T49" s="18"/>
      <c r="U49" s="18"/>
      <c r="V49" s="17">
        <f>SUM(T49:U49)</f>
        <v>0</v>
      </c>
      <c r="W49" s="163"/>
      <c r="X49" s="150"/>
      <c r="Y49" s="42"/>
      <c r="Z49" s="161"/>
      <c r="AA49" s="161"/>
      <c r="AB49" s="161"/>
      <c r="AC49" s="161"/>
      <c r="AD49" s="149"/>
      <c r="AE49" s="150"/>
      <c r="AF49" s="150"/>
      <c r="AG49" s="43"/>
      <c r="AH49" s="161"/>
      <c r="AI49" s="29"/>
    </row>
    <row r="50" spans="1:35" ht="20.100000000000001" hidden="1" customHeight="1" thickTop="1" x14ac:dyDescent="0.25">
      <c r="A50" s="53"/>
      <c r="B50" s="75"/>
      <c r="C50" s="76"/>
      <c r="D50" s="76"/>
      <c r="E50" s="77"/>
      <c r="F50" s="17"/>
      <c r="G50" s="76"/>
      <c r="H50" s="76"/>
      <c r="I50" s="77"/>
      <c r="J50" s="17"/>
      <c r="K50" s="73">
        <f>K49*K47</f>
        <v>0</v>
      </c>
      <c r="L50" s="73">
        <f>L49*K47</f>
        <v>0</v>
      </c>
      <c r="M50" s="50"/>
      <c r="N50" s="73">
        <f>N49*N47</f>
        <v>0</v>
      </c>
      <c r="O50" s="73">
        <f>O49*N47</f>
        <v>0</v>
      </c>
      <c r="P50" s="49"/>
      <c r="Q50" s="74">
        <f>Q49*Q47</f>
        <v>0</v>
      </c>
      <c r="R50" s="74">
        <f>R49*Q47</f>
        <v>0</v>
      </c>
      <c r="S50" s="48"/>
      <c r="T50" s="74">
        <f>T49*T47</f>
        <v>0</v>
      </c>
      <c r="U50" s="74">
        <f>U49*T47</f>
        <v>0</v>
      </c>
      <c r="V50" s="17"/>
      <c r="W50" s="76"/>
      <c r="X50" s="76"/>
      <c r="Y50" s="42"/>
      <c r="Z50" s="76"/>
      <c r="AA50" s="77"/>
      <c r="AB50" s="76"/>
      <c r="AC50" s="76"/>
      <c r="AD50" s="78"/>
      <c r="AE50" s="76"/>
      <c r="AF50" s="76"/>
      <c r="AG50" s="43"/>
      <c r="AH50" s="79"/>
      <c r="AI50" s="29"/>
    </row>
    <row r="51" spans="1:35" ht="16.5" thickTop="1" thickBot="1" x14ac:dyDescent="0.3">
      <c r="A51" s="23" t="s">
        <v>9</v>
      </c>
      <c r="B51" s="12">
        <v>198535.64745599998</v>
      </c>
      <c r="C51" s="102">
        <v>155331</v>
      </c>
      <c r="D51" s="102"/>
      <c r="E51" s="103"/>
      <c r="F51" s="37"/>
      <c r="G51" s="102">
        <v>0</v>
      </c>
      <c r="H51" s="102"/>
      <c r="I51" s="103"/>
      <c r="J51" s="37"/>
      <c r="K51" s="104">
        <v>439208</v>
      </c>
      <c r="L51" s="105"/>
      <c r="M51" s="105"/>
      <c r="N51" s="105"/>
      <c r="O51" s="106"/>
      <c r="P51" s="38"/>
      <c r="Q51" s="104">
        <v>2217204</v>
      </c>
      <c r="R51" s="105"/>
      <c r="S51" s="105"/>
      <c r="T51" s="105"/>
      <c r="U51" s="106"/>
      <c r="V51" s="39"/>
      <c r="W51" s="102">
        <v>111780</v>
      </c>
      <c r="X51" s="103"/>
      <c r="Y51" s="37"/>
      <c r="Z51" s="64">
        <v>0</v>
      </c>
      <c r="AA51" s="13">
        <v>0</v>
      </c>
      <c r="AB51" s="64">
        <v>0</v>
      </c>
      <c r="AC51" s="64">
        <v>91943</v>
      </c>
      <c r="AD51" s="104">
        <v>371151</v>
      </c>
      <c r="AE51" s="105"/>
      <c r="AF51" s="106"/>
      <c r="AG51" s="40"/>
      <c r="AH51" s="14">
        <v>0</v>
      </c>
      <c r="AI51" s="68">
        <f>SUM(B51:AH51)</f>
        <v>3585152.6474560001</v>
      </c>
    </row>
    <row r="52" spans="1:35" ht="39" customHeight="1" thickTop="1" thickBot="1" x14ac:dyDescent="0.3">
      <c r="A52" s="52"/>
      <c r="B52" s="164"/>
      <c r="C52" s="60" t="s">
        <v>85</v>
      </c>
      <c r="D52" s="60" t="s">
        <v>86</v>
      </c>
      <c r="E52" s="61" t="s">
        <v>87</v>
      </c>
      <c r="F52" s="30"/>
      <c r="G52" s="56" t="s">
        <v>85</v>
      </c>
      <c r="H52" s="56" t="s">
        <v>86</v>
      </c>
      <c r="I52" s="57" t="s">
        <v>87</v>
      </c>
      <c r="J52" s="30"/>
      <c r="K52" s="152" t="s">
        <v>63</v>
      </c>
      <c r="L52" s="153"/>
      <c r="M52" s="62"/>
      <c r="N52" s="152" t="s">
        <v>64</v>
      </c>
      <c r="O52" s="153"/>
      <c r="P52" s="30"/>
      <c r="Q52" s="154" t="s">
        <v>63</v>
      </c>
      <c r="R52" s="155"/>
      <c r="S52" s="31"/>
      <c r="T52" s="154" t="s">
        <v>64</v>
      </c>
      <c r="U52" s="155" t="s">
        <v>64</v>
      </c>
      <c r="V52" s="30"/>
      <c r="W52" s="58" t="s">
        <v>63</v>
      </c>
      <c r="X52" s="59" t="s">
        <v>64</v>
      </c>
      <c r="Y52" s="41"/>
      <c r="Z52" s="159"/>
      <c r="AA52" s="159"/>
      <c r="AB52" s="159"/>
      <c r="AC52" s="159"/>
      <c r="AD52" s="32" t="s">
        <v>67</v>
      </c>
      <c r="AE52" s="32" t="s">
        <v>84</v>
      </c>
      <c r="AF52" s="32" t="s">
        <v>68</v>
      </c>
      <c r="AG52" s="41"/>
      <c r="AH52" s="159"/>
      <c r="AI52" s="29"/>
    </row>
    <row r="53" spans="1:35" ht="20.100000000000001" customHeight="1" thickTop="1" thickBot="1" x14ac:dyDescent="0.3">
      <c r="A53" s="52" t="s">
        <v>59</v>
      </c>
      <c r="B53" s="164"/>
      <c r="C53" s="15"/>
      <c r="D53" s="15">
        <v>1</v>
      </c>
      <c r="E53" s="15"/>
      <c r="F53" s="17">
        <f>SUM(C53:E53)</f>
        <v>1</v>
      </c>
      <c r="G53" s="15"/>
      <c r="H53" s="15"/>
      <c r="I53" s="15"/>
      <c r="J53" s="17">
        <f>SUM(G53:I53)</f>
        <v>0</v>
      </c>
      <c r="K53" s="141"/>
      <c r="L53" s="142"/>
      <c r="M53" s="35"/>
      <c r="N53" s="141">
        <v>1</v>
      </c>
      <c r="O53" s="142"/>
      <c r="P53" s="16">
        <f>SUM(K53:O53)</f>
        <v>1</v>
      </c>
      <c r="Q53" s="141">
        <v>0.57999999999999996</v>
      </c>
      <c r="R53" s="142"/>
      <c r="S53" s="35"/>
      <c r="T53" s="141">
        <v>0.42</v>
      </c>
      <c r="U53" s="142"/>
      <c r="V53" s="17">
        <f>SUM(Q53:U53)</f>
        <v>1</v>
      </c>
      <c r="W53" s="16">
        <v>1</v>
      </c>
      <c r="X53" s="16"/>
      <c r="Y53" s="42">
        <f>SUM(W53:X53)</f>
        <v>1</v>
      </c>
      <c r="Z53" s="160"/>
      <c r="AA53" s="160"/>
      <c r="AB53" s="160"/>
      <c r="AC53" s="160"/>
      <c r="AD53" s="18"/>
      <c r="AE53" s="66">
        <v>1</v>
      </c>
      <c r="AF53" s="18"/>
      <c r="AG53" s="43">
        <f>SUM(AD53:AF53)</f>
        <v>1</v>
      </c>
      <c r="AH53" s="160"/>
      <c r="AI53" s="29"/>
    </row>
    <row r="54" spans="1:35" ht="20.100000000000001" customHeight="1" thickTop="1" thickBot="1" x14ac:dyDescent="0.3">
      <c r="A54" s="53"/>
      <c r="B54" s="164"/>
      <c r="C54" s="144"/>
      <c r="D54" s="144"/>
      <c r="E54" s="145"/>
      <c r="F54" s="17"/>
      <c r="G54" s="162"/>
      <c r="H54" s="144"/>
      <c r="I54" s="145"/>
      <c r="J54" s="17"/>
      <c r="K54" s="63" t="s">
        <v>88</v>
      </c>
      <c r="L54" s="63" t="s">
        <v>89</v>
      </c>
      <c r="M54" s="63"/>
      <c r="N54" s="63" t="s">
        <v>88</v>
      </c>
      <c r="O54" s="63" t="s">
        <v>89</v>
      </c>
      <c r="P54" s="33"/>
      <c r="Q54" s="31" t="s">
        <v>88</v>
      </c>
      <c r="R54" s="31" t="s">
        <v>89</v>
      </c>
      <c r="S54" s="31"/>
      <c r="T54" s="31" t="s">
        <v>88</v>
      </c>
      <c r="U54" s="31" t="s">
        <v>89</v>
      </c>
      <c r="V54" s="17"/>
      <c r="W54" s="162"/>
      <c r="X54" s="144"/>
      <c r="Y54" s="42"/>
      <c r="Z54" s="160"/>
      <c r="AA54" s="160"/>
      <c r="AB54" s="160"/>
      <c r="AC54" s="160"/>
      <c r="AD54" s="143"/>
      <c r="AE54" s="144"/>
      <c r="AF54" s="144"/>
      <c r="AG54" s="43"/>
      <c r="AH54" s="160"/>
      <c r="AI54" s="29"/>
    </row>
    <row r="55" spans="1:35" ht="20.100000000000001" customHeight="1" thickTop="1" thickBot="1" x14ac:dyDescent="0.3">
      <c r="A55" s="52" t="s">
        <v>59</v>
      </c>
      <c r="B55" s="164"/>
      <c r="C55" s="150"/>
      <c r="D55" s="150"/>
      <c r="E55" s="151"/>
      <c r="F55" s="17"/>
      <c r="G55" s="163"/>
      <c r="H55" s="150"/>
      <c r="I55" s="151"/>
      <c r="J55" s="17"/>
      <c r="K55" s="18"/>
      <c r="L55" s="18"/>
      <c r="M55" s="16">
        <f>SUM(K55:L55)</f>
        <v>0</v>
      </c>
      <c r="N55" s="18">
        <v>0.3</v>
      </c>
      <c r="O55" s="18">
        <v>0.7</v>
      </c>
      <c r="P55" s="16">
        <f>SUM(N55:O55)</f>
        <v>1</v>
      </c>
      <c r="Q55" s="18">
        <v>0.3</v>
      </c>
      <c r="R55" s="18">
        <v>0.7</v>
      </c>
      <c r="S55" s="16">
        <f>SUM(Q55:R55)</f>
        <v>1</v>
      </c>
      <c r="T55" s="18">
        <v>0.3</v>
      </c>
      <c r="U55" s="18">
        <v>0.7</v>
      </c>
      <c r="V55" s="17">
        <f>SUM(T55:U55)</f>
        <v>1</v>
      </c>
      <c r="W55" s="163"/>
      <c r="X55" s="150"/>
      <c r="Y55" s="42"/>
      <c r="Z55" s="161"/>
      <c r="AA55" s="161"/>
      <c r="AB55" s="161"/>
      <c r="AC55" s="161"/>
      <c r="AD55" s="149"/>
      <c r="AE55" s="150"/>
      <c r="AF55" s="150"/>
      <c r="AG55" s="43"/>
      <c r="AH55" s="161"/>
      <c r="AI55" s="29"/>
    </row>
    <row r="56" spans="1:35" ht="20.100000000000001" hidden="1" customHeight="1" thickTop="1" x14ac:dyDescent="0.25">
      <c r="A56" s="53"/>
      <c r="B56" s="75"/>
      <c r="C56" s="76"/>
      <c r="D56" s="76"/>
      <c r="E56" s="77"/>
      <c r="F56" s="17"/>
      <c r="G56" s="76"/>
      <c r="H56" s="76"/>
      <c r="I56" s="77"/>
      <c r="J56" s="17"/>
      <c r="K56" s="73">
        <f>K55*K53</f>
        <v>0</v>
      </c>
      <c r="L56" s="73">
        <f>L55*K53</f>
        <v>0</v>
      </c>
      <c r="M56" s="50"/>
      <c r="N56" s="73">
        <f>N55*N53</f>
        <v>0.3</v>
      </c>
      <c r="O56" s="73">
        <f>O55*N53</f>
        <v>0.7</v>
      </c>
      <c r="P56" s="49"/>
      <c r="Q56" s="74">
        <f>Q55*Q53</f>
        <v>0.17399999999999999</v>
      </c>
      <c r="R56" s="74">
        <f>R55*Q53</f>
        <v>0.40599999999999997</v>
      </c>
      <c r="S56" s="48"/>
      <c r="T56" s="74">
        <f>T55*T53</f>
        <v>0.126</v>
      </c>
      <c r="U56" s="74">
        <f>U55*T53</f>
        <v>0.29399999999999998</v>
      </c>
      <c r="V56" s="17"/>
      <c r="W56" s="76"/>
      <c r="X56" s="76"/>
      <c r="Y56" s="42"/>
      <c r="Z56" s="76"/>
      <c r="AA56" s="77"/>
      <c r="AB56" s="76"/>
      <c r="AC56" s="76"/>
      <c r="AD56" s="78"/>
      <c r="AE56" s="76"/>
      <c r="AF56" s="76"/>
      <c r="AG56" s="43"/>
      <c r="AH56" s="79"/>
      <c r="AI56" s="29"/>
    </row>
    <row r="57" spans="1:35" ht="16.5" thickTop="1" thickBot="1" x14ac:dyDescent="0.3">
      <c r="A57" s="23" t="s">
        <v>17</v>
      </c>
      <c r="B57" s="12">
        <v>953674.40193599998</v>
      </c>
      <c r="C57" s="102">
        <v>2467109</v>
      </c>
      <c r="D57" s="102"/>
      <c r="E57" s="103"/>
      <c r="F57" s="37"/>
      <c r="G57" s="102">
        <v>0</v>
      </c>
      <c r="H57" s="102"/>
      <c r="I57" s="103"/>
      <c r="J57" s="37"/>
      <c r="K57" s="104">
        <v>9176020</v>
      </c>
      <c r="L57" s="105"/>
      <c r="M57" s="105"/>
      <c r="N57" s="105"/>
      <c r="O57" s="106"/>
      <c r="P57" s="38"/>
      <c r="Q57" s="104">
        <v>2224201</v>
      </c>
      <c r="R57" s="105"/>
      <c r="S57" s="105"/>
      <c r="T57" s="105"/>
      <c r="U57" s="106"/>
      <c r="V57" s="39"/>
      <c r="W57" s="102">
        <v>0</v>
      </c>
      <c r="X57" s="103"/>
      <c r="Y57" s="37"/>
      <c r="Z57" s="64">
        <v>0</v>
      </c>
      <c r="AA57" s="13">
        <v>7405332</v>
      </c>
      <c r="AB57" s="64">
        <v>0</v>
      </c>
      <c r="AC57" s="64">
        <v>1713960</v>
      </c>
      <c r="AD57" s="104">
        <v>0</v>
      </c>
      <c r="AE57" s="105"/>
      <c r="AF57" s="106"/>
      <c r="AG57" s="40"/>
      <c r="AH57" s="14">
        <v>0</v>
      </c>
      <c r="AI57" s="68">
        <f>SUM(B57:AH57)</f>
        <v>23940296.401936002</v>
      </c>
    </row>
    <row r="58" spans="1:35" ht="39" customHeight="1" thickTop="1" thickBot="1" x14ac:dyDescent="0.3">
      <c r="A58" s="52"/>
      <c r="B58" s="164"/>
      <c r="C58" s="60" t="s">
        <v>85</v>
      </c>
      <c r="D58" s="60" t="s">
        <v>86</v>
      </c>
      <c r="E58" s="61" t="s">
        <v>87</v>
      </c>
      <c r="F58" s="30"/>
      <c r="G58" s="56" t="s">
        <v>85</v>
      </c>
      <c r="H58" s="56" t="s">
        <v>86</v>
      </c>
      <c r="I58" s="57" t="s">
        <v>87</v>
      </c>
      <c r="J58" s="30"/>
      <c r="K58" s="152" t="s">
        <v>63</v>
      </c>
      <c r="L58" s="153"/>
      <c r="M58" s="62"/>
      <c r="N58" s="152" t="s">
        <v>64</v>
      </c>
      <c r="O58" s="153"/>
      <c r="P58" s="30"/>
      <c r="Q58" s="154" t="s">
        <v>63</v>
      </c>
      <c r="R58" s="155"/>
      <c r="S58" s="31"/>
      <c r="T58" s="154" t="s">
        <v>64</v>
      </c>
      <c r="U58" s="155" t="s">
        <v>64</v>
      </c>
      <c r="V58" s="30"/>
      <c r="W58" s="58" t="s">
        <v>63</v>
      </c>
      <c r="X58" s="59" t="s">
        <v>64</v>
      </c>
      <c r="Y58" s="41"/>
      <c r="Z58" s="159"/>
      <c r="AA58" s="159"/>
      <c r="AB58" s="159"/>
      <c r="AC58" s="159"/>
      <c r="AD58" s="32" t="s">
        <v>67</v>
      </c>
      <c r="AE58" s="32" t="s">
        <v>84</v>
      </c>
      <c r="AF58" s="32" t="s">
        <v>68</v>
      </c>
      <c r="AG58" s="41"/>
      <c r="AH58" s="159"/>
      <c r="AI58" s="29"/>
    </row>
    <row r="59" spans="1:35" ht="20.100000000000001" customHeight="1" thickTop="1" thickBot="1" x14ac:dyDescent="0.3">
      <c r="A59" s="52" t="s">
        <v>59</v>
      </c>
      <c r="B59" s="164"/>
      <c r="C59" s="15">
        <v>1</v>
      </c>
      <c r="D59" s="15"/>
      <c r="E59" s="15"/>
      <c r="F59" s="17">
        <f>SUM(C59:E59)</f>
        <v>1</v>
      </c>
      <c r="G59" s="15"/>
      <c r="H59" s="15"/>
      <c r="I59" s="15"/>
      <c r="J59" s="17">
        <f>SUM(G59:I59)</f>
        <v>0</v>
      </c>
      <c r="K59" s="141">
        <v>0.17</v>
      </c>
      <c r="L59" s="142"/>
      <c r="M59" s="35"/>
      <c r="N59" s="141">
        <v>0.83</v>
      </c>
      <c r="O59" s="142"/>
      <c r="P59" s="16">
        <f>SUM(K59:O59)</f>
        <v>1</v>
      </c>
      <c r="Q59" s="141">
        <v>0.98</v>
      </c>
      <c r="R59" s="142"/>
      <c r="S59" s="35"/>
      <c r="T59" s="141">
        <v>0.02</v>
      </c>
      <c r="U59" s="142"/>
      <c r="V59" s="17">
        <f>SUM(Q59:U59)</f>
        <v>1</v>
      </c>
      <c r="W59" s="16"/>
      <c r="X59" s="16"/>
      <c r="Y59" s="42">
        <f>SUM(W59:X59)</f>
        <v>0</v>
      </c>
      <c r="Z59" s="160"/>
      <c r="AA59" s="160"/>
      <c r="AB59" s="160"/>
      <c r="AC59" s="160"/>
      <c r="AD59" s="18"/>
      <c r="AE59" s="66"/>
      <c r="AF59" s="18"/>
      <c r="AG59" s="43">
        <f>SUM(AD59:AF59)</f>
        <v>0</v>
      </c>
      <c r="AH59" s="160"/>
      <c r="AI59" s="29"/>
    </row>
    <row r="60" spans="1:35" ht="20.100000000000001" customHeight="1" thickTop="1" thickBot="1" x14ac:dyDescent="0.3">
      <c r="A60" s="53"/>
      <c r="B60" s="164"/>
      <c r="C60" s="144"/>
      <c r="D60" s="144"/>
      <c r="E60" s="145"/>
      <c r="F60" s="17"/>
      <c r="G60" s="162"/>
      <c r="H60" s="144"/>
      <c r="I60" s="145"/>
      <c r="J60" s="17"/>
      <c r="K60" s="63" t="s">
        <v>88</v>
      </c>
      <c r="L60" s="63" t="s">
        <v>89</v>
      </c>
      <c r="M60" s="63"/>
      <c r="N60" s="63" t="s">
        <v>88</v>
      </c>
      <c r="O60" s="63" t="s">
        <v>89</v>
      </c>
      <c r="P60" s="33"/>
      <c r="Q60" s="31" t="s">
        <v>88</v>
      </c>
      <c r="R60" s="31" t="s">
        <v>89</v>
      </c>
      <c r="S60" s="31"/>
      <c r="T60" s="31" t="s">
        <v>88</v>
      </c>
      <c r="U60" s="31" t="s">
        <v>89</v>
      </c>
      <c r="V60" s="17"/>
      <c r="W60" s="162"/>
      <c r="X60" s="144"/>
      <c r="Y60" s="42"/>
      <c r="Z60" s="160"/>
      <c r="AA60" s="160"/>
      <c r="AB60" s="160"/>
      <c r="AC60" s="160"/>
      <c r="AD60" s="143"/>
      <c r="AE60" s="144"/>
      <c r="AF60" s="144"/>
      <c r="AG60" s="43"/>
      <c r="AH60" s="160"/>
      <c r="AI60" s="29"/>
    </row>
    <row r="61" spans="1:35" ht="20.100000000000001" customHeight="1" thickTop="1" thickBot="1" x14ac:dyDescent="0.3">
      <c r="A61" s="52" t="s">
        <v>59</v>
      </c>
      <c r="B61" s="164"/>
      <c r="C61" s="150"/>
      <c r="D61" s="150"/>
      <c r="E61" s="151"/>
      <c r="F61" s="17"/>
      <c r="G61" s="163"/>
      <c r="H61" s="150"/>
      <c r="I61" s="151"/>
      <c r="J61" s="17"/>
      <c r="K61" s="18">
        <v>0.5</v>
      </c>
      <c r="L61" s="18">
        <v>0.5</v>
      </c>
      <c r="M61" s="16">
        <f>SUM(K61:L61)</f>
        <v>1</v>
      </c>
      <c r="N61" s="18">
        <v>0.3</v>
      </c>
      <c r="O61" s="18">
        <v>0.7</v>
      </c>
      <c r="P61" s="16">
        <f>SUM(N61:O61)</f>
        <v>1</v>
      </c>
      <c r="Q61" s="18">
        <v>0.3</v>
      </c>
      <c r="R61" s="18">
        <v>0.7</v>
      </c>
      <c r="S61" s="16">
        <f>SUM(Q61:R61)</f>
        <v>1</v>
      </c>
      <c r="T61" s="18">
        <v>0.3</v>
      </c>
      <c r="U61" s="18">
        <v>0.7</v>
      </c>
      <c r="V61" s="17">
        <f>SUM(T61:U61)</f>
        <v>1</v>
      </c>
      <c r="W61" s="163"/>
      <c r="X61" s="150"/>
      <c r="Y61" s="42"/>
      <c r="Z61" s="161"/>
      <c r="AA61" s="161"/>
      <c r="AB61" s="161"/>
      <c r="AC61" s="161"/>
      <c r="AD61" s="149"/>
      <c r="AE61" s="150"/>
      <c r="AF61" s="150"/>
      <c r="AG61" s="43"/>
      <c r="AH61" s="161"/>
      <c r="AI61" s="29"/>
    </row>
    <row r="62" spans="1:35" ht="20.100000000000001" hidden="1" customHeight="1" thickTop="1" x14ac:dyDescent="0.25">
      <c r="A62" s="53"/>
      <c r="B62" s="75"/>
      <c r="C62" s="76"/>
      <c r="D62" s="76"/>
      <c r="E62" s="77"/>
      <c r="F62" s="17"/>
      <c r="G62" s="76"/>
      <c r="H62" s="76"/>
      <c r="I62" s="77"/>
      <c r="J62" s="17"/>
      <c r="K62" s="73">
        <f>K61*K59</f>
        <v>8.5000000000000006E-2</v>
      </c>
      <c r="L62" s="73">
        <f>L61*K59</f>
        <v>8.5000000000000006E-2</v>
      </c>
      <c r="M62" s="50"/>
      <c r="N62" s="73">
        <f>N61*N59</f>
        <v>0.24899999999999997</v>
      </c>
      <c r="O62" s="73">
        <f>O61*N59</f>
        <v>0.58099999999999996</v>
      </c>
      <c r="P62" s="49"/>
      <c r="Q62" s="74">
        <f>Q61*Q59</f>
        <v>0.29399999999999998</v>
      </c>
      <c r="R62" s="74">
        <f>R61*Q59</f>
        <v>0.68599999999999994</v>
      </c>
      <c r="S62" s="48"/>
      <c r="T62" s="74">
        <f>T61*T59</f>
        <v>6.0000000000000001E-3</v>
      </c>
      <c r="U62" s="74">
        <f>U61*T59</f>
        <v>1.3999999999999999E-2</v>
      </c>
      <c r="V62" s="17"/>
      <c r="W62" s="76"/>
      <c r="X62" s="76"/>
      <c r="Y62" s="42"/>
      <c r="Z62" s="76"/>
      <c r="AA62" s="77"/>
      <c r="AB62" s="76"/>
      <c r="AC62" s="76"/>
      <c r="AD62" s="78"/>
      <c r="AE62" s="76"/>
      <c r="AF62" s="76"/>
      <c r="AG62" s="43"/>
      <c r="AH62" s="79"/>
      <c r="AI62" s="29"/>
    </row>
    <row r="63" spans="1:35" ht="16.5" thickTop="1" thickBot="1" x14ac:dyDescent="0.3">
      <c r="A63" s="23" t="s">
        <v>25</v>
      </c>
      <c r="B63" s="12">
        <v>0</v>
      </c>
      <c r="C63" s="102">
        <v>73482</v>
      </c>
      <c r="D63" s="102"/>
      <c r="E63" s="103"/>
      <c r="F63" s="37"/>
      <c r="G63" s="102">
        <v>37260</v>
      </c>
      <c r="H63" s="102"/>
      <c r="I63" s="103"/>
      <c r="J63" s="37"/>
      <c r="K63" s="104">
        <v>0</v>
      </c>
      <c r="L63" s="105"/>
      <c r="M63" s="105"/>
      <c r="N63" s="105"/>
      <c r="O63" s="106"/>
      <c r="P63" s="38"/>
      <c r="Q63" s="104">
        <v>0</v>
      </c>
      <c r="R63" s="105"/>
      <c r="S63" s="105"/>
      <c r="T63" s="105"/>
      <c r="U63" s="106"/>
      <c r="V63" s="39"/>
      <c r="W63" s="102">
        <v>0</v>
      </c>
      <c r="X63" s="103"/>
      <c r="Y63" s="37"/>
      <c r="Z63" s="64">
        <v>0</v>
      </c>
      <c r="AA63" s="13">
        <v>0</v>
      </c>
      <c r="AB63" s="64">
        <v>0</v>
      </c>
      <c r="AC63" s="64">
        <v>0</v>
      </c>
      <c r="AD63" s="104">
        <v>0</v>
      </c>
      <c r="AE63" s="105"/>
      <c r="AF63" s="106"/>
      <c r="AG63" s="40"/>
      <c r="AH63" s="14">
        <v>267030</v>
      </c>
      <c r="AI63" s="68">
        <f>SUM(B63:AH63)</f>
        <v>377772</v>
      </c>
    </row>
    <row r="64" spans="1:35" ht="39" customHeight="1" thickTop="1" thickBot="1" x14ac:dyDescent="0.3">
      <c r="A64" s="52"/>
      <c r="B64" s="164"/>
      <c r="C64" s="60" t="s">
        <v>85</v>
      </c>
      <c r="D64" s="60" t="s">
        <v>86</v>
      </c>
      <c r="E64" s="61" t="s">
        <v>87</v>
      </c>
      <c r="F64" s="30"/>
      <c r="G64" s="56" t="s">
        <v>85</v>
      </c>
      <c r="H64" s="56" t="s">
        <v>86</v>
      </c>
      <c r="I64" s="57" t="s">
        <v>87</v>
      </c>
      <c r="J64" s="30"/>
      <c r="K64" s="152" t="s">
        <v>63</v>
      </c>
      <c r="L64" s="153"/>
      <c r="M64" s="62"/>
      <c r="N64" s="152" t="s">
        <v>64</v>
      </c>
      <c r="O64" s="153"/>
      <c r="P64" s="30"/>
      <c r="Q64" s="154" t="s">
        <v>63</v>
      </c>
      <c r="R64" s="155"/>
      <c r="S64" s="31"/>
      <c r="T64" s="154" t="s">
        <v>64</v>
      </c>
      <c r="U64" s="155" t="s">
        <v>64</v>
      </c>
      <c r="V64" s="30"/>
      <c r="W64" s="58" t="s">
        <v>63</v>
      </c>
      <c r="X64" s="59" t="s">
        <v>64</v>
      </c>
      <c r="Y64" s="41"/>
      <c r="Z64" s="159"/>
      <c r="AA64" s="159"/>
      <c r="AB64" s="159"/>
      <c r="AC64" s="159"/>
      <c r="AD64" s="32" t="s">
        <v>67</v>
      </c>
      <c r="AE64" s="32" t="s">
        <v>84</v>
      </c>
      <c r="AF64" s="32" t="s">
        <v>68</v>
      </c>
      <c r="AG64" s="41"/>
      <c r="AH64" s="159"/>
      <c r="AI64" s="29"/>
    </row>
    <row r="65" spans="1:35" ht="20.100000000000001" customHeight="1" thickTop="1" thickBot="1" x14ac:dyDescent="0.3">
      <c r="A65" s="52" t="s">
        <v>59</v>
      </c>
      <c r="B65" s="164"/>
      <c r="C65" s="15">
        <v>1</v>
      </c>
      <c r="D65" s="15"/>
      <c r="E65" s="15"/>
      <c r="F65" s="17">
        <f>SUM(C65:E65)</f>
        <v>1</v>
      </c>
      <c r="G65" s="15">
        <v>1</v>
      </c>
      <c r="H65" s="15"/>
      <c r="I65" s="15"/>
      <c r="J65" s="17">
        <f>SUM(G65:I65)</f>
        <v>1</v>
      </c>
      <c r="K65" s="141"/>
      <c r="L65" s="142"/>
      <c r="M65" s="35"/>
      <c r="N65" s="141"/>
      <c r="O65" s="142"/>
      <c r="P65" s="16">
        <f>SUM(K65:O65)</f>
        <v>0</v>
      </c>
      <c r="Q65" s="141"/>
      <c r="R65" s="142"/>
      <c r="S65" s="35"/>
      <c r="T65" s="141"/>
      <c r="U65" s="142"/>
      <c r="V65" s="17">
        <f>SUM(Q65:U65)</f>
        <v>0</v>
      </c>
      <c r="W65" s="16"/>
      <c r="X65" s="16"/>
      <c r="Y65" s="42">
        <f>SUM(W65:X65)</f>
        <v>0</v>
      </c>
      <c r="Z65" s="160"/>
      <c r="AA65" s="160"/>
      <c r="AB65" s="160"/>
      <c r="AC65" s="160"/>
      <c r="AD65" s="18"/>
      <c r="AE65" s="66"/>
      <c r="AF65" s="18"/>
      <c r="AG65" s="43">
        <f>SUM(AD65:AF65)</f>
        <v>0</v>
      </c>
      <c r="AH65" s="160"/>
      <c r="AI65" s="29"/>
    </row>
    <row r="66" spans="1:35" ht="20.100000000000001" customHeight="1" thickTop="1" thickBot="1" x14ac:dyDescent="0.3">
      <c r="A66" s="53"/>
      <c r="B66" s="164"/>
      <c r="C66" s="144"/>
      <c r="D66" s="144"/>
      <c r="E66" s="145"/>
      <c r="F66" s="17"/>
      <c r="G66" s="162"/>
      <c r="H66" s="144"/>
      <c r="I66" s="145"/>
      <c r="J66" s="17"/>
      <c r="K66" s="63" t="s">
        <v>88</v>
      </c>
      <c r="L66" s="63" t="s">
        <v>89</v>
      </c>
      <c r="M66" s="63"/>
      <c r="N66" s="63" t="s">
        <v>88</v>
      </c>
      <c r="O66" s="63" t="s">
        <v>89</v>
      </c>
      <c r="P66" s="33"/>
      <c r="Q66" s="31" t="s">
        <v>88</v>
      </c>
      <c r="R66" s="31" t="s">
        <v>89</v>
      </c>
      <c r="S66" s="31"/>
      <c r="T66" s="31" t="s">
        <v>88</v>
      </c>
      <c r="U66" s="31" t="s">
        <v>89</v>
      </c>
      <c r="V66" s="17"/>
      <c r="W66" s="162"/>
      <c r="X66" s="144"/>
      <c r="Y66" s="42"/>
      <c r="Z66" s="160"/>
      <c r="AA66" s="160"/>
      <c r="AB66" s="160"/>
      <c r="AC66" s="160"/>
      <c r="AD66" s="143"/>
      <c r="AE66" s="144"/>
      <c r="AF66" s="144"/>
      <c r="AG66" s="43"/>
      <c r="AH66" s="160"/>
      <c r="AI66" s="29"/>
    </row>
    <row r="67" spans="1:35" ht="20.100000000000001" customHeight="1" thickTop="1" thickBot="1" x14ac:dyDescent="0.3">
      <c r="A67" s="52" t="s">
        <v>59</v>
      </c>
      <c r="B67" s="164"/>
      <c r="C67" s="150"/>
      <c r="D67" s="150"/>
      <c r="E67" s="151"/>
      <c r="F67" s="17"/>
      <c r="G67" s="163"/>
      <c r="H67" s="150"/>
      <c r="I67" s="151"/>
      <c r="J67" s="17"/>
      <c r="K67" s="18"/>
      <c r="L67" s="18"/>
      <c r="M67" s="16">
        <f>SUM(K67:L67)</f>
        <v>0</v>
      </c>
      <c r="N67" s="18"/>
      <c r="O67" s="18"/>
      <c r="P67" s="16">
        <f>SUM(N67:O67)</f>
        <v>0</v>
      </c>
      <c r="Q67" s="18"/>
      <c r="R67" s="18"/>
      <c r="S67" s="16">
        <f>SUM(Q67:R67)</f>
        <v>0</v>
      </c>
      <c r="T67" s="18"/>
      <c r="U67" s="18"/>
      <c r="V67" s="17">
        <f>SUM(T67:U67)</f>
        <v>0</v>
      </c>
      <c r="W67" s="163"/>
      <c r="X67" s="150"/>
      <c r="Y67" s="42"/>
      <c r="Z67" s="161"/>
      <c r="AA67" s="161"/>
      <c r="AB67" s="161"/>
      <c r="AC67" s="161"/>
      <c r="AD67" s="149"/>
      <c r="AE67" s="150"/>
      <c r="AF67" s="150"/>
      <c r="AG67" s="43"/>
      <c r="AH67" s="161"/>
      <c r="AI67" s="29"/>
    </row>
    <row r="68" spans="1:35" ht="20.100000000000001" hidden="1" customHeight="1" thickTop="1" x14ac:dyDescent="0.25">
      <c r="A68" s="53"/>
      <c r="B68" s="75"/>
      <c r="C68" s="76"/>
      <c r="D68" s="76"/>
      <c r="E68" s="77"/>
      <c r="F68" s="17"/>
      <c r="G68" s="76"/>
      <c r="H68" s="76"/>
      <c r="I68" s="77"/>
      <c r="J68" s="17"/>
      <c r="K68" s="73">
        <f>K67*K65</f>
        <v>0</v>
      </c>
      <c r="L68" s="73">
        <f>L67*K65</f>
        <v>0</v>
      </c>
      <c r="M68" s="50"/>
      <c r="N68" s="73">
        <f>N67*N65</f>
        <v>0</v>
      </c>
      <c r="O68" s="73">
        <f>O67*N65</f>
        <v>0</v>
      </c>
      <c r="P68" s="49"/>
      <c r="Q68" s="74">
        <f>Q67*Q65</f>
        <v>0</v>
      </c>
      <c r="R68" s="74">
        <f>R67*Q65</f>
        <v>0</v>
      </c>
      <c r="S68" s="48"/>
      <c r="T68" s="74">
        <f>T67*T65</f>
        <v>0</v>
      </c>
      <c r="U68" s="74">
        <f>U67*T65</f>
        <v>0</v>
      </c>
      <c r="V68" s="17"/>
      <c r="W68" s="76"/>
      <c r="X68" s="76"/>
      <c r="Y68" s="42"/>
      <c r="Z68" s="76"/>
      <c r="AA68" s="77"/>
      <c r="AB68" s="76"/>
      <c r="AC68" s="76"/>
      <c r="AD68" s="78"/>
      <c r="AE68" s="76"/>
      <c r="AF68" s="76"/>
      <c r="AG68" s="43"/>
      <c r="AH68" s="79"/>
      <c r="AI68" s="29"/>
    </row>
    <row r="69" spans="1:35" ht="16.5" thickTop="1" thickBot="1" x14ac:dyDescent="0.3">
      <c r="A69" s="23" t="s">
        <v>33</v>
      </c>
      <c r="B69" s="12">
        <v>0</v>
      </c>
      <c r="C69" s="102">
        <v>3240294</v>
      </c>
      <c r="D69" s="102"/>
      <c r="E69" s="103"/>
      <c r="F69" s="37"/>
      <c r="G69" s="102">
        <v>0</v>
      </c>
      <c r="H69" s="102"/>
      <c r="I69" s="103"/>
      <c r="J69" s="37"/>
      <c r="K69" s="104">
        <v>1511802</v>
      </c>
      <c r="L69" s="105"/>
      <c r="M69" s="105"/>
      <c r="N69" s="105"/>
      <c r="O69" s="106"/>
      <c r="P69" s="38"/>
      <c r="Q69" s="104">
        <v>1980876</v>
      </c>
      <c r="R69" s="105"/>
      <c r="S69" s="105"/>
      <c r="T69" s="105"/>
      <c r="U69" s="106"/>
      <c r="V69" s="39"/>
      <c r="W69" s="102">
        <v>89763</v>
      </c>
      <c r="X69" s="103"/>
      <c r="Y69" s="37"/>
      <c r="Z69" s="64">
        <v>0</v>
      </c>
      <c r="AA69" s="13">
        <v>15481598</v>
      </c>
      <c r="AB69" s="64">
        <v>0</v>
      </c>
      <c r="AC69" s="64">
        <v>809805</v>
      </c>
      <c r="AD69" s="104">
        <v>8625</v>
      </c>
      <c r="AE69" s="105"/>
      <c r="AF69" s="106"/>
      <c r="AG69" s="40"/>
      <c r="AH69" s="14">
        <v>0</v>
      </c>
      <c r="AI69" s="68">
        <f>SUM(B69:AH69)</f>
        <v>23122763</v>
      </c>
    </row>
    <row r="70" spans="1:35" ht="39" customHeight="1" thickTop="1" thickBot="1" x14ac:dyDescent="0.3">
      <c r="A70" s="52"/>
      <c r="B70" s="164"/>
      <c r="C70" s="60" t="s">
        <v>85</v>
      </c>
      <c r="D70" s="60" t="s">
        <v>86</v>
      </c>
      <c r="E70" s="61" t="s">
        <v>87</v>
      </c>
      <c r="F70" s="30"/>
      <c r="G70" s="56" t="s">
        <v>85</v>
      </c>
      <c r="H70" s="56" t="s">
        <v>86</v>
      </c>
      <c r="I70" s="57" t="s">
        <v>87</v>
      </c>
      <c r="J70" s="30"/>
      <c r="K70" s="152" t="s">
        <v>63</v>
      </c>
      <c r="L70" s="153"/>
      <c r="M70" s="62"/>
      <c r="N70" s="152" t="s">
        <v>64</v>
      </c>
      <c r="O70" s="153"/>
      <c r="P70" s="30"/>
      <c r="Q70" s="154" t="s">
        <v>63</v>
      </c>
      <c r="R70" s="155"/>
      <c r="S70" s="31"/>
      <c r="T70" s="154" t="s">
        <v>64</v>
      </c>
      <c r="U70" s="155" t="s">
        <v>64</v>
      </c>
      <c r="V70" s="30"/>
      <c r="W70" s="58" t="s">
        <v>63</v>
      </c>
      <c r="X70" s="59" t="s">
        <v>64</v>
      </c>
      <c r="Y70" s="41"/>
      <c r="Z70" s="159"/>
      <c r="AA70" s="159"/>
      <c r="AB70" s="159"/>
      <c r="AC70" s="159"/>
      <c r="AD70" s="32" t="s">
        <v>67</v>
      </c>
      <c r="AE70" s="32" t="s">
        <v>84</v>
      </c>
      <c r="AF70" s="32" t="s">
        <v>68</v>
      </c>
      <c r="AG70" s="41"/>
      <c r="AH70" s="159"/>
      <c r="AI70" s="29"/>
    </row>
    <row r="71" spans="1:35" ht="20.100000000000001" customHeight="1" thickTop="1" thickBot="1" x14ac:dyDescent="0.3">
      <c r="A71" s="52" t="s">
        <v>59</v>
      </c>
      <c r="B71" s="164"/>
      <c r="C71" s="15">
        <v>0.86</v>
      </c>
      <c r="D71" s="15">
        <v>0.05</v>
      </c>
      <c r="E71" s="15">
        <v>0.09</v>
      </c>
      <c r="F71" s="17">
        <f>SUM(C71:E71)</f>
        <v>1</v>
      </c>
      <c r="G71" s="15"/>
      <c r="H71" s="15"/>
      <c r="I71" s="15"/>
      <c r="J71" s="17">
        <f>SUM(G71:I71)</f>
        <v>0</v>
      </c>
      <c r="K71" s="141">
        <v>0.49</v>
      </c>
      <c r="L71" s="142"/>
      <c r="M71" s="35"/>
      <c r="N71" s="141">
        <v>0.51</v>
      </c>
      <c r="O71" s="142"/>
      <c r="P71" s="16">
        <f>SUM(K71:O71)</f>
        <v>1</v>
      </c>
      <c r="Q71" s="141">
        <v>0.9</v>
      </c>
      <c r="R71" s="142"/>
      <c r="S71" s="35"/>
      <c r="T71" s="141">
        <v>0.1</v>
      </c>
      <c r="U71" s="142"/>
      <c r="V71" s="17">
        <f>SUM(Q71:U71)</f>
        <v>1</v>
      </c>
      <c r="W71" s="16">
        <v>1</v>
      </c>
      <c r="X71" s="16"/>
      <c r="Y71" s="42">
        <f>SUM(W71:X71)</f>
        <v>1</v>
      </c>
      <c r="Z71" s="160"/>
      <c r="AA71" s="160"/>
      <c r="AB71" s="160"/>
      <c r="AC71" s="160"/>
      <c r="AD71" s="18"/>
      <c r="AE71" s="66">
        <v>1</v>
      </c>
      <c r="AF71" s="18"/>
      <c r="AG71" s="43">
        <f>SUM(AD71:AF71)</f>
        <v>1</v>
      </c>
      <c r="AH71" s="160"/>
      <c r="AI71" s="29"/>
    </row>
    <row r="72" spans="1:35" ht="20.100000000000001" customHeight="1" thickTop="1" thickBot="1" x14ac:dyDescent="0.3">
      <c r="A72" s="53"/>
      <c r="B72" s="164"/>
      <c r="C72" s="144"/>
      <c r="D72" s="144"/>
      <c r="E72" s="145"/>
      <c r="F72" s="17"/>
      <c r="G72" s="162"/>
      <c r="H72" s="144"/>
      <c r="I72" s="145"/>
      <c r="J72" s="17"/>
      <c r="K72" s="63" t="s">
        <v>88</v>
      </c>
      <c r="L72" s="63" t="s">
        <v>89</v>
      </c>
      <c r="M72" s="63"/>
      <c r="N72" s="63" t="s">
        <v>88</v>
      </c>
      <c r="O72" s="63" t="s">
        <v>89</v>
      </c>
      <c r="P72" s="33"/>
      <c r="Q72" s="31" t="s">
        <v>88</v>
      </c>
      <c r="R72" s="31" t="s">
        <v>89</v>
      </c>
      <c r="S72" s="31"/>
      <c r="T72" s="31" t="s">
        <v>88</v>
      </c>
      <c r="U72" s="31" t="s">
        <v>89</v>
      </c>
      <c r="V72" s="17"/>
      <c r="W72" s="162"/>
      <c r="X72" s="144"/>
      <c r="Y72" s="42"/>
      <c r="Z72" s="160"/>
      <c r="AA72" s="160"/>
      <c r="AB72" s="160"/>
      <c r="AC72" s="160"/>
      <c r="AD72" s="143"/>
      <c r="AE72" s="144"/>
      <c r="AF72" s="144"/>
      <c r="AG72" s="43"/>
      <c r="AH72" s="160"/>
      <c r="AI72" s="29"/>
    </row>
    <row r="73" spans="1:35" ht="20.100000000000001" customHeight="1" thickTop="1" thickBot="1" x14ac:dyDescent="0.3">
      <c r="A73" s="52" t="s">
        <v>59</v>
      </c>
      <c r="B73" s="164"/>
      <c r="C73" s="150"/>
      <c r="D73" s="150"/>
      <c r="E73" s="151"/>
      <c r="F73" s="17"/>
      <c r="G73" s="163"/>
      <c r="H73" s="150"/>
      <c r="I73" s="151"/>
      <c r="J73" s="17"/>
      <c r="K73" s="18">
        <v>0.5</v>
      </c>
      <c r="L73" s="18">
        <v>0.5</v>
      </c>
      <c r="M73" s="16">
        <f>SUM(K73:L73)</f>
        <v>1</v>
      </c>
      <c r="N73" s="18">
        <v>0.3</v>
      </c>
      <c r="O73" s="18">
        <v>0.7</v>
      </c>
      <c r="P73" s="16">
        <f>SUM(N73:O73)</f>
        <v>1</v>
      </c>
      <c r="Q73" s="18">
        <v>0.3</v>
      </c>
      <c r="R73" s="18">
        <v>0.7</v>
      </c>
      <c r="S73" s="16">
        <f>SUM(Q73:R73)</f>
        <v>1</v>
      </c>
      <c r="T73" s="18">
        <v>0.3</v>
      </c>
      <c r="U73" s="18">
        <v>0.7</v>
      </c>
      <c r="V73" s="17">
        <f>SUM(T73:U73)</f>
        <v>1</v>
      </c>
      <c r="W73" s="163"/>
      <c r="X73" s="150"/>
      <c r="Y73" s="42"/>
      <c r="Z73" s="161"/>
      <c r="AA73" s="161"/>
      <c r="AB73" s="161"/>
      <c r="AC73" s="161"/>
      <c r="AD73" s="149"/>
      <c r="AE73" s="150"/>
      <c r="AF73" s="150"/>
      <c r="AG73" s="43"/>
      <c r="AH73" s="161"/>
      <c r="AI73" s="29"/>
    </row>
    <row r="74" spans="1:35" ht="20.100000000000001" hidden="1" customHeight="1" thickTop="1" x14ac:dyDescent="0.25">
      <c r="A74" s="53"/>
      <c r="B74" s="75"/>
      <c r="C74" s="76"/>
      <c r="D74" s="76"/>
      <c r="E74" s="77"/>
      <c r="F74" s="17"/>
      <c r="G74" s="76"/>
      <c r="H74" s="76"/>
      <c r="I74" s="77"/>
      <c r="J74" s="17"/>
      <c r="K74" s="73">
        <f>K73*K71</f>
        <v>0.245</v>
      </c>
      <c r="L74" s="73">
        <f>L73*K71</f>
        <v>0.245</v>
      </c>
      <c r="M74" s="50"/>
      <c r="N74" s="73">
        <f>N73*N71</f>
        <v>0.153</v>
      </c>
      <c r="O74" s="73">
        <f>O73*N71</f>
        <v>0.35699999999999998</v>
      </c>
      <c r="P74" s="49"/>
      <c r="Q74" s="74">
        <f>Q73*Q71</f>
        <v>0.27</v>
      </c>
      <c r="R74" s="74">
        <f>R73*Q71</f>
        <v>0.63</v>
      </c>
      <c r="S74" s="48"/>
      <c r="T74" s="74">
        <f>T73*T71</f>
        <v>0.03</v>
      </c>
      <c r="U74" s="74">
        <f>U73*T71</f>
        <v>6.9999999999999993E-2</v>
      </c>
      <c r="V74" s="17"/>
      <c r="W74" s="76"/>
      <c r="X74" s="76"/>
      <c r="Y74" s="42"/>
      <c r="Z74" s="76"/>
      <c r="AA74" s="77"/>
      <c r="AB74" s="76"/>
      <c r="AC74" s="76"/>
      <c r="AD74" s="78"/>
      <c r="AE74" s="76"/>
      <c r="AF74" s="76"/>
      <c r="AG74" s="43"/>
      <c r="AH74" s="79"/>
      <c r="AI74" s="29"/>
    </row>
    <row r="75" spans="1:35" ht="16.5" thickTop="1" thickBot="1" x14ac:dyDescent="0.3">
      <c r="A75" s="23" t="s">
        <v>41</v>
      </c>
      <c r="B75" s="12">
        <v>3954270.2849999997</v>
      </c>
      <c r="C75" s="102">
        <v>4455008</v>
      </c>
      <c r="D75" s="102"/>
      <c r="E75" s="103"/>
      <c r="F75" s="37"/>
      <c r="G75" s="102">
        <v>714150</v>
      </c>
      <c r="H75" s="102"/>
      <c r="I75" s="103"/>
      <c r="J75" s="37"/>
      <c r="K75" s="104">
        <v>1615288</v>
      </c>
      <c r="L75" s="105"/>
      <c r="M75" s="105"/>
      <c r="N75" s="105"/>
      <c r="O75" s="106"/>
      <c r="P75" s="38"/>
      <c r="Q75" s="104">
        <v>8991906</v>
      </c>
      <c r="R75" s="105"/>
      <c r="S75" s="105"/>
      <c r="T75" s="105"/>
      <c r="U75" s="106"/>
      <c r="V75" s="39"/>
      <c r="W75" s="102">
        <v>394956</v>
      </c>
      <c r="X75" s="103"/>
      <c r="Y75" s="37"/>
      <c r="Z75" s="64">
        <v>0</v>
      </c>
      <c r="AA75" s="13">
        <v>0</v>
      </c>
      <c r="AB75" s="64">
        <v>0</v>
      </c>
      <c r="AC75" s="64">
        <v>439171</v>
      </c>
      <c r="AD75" s="104">
        <v>1501440</v>
      </c>
      <c r="AE75" s="105"/>
      <c r="AF75" s="106"/>
      <c r="AG75" s="40"/>
      <c r="AH75" s="14">
        <v>0</v>
      </c>
      <c r="AI75" s="68">
        <f>SUM(B75:AH75)</f>
        <v>22066189.285</v>
      </c>
    </row>
    <row r="76" spans="1:35" ht="39" customHeight="1" thickTop="1" thickBot="1" x14ac:dyDescent="0.3">
      <c r="A76" s="52"/>
      <c r="B76" s="164"/>
      <c r="C76" s="60" t="s">
        <v>85</v>
      </c>
      <c r="D76" s="60" t="s">
        <v>86</v>
      </c>
      <c r="E76" s="61" t="s">
        <v>87</v>
      </c>
      <c r="F76" s="30"/>
      <c r="G76" s="56" t="s">
        <v>85</v>
      </c>
      <c r="H76" s="56" t="s">
        <v>86</v>
      </c>
      <c r="I76" s="57" t="s">
        <v>87</v>
      </c>
      <c r="J76" s="30"/>
      <c r="K76" s="152" t="s">
        <v>63</v>
      </c>
      <c r="L76" s="153"/>
      <c r="M76" s="62"/>
      <c r="N76" s="152" t="s">
        <v>64</v>
      </c>
      <c r="O76" s="153"/>
      <c r="P76" s="30"/>
      <c r="Q76" s="154" t="s">
        <v>63</v>
      </c>
      <c r="R76" s="155"/>
      <c r="S76" s="31"/>
      <c r="T76" s="154" t="s">
        <v>64</v>
      </c>
      <c r="U76" s="155" t="s">
        <v>64</v>
      </c>
      <c r="V76" s="30"/>
      <c r="W76" s="58" t="s">
        <v>63</v>
      </c>
      <c r="X76" s="59" t="s">
        <v>64</v>
      </c>
      <c r="Y76" s="41"/>
      <c r="Z76" s="159"/>
      <c r="AA76" s="159"/>
      <c r="AB76" s="159"/>
      <c r="AC76" s="159"/>
      <c r="AD76" s="32" t="s">
        <v>67</v>
      </c>
      <c r="AE76" s="32" t="s">
        <v>84</v>
      </c>
      <c r="AF76" s="32" t="s">
        <v>68</v>
      </c>
      <c r="AG76" s="41"/>
      <c r="AH76" s="159"/>
      <c r="AI76" s="29"/>
    </row>
    <row r="77" spans="1:35" ht="20.100000000000001" customHeight="1" thickTop="1" thickBot="1" x14ac:dyDescent="0.3">
      <c r="A77" s="52" t="s">
        <v>59</v>
      </c>
      <c r="B77" s="164"/>
      <c r="C77" s="15">
        <v>0.6</v>
      </c>
      <c r="D77" s="15">
        <v>0.4</v>
      </c>
      <c r="E77" s="15"/>
      <c r="F77" s="17">
        <f>SUM(C77:E77)</f>
        <v>1</v>
      </c>
      <c r="G77" s="15"/>
      <c r="H77" s="15"/>
      <c r="I77" s="15">
        <v>1</v>
      </c>
      <c r="J77" s="17">
        <f>SUM(G77:I77)</f>
        <v>1</v>
      </c>
      <c r="K77" s="141"/>
      <c r="L77" s="142"/>
      <c r="M77" s="35"/>
      <c r="N77" s="141">
        <v>1</v>
      </c>
      <c r="O77" s="142"/>
      <c r="P77" s="16">
        <f>SUM(K77:O77)</f>
        <v>1</v>
      </c>
      <c r="Q77" s="141">
        <v>0.83</v>
      </c>
      <c r="R77" s="142"/>
      <c r="S77" s="35"/>
      <c r="T77" s="141">
        <v>0.17</v>
      </c>
      <c r="U77" s="142"/>
      <c r="V77" s="17">
        <f>SUM(Q77:U77)</f>
        <v>1</v>
      </c>
      <c r="W77" s="16">
        <v>0.5</v>
      </c>
      <c r="X77" s="16">
        <v>0.5</v>
      </c>
      <c r="Y77" s="42">
        <f>SUM(W77:X77)</f>
        <v>1</v>
      </c>
      <c r="Z77" s="160"/>
      <c r="AA77" s="160"/>
      <c r="AB77" s="160"/>
      <c r="AC77" s="160"/>
      <c r="AD77" s="18"/>
      <c r="AE77" s="66">
        <v>0.3</v>
      </c>
      <c r="AF77" s="18">
        <v>0.7</v>
      </c>
      <c r="AG77" s="43">
        <f>SUM(AD77:AF77)</f>
        <v>1</v>
      </c>
      <c r="AH77" s="160"/>
      <c r="AI77" s="29"/>
    </row>
    <row r="78" spans="1:35" ht="20.100000000000001" customHeight="1" thickTop="1" thickBot="1" x14ac:dyDescent="0.3">
      <c r="A78" s="53"/>
      <c r="B78" s="164"/>
      <c r="C78" s="144"/>
      <c r="D78" s="144"/>
      <c r="E78" s="145"/>
      <c r="F78" s="17"/>
      <c r="G78" s="162"/>
      <c r="H78" s="144"/>
      <c r="I78" s="145"/>
      <c r="J78" s="17"/>
      <c r="K78" s="63" t="s">
        <v>88</v>
      </c>
      <c r="L78" s="63" t="s">
        <v>89</v>
      </c>
      <c r="M78" s="63"/>
      <c r="N78" s="63" t="s">
        <v>88</v>
      </c>
      <c r="O78" s="63" t="s">
        <v>89</v>
      </c>
      <c r="P78" s="33"/>
      <c r="Q78" s="31" t="s">
        <v>88</v>
      </c>
      <c r="R78" s="31" t="s">
        <v>89</v>
      </c>
      <c r="S78" s="31"/>
      <c r="T78" s="31" t="s">
        <v>88</v>
      </c>
      <c r="U78" s="31" t="s">
        <v>89</v>
      </c>
      <c r="V78" s="17"/>
      <c r="W78" s="162"/>
      <c r="X78" s="144"/>
      <c r="Y78" s="42"/>
      <c r="Z78" s="160"/>
      <c r="AA78" s="160"/>
      <c r="AB78" s="160"/>
      <c r="AC78" s="160"/>
      <c r="AD78" s="143"/>
      <c r="AE78" s="144"/>
      <c r="AF78" s="144"/>
      <c r="AG78" s="43"/>
      <c r="AH78" s="160"/>
      <c r="AI78" s="29"/>
    </row>
    <row r="79" spans="1:35" ht="20.100000000000001" customHeight="1" thickTop="1" thickBot="1" x14ac:dyDescent="0.3">
      <c r="A79" s="52" t="s">
        <v>59</v>
      </c>
      <c r="B79" s="164"/>
      <c r="C79" s="150"/>
      <c r="D79" s="150"/>
      <c r="E79" s="151"/>
      <c r="F79" s="17"/>
      <c r="G79" s="163"/>
      <c r="H79" s="150"/>
      <c r="I79" s="151"/>
      <c r="J79" s="17"/>
      <c r="K79" s="18"/>
      <c r="L79" s="18"/>
      <c r="M79" s="16">
        <f>SUM(K79:L79)</f>
        <v>0</v>
      </c>
      <c r="N79" s="18">
        <v>0.3</v>
      </c>
      <c r="O79" s="18">
        <v>0.7</v>
      </c>
      <c r="P79" s="16">
        <f>SUM(N79:O79)</f>
        <v>1</v>
      </c>
      <c r="Q79" s="18">
        <v>0.3</v>
      </c>
      <c r="R79" s="18">
        <v>0.7</v>
      </c>
      <c r="S79" s="16">
        <f>SUM(Q79:R79)</f>
        <v>1</v>
      </c>
      <c r="T79" s="18">
        <v>0.3</v>
      </c>
      <c r="U79" s="18">
        <v>0.7</v>
      </c>
      <c r="V79" s="17">
        <f>SUM(T79:U79)</f>
        <v>1</v>
      </c>
      <c r="W79" s="163"/>
      <c r="X79" s="150"/>
      <c r="Y79" s="42"/>
      <c r="Z79" s="161"/>
      <c r="AA79" s="161"/>
      <c r="AB79" s="161"/>
      <c r="AC79" s="161"/>
      <c r="AD79" s="149"/>
      <c r="AE79" s="150"/>
      <c r="AF79" s="150"/>
      <c r="AG79" s="43"/>
      <c r="AH79" s="161"/>
      <c r="AI79" s="29"/>
    </row>
    <row r="80" spans="1:35" ht="20.100000000000001" hidden="1" customHeight="1" thickTop="1" x14ac:dyDescent="0.25">
      <c r="A80" s="53"/>
      <c r="B80" s="75"/>
      <c r="C80" s="76"/>
      <c r="D80" s="76"/>
      <c r="E80" s="77"/>
      <c r="F80" s="17"/>
      <c r="G80" s="76"/>
      <c r="H80" s="76"/>
      <c r="I80" s="77"/>
      <c r="J80" s="17"/>
      <c r="K80" s="73">
        <f>K79*K77</f>
        <v>0</v>
      </c>
      <c r="L80" s="73">
        <f>L79*K77</f>
        <v>0</v>
      </c>
      <c r="M80" s="50"/>
      <c r="N80" s="73">
        <f>N79*N77</f>
        <v>0.3</v>
      </c>
      <c r="O80" s="73">
        <f>O79*N77</f>
        <v>0.7</v>
      </c>
      <c r="P80" s="49"/>
      <c r="Q80" s="74">
        <f>Q79*Q77</f>
        <v>0.24899999999999997</v>
      </c>
      <c r="R80" s="74">
        <f>R79*Q77</f>
        <v>0.58099999999999996</v>
      </c>
      <c r="S80" s="48"/>
      <c r="T80" s="74">
        <f>T79*T77</f>
        <v>5.1000000000000004E-2</v>
      </c>
      <c r="U80" s="74">
        <f>U79*T77</f>
        <v>0.11899999999999999</v>
      </c>
      <c r="V80" s="17"/>
      <c r="W80" s="76"/>
      <c r="X80" s="76"/>
      <c r="Y80" s="42"/>
      <c r="Z80" s="76"/>
      <c r="AA80" s="77"/>
      <c r="AB80" s="76"/>
      <c r="AC80" s="76"/>
      <c r="AD80" s="78"/>
      <c r="AE80" s="76"/>
      <c r="AF80" s="76"/>
      <c r="AG80" s="43"/>
      <c r="AH80" s="79"/>
      <c r="AI80" s="29"/>
    </row>
    <row r="81" spans="1:35" ht="16.5" thickTop="1" thickBot="1" x14ac:dyDescent="0.3">
      <c r="A81" s="23" t="s">
        <v>49</v>
      </c>
      <c r="B81" s="12">
        <v>91080</v>
      </c>
      <c r="C81" s="102">
        <v>1344920</v>
      </c>
      <c r="D81" s="102"/>
      <c r="E81" s="103"/>
      <c r="F81" s="37"/>
      <c r="G81" s="102">
        <v>494211</v>
      </c>
      <c r="H81" s="102"/>
      <c r="I81" s="103"/>
      <c r="J81" s="37"/>
      <c r="K81" s="104">
        <v>6289900</v>
      </c>
      <c r="L81" s="105"/>
      <c r="M81" s="105"/>
      <c r="N81" s="105"/>
      <c r="O81" s="106"/>
      <c r="P81" s="38"/>
      <c r="Q81" s="104">
        <v>4380436</v>
      </c>
      <c r="R81" s="105"/>
      <c r="S81" s="105"/>
      <c r="T81" s="105"/>
      <c r="U81" s="106"/>
      <c r="V81" s="39"/>
      <c r="W81" s="102">
        <v>0</v>
      </c>
      <c r="X81" s="103"/>
      <c r="Y81" s="37"/>
      <c r="Z81" s="64">
        <v>0</v>
      </c>
      <c r="AA81" s="13">
        <v>0</v>
      </c>
      <c r="AB81" s="64">
        <v>0</v>
      </c>
      <c r="AC81" s="64">
        <v>2906537</v>
      </c>
      <c r="AD81" s="104">
        <v>1562657</v>
      </c>
      <c r="AE81" s="105"/>
      <c r="AF81" s="106"/>
      <c r="AG81" s="40"/>
      <c r="AH81" s="14">
        <v>0</v>
      </c>
      <c r="AI81" s="68">
        <f>SUM(B81:AH81)</f>
        <v>17069741</v>
      </c>
    </row>
    <row r="82" spans="1:35" ht="39" customHeight="1" thickTop="1" thickBot="1" x14ac:dyDescent="0.3">
      <c r="A82" s="52"/>
      <c r="B82" s="164"/>
      <c r="C82" s="60" t="s">
        <v>85</v>
      </c>
      <c r="D82" s="60" t="s">
        <v>86</v>
      </c>
      <c r="E82" s="61" t="s">
        <v>87</v>
      </c>
      <c r="F82" s="30"/>
      <c r="G82" s="56" t="s">
        <v>85</v>
      </c>
      <c r="H82" s="56" t="s">
        <v>86</v>
      </c>
      <c r="I82" s="57" t="s">
        <v>87</v>
      </c>
      <c r="J82" s="30"/>
      <c r="K82" s="152" t="s">
        <v>63</v>
      </c>
      <c r="L82" s="153"/>
      <c r="M82" s="62"/>
      <c r="N82" s="152" t="s">
        <v>64</v>
      </c>
      <c r="O82" s="153"/>
      <c r="P82" s="30"/>
      <c r="Q82" s="154" t="s">
        <v>63</v>
      </c>
      <c r="R82" s="155"/>
      <c r="S82" s="31"/>
      <c r="T82" s="154" t="s">
        <v>64</v>
      </c>
      <c r="U82" s="155" t="s">
        <v>64</v>
      </c>
      <c r="V82" s="30"/>
      <c r="W82" s="58" t="s">
        <v>63</v>
      </c>
      <c r="X82" s="59" t="s">
        <v>64</v>
      </c>
      <c r="Y82" s="41"/>
      <c r="Z82" s="159"/>
      <c r="AA82" s="159"/>
      <c r="AB82" s="159"/>
      <c r="AC82" s="159"/>
      <c r="AD82" s="32" t="s">
        <v>67</v>
      </c>
      <c r="AE82" s="32" t="s">
        <v>84</v>
      </c>
      <c r="AF82" s="32" t="s">
        <v>68</v>
      </c>
      <c r="AG82" s="41"/>
      <c r="AH82" s="159"/>
      <c r="AI82" s="29"/>
    </row>
    <row r="83" spans="1:35" ht="20.100000000000001" customHeight="1" thickTop="1" thickBot="1" x14ac:dyDescent="0.3">
      <c r="A83" s="52" t="s">
        <v>59</v>
      </c>
      <c r="B83" s="164"/>
      <c r="C83" s="15">
        <v>0.25</v>
      </c>
      <c r="D83" s="15">
        <v>0.75</v>
      </c>
      <c r="E83" s="15"/>
      <c r="F83" s="17">
        <f>SUM(C83:E83)</f>
        <v>1</v>
      </c>
      <c r="G83" s="15"/>
      <c r="H83" s="15"/>
      <c r="I83" s="15">
        <v>1</v>
      </c>
      <c r="J83" s="17">
        <f>SUM(G83:I83)</f>
        <v>1</v>
      </c>
      <c r="K83" s="141">
        <v>0.67</v>
      </c>
      <c r="L83" s="142"/>
      <c r="M83" s="35"/>
      <c r="N83" s="141">
        <v>0.33</v>
      </c>
      <c r="O83" s="142"/>
      <c r="P83" s="16">
        <f>SUM(K83:O83)</f>
        <v>1</v>
      </c>
      <c r="Q83" s="141">
        <v>0.96</v>
      </c>
      <c r="R83" s="142"/>
      <c r="S83" s="35"/>
      <c r="T83" s="141">
        <v>0.04</v>
      </c>
      <c r="U83" s="142"/>
      <c r="V83" s="17">
        <f>SUM(Q83:U83)</f>
        <v>1</v>
      </c>
      <c r="W83" s="16"/>
      <c r="X83" s="16"/>
      <c r="Y83" s="42">
        <f>SUM(W83:X83)</f>
        <v>0</v>
      </c>
      <c r="Z83" s="160"/>
      <c r="AA83" s="160"/>
      <c r="AB83" s="160"/>
      <c r="AC83" s="160"/>
      <c r="AD83" s="18">
        <v>0.2</v>
      </c>
      <c r="AE83" s="66">
        <v>0.3</v>
      </c>
      <c r="AF83" s="18">
        <v>0.5</v>
      </c>
      <c r="AG83" s="43">
        <f>SUM(AD83:AF83)</f>
        <v>1</v>
      </c>
      <c r="AH83" s="160"/>
      <c r="AI83" s="29"/>
    </row>
    <row r="84" spans="1:35" ht="20.100000000000001" customHeight="1" thickTop="1" thickBot="1" x14ac:dyDescent="0.3">
      <c r="A84" s="53"/>
      <c r="B84" s="164"/>
      <c r="C84" s="144"/>
      <c r="D84" s="144"/>
      <c r="E84" s="145"/>
      <c r="F84" s="17"/>
      <c r="G84" s="162"/>
      <c r="H84" s="144"/>
      <c r="I84" s="145"/>
      <c r="J84" s="17"/>
      <c r="K84" s="63" t="s">
        <v>88</v>
      </c>
      <c r="L84" s="63" t="s">
        <v>89</v>
      </c>
      <c r="M84" s="63"/>
      <c r="N84" s="63" t="s">
        <v>88</v>
      </c>
      <c r="O84" s="63" t="s">
        <v>89</v>
      </c>
      <c r="P84" s="33"/>
      <c r="Q84" s="31" t="s">
        <v>88</v>
      </c>
      <c r="R84" s="31" t="s">
        <v>89</v>
      </c>
      <c r="S84" s="31"/>
      <c r="T84" s="31" t="s">
        <v>88</v>
      </c>
      <c r="U84" s="31" t="s">
        <v>89</v>
      </c>
      <c r="V84" s="17"/>
      <c r="W84" s="162"/>
      <c r="X84" s="144"/>
      <c r="Y84" s="42"/>
      <c r="Z84" s="160"/>
      <c r="AA84" s="160"/>
      <c r="AB84" s="160"/>
      <c r="AC84" s="160"/>
      <c r="AD84" s="143"/>
      <c r="AE84" s="144"/>
      <c r="AF84" s="144"/>
      <c r="AG84" s="43"/>
      <c r="AH84" s="160"/>
      <c r="AI84" s="29"/>
    </row>
    <row r="85" spans="1:35" ht="20.100000000000001" customHeight="1" thickTop="1" thickBot="1" x14ac:dyDescent="0.3">
      <c r="A85" s="52" t="s">
        <v>59</v>
      </c>
      <c r="B85" s="164"/>
      <c r="C85" s="150"/>
      <c r="D85" s="150"/>
      <c r="E85" s="151"/>
      <c r="F85" s="17"/>
      <c r="G85" s="163"/>
      <c r="H85" s="150"/>
      <c r="I85" s="151"/>
      <c r="J85" s="17"/>
      <c r="K85" s="18">
        <v>0.5</v>
      </c>
      <c r="L85" s="18">
        <v>0.5</v>
      </c>
      <c r="M85" s="16">
        <f>SUM(K85:L85)</f>
        <v>1</v>
      </c>
      <c r="N85" s="18">
        <v>0.3</v>
      </c>
      <c r="O85" s="18">
        <v>0.7</v>
      </c>
      <c r="P85" s="16">
        <f>SUM(N85:O85)</f>
        <v>1</v>
      </c>
      <c r="Q85" s="18">
        <v>0.3</v>
      </c>
      <c r="R85" s="18">
        <v>0.7</v>
      </c>
      <c r="S85" s="16">
        <f>SUM(Q85:R85)</f>
        <v>1</v>
      </c>
      <c r="T85" s="18">
        <v>0.3</v>
      </c>
      <c r="U85" s="18">
        <v>0.7</v>
      </c>
      <c r="V85" s="17">
        <f>SUM(T85:U85)</f>
        <v>1</v>
      </c>
      <c r="W85" s="163"/>
      <c r="X85" s="150"/>
      <c r="Y85" s="42"/>
      <c r="Z85" s="161"/>
      <c r="AA85" s="161"/>
      <c r="AB85" s="161"/>
      <c r="AC85" s="161"/>
      <c r="AD85" s="149"/>
      <c r="AE85" s="150"/>
      <c r="AF85" s="150"/>
      <c r="AG85" s="43"/>
      <c r="AH85" s="161"/>
      <c r="AI85" s="29"/>
    </row>
    <row r="86" spans="1:35" ht="20.100000000000001" hidden="1" customHeight="1" thickTop="1" x14ac:dyDescent="0.25">
      <c r="A86" s="53"/>
      <c r="B86" s="75"/>
      <c r="C86" s="76"/>
      <c r="D86" s="76"/>
      <c r="E86" s="77"/>
      <c r="F86" s="17"/>
      <c r="G86" s="76"/>
      <c r="H86" s="76"/>
      <c r="I86" s="77"/>
      <c r="J86" s="17"/>
      <c r="K86" s="73">
        <f>K85*K83</f>
        <v>0.33500000000000002</v>
      </c>
      <c r="L86" s="73">
        <f>L85*K83</f>
        <v>0.33500000000000002</v>
      </c>
      <c r="M86" s="50"/>
      <c r="N86" s="73">
        <f>N85*N83</f>
        <v>9.9000000000000005E-2</v>
      </c>
      <c r="O86" s="73">
        <f>O85*N83</f>
        <v>0.23099999999999998</v>
      </c>
      <c r="P86" s="49"/>
      <c r="Q86" s="74">
        <f>Q85*Q83</f>
        <v>0.28799999999999998</v>
      </c>
      <c r="R86" s="74">
        <f>R85*Q83</f>
        <v>0.67199999999999993</v>
      </c>
      <c r="S86" s="48"/>
      <c r="T86" s="74">
        <f>T85*T83</f>
        <v>1.2E-2</v>
      </c>
      <c r="U86" s="74">
        <f>U85*T83</f>
        <v>2.7999999999999997E-2</v>
      </c>
      <c r="V86" s="17"/>
      <c r="W86" s="76"/>
      <c r="X86" s="76"/>
      <c r="Y86" s="42"/>
      <c r="Z86" s="76"/>
      <c r="AA86" s="77"/>
      <c r="AB86" s="76"/>
      <c r="AC86" s="76"/>
      <c r="AD86" s="78"/>
      <c r="AE86" s="76"/>
      <c r="AF86" s="76"/>
      <c r="AG86" s="43"/>
      <c r="AH86" s="79"/>
      <c r="AI86" s="29"/>
    </row>
    <row r="87" spans="1:35" ht="16.5" thickTop="1" thickBot="1" x14ac:dyDescent="0.3">
      <c r="A87" s="23" t="s">
        <v>2</v>
      </c>
      <c r="B87" s="12">
        <v>0</v>
      </c>
      <c r="C87" s="102">
        <v>0</v>
      </c>
      <c r="D87" s="102"/>
      <c r="E87" s="103"/>
      <c r="F87" s="37"/>
      <c r="G87" s="102">
        <v>0</v>
      </c>
      <c r="H87" s="102"/>
      <c r="I87" s="103"/>
      <c r="J87" s="37"/>
      <c r="K87" s="104">
        <v>0</v>
      </c>
      <c r="L87" s="105"/>
      <c r="M87" s="105"/>
      <c r="N87" s="105"/>
      <c r="O87" s="106"/>
      <c r="P87" s="38"/>
      <c r="Q87" s="104">
        <v>292320</v>
      </c>
      <c r="R87" s="105"/>
      <c r="S87" s="105"/>
      <c r="T87" s="105"/>
      <c r="U87" s="106"/>
      <c r="V87" s="39"/>
      <c r="W87" s="102">
        <v>0</v>
      </c>
      <c r="X87" s="103"/>
      <c r="Y87" s="37"/>
      <c r="Z87" s="64">
        <v>0</v>
      </c>
      <c r="AA87" s="13">
        <v>0</v>
      </c>
      <c r="AB87" s="64">
        <v>0</v>
      </c>
      <c r="AC87" s="64">
        <v>0</v>
      </c>
      <c r="AD87" s="104">
        <v>0</v>
      </c>
      <c r="AE87" s="105"/>
      <c r="AF87" s="106"/>
      <c r="AG87" s="40"/>
      <c r="AH87" s="14">
        <v>0</v>
      </c>
      <c r="AI87" s="68">
        <f>SUM(B87:AH87)</f>
        <v>292320</v>
      </c>
    </row>
    <row r="88" spans="1:35" ht="39" customHeight="1" thickTop="1" thickBot="1" x14ac:dyDescent="0.3">
      <c r="A88" s="52"/>
      <c r="B88" s="164"/>
      <c r="C88" s="60" t="s">
        <v>85</v>
      </c>
      <c r="D88" s="60" t="s">
        <v>86</v>
      </c>
      <c r="E88" s="61" t="s">
        <v>87</v>
      </c>
      <c r="F88" s="30"/>
      <c r="G88" s="56" t="s">
        <v>85</v>
      </c>
      <c r="H88" s="56" t="s">
        <v>86</v>
      </c>
      <c r="I88" s="57" t="s">
        <v>87</v>
      </c>
      <c r="J88" s="30"/>
      <c r="K88" s="152" t="s">
        <v>63</v>
      </c>
      <c r="L88" s="153"/>
      <c r="M88" s="62"/>
      <c r="N88" s="152" t="s">
        <v>64</v>
      </c>
      <c r="O88" s="153"/>
      <c r="P88" s="30"/>
      <c r="Q88" s="154" t="s">
        <v>63</v>
      </c>
      <c r="R88" s="155"/>
      <c r="S88" s="31"/>
      <c r="T88" s="154" t="s">
        <v>64</v>
      </c>
      <c r="U88" s="155" t="s">
        <v>64</v>
      </c>
      <c r="V88" s="30"/>
      <c r="W88" s="58" t="s">
        <v>63</v>
      </c>
      <c r="X88" s="59" t="s">
        <v>64</v>
      </c>
      <c r="Y88" s="41"/>
      <c r="Z88" s="159"/>
      <c r="AA88" s="159"/>
      <c r="AB88" s="159"/>
      <c r="AC88" s="159"/>
      <c r="AD88" s="32" t="s">
        <v>67</v>
      </c>
      <c r="AE88" s="32" t="s">
        <v>84</v>
      </c>
      <c r="AF88" s="32" t="s">
        <v>68</v>
      </c>
      <c r="AG88" s="41"/>
      <c r="AH88" s="159"/>
      <c r="AI88" s="29"/>
    </row>
    <row r="89" spans="1:35" ht="20.100000000000001" customHeight="1" thickTop="1" thickBot="1" x14ac:dyDescent="0.3">
      <c r="A89" s="52" t="s">
        <v>59</v>
      </c>
      <c r="B89" s="164"/>
      <c r="C89" s="15"/>
      <c r="D89" s="15"/>
      <c r="E89" s="15"/>
      <c r="F89" s="17">
        <f>SUM(C89:E89)</f>
        <v>0</v>
      </c>
      <c r="G89" s="15"/>
      <c r="H89" s="15"/>
      <c r="I89" s="15"/>
      <c r="J89" s="17">
        <f>SUM(G89:I89)</f>
        <v>0</v>
      </c>
      <c r="K89" s="141"/>
      <c r="L89" s="142"/>
      <c r="M89" s="35"/>
      <c r="N89" s="141"/>
      <c r="O89" s="142"/>
      <c r="P89" s="16">
        <f>SUM(K89:O89)</f>
        <v>0</v>
      </c>
      <c r="Q89" s="141">
        <v>1</v>
      </c>
      <c r="R89" s="142"/>
      <c r="S89" s="35"/>
      <c r="T89" s="141"/>
      <c r="U89" s="142"/>
      <c r="V89" s="17">
        <f>SUM(Q89:U89)</f>
        <v>1</v>
      </c>
      <c r="W89" s="16"/>
      <c r="X89" s="16"/>
      <c r="Y89" s="42">
        <f>SUM(W89:X89)</f>
        <v>0</v>
      </c>
      <c r="Z89" s="160"/>
      <c r="AA89" s="160"/>
      <c r="AB89" s="160"/>
      <c r="AC89" s="160"/>
      <c r="AD89" s="18"/>
      <c r="AE89" s="66"/>
      <c r="AF89" s="18"/>
      <c r="AG89" s="43">
        <f>SUM(AD89:AF89)</f>
        <v>0</v>
      </c>
      <c r="AH89" s="160"/>
      <c r="AI89" s="29"/>
    </row>
    <row r="90" spans="1:35" ht="20.100000000000001" customHeight="1" thickTop="1" thickBot="1" x14ac:dyDescent="0.3">
      <c r="A90" s="53"/>
      <c r="B90" s="164"/>
      <c r="C90" s="144"/>
      <c r="D90" s="144"/>
      <c r="E90" s="145"/>
      <c r="F90" s="17"/>
      <c r="G90" s="162"/>
      <c r="H90" s="144"/>
      <c r="I90" s="145"/>
      <c r="J90" s="17"/>
      <c r="K90" s="63" t="s">
        <v>88</v>
      </c>
      <c r="L90" s="63" t="s">
        <v>89</v>
      </c>
      <c r="M90" s="63"/>
      <c r="N90" s="63" t="s">
        <v>88</v>
      </c>
      <c r="O90" s="63" t="s">
        <v>89</v>
      </c>
      <c r="P90" s="33"/>
      <c r="Q90" s="31" t="s">
        <v>88</v>
      </c>
      <c r="R90" s="31" t="s">
        <v>89</v>
      </c>
      <c r="S90" s="31"/>
      <c r="T90" s="31" t="s">
        <v>88</v>
      </c>
      <c r="U90" s="31" t="s">
        <v>89</v>
      </c>
      <c r="V90" s="17"/>
      <c r="W90" s="162"/>
      <c r="X90" s="144"/>
      <c r="Y90" s="42"/>
      <c r="Z90" s="160"/>
      <c r="AA90" s="160"/>
      <c r="AB90" s="160"/>
      <c r="AC90" s="160"/>
      <c r="AD90" s="143"/>
      <c r="AE90" s="144"/>
      <c r="AF90" s="144"/>
      <c r="AG90" s="43"/>
      <c r="AH90" s="160"/>
      <c r="AI90" s="29"/>
    </row>
    <row r="91" spans="1:35" ht="20.100000000000001" customHeight="1" thickTop="1" thickBot="1" x14ac:dyDescent="0.3">
      <c r="A91" s="52" t="s">
        <v>59</v>
      </c>
      <c r="B91" s="164"/>
      <c r="C91" s="150"/>
      <c r="D91" s="150"/>
      <c r="E91" s="151"/>
      <c r="F91" s="17"/>
      <c r="G91" s="163"/>
      <c r="H91" s="150"/>
      <c r="I91" s="151"/>
      <c r="J91" s="17"/>
      <c r="K91" s="18"/>
      <c r="L91" s="18"/>
      <c r="M91" s="16">
        <f>SUM(K91:L91)</f>
        <v>0</v>
      </c>
      <c r="N91" s="18"/>
      <c r="O91" s="18"/>
      <c r="P91" s="16">
        <f>SUM(N91:O91)</f>
        <v>0</v>
      </c>
      <c r="Q91" s="18">
        <v>0.3</v>
      </c>
      <c r="R91" s="18">
        <v>0.7</v>
      </c>
      <c r="S91" s="16">
        <f>SUM(Q91:R91)</f>
        <v>1</v>
      </c>
      <c r="T91" s="18"/>
      <c r="U91" s="18"/>
      <c r="V91" s="17">
        <f>SUM(T91:U91)</f>
        <v>0</v>
      </c>
      <c r="W91" s="163"/>
      <c r="X91" s="150"/>
      <c r="Y91" s="42"/>
      <c r="Z91" s="161"/>
      <c r="AA91" s="161"/>
      <c r="AB91" s="161"/>
      <c r="AC91" s="161"/>
      <c r="AD91" s="149"/>
      <c r="AE91" s="150"/>
      <c r="AF91" s="150"/>
      <c r="AG91" s="43"/>
      <c r="AH91" s="161"/>
      <c r="AI91" s="29"/>
    </row>
    <row r="92" spans="1:35" ht="20.100000000000001" hidden="1" customHeight="1" thickTop="1" x14ac:dyDescent="0.25">
      <c r="A92" s="53"/>
      <c r="B92" s="75"/>
      <c r="C92" s="76"/>
      <c r="D92" s="76"/>
      <c r="E92" s="77"/>
      <c r="F92" s="17"/>
      <c r="G92" s="76"/>
      <c r="H92" s="76"/>
      <c r="I92" s="77"/>
      <c r="J92" s="17"/>
      <c r="K92" s="73">
        <f>K91*K89</f>
        <v>0</v>
      </c>
      <c r="L92" s="73">
        <f>L91*K89</f>
        <v>0</v>
      </c>
      <c r="M92" s="50"/>
      <c r="N92" s="73">
        <f>N91*N89</f>
        <v>0</v>
      </c>
      <c r="O92" s="73">
        <f>O91*N89</f>
        <v>0</v>
      </c>
      <c r="P92" s="49"/>
      <c r="Q92" s="74">
        <f>Q91*Q89</f>
        <v>0.3</v>
      </c>
      <c r="R92" s="74">
        <f>R91*Q89</f>
        <v>0.7</v>
      </c>
      <c r="S92" s="48"/>
      <c r="T92" s="74">
        <f>T91*T89</f>
        <v>0</v>
      </c>
      <c r="U92" s="74">
        <f>U91*T89</f>
        <v>0</v>
      </c>
      <c r="V92" s="17"/>
      <c r="W92" s="76"/>
      <c r="X92" s="76"/>
      <c r="Y92" s="42"/>
      <c r="Z92" s="76"/>
      <c r="AA92" s="77"/>
      <c r="AB92" s="76"/>
      <c r="AC92" s="76"/>
      <c r="AD92" s="78"/>
      <c r="AE92" s="76"/>
      <c r="AF92" s="76"/>
      <c r="AG92" s="43"/>
      <c r="AH92" s="79"/>
      <c r="AI92" s="29"/>
    </row>
    <row r="93" spans="1:35" ht="16.5" thickTop="1" thickBot="1" x14ac:dyDescent="0.3">
      <c r="A93" s="23" t="s">
        <v>10</v>
      </c>
      <c r="B93" s="12">
        <v>476099.84129999997</v>
      </c>
      <c r="C93" s="102">
        <v>0</v>
      </c>
      <c r="D93" s="102"/>
      <c r="E93" s="103"/>
      <c r="F93" s="37"/>
      <c r="G93" s="102">
        <v>0</v>
      </c>
      <c r="H93" s="102"/>
      <c r="I93" s="103"/>
      <c r="J93" s="37"/>
      <c r="K93" s="104">
        <v>0</v>
      </c>
      <c r="L93" s="105"/>
      <c r="M93" s="105"/>
      <c r="N93" s="105"/>
      <c r="O93" s="106"/>
      <c r="P93" s="38"/>
      <c r="Q93" s="104">
        <v>0</v>
      </c>
      <c r="R93" s="105"/>
      <c r="S93" s="105"/>
      <c r="T93" s="105"/>
      <c r="U93" s="106"/>
      <c r="V93" s="39"/>
      <c r="W93" s="102">
        <v>0</v>
      </c>
      <c r="X93" s="103"/>
      <c r="Y93" s="37"/>
      <c r="Z93" s="64">
        <v>0</v>
      </c>
      <c r="AA93" s="13">
        <v>0</v>
      </c>
      <c r="AB93" s="64">
        <v>0</v>
      </c>
      <c r="AC93" s="64">
        <v>0</v>
      </c>
      <c r="AD93" s="104">
        <v>0</v>
      </c>
      <c r="AE93" s="105"/>
      <c r="AF93" s="106"/>
      <c r="AG93" s="40"/>
      <c r="AH93" s="14">
        <v>0</v>
      </c>
      <c r="AI93" s="68">
        <f>SUM(B93:AH93)</f>
        <v>476099.84129999997</v>
      </c>
    </row>
    <row r="94" spans="1:35" ht="39" customHeight="1" thickTop="1" thickBot="1" x14ac:dyDescent="0.3">
      <c r="A94" s="52"/>
      <c r="B94" s="164"/>
      <c r="C94" s="60" t="s">
        <v>85</v>
      </c>
      <c r="D94" s="60" t="s">
        <v>86</v>
      </c>
      <c r="E94" s="61" t="s">
        <v>87</v>
      </c>
      <c r="F94" s="30"/>
      <c r="G94" s="56" t="s">
        <v>85</v>
      </c>
      <c r="H94" s="56" t="s">
        <v>86</v>
      </c>
      <c r="I94" s="57" t="s">
        <v>87</v>
      </c>
      <c r="J94" s="30"/>
      <c r="K94" s="152" t="s">
        <v>63</v>
      </c>
      <c r="L94" s="153"/>
      <c r="M94" s="62"/>
      <c r="N94" s="152" t="s">
        <v>64</v>
      </c>
      <c r="O94" s="153"/>
      <c r="P94" s="30"/>
      <c r="Q94" s="154" t="s">
        <v>63</v>
      </c>
      <c r="R94" s="155"/>
      <c r="S94" s="31"/>
      <c r="T94" s="154" t="s">
        <v>64</v>
      </c>
      <c r="U94" s="155" t="s">
        <v>64</v>
      </c>
      <c r="V94" s="30"/>
      <c r="W94" s="58" t="s">
        <v>63</v>
      </c>
      <c r="X94" s="59" t="s">
        <v>64</v>
      </c>
      <c r="Y94" s="41"/>
      <c r="Z94" s="159"/>
      <c r="AA94" s="159"/>
      <c r="AB94" s="159"/>
      <c r="AC94" s="159"/>
      <c r="AD94" s="32" t="s">
        <v>67</v>
      </c>
      <c r="AE94" s="32" t="s">
        <v>84</v>
      </c>
      <c r="AF94" s="32" t="s">
        <v>68</v>
      </c>
      <c r="AG94" s="41"/>
      <c r="AH94" s="159"/>
      <c r="AI94" s="29"/>
    </row>
    <row r="95" spans="1:35" ht="20.100000000000001" customHeight="1" thickTop="1" thickBot="1" x14ac:dyDescent="0.3">
      <c r="A95" s="52" t="s">
        <v>59</v>
      </c>
      <c r="B95" s="164"/>
      <c r="C95" s="15"/>
      <c r="D95" s="15"/>
      <c r="E95" s="15"/>
      <c r="F95" s="17">
        <f>SUM(C95:E95)</f>
        <v>0</v>
      </c>
      <c r="G95" s="15"/>
      <c r="H95" s="15"/>
      <c r="I95" s="15"/>
      <c r="J95" s="17">
        <f>SUM(G95:I95)</f>
        <v>0</v>
      </c>
      <c r="K95" s="141"/>
      <c r="L95" s="142"/>
      <c r="M95" s="35"/>
      <c r="N95" s="141"/>
      <c r="O95" s="142"/>
      <c r="P95" s="16">
        <f>SUM(K95:O95)</f>
        <v>0</v>
      </c>
      <c r="Q95" s="141"/>
      <c r="R95" s="142"/>
      <c r="S95" s="35"/>
      <c r="T95" s="141"/>
      <c r="U95" s="142"/>
      <c r="V95" s="17">
        <f>SUM(Q95:U95)</f>
        <v>0</v>
      </c>
      <c r="W95" s="16"/>
      <c r="X95" s="16"/>
      <c r="Y95" s="42">
        <f>SUM(W95:X95)</f>
        <v>0</v>
      </c>
      <c r="Z95" s="160"/>
      <c r="AA95" s="160"/>
      <c r="AB95" s="160"/>
      <c r="AC95" s="160"/>
      <c r="AD95" s="18"/>
      <c r="AE95" s="66"/>
      <c r="AF95" s="18"/>
      <c r="AG95" s="43">
        <f>SUM(AD95:AF95)</f>
        <v>0</v>
      </c>
      <c r="AH95" s="160"/>
      <c r="AI95" s="29"/>
    </row>
    <row r="96" spans="1:35" ht="20.100000000000001" customHeight="1" thickTop="1" thickBot="1" x14ac:dyDescent="0.3">
      <c r="A96" s="53"/>
      <c r="B96" s="164"/>
      <c r="C96" s="144"/>
      <c r="D96" s="144"/>
      <c r="E96" s="145"/>
      <c r="F96" s="17"/>
      <c r="G96" s="162"/>
      <c r="H96" s="144"/>
      <c r="I96" s="145"/>
      <c r="J96" s="17"/>
      <c r="K96" s="63" t="s">
        <v>88</v>
      </c>
      <c r="L96" s="63" t="s">
        <v>89</v>
      </c>
      <c r="M96" s="63"/>
      <c r="N96" s="63" t="s">
        <v>88</v>
      </c>
      <c r="O96" s="63" t="s">
        <v>89</v>
      </c>
      <c r="P96" s="33"/>
      <c r="Q96" s="31" t="s">
        <v>88</v>
      </c>
      <c r="R96" s="31" t="s">
        <v>89</v>
      </c>
      <c r="S96" s="31"/>
      <c r="T96" s="31" t="s">
        <v>88</v>
      </c>
      <c r="U96" s="31" t="s">
        <v>89</v>
      </c>
      <c r="V96" s="17"/>
      <c r="W96" s="162"/>
      <c r="X96" s="144"/>
      <c r="Y96" s="42"/>
      <c r="Z96" s="160"/>
      <c r="AA96" s="160"/>
      <c r="AB96" s="160"/>
      <c r="AC96" s="160"/>
      <c r="AD96" s="143"/>
      <c r="AE96" s="144"/>
      <c r="AF96" s="144"/>
      <c r="AG96" s="43"/>
      <c r="AH96" s="160"/>
      <c r="AI96" s="29"/>
    </row>
    <row r="97" spans="1:35" ht="20.100000000000001" customHeight="1" thickTop="1" thickBot="1" x14ac:dyDescent="0.3">
      <c r="A97" s="52" t="s">
        <v>59</v>
      </c>
      <c r="B97" s="164"/>
      <c r="C97" s="150"/>
      <c r="D97" s="150"/>
      <c r="E97" s="151"/>
      <c r="F97" s="17"/>
      <c r="G97" s="163"/>
      <c r="H97" s="150"/>
      <c r="I97" s="151"/>
      <c r="J97" s="17"/>
      <c r="K97" s="18"/>
      <c r="L97" s="18"/>
      <c r="M97" s="16">
        <f>SUM(K97:L97)</f>
        <v>0</v>
      </c>
      <c r="N97" s="18"/>
      <c r="O97" s="18"/>
      <c r="P97" s="16">
        <f>SUM(N97:O97)</f>
        <v>0</v>
      </c>
      <c r="Q97" s="18"/>
      <c r="R97" s="18"/>
      <c r="S97" s="16">
        <f>SUM(Q97:R97)</f>
        <v>0</v>
      </c>
      <c r="T97" s="18"/>
      <c r="U97" s="18"/>
      <c r="V97" s="17">
        <f>SUM(T97:U97)</f>
        <v>0</v>
      </c>
      <c r="W97" s="163"/>
      <c r="X97" s="150"/>
      <c r="Y97" s="42"/>
      <c r="Z97" s="161"/>
      <c r="AA97" s="161"/>
      <c r="AB97" s="161"/>
      <c r="AC97" s="161"/>
      <c r="AD97" s="149"/>
      <c r="AE97" s="150"/>
      <c r="AF97" s="150"/>
      <c r="AG97" s="43"/>
      <c r="AH97" s="161"/>
      <c r="AI97" s="29"/>
    </row>
    <row r="98" spans="1:35" ht="20.100000000000001" hidden="1" customHeight="1" thickTop="1" x14ac:dyDescent="0.25">
      <c r="A98" s="53"/>
      <c r="B98" s="75"/>
      <c r="C98" s="76"/>
      <c r="D98" s="76"/>
      <c r="E98" s="77"/>
      <c r="F98" s="17"/>
      <c r="G98" s="76"/>
      <c r="H98" s="76"/>
      <c r="I98" s="77"/>
      <c r="J98" s="17"/>
      <c r="K98" s="73">
        <f>K97*K95</f>
        <v>0</v>
      </c>
      <c r="L98" s="73">
        <f>L97*K95</f>
        <v>0</v>
      </c>
      <c r="M98" s="50"/>
      <c r="N98" s="73">
        <f>N97*N95</f>
        <v>0</v>
      </c>
      <c r="O98" s="73">
        <f>O97*N95</f>
        <v>0</v>
      </c>
      <c r="P98" s="49"/>
      <c r="Q98" s="74">
        <f>Q97*Q95</f>
        <v>0</v>
      </c>
      <c r="R98" s="74">
        <f>R97*Q95</f>
        <v>0</v>
      </c>
      <c r="S98" s="48"/>
      <c r="T98" s="74">
        <f>T97*T95</f>
        <v>0</v>
      </c>
      <c r="U98" s="74">
        <f>U97*T95</f>
        <v>0</v>
      </c>
      <c r="V98" s="17"/>
      <c r="W98" s="76"/>
      <c r="X98" s="76"/>
      <c r="Y98" s="42"/>
      <c r="Z98" s="76"/>
      <c r="AA98" s="77"/>
      <c r="AB98" s="76"/>
      <c r="AC98" s="76"/>
      <c r="AD98" s="78"/>
      <c r="AE98" s="76"/>
      <c r="AF98" s="76"/>
      <c r="AG98" s="43"/>
      <c r="AH98" s="79"/>
      <c r="AI98" s="29"/>
    </row>
    <row r="99" spans="1:35" ht="16.5" thickTop="1" thickBot="1" x14ac:dyDescent="0.3">
      <c r="A99" s="23" t="s">
        <v>18</v>
      </c>
      <c r="B99" s="12">
        <v>0</v>
      </c>
      <c r="C99" s="102">
        <v>950323</v>
      </c>
      <c r="D99" s="102"/>
      <c r="E99" s="103"/>
      <c r="F99" s="37"/>
      <c r="G99" s="102">
        <v>151800</v>
      </c>
      <c r="H99" s="102"/>
      <c r="I99" s="103"/>
      <c r="J99" s="37"/>
      <c r="K99" s="104">
        <v>193697</v>
      </c>
      <c r="L99" s="105"/>
      <c r="M99" s="105"/>
      <c r="N99" s="105"/>
      <c r="O99" s="106"/>
      <c r="P99" s="38"/>
      <c r="Q99" s="104">
        <v>1500509</v>
      </c>
      <c r="R99" s="105"/>
      <c r="S99" s="105"/>
      <c r="T99" s="105"/>
      <c r="U99" s="106"/>
      <c r="V99" s="39"/>
      <c r="W99" s="102">
        <v>0</v>
      </c>
      <c r="X99" s="103"/>
      <c r="Y99" s="37"/>
      <c r="Z99" s="64">
        <v>0</v>
      </c>
      <c r="AA99" s="13">
        <v>0</v>
      </c>
      <c r="AB99" s="64">
        <v>0</v>
      </c>
      <c r="AC99" s="64">
        <v>364320</v>
      </c>
      <c r="AD99" s="104">
        <v>39675</v>
      </c>
      <c r="AE99" s="105"/>
      <c r="AF99" s="106"/>
      <c r="AG99" s="40"/>
      <c r="AH99" s="14">
        <v>124200</v>
      </c>
      <c r="AI99" s="68">
        <f>SUM(B99:AH99)</f>
        <v>3324524</v>
      </c>
    </row>
    <row r="100" spans="1:35" ht="39" customHeight="1" thickTop="1" thickBot="1" x14ac:dyDescent="0.3">
      <c r="A100" s="52"/>
      <c r="B100" s="164"/>
      <c r="C100" s="60" t="s">
        <v>85</v>
      </c>
      <c r="D100" s="60" t="s">
        <v>86</v>
      </c>
      <c r="E100" s="61" t="s">
        <v>87</v>
      </c>
      <c r="F100" s="30"/>
      <c r="G100" s="56" t="s">
        <v>85</v>
      </c>
      <c r="H100" s="56" t="s">
        <v>86</v>
      </c>
      <c r="I100" s="57" t="s">
        <v>87</v>
      </c>
      <c r="J100" s="30"/>
      <c r="K100" s="152" t="s">
        <v>63</v>
      </c>
      <c r="L100" s="153"/>
      <c r="M100" s="62"/>
      <c r="N100" s="152" t="s">
        <v>64</v>
      </c>
      <c r="O100" s="153"/>
      <c r="P100" s="30"/>
      <c r="Q100" s="154" t="s">
        <v>63</v>
      </c>
      <c r="R100" s="155"/>
      <c r="S100" s="31"/>
      <c r="T100" s="154" t="s">
        <v>64</v>
      </c>
      <c r="U100" s="155" t="s">
        <v>64</v>
      </c>
      <c r="V100" s="30"/>
      <c r="W100" s="58" t="s">
        <v>63</v>
      </c>
      <c r="X100" s="59" t="s">
        <v>64</v>
      </c>
      <c r="Y100" s="41"/>
      <c r="Z100" s="159"/>
      <c r="AA100" s="159"/>
      <c r="AB100" s="159"/>
      <c r="AC100" s="159"/>
      <c r="AD100" s="32" t="s">
        <v>67</v>
      </c>
      <c r="AE100" s="32" t="s">
        <v>84</v>
      </c>
      <c r="AF100" s="32" t="s">
        <v>68</v>
      </c>
      <c r="AG100" s="41"/>
      <c r="AH100" s="159"/>
      <c r="AI100" s="29"/>
    </row>
    <row r="101" spans="1:35" ht="20.100000000000001" customHeight="1" thickTop="1" thickBot="1" x14ac:dyDescent="0.3">
      <c r="A101" s="52" t="s">
        <v>59</v>
      </c>
      <c r="B101" s="164"/>
      <c r="C101" s="15">
        <v>0.5</v>
      </c>
      <c r="D101" s="15">
        <v>0.5</v>
      </c>
      <c r="E101" s="15"/>
      <c r="F101" s="17">
        <f>SUM(C101:E101)</f>
        <v>1</v>
      </c>
      <c r="G101" s="15"/>
      <c r="H101" s="15"/>
      <c r="I101" s="15">
        <v>1</v>
      </c>
      <c r="J101" s="17">
        <f>SUM(G101:I101)</f>
        <v>1</v>
      </c>
      <c r="K101" s="141"/>
      <c r="L101" s="142"/>
      <c r="M101" s="35"/>
      <c r="N101" s="141">
        <v>1</v>
      </c>
      <c r="O101" s="142"/>
      <c r="P101" s="16">
        <f>SUM(K101:O101)</f>
        <v>1</v>
      </c>
      <c r="Q101" s="141">
        <v>1</v>
      </c>
      <c r="R101" s="142"/>
      <c r="S101" s="35"/>
      <c r="T101" s="141"/>
      <c r="U101" s="142"/>
      <c r="V101" s="17">
        <f>SUM(Q101:U101)</f>
        <v>1</v>
      </c>
      <c r="W101" s="16"/>
      <c r="X101" s="16"/>
      <c r="Y101" s="42">
        <f>SUM(W101:X101)</f>
        <v>0</v>
      </c>
      <c r="Z101" s="160"/>
      <c r="AA101" s="160"/>
      <c r="AB101" s="160"/>
      <c r="AC101" s="160"/>
      <c r="AD101" s="18"/>
      <c r="AE101" s="66"/>
      <c r="AF101" s="18">
        <v>1</v>
      </c>
      <c r="AG101" s="43">
        <f>SUM(AD101:AF101)</f>
        <v>1</v>
      </c>
      <c r="AH101" s="160"/>
      <c r="AI101" s="29"/>
    </row>
    <row r="102" spans="1:35" ht="20.100000000000001" customHeight="1" thickTop="1" thickBot="1" x14ac:dyDescent="0.3">
      <c r="A102" s="53"/>
      <c r="B102" s="164"/>
      <c r="C102" s="144"/>
      <c r="D102" s="144"/>
      <c r="E102" s="145"/>
      <c r="F102" s="17"/>
      <c r="G102" s="162"/>
      <c r="H102" s="144"/>
      <c r="I102" s="145"/>
      <c r="J102" s="17"/>
      <c r="K102" s="63" t="s">
        <v>88</v>
      </c>
      <c r="L102" s="63" t="s">
        <v>89</v>
      </c>
      <c r="M102" s="63"/>
      <c r="N102" s="63" t="s">
        <v>88</v>
      </c>
      <c r="O102" s="63" t="s">
        <v>89</v>
      </c>
      <c r="P102" s="33"/>
      <c r="Q102" s="31" t="s">
        <v>88</v>
      </c>
      <c r="R102" s="31" t="s">
        <v>89</v>
      </c>
      <c r="S102" s="31"/>
      <c r="T102" s="31" t="s">
        <v>88</v>
      </c>
      <c r="U102" s="31" t="s">
        <v>89</v>
      </c>
      <c r="V102" s="17"/>
      <c r="W102" s="162"/>
      <c r="X102" s="144"/>
      <c r="Y102" s="42"/>
      <c r="Z102" s="160"/>
      <c r="AA102" s="160"/>
      <c r="AB102" s="160"/>
      <c r="AC102" s="160"/>
      <c r="AD102" s="143"/>
      <c r="AE102" s="144"/>
      <c r="AF102" s="144"/>
      <c r="AG102" s="43"/>
      <c r="AH102" s="160"/>
      <c r="AI102" s="29"/>
    </row>
    <row r="103" spans="1:35" ht="20.100000000000001" customHeight="1" thickTop="1" thickBot="1" x14ac:dyDescent="0.3">
      <c r="A103" s="52" t="s">
        <v>59</v>
      </c>
      <c r="B103" s="164"/>
      <c r="C103" s="150"/>
      <c r="D103" s="150"/>
      <c r="E103" s="151"/>
      <c r="F103" s="17"/>
      <c r="G103" s="163"/>
      <c r="H103" s="150"/>
      <c r="I103" s="151"/>
      <c r="J103" s="17"/>
      <c r="K103" s="18"/>
      <c r="L103" s="18"/>
      <c r="M103" s="16">
        <f>SUM(K103:L103)</f>
        <v>0</v>
      </c>
      <c r="N103" s="18">
        <v>0.3</v>
      </c>
      <c r="O103" s="18">
        <v>0.7</v>
      </c>
      <c r="P103" s="16">
        <f>SUM(N103:O103)</f>
        <v>1</v>
      </c>
      <c r="Q103" s="18">
        <v>0.3</v>
      </c>
      <c r="R103" s="18">
        <v>0.7</v>
      </c>
      <c r="S103" s="16">
        <f>SUM(Q103:R103)</f>
        <v>1</v>
      </c>
      <c r="T103" s="18"/>
      <c r="U103" s="18"/>
      <c r="V103" s="17">
        <f>SUM(T103:U103)</f>
        <v>0</v>
      </c>
      <c r="W103" s="163"/>
      <c r="X103" s="150"/>
      <c r="Y103" s="42"/>
      <c r="Z103" s="161"/>
      <c r="AA103" s="161"/>
      <c r="AB103" s="161"/>
      <c r="AC103" s="161"/>
      <c r="AD103" s="149"/>
      <c r="AE103" s="150"/>
      <c r="AF103" s="150"/>
      <c r="AG103" s="43"/>
      <c r="AH103" s="161"/>
      <c r="AI103" s="29"/>
    </row>
    <row r="104" spans="1:35" ht="20.100000000000001" hidden="1" customHeight="1" thickTop="1" x14ac:dyDescent="0.25">
      <c r="A104" s="53"/>
      <c r="B104" s="75"/>
      <c r="C104" s="76"/>
      <c r="D104" s="76"/>
      <c r="E104" s="77"/>
      <c r="F104" s="17"/>
      <c r="G104" s="76"/>
      <c r="H104" s="76"/>
      <c r="I104" s="77"/>
      <c r="J104" s="17"/>
      <c r="K104" s="73">
        <f>K103*K101</f>
        <v>0</v>
      </c>
      <c r="L104" s="73">
        <f>L103*K101</f>
        <v>0</v>
      </c>
      <c r="M104" s="50"/>
      <c r="N104" s="73">
        <f>N103*N101</f>
        <v>0.3</v>
      </c>
      <c r="O104" s="73">
        <f>O103*N101</f>
        <v>0.7</v>
      </c>
      <c r="P104" s="49"/>
      <c r="Q104" s="74">
        <f>Q103*Q101</f>
        <v>0.3</v>
      </c>
      <c r="R104" s="74">
        <f>R103*Q101</f>
        <v>0.7</v>
      </c>
      <c r="S104" s="48"/>
      <c r="T104" s="74">
        <f>T103*T101</f>
        <v>0</v>
      </c>
      <c r="U104" s="74">
        <f>U103*T101</f>
        <v>0</v>
      </c>
      <c r="V104" s="17"/>
      <c r="W104" s="76"/>
      <c r="X104" s="76"/>
      <c r="Y104" s="42"/>
      <c r="Z104" s="76"/>
      <c r="AA104" s="77"/>
      <c r="AB104" s="76"/>
      <c r="AC104" s="76"/>
      <c r="AD104" s="78"/>
      <c r="AE104" s="76"/>
      <c r="AF104" s="76"/>
      <c r="AG104" s="43"/>
      <c r="AH104" s="79"/>
      <c r="AI104" s="29"/>
    </row>
    <row r="105" spans="1:35" ht="16.5" thickTop="1" thickBot="1" x14ac:dyDescent="0.3">
      <c r="A105" s="23" t="s">
        <v>26</v>
      </c>
      <c r="B105" s="12">
        <v>6296228.1242399979</v>
      </c>
      <c r="C105" s="102">
        <v>10130353</v>
      </c>
      <c r="D105" s="102"/>
      <c r="E105" s="103"/>
      <c r="F105" s="37"/>
      <c r="G105" s="102">
        <v>238050</v>
      </c>
      <c r="H105" s="102"/>
      <c r="I105" s="103"/>
      <c r="J105" s="37"/>
      <c r="K105" s="104">
        <v>6909798</v>
      </c>
      <c r="L105" s="105"/>
      <c r="M105" s="105"/>
      <c r="N105" s="105"/>
      <c r="O105" s="106"/>
      <c r="P105" s="38"/>
      <c r="Q105" s="104">
        <v>8800538</v>
      </c>
      <c r="R105" s="105"/>
      <c r="S105" s="105"/>
      <c r="T105" s="105"/>
      <c r="U105" s="106"/>
      <c r="V105" s="39"/>
      <c r="W105" s="102">
        <v>337576</v>
      </c>
      <c r="X105" s="103"/>
      <c r="Y105" s="37"/>
      <c r="Z105" s="64">
        <v>0</v>
      </c>
      <c r="AA105" s="13">
        <v>0</v>
      </c>
      <c r="AB105" s="64">
        <v>0</v>
      </c>
      <c r="AC105" s="64">
        <v>1814873</v>
      </c>
      <c r="AD105" s="104">
        <v>0</v>
      </c>
      <c r="AE105" s="105"/>
      <c r="AF105" s="106"/>
      <c r="AG105" s="40"/>
      <c r="AH105" s="14">
        <v>86650</v>
      </c>
      <c r="AI105" s="68">
        <f>SUM(B105:AH105)</f>
        <v>34614066.124239996</v>
      </c>
    </row>
    <row r="106" spans="1:35" ht="39" customHeight="1" thickTop="1" thickBot="1" x14ac:dyDescent="0.3">
      <c r="A106" s="52"/>
      <c r="B106" s="164"/>
      <c r="C106" s="60" t="s">
        <v>85</v>
      </c>
      <c r="D106" s="60" t="s">
        <v>86</v>
      </c>
      <c r="E106" s="61" t="s">
        <v>87</v>
      </c>
      <c r="F106" s="30"/>
      <c r="G106" s="56" t="s">
        <v>85</v>
      </c>
      <c r="H106" s="56" t="s">
        <v>86</v>
      </c>
      <c r="I106" s="57" t="s">
        <v>87</v>
      </c>
      <c r="J106" s="30"/>
      <c r="K106" s="152" t="s">
        <v>63</v>
      </c>
      <c r="L106" s="153"/>
      <c r="M106" s="62"/>
      <c r="N106" s="152" t="s">
        <v>64</v>
      </c>
      <c r="O106" s="153"/>
      <c r="P106" s="30"/>
      <c r="Q106" s="154" t="s">
        <v>63</v>
      </c>
      <c r="R106" s="155"/>
      <c r="S106" s="31"/>
      <c r="T106" s="154" t="s">
        <v>64</v>
      </c>
      <c r="U106" s="155" t="s">
        <v>64</v>
      </c>
      <c r="V106" s="30"/>
      <c r="W106" s="58" t="s">
        <v>63</v>
      </c>
      <c r="X106" s="59" t="s">
        <v>64</v>
      </c>
      <c r="Y106" s="41"/>
      <c r="Z106" s="159"/>
      <c r="AA106" s="159"/>
      <c r="AB106" s="159"/>
      <c r="AC106" s="159"/>
      <c r="AD106" s="32" t="s">
        <v>67</v>
      </c>
      <c r="AE106" s="32" t="s">
        <v>84</v>
      </c>
      <c r="AF106" s="32" t="s">
        <v>68</v>
      </c>
      <c r="AG106" s="41"/>
      <c r="AH106" s="159"/>
      <c r="AI106" s="29"/>
    </row>
    <row r="107" spans="1:35" ht="20.100000000000001" customHeight="1" thickTop="1" thickBot="1" x14ac:dyDescent="0.3">
      <c r="A107" s="52" t="s">
        <v>59</v>
      </c>
      <c r="B107" s="164"/>
      <c r="C107" s="15">
        <v>0.94</v>
      </c>
      <c r="D107" s="15">
        <v>0.06</v>
      </c>
      <c r="E107" s="15"/>
      <c r="F107" s="17">
        <f>SUM(C107:E107)</f>
        <v>1</v>
      </c>
      <c r="G107" s="15"/>
      <c r="H107" s="15"/>
      <c r="I107" s="15">
        <v>1</v>
      </c>
      <c r="J107" s="17">
        <f>SUM(G107:I107)</f>
        <v>1</v>
      </c>
      <c r="K107" s="141"/>
      <c r="L107" s="142"/>
      <c r="M107" s="35"/>
      <c r="N107" s="141">
        <v>1</v>
      </c>
      <c r="O107" s="142"/>
      <c r="P107" s="16">
        <f>SUM(K107:O107)</f>
        <v>1</v>
      </c>
      <c r="Q107" s="141">
        <v>0.72</v>
      </c>
      <c r="R107" s="142"/>
      <c r="S107" s="35"/>
      <c r="T107" s="141">
        <v>0.28000000000000003</v>
      </c>
      <c r="U107" s="142"/>
      <c r="V107" s="17">
        <f>SUM(Q107:U107)</f>
        <v>1</v>
      </c>
      <c r="W107" s="16">
        <v>0.5</v>
      </c>
      <c r="X107" s="16">
        <v>0.5</v>
      </c>
      <c r="Y107" s="42">
        <f>SUM(W107:X107)</f>
        <v>1</v>
      </c>
      <c r="Z107" s="160"/>
      <c r="AA107" s="160"/>
      <c r="AB107" s="160"/>
      <c r="AC107" s="160"/>
      <c r="AD107" s="18"/>
      <c r="AE107" s="66"/>
      <c r="AF107" s="18"/>
      <c r="AG107" s="43">
        <f>SUM(AD107:AF107)</f>
        <v>0</v>
      </c>
      <c r="AH107" s="160"/>
      <c r="AI107" s="29"/>
    </row>
    <row r="108" spans="1:35" ht="20.100000000000001" customHeight="1" thickTop="1" thickBot="1" x14ac:dyDescent="0.3">
      <c r="A108" s="53"/>
      <c r="B108" s="164"/>
      <c r="C108" s="144"/>
      <c r="D108" s="144"/>
      <c r="E108" s="145"/>
      <c r="F108" s="17"/>
      <c r="G108" s="162"/>
      <c r="H108" s="144"/>
      <c r="I108" s="145"/>
      <c r="J108" s="17"/>
      <c r="K108" s="63" t="s">
        <v>88</v>
      </c>
      <c r="L108" s="63" t="s">
        <v>89</v>
      </c>
      <c r="M108" s="63"/>
      <c r="N108" s="63" t="s">
        <v>88</v>
      </c>
      <c r="O108" s="63" t="s">
        <v>89</v>
      </c>
      <c r="P108" s="33"/>
      <c r="Q108" s="31" t="s">
        <v>88</v>
      </c>
      <c r="R108" s="31" t="s">
        <v>89</v>
      </c>
      <c r="S108" s="31"/>
      <c r="T108" s="31" t="s">
        <v>88</v>
      </c>
      <c r="U108" s="31" t="s">
        <v>89</v>
      </c>
      <c r="V108" s="17"/>
      <c r="W108" s="162"/>
      <c r="X108" s="144"/>
      <c r="Y108" s="42"/>
      <c r="Z108" s="160"/>
      <c r="AA108" s="160"/>
      <c r="AB108" s="160"/>
      <c r="AC108" s="160"/>
      <c r="AD108" s="143"/>
      <c r="AE108" s="144"/>
      <c r="AF108" s="144"/>
      <c r="AG108" s="43"/>
      <c r="AH108" s="160"/>
      <c r="AI108" s="29"/>
    </row>
    <row r="109" spans="1:35" ht="20.100000000000001" customHeight="1" thickTop="1" thickBot="1" x14ac:dyDescent="0.3">
      <c r="A109" s="52" t="s">
        <v>59</v>
      </c>
      <c r="B109" s="164"/>
      <c r="C109" s="150"/>
      <c r="D109" s="150"/>
      <c r="E109" s="151"/>
      <c r="F109" s="17"/>
      <c r="G109" s="163"/>
      <c r="H109" s="150"/>
      <c r="I109" s="151"/>
      <c r="J109" s="17"/>
      <c r="K109" s="18"/>
      <c r="L109" s="18"/>
      <c r="M109" s="16">
        <f>SUM(K109:L109)</f>
        <v>0</v>
      </c>
      <c r="N109" s="18">
        <v>0.3</v>
      </c>
      <c r="O109" s="18">
        <v>0.7</v>
      </c>
      <c r="P109" s="16">
        <f>SUM(N109:O109)</f>
        <v>1</v>
      </c>
      <c r="Q109" s="18">
        <v>0.3</v>
      </c>
      <c r="R109" s="18">
        <v>0.7</v>
      </c>
      <c r="S109" s="16">
        <f>SUM(Q109:R109)</f>
        <v>1</v>
      </c>
      <c r="T109" s="18">
        <v>0.3</v>
      </c>
      <c r="U109" s="18">
        <v>0.7</v>
      </c>
      <c r="V109" s="17">
        <f>SUM(T109:U109)</f>
        <v>1</v>
      </c>
      <c r="W109" s="163"/>
      <c r="X109" s="150"/>
      <c r="Y109" s="42"/>
      <c r="Z109" s="161"/>
      <c r="AA109" s="161"/>
      <c r="AB109" s="161"/>
      <c r="AC109" s="161"/>
      <c r="AD109" s="149"/>
      <c r="AE109" s="150"/>
      <c r="AF109" s="150"/>
      <c r="AG109" s="43"/>
      <c r="AH109" s="161"/>
      <c r="AI109" s="29"/>
    </row>
    <row r="110" spans="1:35" ht="20.100000000000001" hidden="1" customHeight="1" thickTop="1" x14ac:dyDescent="0.25">
      <c r="A110" s="53"/>
      <c r="B110" s="75"/>
      <c r="C110" s="76"/>
      <c r="D110" s="76"/>
      <c r="E110" s="77"/>
      <c r="F110" s="17"/>
      <c r="G110" s="76"/>
      <c r="H110" s="76"/>
      <c r="I110" s="77"/>
      <c r="J110" s="17"/>
      <c r="K110" s="73">
        <f>K109*K107</f>
        <v>0</v>
      </c>
      <c r="L110" s="73">
        <f>L109*K107</f>
        <v>0</v>
      </c>
      <c r="M110" s="50"/>
      <c r="N110" s="73">
        <f>N109*N107</f>
        <v>0.3</v>
      </c>
      <c r="O110" s="73">
        <f>O109*N107</f>
        <v>0.7</v>
      </c>
      <c r="P110" s="49"/>
      <c r="Q110" s="74">
        <f>Q109*Q107</f>
        <v>0.216</v>
      </c>
      <c r="R110" s="74">
        <f>R109*Q107</f>
        <v>0.504</v>
      </c>
      <c r="S110" s="48"/>
      <c r="T110" s="74">
        <f>T109*T107</f>
        <v>8.4000000000000005E-2</v>
      </c>
      <c r="U110" s="74">
        <f>U109*T107</f>
        <v>0.19600000000000001</v>
      </c>
      <c r="V110" s="17"/>
      <c r="W110" s="76"/>
      <c r="X110" s="76"/>
      <c r="Y110" s="42"/>
      <c r="Z110" s="76"/>
      <c r="AA110" s="77"/>
      <c r="AB110" s="76"/>
      <c r="AC110" s="76"/>
      <c r="AD110" s="78"/>
      <c r="AE110" s="76"/>
      <c r="AF110" s="76"/>
      <c r="AG110" s="43"/>
      <c r="AH110" s="79"/>
      <c r="AI110" s="29"/>
    </row>
    <row r="111" spans="1:35" ht="16.5" thickTop="1" thickBot="1" x14ac:dyDescent="0.3">
      <c r="A111" s="23" t="s">
        <v>34</v>
      </c>
      <c r="B111" s="12">
        <v>544555.245</v>
      </c>
      <c r="C111" s="102">
        <v>2340037</v>
      </c>
      <c r="D111" s="102"/>
      <c r="E111" s="103"/>
      <c r="F111" s="37"/>
      <c r="G111" s="102">
        <v>0</v>
      </c>
      <c r="H111" s="102"/>
      <c r="I111" s="103"/>
      <c r="J111" s="37"/>
      <c r="K111" s="104">
        <v>0</v>
      </c>
      <c r="L111" s="105"/>
      <c r="M111" s="105"/>
      <c r="N111" s="105"/>
      <c r="O111" s="106"/>
      <c r="P111" s="38"/>
      <c r="Q111" s="104">
        <v>3735945</v>
      </c>
      <c r="R111" s="105"/>
      <c r="S111" s="105"/>
      <c r="T111" s="105"/>
      <c r="U111" s="106"/>
      <c r="V111" s="39"/>
      <c r="W111" s="102">
        <v>0</v>
      </c>
      <c r="X111" s="103"/>
      <c r="Y111" s="37"/>
      <c r="Z111" s="64">
        <v>0</v>
      </c>
      <c r="AA111" s="13">
        <v>0</v>
      </c>
      <c r="AB111" s="64">
        <v>0</v>
      </c>
      <c r="AC111" s="64">
        <v>505167</v>
      </c>
      <c r="AD111" s="104">
        <v>0</v>
      </c>
      <c r="AE111" s="105"/>
      <c r="AF111" s="106"/>
      <c r="AG111" s="40"/>
      <c r="AH111" s="14">
        <v>44122</v>
      </c>
      <c r="AI111" s="68">
        <f>SUM(B111:AH111)</f>
        <v>7169826.2450000001</v>
      </c>
    </row>
    <row r="112" spans="1:35" ht="39" customHeight="1" thickTop="1" thickBot="1" x14ac:dyDescent="0.3">
      <c r="A112" s="52"/>
      <c r="B112" s="164"/>
      <c r="C112" s="60" t="s">
        <v>85</v>
      </c>
      <c r="D112" s="60" t="s">
        <v>86</v>
      </c>
      <c r="E112" s="61" t="s">
        <v>87</v>
      </c>
      <c r="F112" s="30"/>
      <c r="G112" s="56" t="s">
        <v>85</v>
      </c>
      <c r="H112" s="56" t="s">
        <v>86</v>
      </c>
      <c r="I112" s="57" t="s">
        <v>87</v>
      </c>
      <c r="J112" s="30"/>
      <c r="K112" s="152" t="s">
        <v>63</v>
      </c>
      <c r="L112" s="153"/>
      <c r="M112" s="62"/>
      <c r="N112" s="152" t="s">
        <v>64</v>
      </c>
      <c r="O112" s="153"/>
      <c r="P112" s="30"/>
      <c r="Q112" s="154" t="s">
        <v>63</v>
      </c>
      <c r="R112" s="155"/>
      <c r="S112" s="31"/>
      <c r="T112" s="154" t="s">
        <v>64</v>
      </c>
      <c r="U112" s="155" t="s">
        <v>64</v>
      </c>
      <c r="V112" s="30"/>
      <c r="W112" s="58" t="s">
        <v>63</v>
      </c>
      <c r="X112" s="59" t="s">
        <v>64</v>
      </c>
      <c r="Y112" s="41"/>
      <c r="Z112" s="159"/>
      <c r="AA112" s="159"/>
      <c r="AB112" s="159"/>
      <c r="AC112" s="159"/>
      <c r="AD112" s="32" t="s">
        <v>67</v>
      </c>
      <c r="AE112" s="32" t="s">
        <v>84</v>
      </c>
      <c r="AF112" s="32" t="s">
        <v>68</v>
      </c>
      <c r="AG112" s="41"/>
      <c r="AH112" s="159"/>
      <c r="AI112" s="29"/>
    </row>
    <row r="113" spans="1:35" ht="20.100000000000001" customHeight="1" thickTop="1" thickBot="1" x14ac:dyDescent="0.3">
      <c r="A113" s="52" t="s">
        <v>59</v>
      </c>
      <c r="B113" s="164"/>
      <c r="C113" s="15">
        <v>0.42</v>
      </c>
      <c r="D113" s="15">
        <v>0.21</v>
      </c>
      <c r="E113" s="15">
        <v>0.37</v>
      </c>
      <c r="F113" s="17">
        <f>SUM(C113:E113)</f>
        <v>1</v>
      </c>
      <c r="G113" s="15"/>
      <c r="H113" s="15"/>
      <c r="I113" s="15"/>
      <c r="J113" s="17">
        <f>SUM(G113:I113)</f>
        <v>0</v>
      </c>
      <c r="K113" s="141"/>
      <c r="L113" s="142"/>
      <c r="M113" s="35"/>
      <c r="N113" s="141"/>
      <c r="O113" s="142"/>
      <c r="P113" s="16">
        <f>SUM(K113:O113)</f>
        <v>0</v>
      </c>
      <c r="Q113" s="141">
        <v>0.77</v>
      </c>
      <c r="R113" s="142"/>
      <c r="S113" s="35"/>
      <c r="T113" s="141">
        <v>0.23</v>
      </c>
      <c r="U113" s="142"/>
      <c r="V113" s="17">
        <f>SUM(Q113:U113)</f>
        <v>1</v>
      </c>
      <c r="W113" s="16"/>
      <c r="X113" s="16"/>
      <c r="Y113" s="42">
        <f>SUM(W113:X113)</f>
        <v>0</v>
      </c>
      <c r="Z113" s="160"/>
      <c r="AA113" s="160"/>
      <c r="AB113" s="160"/>
      <c r="AC113" s="160"/>
      <c r="AD113" s="18"/>
      <c r="AE113" s="66"/>
      <c r="AF113" s="18"/>
      <c r="AG113" s="43">
        <f>SUM(AD113:AF113)</f>
        <v>0</v>
      </c>
      <c r="AH113" s="160"/>
      <c r="AI113" s="29"/>
    </row>
    <row r="114" spans="1:35" ht="20.100000000000001" customHeight="1" thickTop="1" thickBot="1" x14ac:dyDescent="0.3">
      <c r="A114" s="53"/>
      <c r="B114" s="164"/>
      <c r="C114" s="144"/>
      <c r="D114" s="144"/>
      <c r="E114" s="145"/>
      <c r="F114" s="17"/>
      <c r="G114" s="162"/>
      <c r="H114" s="144"/>
      <c r="I114" s="145"/>
      <c r="J114" s="17"/>
      <c r="K114" s="63" t="s">
        <v>88</v>
      </c>
      <c r="L114" s="63" t="s">
        <v>89</v>
      </c>
      <c r="M114" s="63"/>
      <c r="N114" s="63" t="s">
        <v>88</v>
      </c>
      <c r="O114" s="63" t="s">
        <v>89</v>
      </c>
      <c r="P114" s="33"/>
      <c r="Q114" s="31" t="s">
        <v>88</v>
      </c>
      <c r="R114" s="31" t="s">
        <v>89</v>
      </c>
      <c r="S114" s="31"/>
      <c r="T114" s="31" t="s">
        <v>88</v>
      </c>
      <c r="U114" s="31" t="s">
        <v>89</v>
      </c>
      <c r="V114" s="17"/>
      <c r="W114" s="162"/>
      <c r="X114" s="144"/>
      <c r="Y114" s="42"/>
      <c r="Z114" s="160"/>
      <c r="AA114" s="160"/>
      <c r="AB114" s="160"/>
      <c r="AC114" s="160"/>
      <c r="AD114" s="143"/>
      <c r="AE114" s="144"/>
      <c r="AF114" s="144"/>
      <c r="AG114" s="43"/>
      <c r="AH114" s="160"/>
      <c r="AI114" s="29"/>
    </row>
    <row r="115" spans="1:35" ht="20.100000000000001" customHeight="1" thickTop="1" thickBot="1" x14ac:dyDescent="0.3">
      <c r="A115" s="52" t="s">
        <v>59</v>
      </c>
      <c r="B115" s="164"/>
      <c r="C115" s="150"/>
      <c r="D115" s="150"/>
      <c r="E115" s="151"/>
      <c r="F115" s="17"/>
      <c r="G115" s="163"/>
      <c r="H115" s="150"/>
      <c r="I115" s="151"/>
      <c r="J115" s="17"/>
      <c r="K115" s="18"/>
      <c r="L115" s="18"/>
      <c r="M115" s="16">
        <f>SUM(K115:L115)</f>
        <v>0</v>
      </c>
      <c r="N115" s="18"/>
      <c r="O115" s="18"/>
      <c r="P115" s="16">
        <f>SUM(N115:O115)</f>
        <v>0</v>
      </c>
      <c r="Q115" s="18">
        <v>0.3</v>
      </c>
      <c r="R115" s="18">
        <v>0.7</v>
      </c>
      <c r="S115" s="16">
        <f>SUM(Q115:R115)</f>
        <v>1</v>
      </c>
      <c r="T115" s="18">
        <v>0.3</v>
      </c>
      <c r="U115" s="18">
        <v>0.7</v>
      </c>
      <c r="V115" s="17">
        <f>SUM(T115:U115)</f>
        <v>1</v>
      </c>
      <c r="W115" s="163"/>
      <c r="X115" s="150"/>
      <c r="Y115" s="42"/>
      <c r="Z115" s="161"/>
      <c r="AA115" s="161"/>
      <c r="AB115" s="161"/>
      <c r="AC115" s="161"/>
      <c r="AD115" s="149"/>
      <c r="AE115" s="150"/>
      <c r="AF115" s="150"/>
      <c r="AG115" s="43"/>
      <c r="AH115" s="161"/>
      <c r="AI115" s="29"/>
    </row>
    <row r="116" spans="1:35" ht="20.100000000000001" hidden="1" customHeight="1" thickTop="1" x14ac:dyDescent="0.25">
      <c r="A116" s="53"/>
      <c r="B116" s="75"/>
      <c r="C116" s="76"/>
      <c r="D116" s="76"/>
      <c r="E116" s="77"/>
      <c r="F116" s="17"/>
      <c r="G116" s="76"/>
      <c r="H116" s="76"/>
      <c r="I116" s="77"/>
      <c r="J116" s="17"/>
      <c r="K116" s="73">
        <f>K115*K113</f>
        <v>0</v>
      </c>
      <c r="L116" s="73">
        <f>L115*K113</f>
        <v>0</v>
      </c>
      <c r="M116" s="50"/>
      <c r="N116" s="73">
        <f>N115*N113</f>
        <v>0</v>
      </c>
      <c r="O116" s="73">
        <f>O115*N113</f>
        <v>0</v>
      </c>
      <c r="P116" s="49"/>
      <c r="Q116" s="74">
        <f>Q115*Q113</f>
        <v>0.23099999999999998</v>
      </c>
      <c r="R116" s="74">
        <f>R115*Q113</f>
        <v>0.53899999999999992</v>
      </c>
      <c r="S116" s="48"/>
      <c r="T116" s="74">
        <f>T115*T113</f>
        <v>6.9000000000000006E-2</v>
      </c>
      <c r="U116" s="74">
        <f>U115*T113</f>
        <v>0.161</v>
      </c>
      <c r="V116" s="17"/>
      <c r="W116" s="76"/>
      <c r="X116" s="76"/>
      <c r="Y116" s="42"/>
      <c r="Z116" s="76"/>
      <c r="AA116" s="77"/>
      <c r="AB116" s="76"/>
      <c r="AC116" s="76"/>
      <c r="AD116" s="78"/>
      <c r="AE116" s="76"/>
      <c r="AF116" s="76"/>
      <c r="AG116" s="43"/>
      <c r="AH116" s="79"/>
      <c r="AI116" s="29"/>
    </row>
    <row r="117" spans="1:35" ht="16.5" thickTop="1" thickBot="1" x14ac:dyDescent="0.3">
      <c r="A117" s="23" t="s">
        <v>42</v>
      </c>
      <c r="B117" s="12">
        <v>115920</v>
      </c>
      <c r="C117" s="102">
        <v>395100</v>
      </c>
      <c r="D117" s="102"/>
      <c r="E117" s="103"/>
      <c r="F117" s="37"/>
      <c r="G117" s="102">
        <v>3294058</v>
      </c>
      <c r="H117" s="102"/>
      <c r="I117" s="103"/>
      <c r="J117" s="37"/>
      <c r="K117" s="104">
        <v>7695564</v>
      </c>
      <c r="L117" s="105"/>
      <c r="M117" s="105"/>
      <c r="N117" s="105"/>
      <c r="O117" s="106"/>
      <c r="P117" s="38"/>
      <c r="Q117" s="104">
        <v>1336447</v>
      </c>
      <c r="R117" s="105"/>
      <c r="S117" s="105"/>
      <c r="T117" s="105"/>
      <c r="U117" s="106"/>
      <c r="V117" s="39"/>
      <c r="W117" s="102">
        <v>0</v>
      </c>
      <c r="X117" s="103"/>
      <c r="Y117" s="37"/>
      <c r="Z117" s="64">
        <v>0</v>
      </c>
      <c r="AA117" s="13">
        <v>759000</v>
      </c>
      <c r="AB117" s="64">
        <v>0</v>
      </c>
      <c r="AC117" s="64">
        <v>803546</v>
      </c>
      <c r="AD117" s="104">
        <v>133308</v>
      </c>
      <c r="AE117" s="105"/>
      <c r="AF117" s="106"/>
      <c r="AG117" s="40"/>
      <c r="AH117" s="14">
        <v>0</v>
      </c>
      <c r="AI117" s="68">
        <f>SUM(B117:AH117)</f>
        <v>14532943</v>
      </c>
    </row>
    <row r="118" spans="1:35" ht="39" customHeight="1" thickTop="1" thickBot="1" x14ac:dyDescent="0.3">
      <c r="A118" s="52"/>
      <c r="B118" s="164"/>
      <c r="C118" s="60" t="s">
        <v>85</v>
      </c>
      <c r="D118" s="60" t="s">
        <v>86</v>
      </c>
      <c r="E118" s="61" t="s">
        <v>87</v>
      </c>
      <c r="F118" s="30"/>
      <c r="G118" s="56" t="s">
        <v>85</v>
      </c>
      <c r="H118" s="56" t="s">
        <v>86</v>
      </c>
      <c r="I118" s="57" t="s">
        <v>87</v>
      </c>
      <c r="J118" s="30"/>
      <c r="K118" s="152" t="s">
        <v>63</v>
      </c>
      <c r="L118" s="153"/>
      <c r="M118" s="62"/>
      <c r="N118" s="152" t="s">
        <v>64</v>
      </c>
      <c r="O118" s="153"/>
      <c r="P118" s="30"/>
      <c r="Q118" s="154" t="s">
        <v>63</v>
      </c>
      <c r="R118" s="155"/>
      <c r="S118" s="31"/>
      <c r="T118" s="154" t="s">
        <v>64</v>
      </c>
      <c r="U118" s="155" t="s">
        <v>64</v>
      </c>
      <c r="V118" s="30"/>
      <c r="W118" s="58" t="s">
        <v>63</v>
      </c>
      <c r="X118" s="59" t="s">
        <v>64</v>
      </c>
      <c r="Y118" s="41"/>
      <c r="Z118" s="159"/>
      <c r="AA118" s="159"/>
      <c r="AB118" s="159"/>
      <c r="AC118" s="159"/>
      <c r="AD118" s="32" t="s">
        <v>67</v>
      </c>
      <c r="AE118" s="32" t="s">
        <v>84</v>
      </c>
      <c r="AF118" s="32" t="s">
        <v>68</v>
      </c>
      <c r="AG118" s="41"/>
      <c r="AH118" s="159"/>
      <c r="AI118" s="29"/>
    </row>
    <row r="119" spans="1:35" ht="20.100000000000001" customHeight="1" thickTop="1" thickBot="1" x14ac:dyDescent="0.3">
      <c r="A119" s="52" t="s">
        <v>59</v>
      </c>
      <c r="B119" s="164"/>
      <c r="C119" s="15">
        <v>0.71</v>
      </c>
      <c r="D119" s="15">
        <v>0.28999999999999998</v>
      </c>
      <c r="E119" s="15"/>
      <c r="F119" s="17">
        <f>SUM(C119:E119)</f>
        <v>1</v>
      </c>
      <c r="G119" s="15"/>
      <c r="H119" s="15">
        <v>0.45</v>
      </c>
      <c r="I119" s="15">
        <v>0.55000000000000004</v>
      </c>
      <c r="J119" s="17">
        <f>SUM(G119:I119)</f>
        <v>1</v>
      </c>
      <c r="K119" s="141"/>
      <c r="L119" s="142"/>
      <c r="M119" s="35"/>
      <c r="N119" s="141">
        <v>1</v>
      </c>
      <c r="O119" s="142"/>
      <c r="P119" s="16">
        <f>SUM(K119:O119)</f>
        <v>1</v>
      </c>
      <c r="Q119" s="141">
        <v>0.55000000000000004</v>
      </c>
      <c r="R119" s="142"/>
      <c r="S119" s="35"/>
      <c r="T119" s="141">
        <v>0.45</v>
      </c>
      <c r="U119" s="142"/>
      <c r="V119" s="17">
        <f>SUM(Q119:U119)</f>
        <v>1</v>
      </c>
      <c r="W119" s="16"/>
      <c r="X119" s="16"/>
      <c r="Y119" s="42">
        <f>SUM(W119:X119)</f>
        <v>0</v>
      </c>
      <c r="Z119" s="160"/>
      <c r="AA119" s="160"/>
      <c r="AB119" s="160"/>
      <c r="AC119" s="160"/>
      <c r="AD119" s="18"/>
      <c r="AE119" s="66">
        <v>1</v>
      </c>
      <c r="AF119" s="18"/>
      <c r="AG119" s="43">
        <f>SUM(AD119:AF119)</f>
        <v>1</v>
      </c>
      <c r="AH119" s="160"/>
      <c r="AI119" s="29"/>
    </row>
    <row r="120" spans="1:35" ht="20.100000000000001" customHeight="1" thickTop="1" thickBot="1" x14ac:dyDescent="0.3">
      <c r="A120" s="53"/>
      <c r="B120" s="164"/>
      <c r="C120" s="144"/>
      <c r="D120" s="144"/>
      <c r="E120" s="145"/>
      <c r="F120" s="17"/>
      <c r="G120" s="162"/>
      <c r="H120" s="144"/>
      <c r="I120" s="145"/>
      <c r="J120" s="17"/>
      <c r="K120" s="63" t="s">
        <v>88</v>
      </c>
      <c r="L120" s="63" t="s">
        <v>89</v>
      </c>
      <c r="M120" s="63"/>
      <c r="N120" s="63" t="s">
        <v>88</v>
      </c>
      <c r="O120" s="63" t="s">
        <v>89</v>
      </c>
      <c r="P120" s="33"/>
      <c r="Q120" s="31" t="s">
        <v>88</v>
      </c>
      <c r="R120" s="31" t="s">
        <v>89</v>
      </c>
      <c r="S120" s="31"/>
      <c r="T120" s="31" t="s">
        <v>88</v>
      </c>
      <c r="U120" s="31" t="s">
        <v>89</v>
      </c>
      <c r="V120" s="17"/>
      <c r="W120" s="162"/>
      <c r="X120" s="144"/>
      <c r="Y120" s="42"/>
      <c r="Z120" s="160"/>
      <c r="AA120" s="160"/>
      <c r="AB120" s="160"/>
      <c r="AC120" s="160"/>
      <c r="AD120" s="143"/>
      <c r="AE120" s="144"/>
      <c r="AF120" s="144"/>
      <c r="AG120" s="43"/>
      <c r="AH120" s="160"/>
      <c r="AI120" s="29"/>
    </row>
    <row r="121" spans="1:35" ht="19.5" customHeight="1" thickTop="1" thickBot="1" x14ac:dyDescent="0.3">
      <c r="A121" s="52" t="s">
        <v>59</v>
      </c>
      <c r="B121" s="164"/>
      <c r="C121" s="150"/>
      <c r="D121" s="150"/>
      <c r="E121" s="151"/>
      <c r="F121" s="17"/>
      <c r="G121" s="163"/>
      <c r="H121" s="150"/>
      <c r="I121" s="151"/>
      <c r="J121" s="17"/>
      <c r="K121" s="18"/>
      <c r="L121" s="18"/>
      <c r="M121" s="16">
        <f>SUM(K121:L121)</f>
        <v>0</v>
      </c>
      <c r="N121" s="18">
        <v>0.3</v>
      </c>
      <c r="O121" s="18">
        <v>0.7</v>
      </c>
      <c r="P121" s="16">
        <f>SUM(N121:O121)</f>
        <v>1</v>
      </c>
      <c r="Q121" s="18">
        <v>0.3</v>
      </c>
      <c r="R121" s="18">
        <v>0.7</v>
      </c>
      <c r="S121" s="16">
        <f>SUM(Q121:R121)</f>
        <v>1</v>
      </c>
      <c r="T121" s="18">
        <v>0.3</v>
      </c>
      <c r="U121" s="18">
        <v>0.7</v>
      </c>
      <c r="V121" s="17">
        <f>SUM(T121:U121)</f>
        <v>1</v>
      </c>
      <c r="W121" s="163"/>
      <c r="X121" s="150"/>
      <c r="Y121" s="42"/>
      <c r="Z121" s="161"/>
      <c r="AA121" s="161"/>
      <c r="AB121" s="161"/>
      <c r="AC121" s="161"/>
      <c r="AD121" s="149"/>
      <c r="AE121" s="150"/>
      <c r="AF121" s="150"/>
      <c r="AG121" s="43"/>
      <c r="AH121" s="161"/>
      <c r="AI121" s="29"/>
    </row>
    <row r="122" spans="1:35" ht="20.100000000000001" hidden="1" customHeight="1" thickTop="1" x14ac:dyDescent="0.25">
      <c r="A122" s="53"/>
      <c r="B122" s="75"/>
      <c r="C122" s="76"/>
      <c r="D122" s="76"/>
      <c r="E122" s="77"/>
      <c r="F122" s="17"/>
      <c r="G122" s="76"/>
      <c r="H122" s="76"/>
      <c r="I122" s="77"/>
      <c r="J122" s="17"/>
      <c r="K122" s="73">
        <f>K121*K119</f>
        <v>0</v>
      </c>
      <c r="L122" s="73">
        <f>L121*K119</f>
        <v>0</v>
      </c>
      <c r="M122" s="50"/>
      <c r="N122" s="73">
        <f>N121*N119</f>
        <v>0.3</v>
      </c>
      <c r="O122" s="73">
        <f>O121*N119</f>
        <v>0.7</v>
      </c>
      <c r="P122" s="49"/>
      <c r="Q122" s="74">
        <f>Q121*Q119</f>
        <v>0.16500000000000001</v>
      </c>
      <c r="R122" s="74">
        <f>R121*Q119</f>
        <v>0.38500000000000001</v>
      </c>
      <c r="S122" s="48"/>
      <c r="T122" s="74">
        <f>T121*T119</f>
        <v>0.13500000000000001</v>
      </c>
      <c r="U122" s="74">
        <f>U121*T119</f>
        <v>0.315</v>
      </c>
      <c r="V122" s="17"/>
      <c r="W122" s="76"/>
      <c r="X122" s="76"/>
      <c r="Y122" s="42"/>
      <c r="Z122" s="76"/>
      <c r="AA122" s="77"/>
      <c r="AB122" s="76"/>
      <c r="AC122" s="76"/>
      <c r="AD122" s="78"/>
      <c r="AE122" s="76"/>
      <c r="AF122" s="76"/>
      <c r="AG122" s="43"/>
      <c r="AH122" s="79"/>
      <c r="AI122" s="29"/>
    </row>
    <row r="123" spans="1:35" ht="16.5" thickTop="1" thickBot="1" x14ac:dyDescent="0.3">
      <c r="A123" s="23" t="s">
        <v>50</v>
      </c>
      <c r="B123" s="12">
        <v>0</v>
      </c>
      <c r="C123" s="102">
        <v>0</v>
      </c>
      <c r="D123" s="102"/>
      <c r="E123" s="103"/>
      <c r="F123" s="37"/>
      <c r="G123" s="102">
        <v>0</v>
      </c>
      <c r="H123" s="102"/>
      <c r="I123" s="103"/>
      <c r="J123" s="37"/>
      <c r="K123" s="104">
        <v>0</v>
      </c>
      <c r="L123" s="105"/>
      <c r="M123" s="105"/>
      <c r="N123" s="105"/>
      <c r="O123" s="106"/>
      <c r="P123" s="38"/>
      <c r="Q123" s="104">
        <v>0</v>
      </c>
      <c r="R123" s="105"/>
      <c r="S123" s="105"/>
      <c r="T123" s="105"/>
      <c r="U123" s="106"/>
      <c r="V123" s="39"/>
      <c r="W123" s="102">
        <v>0</v>
      </c>
      <c r="X123" s="103"/>
      <c r="Y123" s="37"/>
      <c r="Z123" s="64">
        <v>0</v>
      </c>
      <c r="AA123" s="13">
        <v>0</v>
      </c>
      <c r="AB123" s="64">
        <v>0</v>
      </c>
      <c r="AC123" s="64">
        <v>0</v>
      </c>
      <c r="AD123" s="104">
        <v>0</v>
      </c>
      <c r="AE123" s="105"/>
      <c r="AF123" s="106"/>
      <c r="AG123" s="40"/>
      <c r="AH123" s="14">
        <v>0</v>
      </c>
      <c r="AI123" s="68">
        <f>SUM(B123:AH123)</f>
        <v>0</v>
      </c>
    </row>
    <row r="124" spans="1:35" ht="39" customHeight="1" thickTop="1" thickBot="1" x14ac:dyDescent="0.3">
      <c r="A124" s="52"/>
      <c r="B124" s="164"/>
      <c r="C124" s="60" t="s">
        <v>85</v>
      </c>
      <c r="D124" s="60" t="s">
        <v>86</v>
      </c>
      <c r="E124" s="61" t="s">
        <v>87</v>
      </c>
      <c r="F124" s="30"/>
      <c r="G124" s="56" t="s">
        <v>85</v>
      </c>
      <c r="H124" s="56" t="s">
        <v>86</v>
      </c>
      <c r="I124" s="57" t="s">
        <v>87</v>
      </c>
      <c r="J124" s="30"/>
      <c r="K124" s="152" t="s">
        <v>63</v>
      </c>
      <c r="L124" s="153"/>
      <c r="M124" s="62"/>
      <c r="N124" s="152" t="s">
        <v>64</v>
      </c>
      <c r="O124" s="153"/>
      <c r="P124" s="30"/>
      <c r="Q124" s="154" t="s">
        <v>63</v>
      </c>
      <c r="R124" s="155"/>
      <c r="S124" s="31"/>
      <c r="T124" s="154" t="s">
        <v>64</v>
      </c>
      <c r="U124" s="155" t="s">
        <v>64</v>
      </c>
      <c r="V124" s="30"/>
      <c r="W124" s="58" t="s">
        <v>63</v>
      </c>
      <c r="X124" s="59" t="s">
        <v>64</v>
      </c>
      <c r="Y124" s="41"/>
      <c r="Z124" s="159"/>
      <c r="AA124" s="159"/>
      <c r="AB124" s="159"/>
      <c r="AC124" s="159"/>
      <c r="AD124" s="32" t="s">
        <v>67</v>
      </c>
      <c r="AE124" s="32" t="s">
        <v>84</v>
      </c>
      <c r="AF124" s="32" t="s">
        <v>68</v>
      </c>
      <c r="AG124" s="41"/>
      <c r="AH124" s="159"/>
      <c r="AI124" s="29"/>
    </row>
    <row r="125" spans="1:35" ht="20.100000000000001" customHeight="1" thickTop="1" thickBot="1" x14ac:dyDescent="0.3">
      <c r="A125" s="52" t="s">
        <v>59</v>
      </c>
      <c r="B125" s="164"/>
      <c r="C125" s="15"/>
      <c r="D125" s="15"/>
      <c r="E125" s="15"/>
      <c r="F125" s="17">
        <f>SUM(C125:E125)</f>
        <v>0</v>
      </c>
      <c r="G125" s="15"/>
      <c r="H125" s="15"/>
      <c r="I125" s="15"/>
      <c r="J125" s="17">
        <f>SUM(G125:I125)</f>
        <v>0</v>
      </c>
      <c r="K125" s="141"/>
      <c r="L125" s="142"/>
      <c r="M125" s="35"/>
      <c r="N125" s="141"/>
      <c r="O125" s="142"/>
      <c r="P125" s="16">
        <f>SUM(K125:O125)</f>
        <v>0</v>
      </c>
      <c r="Q125" s="141"/>
      <c r="R125" s="142"/>
      <c r="S125" s="35"/>
      <c r="T125" s="141"/>
      <c r="U125" s="142"/>
      <c r="V125" s="17">
        <f>SUM(Q125:U125)</f>
        <v>0</v>
      </c>
      <c r="W125" s="16"/>
      <c r="X125" s="16"/>
      <c r="Y125" s="42">
        <f>SUM(W125:X125)</f>
        <v>0</v>
      </c>
      <c r="Z125" s="160"/>
      <c r="AA125" s="160"/>
      <c r="AB125" s="160"/>
      <c r="AC125" s="160"/>
      <c r="AD125" s="18"/>
      <c r="AE125" s="66"/>
      <c r="AF125" s="18"/>
      <c r="AG125" s="43">
        <f>SUM(AD125:AF125)</f>
        <v>0</v>
      </c>
      <c r="AH125" s="160"/>
      <c r="AI125" s="29"/>
    </row>
    <row r="126" spans="1:35" ht="20.100000000000001" customHeight="1" thickTop="1" thickBot="1" x14ac:dyDescent="0.3">
      <c r="A126" s="53"/>
      <c r="B126" s="164"/>
      <c r="C126" s="144"/>
      <c r="D126" s="144"/>
      <c r="E126" s="145"/>
      <c r="F126" s="17"/>
      <c r="G126" s="162"/>
      <c r="H126" s="144"/>
      <c r="I126" s="145"/>
      <c r="J126" s="17"/>
      <c r="K126" s="63" t="s">
        <v>88</v>
      </c>
      <c r="L126" s="63" t="s">
        <v>89</v>
      </c>
      <c r="M126" s="63"/>
      <c r="N126" s="63" t="s">
        <v>88</v>
      </c>
      <c r="O126" s="63" t="s">
        <v>89</v>
      </c>
      <c r="P126" s="33"/>
      <c r="Q126" s="31" t="s">
        <v>88</v>
      </c>
      <c r="R126" s="31" t="s">
        <v>89</v>
      </c>
      <c r="S126" s="31"/>
      <c r="T126" s="31" t="s">
        <v>88</v>
      </c>
      <c r="U126" s="31" t="s">
        <v>89</v>
      </c>
      <c r="V126" s="17"/>
      <c r="W126" s="162"/>
      <c r="X126" s="144"/>
      <c r="Y126" s="42"/>
      <c r="Z126" s="160"/>
      <c r="AA126" s="160"/>
      <c r="AB126" s="160"/>
      <c r="AC126" s="160"/>
      <c r="AD126" s="143"/>
      <c r="AE126" s="144"/>
      <c r="AF126" s="144"/>
      <c r="AG126" s="43"/>
      <c r="AH126" s="160"/>
      <c r="AI126" s="29"/>
    </row>
    <row r="127" spans="1:35" ht="20.100000000000001" customHeight="1" thickTop="1" thickBot="1" x14ac:dyDescent="0.3">
      <c r="A127" s="52" t="s">
        <v>59</v>
      </c>
      <c r="B127" s="164"/>
      <c r="C127" s="150"/>
      <c r="D127" s="150"/>
      <c r="E127" s="151"/>
      <c r="F127" s="17"/>
      <c r="G127" s="163"/>
      <c r="H127" s="150"/>
      <c r="I127" s="151"/>
      <c r="J127" s="17"/>
      <c r="K127" s="18"/>
      <c r="L127" s="18"/>
      <c r="M127" s="16">
        <f>SUM(K127:L127)</f>
        <v>0</v>
      </c>
      <c r="N127" s="18"/>
      <c r="O127" s="18"/>
      <c r="P127" s="16">
        <f>SUM(N127:O127)</f>
        <v>0</v>
      </c>
      <c r="Q127" s="18"/>
      <c r="R127" s="18"/>
      <c r="S127" s="16">
        <f>SUM(Q127:R127)</f>
        <v>0</v>
      </c>
      <c r="T127" s="18"/>
      <c r="U127" s="18"/>
      <c r="V127" s="17">
        <f>SUM(T127:U127)</f>
        <v>0</v>
      </c>
      <c r="W127" s="163"/>
      <c r="X127" s="150"/>
      <c r="Y127" s="42"/>
      <c r="Z127" s="161"/>
      <c r="AA127" s="161"/>
      <c r="AB127" s="161"/>
      <c r="AC127" s="161"/>
      <c r="AD127" s="149"/>
      <c r="AE127" s="150"/>
      <c r="AF127" s="150"/>
      <c r="AG127" s="43"/>
      <c r="AH127" s="161"/>
      <c r="AI127" s="29"/>
    </row>
    <row r="128" spans="1:35" ht="20.100000000000001" hidden="1" customHeight="1" thickTop="1" x14ac:dyDescent="0.25">
      <c r="A128" s="53"/>
      <c r="B128" s="75"/>
      <c r="C128" s="76"/>
      <c r="D128" s="76"/>
      <c r="E128" s="77"/>
      <c r="F128" s="17"/>
      <c r="G128" s="76"/>
      <c r="H128" s="76"/>
      <c r="I128" s="77"/>
      <c r="J128" s="17"/>
      <c r="K128" s="73">
        <f>K127*K125</f>
        <v>0</v>
      </c>
      <c r="L128" s="73">
        <f>L127*K125</f>
        <v>0</v>
      </c>
      <c r="M128" s="50"/>
      <c r="N128" s="73">
        <f>N127*N125</f>
        <v>0</v>
      </c>
      <c r="O128" s="73">
        <f>O127*N125</f>
        <v>0</v>
      </c>
      <c r="P128" s="49"/>
      <c r="Q128" s="74">
        <f>Q127*Q125</f>
        <v>0</v>
      </c>
      <c r="R128" s="74">
        <f>R127*Q125</f>
        <v>0</v>
      </c>
      <c r="S128" s="48"/>
      <c r="T128" s="74">
        <f>T127*T125</f>
        <v>0</v>
      </c>
      <c r="U128" s="74">
        <f>U127*T125</f>
        <v>0</v>
      </c>
      <c r="V128" s="17"/>
      <c r="W128" s="76"/>
      <c r="X128" s="76"/>
      <c r="Y128" s="42"/>
      <c r="Z128" s="76"/>
      <c r="AA128" s="77"/>
      <c r="AB128" s="76"/>
      <c r="AC128" s="76"/>
      <c r="AD128" s="78"/>
      <c r="AE128" s="76"/>
      <c r="AF128" s="76"/>
      <c r="AG128" s="43"/>
      <c r="AH128" s="79"/>
      <c r="AI128" s="29"/>
    </row>
    <row r="129" spans="1:35" ht="16.5" thickTop="1" thickBot="1" x14ac:dyDescent="0.3">
      <c r="A129" s="23" t="s">
        <v>3</v>
      </c>
      <c r="B129" s="12">
        <v>0</v>
      </c>
      <c r="C129" s="102">
        <v>0</v>
      </c>
      <c r="D129" s="102"/>
      <c r="E129" s="103"/>
      <c r="F129" s="37"/>
      <c r="G129" s="102">
        <v>0</v>
      </c>
      <c r="H129" s="102"/>
      <c r="I129" s="103"/>
      <c r="J129" s="37"/>
      <c r="K129" s="104">
        <v>0</v>
      </c>
      <c r="L129" s="105"/>
      <c r="M129" s="105"/>
      <c r="N129" s="105"/>
      <c r="O129" s="106"/>
      <c r="P129" s="38"/>
      <c r="Q129" s="104">
        <v>0</v>
      </c>
      <c r="R129" s="105"/>
      <c r="S129" s="105"/>
      <c r="T129" s="105"/>
      <c r="U129" s="106"/>
      <c r="V129" s="39"/>
      <c r="W129" s="102">
        <v>0</v>
      </c>
      <c r="X129" s="103"/>
      <c r="Y129" s="37"/>
      <c r="Z129" s="64">
        <v>0</v>
      </c>
      <c r="AA129" s="13">
        <v>0</v>
      </c>
      <c r="AB129" s="64">
        <v>0</v>
      </c>
      <c r="AC129" s="64">
        <v>0</v>
      </c>
      <c r="AD129" s="104">
        <v>0</v>
      </c>
      <c r="AE129" s="105"/>
      <c r="AF129" s="106"/>
      <c r="AG129" s="40"/>
      <c r="AH129" s="14">
        <v>0</v>
      </c>
      <c r="AI129" s="68">
        <f>SUM(B129:AH129)</f>
        <v>0</v>
      </c>
    </row>
    <row r="130" spans="1:35" ht="39" customHeight="1" thickTop="1" thickBot="1" x14ac:dyDescent="0.3">
      <c r="A130" s="52"/>
      <c r="B130" s="164"/>
      <c r="C130" s="60" t="s">
        <v>85</v>
      </c>
      <c r="D130" s="60" t="s">
        <v>86</v>
      </c>
      <c r="E130" s="61" t="s">
        <v>87</v>
      </c>
      <c r="F130" s="30"/>
      <c r="G130" s="56" t="s">
        <v>85</v>
      </c>
      <c r="H130" s="56" t="s">
        <v>86</v>
      </c>
      <c r="I130" s="57" t="s">
        <v>87</v>
      </c>
      <c r="J130" s="30"/>
      <c r="K130" s="152" t="s">
        <v>63</v>
      </c>
      <c r="L130" s="153"/>
      <c r="M130" s="62"/>
      <c r="N130" s="152" t="s">
        <v>64</v>
      </c>
      <c r="O130" s="153"/>
      <c r="P130" s="30"/>
      <c r="Q130" s="154" t="s">
        <v>63</v>
      </c>
      <c r="R130" s="155"/>
      <c r="S130" s="31"/>
      <c r="T130" s="154" t="s">
        <v>64</v>
      </c>
      <c r="U130" s="155" t="s">
        <v>64</v>
      </c>
      <c r="V130" s="30"/>
      <c r="W130" s="58" t="s">
        <v>63</v>
      </c>
      <c r="X130" s="59" t="s">
        <v>64</v>
      </c>
      <c r="Y130" s="41"/>
      <c r="Z130" s="159"/>
      <c r="AA130" s="159"/>
      <c r="AB130" s="159"/>
      <c r="AC130" s="159"/>
      <c r="AD130" s="32" t="s">
        <v>67</v>
      </c>
      <c r="AE130" s="32" t="s">
        <v>84</v>
      </c>
      <c r="AF130" s="32" t="s">
        <v>68</v>
      </c>
      <c r="AG130" s="41"/>
      <c r="AH130" s="159"/>
      <c r="AI130" s="29"/>
    </row>
    <row r="131" spans="1:35" ht="20.100000000000001" customHeight="1" thickTop="1" thickBot="1" x14ac:dyDescent="0.3">
      <c r="A131" s="52" t="s">
        <v>59</v>
      </c>
      <c r="B131" s="164"/>
      <c r="C131" s="15"/>
      <c r="D131" s="15"/>
      <c r="E131" s="15"/>
      <c r="F131" s="17">
        <f>SUM(C131:E131)</f>
        <v>0</v>
      </c>
      <c r="G131" s="15"/>
      <c r="H131" s="15"/>
      <c r="I131" s="15"/>
      <c r="J131" s="17">
        <f>SUM(G131:I131)</f>
        <v>0</v>
      </c>
      <c r="K131" s="141"/>
      <c r="L131" s="142"/>
      <c r="M131" s="35"/>
      <c r="N131" s="141"/>
      <c r="O131" s="142"/>
      <c r="P131" s="16">
        <f>SUM(K131:O131)</f>
        <v>0</v>
      </c>
      <c r="Q131" s="141"/>
      <c r="R131" s="142"/>
      <c r="S131" s="35"/>
      <c r="T131" s="141"/>
      <c r="U131" s="142"/>
      <c r="V131" s="17">
        <f>SUM(Q131:U131)</f>
        <v>0</v>
      </c>
      <c r="W131" s="16"/>
      <c r="X131" s="16"/>
      <c r="Y131" s="42">
        <f>SUM(W131:X131)</f>
        <v>0</v>
      </c>
      <c r="Z131" s="160"/>
      <c r="AA131" s="160"/>
      <c r="AB131" s="160"/>
      <c r="AC131" s="160"/>
      <c r="AD131" s="18"/>
      <c r="AE131" s="66"/>
      <c r="AF131" s="18"/>
      <c r="AG131" s="43">
        <f>SUM(AD131:AF131)</f>
        <v>0</v>
      </c>
      <c r="AH131" s="160"/>
      <c r="AI131" s="29"/>
    </row>
    <row r="132" spans="1:35" ht="20.100000000000001" customHeight="1" thickTop="1" thickBot="1" x14ac:dyDescent="0.3">
      <c r="A132" s="53"/>
      <c r="B132" s="164"/>
      <c r="C132" s="144"/>
      <c r="D132" s="144"/>
      <c r="E132" s="145"/>
      <c r="F132" s="17"/>
      <c r="G132" s="162"/>
      <c r="H132" s="144"/>
      <c r="I132" s="145"/>
      <c r="J132" s="17"/>
      <c r="K132" s="63" t="s">
        <v>88</v>
      </c>
      <c r="L132" s="63" t="s">
        <v>89</v>
      </c>
      <c r="M132" s="63"/>
      <c r="N132" s="63" t="s">
        <v>88</v>
      </c>
      <c r="O132" s="63" t="s">
        <v>89</v>
      </c>
      <c r="P132" s="33"/>
      <c r="Q132" s="31" t="s">
        <v>88</v>
      </c>
      <c r="R132" s="31" t="s">
        <v>89</v>
      </c>
      <c r="S132" s="31"/>
      <c r="T132" s="31" t="s">
        <v>88</v>
      </c>
      <c r="U132" s="31" t="s">
        <v>89</v>
      </c>
      <c r="V132" s="17"/>
      <c r="W132" s="162"/>
      <c r="X132" s="144"/>
      <c r="Y132" s="42"/>
      <c r="Z132" s="160"/>
      <c r="AA132" s="160"/>
      <c r="AB132" s="160"/>
      <c r="AC132" s="160"/>
      <c r="AD132" s="143"/>
      <c r="AE132" s="144"/>
      <c r="AF132" s="144"/>
      <c r="AG132" s="43"/>
      <c r="AH132" s="160"/>
      <c r="AI132" s="29"/>
    </row>
    <row r="133" spans="1:35" ht="20.100000000000001" customHeight="1" thickTop="1" thickBot="1" x14ac:dyDescent="0.3">
      <c r="A133" s="52" t="s">
        <v>59</v>
      </c>
      <c r="B133" s="164"/>
      <c r="C133" s="150"/>
      <c r="D133" s="150"/>
      <c r="E133" s="151"/>
      <c r="F133" s="17"/>
      <c r="G133" s="163"/>
      <c r="H133" s="150"/>
      <c r="I133" s="151"/>
      <c r="J133" s="17"/>
      <c r="K133" s="18"/>
      <c r="L133" s="18"/>
      <c r="M133" s="16">
        <f>SUM(K133:L133)</f>
        <v>0</v>
      </c>
      <c r="N133" s="18"/>
      <c r="O133" s="18"/>
      <c r="P133" s="16">
        <f>SUM(N133:O133)</f>
        <v>0</v>
      </c>
      <c r="Q133" s="18"/>
      <c r="R133" s="18"/>
      <c r="S133" s="16">
        <f>SUM(Q133:R133)</f>
        <v>0</v>
      </c>
      <c r="T133" s="18"/>
      <c r="U133" s="18"/>
      <c r="V133" s="17">
        <f>SUM(T133:U133)</f>
        <v>0</v>
      </c>
      <c r="W133" s="163"/>
      <c r="X133" s="150"/>
      <c r="Y133" s="42"/>
      <c r="Z133" s="161"/>
      <c r="AA133" s="161"/>
      <c r="AB133" s="161"/>
      <c r="AC133" s="161"/>
      <c r="AD133" s="149"/>
      <c r="AE133" s="150"/>
      <c r="AF133" s="150"/>
      <c r="AG133" s="43"/>
      <c r="AH133" s="161"/>
      <c r="AI133" s="29"/>
    </row>
    <row r="134" spans="1:35" ht="20.100000000000001" hidden="1" customHeight="1" thickTop="1" x14ac:dyDescent="0.25">
      <c r="A134" s="53"/>
      <c r="B134" s="75"/>
      <c r="C134" s="76"/>
      <c r="D134" s="76"/>
      <c r="E134" s="77"/>
      <c r="F134" s="17"/>
      <c r="G134" s="76"/>
      <c r="H134" s="76"/>
      <c r="I134" s="77"/>
      <c r="J134" s="17"/>
      <c r="K134" s="73">
        <f>K133*K131</f>
        <v>0</v>
      </c>
      <c r="L134" s="73">
        <f>L133*K131</f>
        <v>0</v>
      </c>
      <c r="M134" s="50"/>
      <c r="N134" s="73">
        <f>N133*N131</f>
        <v>0</v>
      </c>
      <c r="O134" s="73">
        <f>O133*N131</f>
        <v>0</v>
      </c>
      <c r="P134" s="49"/>
      <c r="Q134" s="74">
        <f>Q133*Q131</f>
        <v>0</v>
      </c>
      <c r="R134" s="74">
        <f>R133*Q131</f>
        <v>0</v>
      </c>
      <c r="S134" s="48"/>
      <c r="T134" s="74">
        <f>T133*T131</f>
        <v>0</v>
      </c>
      <c r="U134" s="74">
        <f>U133*T131</f>
        <v>0</v>
      </c>
      <c r="V134" s="17"/>
      <c r="W134" s="76"/>
      <c r="X134" s="76"/>
      <c r="Y134" s="42"/>
      <c r="Z134" s="76"/>
      <c r="AA134" s="77"/>
      <c r="AB134" s="76"/>
      <c r="AC134" s="76"/>
      <c r="AD134" s="78"/>
      <c r="AE134" s="76"/>
      <c r="AF134" s="76"/>
      <c r="AG134" s="43"/>
      <c r="AH134" s="79"/>
      <c r="AI134" s="29"/>
    </row>
    <row r="135" spans="1:35" ht="16.5" thickTop="1" thickBot="1" x14ac:dyDescent="0.3">
      <c r="A135" s="23" t="s">
        <v>11</v>
      </c>
      <c r="B135" s="12">
        <v>1765204.3909079998</v>
      </c>
      <c r="C135" s="102">
        <v>1181567</v>
      </c>
      <c r="D135" s="102"/>
      <c r="E135" s="103"/>
      <c r="F135" s="37"/>
      <c r="G135" s="102">
        <v>0</v>
      </c>
      <c r="H135" s="102"/>
      <c r="I135" s="103"/>
      <c r="J135" s="37"/>
      <c r="K135" s="104">
        <v>1312435</v>
      </c>
      <c r="L135" s="105"/>
      <c r="M135" s="105"/>
      <c r="N135" s="105"/>
      <c r="O135" s="106"/>
      <c r="P135" s="38"/>
      <c r="Q135" s="104">
        <v>1795044</v>
      </c>
      <c r="R135" s="105"/>
      <c r="S135" s="105"/>
      <c r="T135" s="105"/>
      <c r="U135" s="106"/>
      <c r="V135" s="39"/>
      <c r="W135" s="102">
        <v>0</v>
      </c>
      <c r="X135" s="103"/>
      <c r="Y135" s="37"/>
      <c r="Z135" s="64">
        <v>0</v>
      </c>
      <c r="AA135" s="13">
        <v>0</v>
      </c>
      <c r="AB135" s="64">
        <v>0</v>
      </c>
      <c r="AC135" s="64">
        <v>0</v>
      </c>
      <c r="AD135" s="104">
        <v>0</v>
      </c>
      <c r="AE135" s="105"/>
      <c r="AF135" s="106"/>
      <c r="AG135" s="40"/>
      <c r="AH135" s="14">
        <v>0</v>
      </c>
      <c r="AI135" s="68">
        <f>SUM(B135:AH135)</f>
        <v>6054250.3909080001</v>
      </c>
    </row>
    <row r="136" spans="1:35" ht="39" customHeight="1" thickTop="1" thickBot="1" x14ac:dyDescent="0.3">
      <c r="A136" s="52"/>
      <c r="B136" s="164"/>
      <c r="C136" s="60" t="s">
        <v>85</v>
      </c>
      <c r="D136" s="60" t="s">
        <v>86</v>
      </c>
      <c r="E136" s="61" t="s">
        <v>87</v>
      </c>
      <c r="F136" s="30"/>
      <c r="G136" s="56" t="s">
        <v>85</v>
      </c>
      <c r="H136" s="56" t="s">
        <v>86</v>
      </c>
      <c r="I136" s="57" t="s">
        <v>87</v>
      </c>
      <c r="J136" s="30"/>
      <c r="K136" s="152" t="s">
        <v>63</v>
      </c>
      <c r="L136" s="153"/>
      <c r="M136" s="62"/>
      <c r="N136" s="152" t="s">
        <v>64</v>
      </c>
      <c r="O136" s="153"/>
      <c r="P136" s="30"/>
      <c r="Q136" s="154" t="s">
        <v>63</v>
      </c>
      <c r="R136" s="155"/>
      <c r="S136" s="31"/>
      <c r="T136" s="154" t="s">
        <v>64</v>
      </c>
      <c r="U136" s="155" t="s">
        <v>64</v>
      </c>
      <c r="V136" s="30"/>
      <c r="W136" s="58" t="s">
        <v>63</v>
      </c>
      <c r="X136" s="59" t="s">
        <v>64</v>
      </c>
      <c r="Y136" s="41"/>
      <c r="Z136" s="159"/>
      <c r="AA136" s="159"/>
      <c r="AB136" s="159"/>
      <c r="AC136" s="159"/>
      <c r="AD136" s="32" t="s">
        <v>67</v>
      </c>
      <c r="AE136" s="32" t="s">
        <v>84</v>
      </c>
      <c r="AF136" s="32" t="s">
        <v>68</v>
      </c>
      <c r="AG136" s="41"/>
      <c r="AH136" s="159"/>
      <c r="AI136" s="29"/>
    </row>
    <row r="137" spans="1:35" ht="20.100000000000001" customHeight="1" thickTop="1" thickBot="1" x14ac:dyDescent="0.3">
      <c r="A137" s="52" t="s">
        <v>59</v>
      </c>
      <c r="B137" s="164"/>
      <c r="C137" s="15">
        <v>0.28000000000000003</v>
      </c>
      <c r="D137" s="15">
        <v>0.72</v>
      </c>
      <c r="E137" s="15">
        <v>0</v>
      </c>
      <c r="F137" s="17">
        <f>SUM(C137:E137)</f>
        <v>1</v>
      </c>
      <c r="G137" s="15"/>
      <c r="H137" s="15"/>
      <c r="I137" s="15"/>
      <c r="J137" s="17">
        <f>SUM(G137:I137)</f>
        <v>0</v>
      </c>
      <c r="K137" s="141"/>
      <c r="L137" s="142"/>
      <c r="M137" s="35"/>
      <c r="N137" s="141">
        <v>1</v>
      </c>
      <c r="O137" s="142"/>
      <c r="P137" s="16">
        <f>SUM(K137:O137)</f>
        <v>1</v>
      </c>
      <c r="Q137" s="141">
        <v>1</v>
      </c>
      <c r="R137" s="142"/>
      <c r="S137" s="35"/>
      <c r="T137" s="141"/>
      <c r="U137" s="142"/>
      <c r="V137" s="17">
        <f>SUM(Q137:U137)</f>
        <v>1</v>
      </c>
      <c r="W137" s="16"/>
      <c r="X137" s="16"/>
      <c r="Y137" s="42">
        <f>SUM(W137:X137)</f>
        <v>0</v>
      </c>
      <c r="Z137" s="160"/>
      <c r="AA137" s="160"/>
      <c r="AB137" s="160"/>
      <c r="AC137" s="160"/>
      <c r="AD137" s="18"/>
      <c r="AE137" s="66"/>
      <c r="AF137" s="18"/>
      <c r="AG137" s="43">
        <f>SUM(AD137:AF137)</f>
        <v>0</v>
      </c>
      <c r="AH137" s="160"/>
      <c r="AI137" s="29"/>
    </row>
    <row r="138" spans="1:35" ht="20.100000000000001" customHeight="1" thickTop="1" thickBot="1" x14ac:dyDescent="0.3">
      <c r="A138" s="53"/>
      <c r="B138" s="164"/>
      <c r="C138" s="144"/>
      <c r="D138" s="144"/>
      <c r="E138" s="145"/>
      <c r="F138" s="17"/>
      <c r="G138" s="162"/>
      <c r="H138" s="144"/>
      <c r="I138" s="145"/>
      <c r="J138" s="17"/>
      <c r="K138" s="63" t="s">
        <v>88</v>
      </c>
      <c r="L138" s="63" t="s">
        <v>89</v>
      </c>
      <c r="M138" s="63"/>
      <c r="N138" s="63" t="s">
        <v>88</v>
      </c>
      <c r="O138" s="63" t="s">
        <v>89</v>
      </c>
      <c r="P138" s="33"/>
      <c r="Q138" s="31" t="s">
        <v>88</v>
      </c>
      <c r="R138" s="31" t="s">
        <v>89</v>
      </c>
      <c r="S138" s="31"/>
      <c r="T138" s="31" t="s">
        <v>88</v>
      </c>
      <c r="U138" s="31" t="s">
        <v>89</v>
      </c>
      <c r="V138" s="17"/>
      <c r="W138" s="162"/>
      <c r="X138" s="144"/>
      <c r="Y138" s="42"/>
      <c r="Z138" s="160"/>
      <c r="AA138" s="160"/>
      <c r="AB138" s="160"/>
      <c r="AC138" s="160"/>
      <c r="AD138" s="143"/>
      <c r="AE138" s="144"/>
      <c r="AF138" s="144"/>
      <c r="AG138" s="43"/>
      <c r="AH138" s="160"/>
      <c r="AI138" s="29"/>
    </row>
    <row r="139" spans="1:35" ht="20.100000000000001" customHeight="1" thickTop="1" thickBot="1" x14ac:dyDescent="0.3">
      <c r="A139" s="52" t="s">
        <v>59</v>
      </c>
      <c r="B139" s="164"/>
      <c r="C139" s="150"/>
      <c r="D139" s="150"/>
      <c r="E139" s="151"/>
      <c r="F139" s="17"/>
      <c r="G139" s="163"/>
      <c r="H139" s="150"/>
      <c r="I139" s="151"/>
      <c r="J139" s="17"/>
      <c r="K139" s="18"/>
      <c r="L139" s="18"/>
      <c r="M139" s="16">
        <f>SUM(K139:L139)</f>
        <v>0</v>
      </c>
      <c r="N139" s="18">
        <v>0.3</v>
      </c>
      <c r="O139" s="18">
        <v>0.7</v>
      </c>
      <c r="P139" s="16">
        <f>SUM(N139:O139)</f>
        <v>1</v>
      </c>
      <c r="Q139" s="18">
        <v>0.3</v>
      </c>
      <c r="R139" s="18">
        <v>0.7</v>
      </c>
      <c r="S139" s="16">
        <f>SUM(Q139:R139)</f>
        <v>1</v>
      </c>
      <c r="T139" s="18"/>
      <c r="U139" s="18"/>
      <c r="V139" s="17">
        <f>SUM(T139:U139)</f>
        <v>0</v>
      </c>
      <c r="W139" s="163"/>
      <c r="X139" s="150"/>
      <c r="Y139" s="42"/>
      <c r="Z139" s="161"/>
      <c r="AA139" s="161"/>
      <c r="AB139" s="161"/>
      <c r="AC139" s="161"/>
      <c r="AD139" s="149"/>
      <c r="AE139" s="150"/>
      <c r="AF139" s="150"/>
      <c r="AG139" s="43"/>
      <c r="AH139" s="161"/>
      <c r="AI139" s="29"/>
    </row>
    <row r="140" spans="1:35" ht="20.100000000000001" hidden="1" customHeight="1" thickTop="1" x14ac:dyDescent="0.25">
      <c r="A140" s="53"/>
      <c r="B140" s="75"/>
      <c r="C140" s="76"/>
      <c r="D140" s="76"/>
      <c r="E140" s="77"/>
      <c r="F140" s="17"/>
      <c r="G140" s="76"/>
      <c r="H140" s="76"/>
      <c r="I140" s="77"/>
      <c r="J140" s="17"/>
      <c r="K140" s="73">
        <f>K139*K137</f>
        <v>0</v>
      </c>
      <c r="L140" s="73">
        <f>L139*K137</f>
        <v>0</v>
      </c>
      <c r="M140" s="50"/>
      <c r="N140" s="73">
        <f>N139*N137</f>
        <v>0.3</v>
      </c>
      <c r="O140" s="73">
        <f>O139*N137</f>
        <v>0.7</v>
      </c>
      <c r="P140" s="49"/>
      <c r="Q140" s="74">
        <f>Q139*Q137</f>
        <v>0.3</v>
      </c>
      <c r="R140" s="74">
        <f>R139*Q137</f>
        <v>0.7</v>
      </c>
      <c r="S140" s="48"/>
      <c r="T140" s="74">
        <f>T139*T137</f>
        <v>0</v>
      </c>
      <c r="U140" s="74">
        <f>U139*T137</f>
        <v>0</v>
      </c>
      <c r="V140" s="17"/>
      <c r="W140" s="76"/>
      <c r="X140" s="76"/>
      <c r="Y140" s="42"/>
      <c r="Z140" s="76"/>
      <c r="AA140" s="77"/>
      <c r="AB140" s="76"/>
      <c r="AC140" s="76"/>
      <c r="AD140" s="78"/>
      <c r="AE140" s="76"/>
      <c r="AF140" s="76"/>
      <c r="AG140" s="43"/>
      <c r="AH140" s="79"/>
      <c r="AI140" s="29"/>
    </row>
    <row r="141" spans="1:35" ht="16.5" thickTop="1" thickBot="1" x14ac:dyDescent="0.3">
      <c r="A141" s="23" t="s">
        <v>19</v>
      </c>
      <c r="B141" s="12">
        <v>0</v>
      </c>
      <c r="C141" s="102">
        <v>0</v>
      </c>
      <c r="D141" s="102"/>
      <c r="E141" s="103"/>
      <c r="F141" s="37"/>
      <c r="G141" s="102">
        <v>0</v>
      </c>
      <c r="H141" s="102"/>
      <c r="I141" s="103"/>
      <c r="J141" s="37"/>
      <c r="K141" s="104">
        <v>0</v>
      </c>
      <c r="L141" s="105"/>
      <c r="M141" s="105"/>
      <c r="N141" s="105"/>
      <c r="O141" s="106"/>
      <c r="P141" s="38"/>
      <c r="Q141" s="104">
        <v>0</v>
      </c>
      <c r="R141" s="105"/>
      <c r="S141" s="105"/>
      <c r="T141" s="105"/>
      <c r="U141" s="106"/>
      <c r="V141" s="39"/>
      <c r="W141" s="102">
        <v>0</v>
      </c>
      <c r="X141" s="103"/>
      <c r="Y141" s="37"/>
      <c r="Z141" s="64">
        <v>0</v>
      </c>
      <c r="AA141" s="13">
        <v>0</v>
      </c>
      <c r="AB141" s="64">
        <v>0</v>
      </c>
      <c r="AC141" s="64">
        <v>0</v>
      </c>
      <c r="AD141" s="104">
        <v>0</v>
      </c>
      <c r="AE141" s="105"/>
      <c r="AF141" s="106"/>
      <c r="AG141" s="40"/>
      <c r="AH141" s="14">
        <v>0</v>
      </c>
      <c r="AI141" s="68">
        <f>SUM(B141:AH141)</f>
        <v>0</v>
      </c>
    </row>
    <row r="142" spans="1:35" ht="39" customHeight="1" thickTop="1" thickBot="1" x14ac:dyDescent="0.3">
      <c r="A142" s="52"/>
      <c r="B142" s="164"/>
      <c r="C142" s="60" t="s">
        <v>85</v>
      </c>
      <c r="D142" s="60" t="s">
        <v>86</v>
      </c>
      <c r="E142" s="61" t="s">
        <v>87</v>
      </c>
      <c r="F142" s="30"/>
      <c r="G142" s="56" t="s">
        <v>85</v>
      </c>
      <c r="H142" s="56" t="s">
        <v>86</v>
      </c>
      <c r="I142" s="57" t="s">
        <v>87</v>
      </c>
      <c r="J142" s="30"/>
      <c r="K142" s="152" t="s">
        <v>63</v>
      </c>
      <c r="L142" s="153"/>
      <c r="M142" s="62"/>
      <c r="N142" s="152" t="s">
        <v>64</v>
      </c>
      <c r="O142" s="153"/>
      <c r="P142" s="30"/>
      <c r="Q142" s="154" t="s">
        <v>63</v>
      </c>
      <c r="R142" s="155"/>
      <c r="S142" s="31"/>
      <c r="T142" s="154" t="s">
        <v>64</v>
      </c>
      <c r="U142" s="155" t="s">
        <v>64</v>
      </c>
      <c r="V142" s="30"/>
      <c r="W142" s="58" t="s">
        <v>63</v>
      </c>
      <c r="X142" s="59" t="s">
        <v>64</v>
      </c>
      <c r="Y142" s="41"/>
      <c r="Z142" s="159"/>
      <c r="AA142" s="159"/>
      <c r="AB142" s="159"/>
      <c r="AC142" s="159"/>
      <c r="AD142" s="32" t="s">
        <v>67</v>
      </c>
      <c r="AE142" s="32" t="s">
        <v>84</v>
      </c>
      <c r="AF142" s="32" t="s">
        <v>68</v>
      </c>
      <c r="AG142" s="41"/>
      <c r="AH142" s="159"/>
      <c r="AI142" s="29"/>
    </row>
    <row r="143" spans="1:35" ht="20.100000000000001" customHeight="1" thickTop="1" thickBot="1" x14ac:dyDescent="0.3">
      <c r="A143" s="52" t="s">
        <v>59</v>
      </c>
      <c r="B143" s="164"/>
      <c r="C143" s="15"/>
      <c r="D143" s="15"/>
      <c r="E143" s="15"/>
      <c r="F143" s="17">
        <f>SUM(C143:E143)</f>
        <v>0</v>
      </c>
      <c r="G143" s="15"/>
      <c r="H143" s="15"/>
      <c r="I143" s="15"/>
      <c r="J143" s="17">
        <f>SUM(G143:I143)</f>
        <v>0</v>
      </c>
      <c r="K143" s="141"/>
      <c r="L143" s="142"/>
      <c r="M143" s="35"/>
      <c r="N143" s="141"/>
      <c r="O143" s="142"/>
      <c r="P143" s="16">
        <f>SUM(K143:O143)</f>
        <v>0</v>
      </c>
      <c r="Q143" s="141"/>
      <c r="R143" s="142"/>
      <c r="S143" s="35"/>
      <c r="T143" s="141"/>
      <c r="U143" s="142"/>
      <c r="V143" s="17">
        <f>SUM(Q143:U143)</f>
        <v>0</v>
      </c>
      <c r="W143" s="16"/>
      <c r="X143" s="16"/>
      <c r="Y143" s="42">
        <f>SUM(W143:X143)</f>
        <v>0</v>
      </c>
      <c r="Z143" s="160"/>
      <c r="AA143" s="160"/>
      <c r="AB143" s="160"/>
      <c r="AC143" s="160"/>
      <c r="AD143" s="18"/>
      <c r="AE143" s="66"/>
      <c r="AF143" s="18"/>
      <c r="AG143" s="43">
        <f>SUM(AD143:AF143)</f>
        <v>0</v>
      </c>
      <c r="AH143" s="160"/>
      <c r="AI143" s="29"/>
    </row>
    <row r="144" spans="1:35" ht="20.100000000000001" customHeight="1" thickTop="1" thickBot="1" x14ac:dyDescent="0.3">
      <c r="A144" s="53"/>
      <c r="B144" s="164"/>
      <c r="C144" s="144"/>
      <c r="D144" s="144"/>
      <c r="E144" s="145"/>
      <c r="F144" s="17"/>
      <c r="G144" s="162"/>
      <c r="H144" s="144"/>
      <c r="I144" s="145"/>
      <c r="J144" s="17"/>
      <c r="K144" s="63" t="s">
        <v>88</v>
      </c>
      <c r="L144" s="63" t="s">
        <v>89</v>
      </c>
      <c r="M144" s="63"/>
      <c r="N144" s="63" t="s">
        <v>88</v>
      </c>
      <c r="O144" s="63" t="s">
        <v>89</v>
      </c>
      <c r="P144" s="33"/>
      <c r="Q144" s="31" t="s">
        <v>88</v>
      </c>
      <c r="R144" s="31" t="s">
        <v>89</v>
      </c>
      <c r="S144" s="31"/>
      <c r="T144" s="31" t="s">
        <v>88</v>
      </c>
      <c r="U144" s="31" t="s">
        <v>89</v>
      </c>
      <c r="V144" s="17"/>
      <c r="W144" s="162"/>
      <c r="X144" s="144"/>
      <c r="Y144" s="42"/>
      <c r="Z144" s="160"/>
      <c r="AA144" s="160"/>
      <c r="AB144" s="160"/>
      <c r="AC144" s="160"/>
      <c r="AD144" s="143"/>
      <c r="AE144" s="144"/>
      <c r="AF144" s="144"/>
      <c r="AG144" s="43"/>
      <c r="AH144" s="160"/>
      <c r="AI144" s="29"/>
    </row>
    <row r="145" spans="1:35" ht="20.100000000000001" customHeight="1" thickTop="1" thickBot="1" x14ac:dyDescent="0.3">
      <c r="A145" s="52" t="s">
        <v>59</v>
      </c>
      <c r="B145" s="164"/>
      <c r="C145" s="150"/>
      <c r="D145" s="150"/>
      <c r="E145" s="151"/>
      <c r="F145" s="17"/>
      <c r="G145" s="163"/>
      <c r="H145" s="150"/>
      <c r="I145" s="151"/>
      <c r="J145" s="17"/>
      <c r="K145" s="18"/>
      <c r="L145" s="18"/>
      <c r="M145" s="16">
        <f>SUM(K145:L145)</f>
        <v>0</v>
      </c>
      <c r="N145" s="18"/>
      <c r="O145" s="18"/>
      <c r="P145" s="16">
        <f>SUM(N145:O145)</f>
        <v>0</v>
      </c>
      <c r="Q145" s="18"/>
      <c r="R145" s="18"/>
      <c r="S145" s="16">
        <f>SUM(Q145:R145)</f>
        <v>0</v>
      </c>
      <c r="T145" s="18"/>
      <c r="U145" s="18"/>
      <c r="V145" s="17">
        <f>SUM(T145:U145)</f>
        <v>0</v>
      </c>
      <c r="W145" s="163"/>
      <c r="X145" s="150"/>
      <c r="Y145" s="42"/>
      <c r="Z145" s="161"/>
      <c r="AA145" s="161"/>
      <c r="AB145" s="161"/>
      <c r="AC145" s="161"/>
      <c r="AD145" s="149"/>
      <c r="AE145" s="150"/>
      <c r="AF145" s="150"/>
      <c r="AG145" s="43"/>
      <c r="AH145" s="161"/>
      <c r="AI145" s="29"/>
    </row>
    <row r="146" spans="1:35" ht="20.100000000000001" hidden="1" customHeight="1" thickTop="1" x14ac:dyDescent="0.25">
      <c r="A146" s="53"/>
      <c r="B146" s="75"/>
      <c r="C146" s="76"/>
      <c r="D146" s="76"/>
      <c r="E146" s="77"/>
      <c r="F146" s="17"/>
      <c r="G146" s="76"/>
      <c r="H146" s="76"/>
      <c r="I146" s="77"/>
      <c r="J146" s="17"/>
      <c r="K146" s="73">
        <f>K145*K143</f>
        <v>0</v>
      </c>
      <c r="L146" s="73">
        <f>L145*K143</f>
        <v>0</v>
      </c>
      <c r="M146" s="50"/>
      <c r="N146" s="73">
        <f>N145*N143</f>
        <v>0</v>
      </c>
      <c r="O146" s="73">
        <f>O145*N143</f>
        <v>0</v>
      </c>
      <c r="P146" s="49"/>
      <c r="Q146" s="74">
        <f>Q145*Q143</f>
        <v>0</v>
      </c>
      <c r="R146" s="74">
        <f>R145*Q143</f>
        <v>0</v>
      </c>
      <c r="S146" s="48"/>
      <c r="T146" s="74">
        <f>T145*T143</f>
        <v>0</v>
      </c>
      <c r="U146" s="74">
        <f>U145*T143</f>
        <v>0</v>
      </c>
      <c r="V146" s="17"/>
      <c r="W146" s="76"/>
      <c r="X146" s="76"/>
      <c r="Y146" s="42"/>
      <c r="Z146" s="76"/>
      <c r="AA146" s="77"/>
      <c r="AB146" s="76"/>
      <c r="AC146" s="76"/>
      <c r="AD146" s="78"/>
      <c r="AE146" s="76"/>
      <c r="AF146" s="76"/>
      <c r="AG146" s="43"/>
      <c r="AH146" s="79"/>
      <c r="AI146" s="29"/>
    </row>
    <row r="147" spans="1:35" ht="16.5" thickTop="1" thickBot="1" x14ac:dyDescent="0.3">
      <c r="A147" s="23" t="s">
        <v>27</v>
      </c>
      <c r="B147" s="12">
        <v>0</v>
      </c>
      <c r="C147" s="102">
        <v>1417526</v>
      </c>
      <c r="D147" s="102"/>
      <c r="E147" s="103"/>
      <c r="F147" s="37"/>
      <c r="G147" s="102">
        <v>146970</v>
      </c>
      <c r="H147" s="102"/>
      <c r="I147" s="103"/>
      <c r="J147" s="37"/>
      <c r="K147" s="104">
        <v>7193777</v>
      </c>
      <c r="L147" s="105"/>
      <c r="M147" s="105"/>
      <c r="N147" s="105"/>
      <c r="O147" s="106"/>
      <c r="P147" s="38"/>
      <c r="Q147" s="104">
        <v>7436682</v>
      </c>
      <c r="R147" s="105"/>
      <c r="S147" s="105"/>
      <c r="T147" s="105"/>
      <c r="U147" s="106"/>
      <c r="V147" s="39"/>
      <c r="W147" s="102">
        <v>0</v>
      </c>
      <c r="X147" s="103"/>
      <c r="Y147" s="37"/>
      <c r="Z147" s="64">
        <v>0</v>
      </c>
      <c r="AA147" s="13">
        <v>514395</v>
      </c>
      <c r="AB147" s="64">
        <v>0</v>
      </c>
      <c r="AC147" s="64">
        <v>1806665</v>
      </c>
      <c r="AD147" s="104">
        <v>260061</v>
      </c>
      <c r="AE147" s="105"/>
      <c r="AF147" s="106"/>
      <c r="AG147" s="40"/>
      <c r="AH147" s="14">
        <v>0</v>
      </c>
      <c r="AI147" s="68">
        <f>SUM(B147:AH147)</f>
        <v>18776076</v>
      </c>
    </row>
    <row r="148" spans="1:35" ht="39" customHeight="1" thickTop="1" thickBot="1" x14ac:dyDescent="0.3">
      <c r="A148" s="52"/>
      <c r="B148" s="164"/>
      <c r="C148" s="60" t="s">
        <v>85</v>
      </c>
      <c r="D148" s="60" t="s">
        <v>86</v>
      </c>
      <c r="E148" s="61" t="s">
        <v>87</v>
      </c>
      <c r="F148" s="30"/>
      <c r="G148" s="56" t="s">
        <v>85</v>
      </c>
      <c r="H148" s="56" t="s">
        <v>86</v>
      </c>
      <c r="I148" s="57" t="s">
        <v>87</v>
      </c>
      <c r="J148" s="30"/>
      <c r="K148" s="152" t="s">
        <v>63</v>
      </c>
      <c r="L148" s="153"/>
      <c r="M148" s="62"/>
      <c r="N148" s="152" t="s">
        <v>64</v>
      </c>
      <c r="O148" s="153"/>
      <c r="P148" s="30"/>
      <c r="Q148" s="154" t="s">
        <v>63</v>
      </c>
      <c r="R148" s="155"/>
      <c r="S148" s="31"/>
      <c r="T148" s="154" t="s">
        <v>64</v>
      </c>
      <c r="U148" s="155" t="s">
        <v>64</v>
      </c>
      <c r="V148" s="30"/>
      <c r="W148" s="58" t="s">
        <v>63</v>
      </c>
      <c r="X148" s="59" t="s">
        <v>64</v>
      </c>
      <c r="Y148" s="41"/>
      <c r="Z148" s="159"/>
      <c r="AA148" s="159"/>
      <c r="AB148" s="159"/>
      <c r="AC148" s="159"/>
      <c r="AD148" s="32" t="s">
        <v>67</v>
      </c>
      <c r="AE148" s="32" t="s">
        <v>84</v>
      </c>
      <c r="AF148" s="32" t="s">
        <v>68</v>
      </c>
      <c r="AG148" s="41"/>
      <c r="AH148" s="159"/>
      <c r="AI148" s="29"/>
    </row>
    <row r="149" spans="1:35" ht="20.100000000000001" customHeight="1" thickTop="1" thickBot="1" x14ac:dyDescent="0.3">
      <c r="A149" s="52" t="s">
        <v>59</v>
      </c>
      <c r="B149" s="164"/>
      <c r="C149" s="15">
        <v>0.28000000000000003</v>
      </c>
      <c r="D149" s="15">
        <v>0.72</v>
      </c>
      <c r="E149" s="15"/>
      <c r="F149" s="17">
        <f>SUM(C149:E149)</f>
        <v>1</v>
      </c>
      <c r="G149" s="15"/>
      <c r="H149" s="15"/>
      <c r="I149" s="15">
        <v>1</v>
      </c>
      <c r="J149" s="17">
        <f>SUM(G149:I149)</f>
        <v>1</v>
      </c>
      <c r="K149" s="141">
        <v>1</v>
      </c>
      <c r="L149" s="142"/>
      <c r="M149" s="35"/>
      <c r="N149" s="141"/>
      <c r="O149" s="142"/>
      <c r="P149" s="16">
        <f>SUM(K149:O149)</f>
        <v>1</v>
      </c>
      <c r="Q149" s="141">
        <v>1</v>
      </c>
      <c r="R149" s="142"/>
      <c r="S149" s="35"/>
      <c r="T149" s="141"/>
      <c r="U149" s="142"/>
      <c r="V149" s="17">
        <f>SUM(Q149:U149)</f>
        <v>1</v>
      </c>
      <c r="W149" s="16"/>
      <c r="X149" s="16"/>
      <c r="Y149" s="42">
        <f>SUM(W149:X149)</f>
        <v>0</v>
      </c>
      <c r="Z149" s="160"/>
      <c r="AA149" s="160"/>
      <c r="AB149" s="160"/>
      <c r="AC149" s="160"/>
      <c r="AD149" s="18"/>
      <c r="AE149" s="66"/>
      <c r="AF149" s="18">
        <v>1</v>
      </c>
      <c r="AG149" s="43">
        <f>SUM(AD149:AF149)</f>
        <v>1</v>
      </c>
      <c r="AH149" s="160"/>
      <c r="AI149" s="29"/>
    </row>
    <row r="150" spans="1:35" ht="20.100000000000001" customHeight="1" thickTop="1" thickBot="1" x14ac:dyDescent="0.3">
      <c r="A150" s="53"/>
      <c r="B150" s="164"/>
      <c r="C150" s="144"/>
      <c r="D150" s="144"/>
      <c r="E150" s="145"/>
      <c r="F150" s="17"/>
      <c r="G150" s="162"/>
      <c r="H150" s="144"/>
      <c r="I150" s="145"/>
      <c r="J150" s="17"/>
      <c r="K150" s="63" t="s">
        <v>88</v>
      </c>
      <c r="L150" s="63" t="s">
        <v>89</v>
      </c>
      <c r="M150" s="63"/>
      <c r="N150" s="63" t="s">
        <v>88</v>
      </c>
      <c r="O150" s="63" t="s">
        <v>89</v>
      </c>
      <c r="P150" s="33"/>
      <c r="Q150" s="31" t="s">
        <v>88</v>
      </c>
      <c r="R150" s="31" t="s">
        <v>89</v>
      </c>
      <c r="S150" s="31"/>
      <c r="T150" s="31" t="s">
        <v>88</v>
      </c>
      <c r="U150" s="31" t="s">
        <v>89</v>
      </c>
      <c r="V150" s="17"/>
      <c r="W150" s="162"/>
      <c r="X150" s="144"/>
      <c r="Y150" s="42"/>
      <c r="Z150" s="160"/>
      <c r="AA150" s="160"/>
      <c r="AB150" s="160"/>
      <c r="AC150" s="160"/>
      <c r="AD150" s="143"/>
      <c r="AE150" s="144"/>
      <c r="AF150" s="144"/>
      <c r="AG150" s="43"/>
      <c r="AH150" s="160"/>
      <c r="AI150" s="29"/>
    </row>
    <row r="151" spans="1:35" ht="20.100000000000001" customHeight="1" thickTop="1" thickBot="1" x14ac:dyDescent="0.3">
      <c r="A151" s="52" t="s">
        <v>59</v>
      </c>
      <c r="B151" s="164"/>
      <c r="C151" s="150"/>
      <c r="D151" s="150"/>
      <c r="E151" s="151"/>
      <c r="F151" s="17"/>
      <c r="G151" s="163"/>
      <c r="H151" s="150"/>
      <c r="I151" s="151"/>
      <c r="J151" s="17"/>
      <c r="K151" s="18">
        <v>0.5</v>
      </c>
      <c r="L151" s="18">
        <v>0.5</v>
      </c>
      <c r="M151" s="16">
        <f>SUM(K151:L151)</f>
        <v>1</v>
      </c>
      <c r="N151" s="18"/>
      <c r="O151" s="18"/>
      <c r="P151" s="16">
        <f>SUM(N151:O151)</f>
        <v>0</v>
      </c>
      <c r="Q151" s="18">
        <v>0.3</v>
      </c>
      <c r="R151" s="18">
        <v>0.7</v>
      </c>
      <c r="S151" s="16">
        <f>SUM(Q151:R151)</f>
        <v>1</v>
      </c>
      <c r="T151" s="18"/>
      <c r="U151" s="18"/>
      <c r="V151" s="17">
        <f>SUM(T151:U151)</f>
        <v>0</v>
      </c>
      <c r="W151" s="163"/>
      <c r="X151" s="150"/>
      <c r="Y151" s="42"/>
      <c r="Z151" s="161"/>
      <c r="AA151" s="161"/>
      <c r="AB151" s="161"/>
      <c r="AC151" s="161"/>
      <c r="AD151" s="149"/>
      <c r="AE151" s="150"/>
      <c r="AF151" s="150"/>
      <c r="AG151" s="43"/>
      <c r="AH151" s="161"/>
      <c r="AI151" s="29"/>
    </row>
    <row r="152" spans="1:35" ht="20.100000000000001" hidden="1" customHeight="1" thickTop="1" x14ac:dyDescent="0.25">
      <c r="A152" s="53"/>
      <c r="B152" s="75"/>
      <c r="C152" s="76"/>
      <c r="D152" s="76"/>
      <c r="E152" s="77"/>
      <c r="F152" s="17"/>
      <c r="G152" s="76"/>
      <c r="H152" s="76"/>
      <c r="I152" s="77"/>
      <c r="J152" s="17"/>
      <c r="K152" s="73">
        <f>K151*K149</f>
        <v>0.5</v>
      </c>
      <c r="L152" s="73">
        <f>L151*K149</f>
        <v>0.5</v>
      </c>
      <c r="M152" s="50"/>
      <c r="N152" s="73">
        <f>N151*N149</f>
        <v>0</v>
      </c>
      <c r="O152" s="73">
        <f>O151*N149</f>
        <v>0</v>
      </c>
      <c r="P152" s="49"/>
      <c r="Q152" s="74">
        <f>Q151*Q149</f>
        <v>0.3</v>
      </c>
      <c r="R152" s="74">
        <f>R151*Q149</f>
        <v>0.7</v>
      </c>
      <c r="S152" s="48"/>
      <c r="T152" s="74">
        <f>T151*T149</f>
        <v>0</v>
      </c>
      <c r="U152" s="74">
        <f>U151*T149</f>
        <v>0</v>
      </c>
      <c r="V152" s="17"/>
      <c r="W152" s="76"/>
      <c r="X152" s="76"/>
      <c r="Y152" s="42"/>
      <c r="Z152" s="76"/>
      <c r="AA152" s="77"/>
      <c r="AB152" s="76"/>
      <c r="AC152" s="76"/>
      <c r="AD152" s="78"/>
      <c r="AE152" s="76"/>
      <c r="AF152" s="76"/>
      <c r="AG152" s="43"/>
      <c r="AH152" s="79"/>
      <c r="AI152" s="29"/>
    </row>
    <row r="153" spans="1:35" ht="16.5" thickTop="1" thickBot="1" x14ac:dyDescent="0.3">
      <c r="A153" s="23" t="s">
        <v>35</v>
      </c>
      <c r="B153" s="12">
        <v>0</v>
      </c>
      <c r="C153" s="102">
        <v>0</v>
      </c>
      <c r="D153" s="102"/>
      <c r="E153" s="103"/>
      <c r="F153" s="37"/>
      <c r="G153" s="102">
        <v>0</v>
      </c>
      <c r="H153" s="102"/>
      <c r="I153" s="103"/>
      <c r="J153" s="37"/>
      <c r="K153" s="104">
        <v>0</v>
      </c>
      <c r="L153" s="105"/>
      <c r="M153" s="105"/>
      <c r="N153" s="105"/>
      <c r="O153" s="106"/>
      <c r="P153" s="38"/>
      <c r="Q153" s="104">
        <v>0</v>
      </c>
      <c r="R153" s="105"/>
      <c r="S153" s="105"/>
      <c r="T153" s="105"/>
      <c r="U153" s="106"/>
      <c r="V153" s="39"/>
      <c r="W153" s="102">
        <v>0</v>
      </c>
      <c r="X153" s="103"/>
      <c r="Y153" s="37"/>
      <c r="Z153" s="64">
        <v>0</v>
      </c>
      <c r="AA153" s="13">
        <v>0</v>
      </c>
      <c r="AB153" s="64">
        <v>0</v>
      </c>
      <c r="AC153" s="64">
        <v>318780</v>
      </c>
      <c r="AD153" s="104">
        <v>0</v>
      </c>
      <c r="AE153" s="105"/>
      <c r="AF153" s="106"/>
      <c r="AG153" s="40"/>
      <c r="AH153" s="14">
        <v>0</v>
      </c>
      <c r="AI153" s="68">
        <f>SUM(B153:AH153)</f>
        <v>318780</v>
      </c>
    </row>
    <row r="154" spans="1:35" ht="39" customHeight="1" thickTop="1" thickBot="1" x14ac:dyDescent="0.3">
      <c r="A154" s="52"/>
      <c r="B154" s="164"/>
      <c r="C154" s="60" t="s">
        <v>85</v>
      </c>
      <c r="D154" s="60" t="s">
        <v>86</v>
      </c>
      <c r="E154" s="61" t="s">
        <v>87</v>
      </c>
      <c r="F154" s="30"/>
      <c r="G154" s="56" t="s">
        <v>85</v>
      </c>
      <c r="H154" s="56" t="s">
        <v>86</v>
      </c>
      <c r="I154" s="57" t="s">
        <v>87</v>
      </c>
      <c r="J154" s="30"/>
      <c r="K154" s="152" t="s">
        <v>63</v>
      </c>
      <c r="L154" s="153"/>
      <c r="M154" s="62"/>
      <c r="N154" s="152" t="s">
        <v>64</v>
      </c>
      <c r="O154" s="153"/>
      <c r="P154" s="30"/>
      <c r="Q154" s="154" t="s">
        <v>63</v>
      </c>
      <c r="R154" s="155"/>
      <c r="S154" s="31"/>
      <c r="T154" s="154" t="s">
        <v>64</v>
      </c>
      <c r="U154" s="155" t="s">
        <v>64</v>
      </c>
      <c r="V154" s="30"/>
      <c r="W154" s="58" t="s">
        <v>63</v>
      </c>
      <c r="X154" s="59" t="s">
        <v>64</v>
      </c>
      <c r="Y154" s="41"/>
      <c r="Z154" s="159"/>
      <c r="AA154" s="159"/>
      <c r="AB154" s="159"/>
      <c r="AC154" s="159"/>
      <c r="AD154" s="32" t="s">
        <v>67</v>
      </c>
      <c r="AE154" s="32" t="s">
        <v>84</v>
      </c>
      <c r="AF154" s="32" t="s">
        <v>68</v>
      </c>
      <c r="AG154" s="41"/>
      <c r="AH154" s="159"/>
      <c r="AI154" s="29"/>
    </row>
    <row r="155" spans="1:35" ht="20.100000000000001" customHeight="1" thickTop="1" thickBot="1" x14ac:dyDescent="0.3">
      <c r="A155" s="52" t="s">
        <v>59</v>
      </c>
      <c r="B155" s="164"/>
      <c r="C155" s="15"/>
      <c r="D155" s="15"/>
      <c r="E155" s="15"/>
      <c r="F155" s="17">
        <f>SUM(C155:E155)</f>
        <v>0</v>
      </c>
      <c r="G155" s="15"/>
      <c r="H155" s="15"/>
      <c r="I155" s="15"/>
      <c r="J155" s="17">
        <f>SUM(G155:I155)</f>
        <v>0</v>
      </c>
      <c r="K155" s="141"/>
      <c r="L155" s="142"/>
      <c r="M155" s="35"/>
      <c r="N155" s="141"/>
      <c r="O155" s="142"/>
      <c r="P155" s="16">
        <f>SUM(K155:O155)</f>
        <v>0</v>
      </c>
      <c r="Q155" s="141"/>
      <c r="R155" s="142"/>
      <c r="S155" s="35"/>
      <c r="T155" s="141"/>
      <c r="U155" s="142"/>
      <c r="V155" s="17">
        <f>SUM(Q155:U155)</f>
        <v>0</v>
      </c>
      <c r="W155" s="16"/>
      <c r="X155" s="16"/>
      <c r="Y155" s="42">
        <f>SUM(W155:X155)</f>
        <v>0</v>
      </c>
      <c r="Z155" s="160"/>
      <c r="AA155" s="160"/>
      <c r="AB155" s="160"/>
      <c r="AC155" s="160"/>
      <c r="AD155" s="18"/>
      <c r="AE155" s="66"/>
      <c r="AF155" s="18"/>
      <c r="AG155" s="43">
        <f>SUM(AD155:AF155)</f>
        <v>0</v>
      </c>
      <c r="AH155" s="160"/>
      <c r="AI155" s="29"/>
    </row>
    <row r="156" spans="1:35" ht="20.100000000000001" customHeight="1" thickTop="1" thickBot="1" x14ac:dyDescent="0.3">
      <c r="A156" s="53"/>
      <c r="B156" s="164"/>
      <c r="C156" s="144"/>
      <c r="D156" s="144"/>
      <c r="E156" s="145"/>
      <c r="F156" s="17"/>
      <c r="G156" s="162"/>
      <c r="H156" s="144"/>
      <c r="I156" s="145"/>
      <c r="J156" s="17"/>
      <c r="K156" s="63" t="s">
        <v>88</v>
      </c>
      <c r="L156" s="63" t="s">
        <v>89</v>
      </c>
      <c r="M156" s="63"/>
      <c r="N156" s="63" t="s">
        <v>88</v>
      </c>
      <c r="O156" s="63" t="s">
        <v>89</v>
      </c>
      <c r="P156" s="33"/>
      <c r="Q156" s="31" t="s">
        <v>88</v>
      </c>
      <c r="R156" s="31" t="s">
        <v>89</v>
      </c>
      <c r="S156" s="31"/>
      <c r="T156" s="31" t="s">
        <v>88</v>
      </c>
      <c r="U156" s="31" t="s">
        <v>89</v>
      </c>
      <c r="V156" s="17"/>
      <c r="W156" s="162"/>
      <c r="X156" s="144"/>
      <c r="Y156" s="42"/>
      <c r="Z156" s="160"/>
      <c r="AA156" s="160"/>
      <c r="AB156" s="160"/>
      <c r="AC156" s="160"/>
      <c r="AD156" s="143"/>
      <c r="AE156" s="144"/>
      <c r="AF156" s="144"/>
      <c r="AG156" s="43"/>
      <c r="AH156" s="160"/>
      <c r="AI156" s="29"/>
    </row>
    <row r="157" spans="1:35" ht="20.100000000000001" customHeight="1" thickTop="1" thickBot="1" x14ac:dyDescent="0.3">
      <c r="A157" s="52" t="s">
        <v>59</v>
      </c>
      <c r="B157" s="164"/>
      <c r="C157" s="150"/>
      <c r="D157" s="150"/>
      <c r="E157" s="151"/>
      <c r="F157" s="17"/>
      <c r="G157" s="163"/>
      <c r="H157" s="150"/>
      <c r="I157" s="151"/>
      <c r="J157" s="17"/>
      <c r="K157" s="18"/>
      <c r="L157" s="18"/>
      <c r="M157" s="16">
        <f>SUM(K157:L157)</f>
        <v>0</v>
      </c>
      <c r="N157" s="18"/>
      <c r="O157" s="18"/>
      <c r="P157" s="16">
        <f>SUM(N157:O157)</f>
        <v>0</v>
      </c>
      <c r="Q157" s="18"/>
      <c r="R157" s="18"/>
      <c r="S157" s="16">
        <f>SUM(Q157:R157)</f>
        <v>0</v>
      </c>
      <c r="T157" s="18"/>
      <c r="U157" s="18"/>
      <c r="V157" s="17">
        <f>SUM(T157:U157)</f>
        <v>0</v>
      </c>
      <c r="W157" s="163"/>
      <c r="X157" s="150"/>
      <c r="Y157" s="42"/>
      <c r="Z157" s="161"/>
      <c r="AA157" s="161"/>
      <c r="AB157" s="161"/>
      <c r="AC157" s="161"/>
      <c r="AD157" s="149"/>
      <c r="AE157" s="150"/>
      <c r="AF157" s="150"/>
      <c r="AG157" s="43"/>
      <c r="AH157" s="161"/>
      <c r="AI157" s="29"/>
    </row>
    <row r="158" spans="1:35" ht="20.100000000000001" hidden="1" customHeight="1" thickTop="1" x14ac:dyDescent="0.25">
      <c r="A158" s="53"/>
      <c r="B158" s="75"/>
      <c r="C158" s="76"/>
      <c r="D158" s="76"/>
      <c r="E158" s="77"/>
      <c r="F158" s="17"/>
      <c r="G158" s="76"/>
      <c r="H158" s="76"/>
      <c r="I158" s="77"/>
      <c r="J158" s="17"/>
      <c r="K158" s="73">
        <f>K157*K155</f>
        <v>0</v>
      </c>
      <c r="L158" s="73">
        <f>L157*K155</f>
        <v>0</v>
      </c>
      <c r="M158" s="50"/>
      <c r="N158" s="73">
        <f>N157*N155</f>
        <v>0</v>
      </c>
      <c r="O158" s="73">
        <f>O157*N155</f>
        <v>0</v>
      </c>
      <c r="P158" s="49"/>
      <c r="Q158" s="74">
        <f>Q157*Q155</f>
        <v>0</v>
      </c>
      <c r="R158" s="74">
        <f>R157*Q155</f>
        <v>0</v>
      </c>
      <c r="S158" s="48"/>
      <c r="T158" s="74">
        <f>T157*T155</f>
        <v>0</v>
      </c>
      <c r="U158" s="74">
        <f>U157*T155</f>
        <v>0</v>
      </c>
      <c r="V158" s="17"/>
      <c r="W158" s="76"/>
      <c r="X158" s="76"/>
      <c r="Y158" s="42"/>
      <c r="Z158" s="76"/>
      <c r="AA158" s="77"/>
      <c r="AB158" s="76"/>
      <c r="AC158" s="76"/>
      <c r="AD158" s="78"/>
      <c r="AE158" s="76"/>
      <c r="AF158" s="76"/>
      <c r="AG158" s="43"/>
      <c r="AH158" s="79"/>
      <c r="AI158" s="29"/>
    </row>
    <row r="159" spans="1:35" ht="16.5" thickTop="1" thickBot="1" x14ac:dyDescent="0.3">
      <c r="A159" s="23" t="s">
        <v>43</v>
      </c>
      <c r="B159" s="12">
        <v>0</v>
      </c>
      <c r="C159" s="102">
        <v>0</v>
      </c>
      <c r="D159" s="102"/>
      <c r="E159" s="103"/>
      <c r="F159" s="37"/>
      <c r="G159" s="102">
        <v>0</v>
      </c>
      <c r="H159" s="102"/>
      <c r="I159" s="103"/>
      <c r="J159" s="37"/>
      <c r="K159" s="104">
        <v>0</v>
      </c>
      <c r="L159" s="105"/>
      <c r="M159" s="105"/>
      <c r="N159" s="105"/>
      <c r="O159" s="106"/>
      <c r="P159" s="38"/>
      <c r="Q159" s="104">
        <v>0</v>
      </c>
      <c r="R159" s="105"/>
      <c r="S159" s="105"/>
      <c r="T159" s="105"/>
      <c r="U159" s="106"/>
      <c r="V159" s="39"/>
      <c r="W159" s="102">
        <v>0</v>
      </c>
      <c r="X159" s="103"/>
      <c r="Y159" s="37"/>
      <c r="Z159" s="64">
        <v>0</v>
      </c>
      <c r="AA159" s="13">
        <v>0</v>
      </c>
      <c r="AB159" s="64">
        <v>0</v>
      </c>
      <c r="AC159" s="64">
        <v>0</v>
      </c>
      <c r="AD159" s="104">
        <v>0</v>
      </c>
      <c r="AE159" s="105"/>
      <c r="AF159" s="106"/>
      <c r="AG159" s="40"/>
      <c r="AH159" s="14">
        <v>0</v>
      </c>
      <c r="AI159" s="68">
        <f>SUM(B159:AH159)</f>
        <v>0</v>
      </c>
    </row>
    <row r="160" spans="1:35" ht="39" customHeight="1" thickTop="1" thickBot="1" x14ac:dyDescent="0.3">
      <c r="A160" s="52"/>
      <c r="B160" s="164"/>
      <c r="C160" s="60" t="s">
        <v>85</v>
      </c>
      <c r="D160" s="60" t="s">
        <v>86</v>
      </c>
      <c r="E160" s="61" t="s">
        <v>87</v>
      </c>
      <c r="F160" s="30"/>
      <c r="G160" s="56" t="s">
        <v>85</v>
      </c>
      <c r="H160" s="56" t="s">
        <v>86</v>
      </c>
      <c r="I160" s="57" t="s">
        <v>87</v>
      </c>
      <c r="J160" s="30"/>
      <c r="K160" s="152" t="s">
        <v>63</v>
      </c>
      <c r="L160" s="153"/>
      <c r="M160" s="62"/>
      <c r="N160" s="152" t="s">
        <v>64</v>
      </c>
      <c r="O160" s="153"/>
      <c r="P160" s="30"/>
      <c r="Q160" s="154" t="s">
        <v>63</v>
      </c>
      <c r="R160" s="155"/>
      <c r="S160" s="31"/>
      <c r="T160" s="154" t="s">
        <v>64</v>
      </c>
      <c r="U160" s="155" t="s">
        <v>64</v>
      </c>
      <c r="V160" s="30"/>
      <c r="W160" s="58" t="s">
        <v>63</v>
      </c>
      <c r="X160" s="59" t="s">
        <v>64</v>
      </c>
      <c r="Y160" s="41"/>
      <c r="Z160" s="159"/>
      <c r="AA160" s="159"/>
      <c r="AB160" s="159"/>
      <c r="AC160" s="159"/>
      <c r="AD160" s="32" t="s">
        <v>67</v>
      </c>
      <c r="AE160" s="32" t="s">
        <v>84</v>
      </c>
      <c r="AF160" s="32" t="s">
        <v>68</v>
      </c>
      <c r="AG160" s="41"/>
      <c r="AH160" s="159"/>
      <c r="AI160" s="29"/>
    </row>
    <row r="161" spans="1:35" ht="20.100000000000001" customHeight="1" thickTop="1" thickBot="1" x14ac:dyDescent="0.3">
      <c r="A161" s="52" t="s">
        <v>59</v>
      </c>
      <c r="B161" s="164"/>
      <c r="C161" s="15"/>
      <c r="D161" s="15"/>
      <c r="E161" s="15"/>
      <c r="F161" s="17">
        <f>SUM(C161:E161)</f>
        <v>0</v>
      </c>
      <c r="G161" s="15"/>
      <c r="H161" s="15"/>
      <c r="I161" s="15"/>
      <c r="J161" s="17">
        <f>SUM(G161:I161)</f>
        <v>0</v>
      </c>
      <c r="K161" s="141"/>
      <c r="L161" s="142"/>
      <c r="M161" s="35"/>
      <c r="N161" s="141"/>
      <c r="O161" s="142"/>
      <c r="P161" s="16">
        <f>SUM(K161:O161)</f>
        <v>0</v>
      </c>
      <c r="Q161" s="141"/>
      <c r="R161" s="142"/>
      <c r="S161" s="35"/>
      <c r="T161" s="141"/>
      <c r="U161" s="142"/>
      <c r="V161" s="17">
        <f>SUM(Q161:U161)</f>
        <v>0</v>
      </c>
      <c r="W161" s="16"/>
      <c r="X161" s="16"/>
      <c r="Y161" s="42">
        <f>SUM(W161:X161)</f>
        <v>0</v>
      </c>
      <c r="Z161" s="160"/>
      <c r="AA161" s="160"/>
      <c r="AB161" s="160"/>
      <c r="AC161" s="160"/>
      <c r="AD161" s="18"/>
      <c r="AE161" s="66"/>
      <c r="AF161" s="18"/>
      <c r="AG161" s="43">
        <f>SUM(AD161:AF161)</f>
        <v>0</v>
      </c>
      <c r="AH161" s="160"/>
      <c r="AI161" s="29"/>
    </row>
    <row r="162" spans="1:35" ht="20.100000000000001" customHeight="1" thickTop="1" thickBot="1" x14ac:dyDescent="0.3">
      <c r="A162" s="53"/>
      <c r="B162" s="164"/>
      <c r="C162" s="144"/>
      <c r="D162" s="144"/>
      <c r="E162" s="145"/>
      <c r="F162" s="17"/>
      <c r="G162" s="162"/>
      <c r="H162" s="144"/>
      <c r="I162" s="145"/>
      <c r="J162" s="17"/>
      <c r="K162" s="63" t="s">
        <v>88</v>
      </c>
      <c r="L162" s="63" t="s">
        <v>89</v>
      </c>
      <c r="M162" s="63"/>
      <c r="N162" s="63" t="s">
        <v>88</v>
      </c>
      <c r="O162" s="63" t="s">
        <v>89</v>
      </c>
      <c r="P162" s="33"/>
      <c r="Q162" s="31" t="s">
        <v>88</v>
      </c>
      <c r="R162" s="31" t="s">
        <v>89</v>
      </c>
      <c r="S162" s="31"/>
      <c r="T162" s="31" t="s">
        <v>88</v>
      </c>
      <c r="U162" s="31" t="s">
        <v>89</v>
      </c>
      <c r="V162" s="17"/>
      <c r="W162" s="162"/>
      <c r="X162" s="144"/>
      <c r="Y162" s="42"/>
      <c r="Z162" s="160"/>
      <c r="AA162" s="160"/>
      <c r="AB162" s="160"/>
      <c r="AC162" s="160"/>
      <c r="AD162" s="143"/>
      <c r="AE162" s="144"/>
      <c r="AF162" s="144"/>
      <c r="AG162" s="43"/>
      <c r="AH162" s="160"/>
      <c r="AI162" s="29"/>
    </row>
    <row r="163" spans="1:35" ht="20.100000000000001" customHeight="1" thickTop="1" thickBot="1" x14ac:dyDescent="0.3">
      <c r="A163" s="52" t="s">
        <v>59</v>
      </c>
      <c r="B163" s="164"/>
      <c r="C163" s="150"/>
      <c r="D163" s="150"/>
      <c r="E163" s="151"/>
      <c r="F163" s="17"/>
      <c r="G163" s="163"/>
      <c r="H163" s="150"/>
      <c r="I163" s="151"/>
      <c r="J163" s="17"/>
      <c r="K163" s="18"/>
      <c r="L163" s="18"/>
      <c r="M163" s="16">
        <f>SUM(K163:L163)</f>
        <v>0</v>
      </c>
      <c r="N163" s="18"/>
      <c r="O163" s="18"/>
      <c r="P163" s="16">
        <f>SUM(N163:O163)</f>
        <v>0</v>
      </c>
      <c r="Q163" s="18"/>
      <c r="R163" s="18"/>
      <c r="S163" s="16">
        <f>SUM(Q163:R163)</f>
        <v>0</v>
      </c>
      <c r="T163" s="18"/>
      <c r="U163" s="18"/>
      <c r="V163" s="17">
        <f>SUM(T163:U163)</f>
        <v>0</v>
      </c>
      <c r="W163" s="163"/>
      <c r="X163" s="150"/>
      <c r="Y163" s="42"/>
      <c r="Z163" s="161"/>
      <c r="AA163" s="161"/>
      <c r="AB163" s="161"/>
      <c r="AC163" s="161"/>
      <c r="AD163" s="149"/>
      <c r="AE163" s="150"/>
      <c r="AF163" s="150"/>
      <c r="AG163" s="43"/>
      <c r="AH163" s="161"/>
      <c r="AI163" s="29"/>
    </row>
    <row r="164" spans="1:35" ht="20.100000000000001" hidden="1" customHeight="1" thickTop="1" x14ac:dyDescent="0.25">
      <c r="A164" s="53"/>
      <c r="B164" s="75"/>
      <c r="C164" s="76"/>
      <c r="D164" s="76"/>
      <c r="E164" s="77"/>
      <c r="F164" s="17"/>
      <c r="G164" s="76"/>
      <c r="H164" s="76"/>
      <c r="I164" s="77"/>
      <c r="J164" s="17"/>
      <c r="K164" s="73">
        <f>K163*K161</f>
        <v>0</v>
      </c>
      <c r="L164" s="73">
        <f>L163*K161</f>
        <v>0</v>
      </c>
      <c r="M164" s="50"/>
      <c r="N164" s="73">
        <f>N163*N161</f>
        <v>0</v>
      </c>
      <c r="O164" s="73">
        <f>O163*N161</f>
        <v>0</v>
      </c>
      <c r="P164" s="49"/>
      <c r="Q164" s="74">
        <f>Q163*Q161</f>
        <v>0</v>
      </c>
      <c r="R164" s="74">
        <f>R163*Q161</f>
        <v>0</v>
      </c>
      <c r="S164" s="48"/>
      <c r="T164" s="74">
        <f>T163*T161</f>
        <v>0</v>
      </c>
      <c r="U164" s="74">
        <f>U163*T161</f>
        <v>0</v>
      </c>
      <c r="V164" s="17"/>
      <c r="W164" s="76"/>
      <c r="X164" s="76"/>
      <c r="Y164" s="42"/>
      <c r="Z164" s="76"/>
      <c r="AA164" s="77"/>
      <c r="AB164" s="76"/>
      <c r="AC164" s="76"/>
      <c r="AD164" s="78"/>
      <c r="AE164" s="76"/>
      <c r="AF164" s="76"/>
      <c r="AG164" s="43"/>
      <c r="AH164" s="79"/>
      <c r="AI164" s="29"/>
    </row>
    <row r="165" spans="1:35" ht="16.5" thickTop="1" thickBot="1" x14ac:dyDescent="0.3">
      <c r="A165" s="23" t="s">
        <v>51</v>
      </c>
      <c r="B165" s="12">
        <v>1183196.8020599999</v>
      </c>
      <c r="C165" s="102">
        <v>11377652</v>
      </c>
      <c r="D165" s="102"/>
      <c r="E165" s="103"/>
      <c r="F165" s="37"/>
      <c r="G165" s="102">
        <v>819168</v>
      </c>
      <c r="H165" s="102"/>
      <c r="I165" s="103"/>
      <c r="J165" s="37"/>
      <c r="K165" s="104">
        <v>1767198</v>
      </c>
      <c r="L165" s="105"/>
      <c r="M165" s="105"/>
      <c r="N165" s="105"/>
      <c r="O165" s="106"/>
      <c r="P165" s="38"/>
      <c r="Q165" s="104">
        <v>9991959</v>
      </c>
      <c r="R165" s="105"/>
      <c r="S165" s="105"/>
      <c r="T165" s="105"/>
      <c r="U165" s="106"/>
      <c r="V165" s="39"/>
      <c r="W165" s="102">
        <v>0</v>
      </c>
      <c r="X165" s="103"/>
      <c r="Y165" s="37"/>
      <c r="Z165" s="64">
        <v>0</v>
      </c>
      <c r="AA165" s="13">
        <v>58733</v>
      </c>
      <c r="AB165" s="64">
        <v>0</v>
      </c>
      <c r="AC165" s="64">
        <v>970865</v>
      </c>
      <c r="AD165" s="104">
        <v>0</v>
      </c>
      <c r="AE165" s="105"/>
      <c r="AF165" s="106"/>
      <c r="AG165" s="40"/>
      <c r="AH165" s="14">
        <v>0</v>
      </c>
      <c r="AI165" s="68">
        <f>SUM(B165:AH165)</f>
        <v>26168771.802060001</v>
      </c>
    </row>
    <row r="166" spans="1:35" ht="39" customHeight="1" thickTop="1" thickBot="1" x14ac:dyDescent="0.3">
      <c r="A166" s="52"/>
      <c r="B166" s="164"/>
      <c r="C166" s="60" t="s">
        <v>85</v>
      </c>
      <c r="D166" s="60" t="s">
        <v>86</v>
      </c>
      <c r="E166" s="61" t="s">
        <v>87</v>
      </c>
      <c r="F166" s="30"/>
      <c r="G166" s="56" t="s">
        <v>85</v>
      </c>
      <c r="H166" s="56" t="s">
        <v>86</v>
      </c>
      <c r="I166" s="57" t="s">
        <v>87</v>
      </c>
      <c r="J166" s="30"/>
      <c r="K166" s="152" t="s">
        <v>63</v>
      </c>
      <c r="L166" s="153"/>
      <c r="M166" s="62"/>
      <c r="N166" s="152" t="s">
        <v>64</v>
      </c>
      <c r="O166" s="153"/>
      <c r="P166" s="30"/>
      <c r="Q166" s="154" t="s">
        <v>63</v>
      </c>
      <c r="R166" s="155"/>
      <c r="S166" s="31"/>
      <c r="T166" s="154" t="s">
        <v>64</v>
      </c>
      <c r="U166" s="155" t="s">
        <v>64</v>
      </c>
      <c r="V166" s="30"/>
      <c r="W166" s="58" t="s">
        <v>63</v>
      </c>
      <c r="X166" s="59" t="s">
        <v>64</v>
      </c>
      <c r="Y166" s="41"/>
      <c r="Z166" s="159"/>
      <c r="AA166" s="159"/>
      <c r="AB166" s="159"/>
      <c r="AC166" s="159"/>
      <c r="AD166" s="32" t="s">
        <v>67</v>
      </c>
      <c r="AE166" s="32" t="s">
        <v>84</v>
      </c>
      <c r="AF166" s="32" t="s">
        <v>68</v>
      </c>
      <c r="AG166" s="41"/>
      <c r="AH166" s="159"/>
      <c r="AI166" s="29"/>
    </row>
    <row r="167" spans="1:35" ht="20.100000000000001" customHeight="1" thickTop="1" thickBot="1" x14ac:dyDescent="0.3">
      <c r="A167" s="52" t="s">
        <v>59</v>
      </c>
      <c r="B167" s="164"/>
      <c r="C167" s="15">
        <v>0.43</v>
      </c>
      <c r="D167" s="15">
        <v>0.28000000000000003</v>
      </c>
      <c r="E167" s="15">
        <v>0.28999999999999998</v>
      </c>
      <c r="F167" s="17">
        <f>SUM(C167:E167)</f>
        <v>1</v>
      </c>
      <c r="G167" s="15"/>
      <c r="H167" s="15"/>
      <c r="I167" s="15">
        <v>1</v>
      </c>
      <c r="J167" s="17">
        <f>SUM(G167:I167)</f>
        <v>1</v>
      </c>
      <c r="K167" s="141"/>
      <c r="L167" s="142"/>
      <c r="M167" s="35"/>
      <c r="N167" s="141">
        <v>1</v>
      </c>
      <c r="O167" s="142"/>
      <c r="P167" s="16">
        <f>SUM(K167:O167)</f>
        <v>1</v>
      </c>
      <c r="Q167" s="141">
        <v>0.89</v>
      </c>
      <c r="R167" s="142"/>
      <c r="S167" s="35"/>
      <c r="T167" s="141">
        <v>0.11</v>
      </c>
      <c r="U167" s="142"/>
      <c r="V167" s="17">
        <f>SUM(Q167:U167)</f>
        <v>1</v>
      </c>
      <c r="W167" s="16"/>
      <c r="X167" s="16"/>
      <c r="Y167" s="42">
        <f>SUM(W167:X167)</f>
        <v>0</v>
      </c>
      <c r="Z167" s="160"/>
      <c r="AA167" s="160"/>
      <c r="AB167" s="160"/>
      <c r="AC167" s="160"/>
      <c r="AD167" s="18"/>
      <c r="AE167" s="66"/>
      <c r="AF167" s="18"/>
      <c r="AG167" s="43">
        <f>SUM(AD167:AF167)</f>
        <v>0</v>
      </c>
      <c r="AH167" s="160"/>
      <c r="AI167" s="29"/>
    </row>
    <row r="168" spans="1:35" ht="20.100000000000001" customHeight="1" thickTop="1" thickBot="1" x14ac:dyDescent="0.3">
      <c r="A168" s="53"/>
      <c r="B168" s="164"/>
      <c r="C168" s="144"/>
      <c r="D168" s="144"/>
      <c r="E168" s="145"/>
      <c r="F168" s="17"/>
      <c r="G168" s="162"/>
      <c r="H168" s="144"/>
      <c r="I168" s="145"/>
      <c r="J168" s="17"/>
      <c r="K168" s="63" t="s">
        <v>88</v>
      </c>
      <c r="L168" s="63" t="s">
        <v>89</v>
      </c>
      <c r="M168" s="63"/>
      <c r="N168" s="63" t="s">
        <v>88</v>
      </c>
      <c r="O168" s="63" t="s">
        <v>89</v>
      </c>
      <c r="P168" s="33"/>
      <c r="Q168" s="31" t="s">
        <v>88</v>
      </c>
      <c r="R168" s="31" t="s">
        <v>89</v>
      </c>
      <c r="S168" s="31"/>
      <c r="T168" s="31" t="s">
        <v>88</v>
      </c>
      <c r="U168" s="31" t="s">
        <v>89</v>
      </c>
      <c r="V168" s="17"/>
      <c r="W168" s="162"/>
      <c r="X168" s="144"/>
      <c r="Y168" s="42"/>
      <c r="Z168" s="160"/>
      <c r="AA168" s="160"/>
      <c r="AB168" s="160"/>
      <c r="AC168" s="160"/>
      <c r="AD168" s="143"/>
      <c r="AE168" s="144"/>
      <c r="AF168" s="144"/>
      <c r="AG168" s="43"/>
      <c r="AH168" s="160"/>
      <c r="AI168" s="29"/>
    </row>
    <row r="169" spans="1:35" ht="20.100000000000001" customHeight="1" thickTop="1" thickBot="1" x14ac:dyDescent="0.3">
      <c r="A169" s="52" t="s">
        <v>59</v>
      </c>
      <c r="B169" s="164"/>
      <c r="C169" s="150"/>
      <c r="D169" s="150"/>
      <c r="E169" s="151"/>
      <c r="F169" s="17"/>
      <c r="G169" s="163"/>
      <c r="H169" s="150"/>
      <c r="I169" s="151"/>
      <c r="J169" s="17"/>
      <c r="K169" s="18"/>
      <c r="L169" s="18"/>
      <c r="M169" s="16">
        <f>SUM(K169:L169)</f>
        <v>0</v>
      </c>
      <c r="N169" s="18">
        <v>0.3</v>
      </c>
      <c r="O169" s="18">
        <v>0.7</v>
      </c>
      <c r="P169" s="16">
        <f>SUM(N169:O169)</f>
        <v>1</v>
      </c>
      <c r="Q169" s="18">
        <v>0.3</v>
      </c>
      <c r="R169" s="18">
        <v>0.7</v>
      </c>
      <c r="S169" s="16">
        <f>SUM(Q169:R169)</f>
        <v>1</v>
      </c>
      <c r="T169" s="18">
        <v>0.3</v>
      </c>
      <c r="U169" s="18">
        <v>0.7</v>
      </c>
      <c r="V169" s="17">
        <f>SUM(T169:U169)</f>
        <v>1</v>
      </c>
      <c r="W169" s="163"/>
      <c r="X169" s="150"/>
      <c r="Y169" s="42"/>
      <c r="Z169" s="161"/>
      <c r="AA169" s="161"/>
      <c r="AB169" s="161"/>
      <c r="AC169" s="161"/>
      <c r="AD169" s="149"/>
      <c r="AE169" s="150"/>
      <c r="AF169" s="150"/>
      <c r="AG169" s="43"/>
      <c r="AH169" s="161"/>
      <c r="AI169" s="29"/>
    </row>
    <row r="170" spans="1:35" ht="20.100000000000001" hidden="1" customHeight="1" thickTop="1" x14ac:dyDescent="0.25">
      <c r="A170" s="53"/>
      <c r="B170" s="75"/>
      <c r="C170" s="76"/>
      <c r="D170" s="76"/>
      <c r="E170" s="77"/>
      <c r="F170" s="17"/>
      <c r="G170" s="76"/>
      <c r="H170" s="76"/>
      <c r="I170" s="77"/>
      <c r="J170" s="17"/>
      <c r="K170" s="73">
        <f>K169*K167</f>
        <v>0</v>
      </c>
      <c r="L170" s="73">
        <f>L169*K167</f>
        <v>0</v>
      </c>
      <c r="M170" s="50"/>
      <c r="N170" s="73">
        <f>N169*N167</f>
        <v>0.3</v>
      </c>
      <c r="O170" s="73">
        <f>O169*N167</f>
        <v>0.7</v>
      </c>
      <c r="P170" s="49"/>
      <c r="Q170" s="74">
        <f>Q169*Q167</f>
        <v>0.26700000000000002</v>
      </c>
      <c r="R170" s="74">
        <f>R169*Q167</f>
        <v>0.623</v>
      </c>
      <c r="S170" s="48"/>
      <c r="T170" s="74">
        <f>T169*T167</f>
        <v>3.3000000000000002E-2</v>
      </c>
      <c r="U170" s="74">
        <f>U169*T167</f>
        <v>7.6999999999999999E-2</v>
      </c>
      <c r="V170" s="17"/>
      <c r="W170" s="76"/>
      <c r="X170" s="76"/>
      <c r="Y170" s="42"/>
      <c r="Z170" s="76"/>
      <c r="AA170" s="77"/>
      <c r="AB170" s="76"/>
      <c r="AC170" s="76"/>
      <c r="AD170" s="78"/>
      <c r="AE170" s="76"/>
      <c r="AF170" s="76"/>
      <c r="AG170" s="43"/>
      <c r="AH170" s="79"/>
      <c r="AI170" s="29"/>
    </row>
    <row r="171" spans="1:35" ht="16.5" thickTop="1" thickBot="1" x14ac:dyDescent="0.3">
      <c r="A171" s="23" t="s">
        <v>4</v>
      </c>
      <c r="B171" s="12">
        <v>40986</v>
      </c>
      <c r="C171" s="102">
        <v>130472</v>
      </c>
      <c r="D171" s="102"/>
      <c r="E171" s="103"/>
      <c r="F171" s="37"/>
      <c r="G171" s="102">
        <v>0</v>
      </c>
      <c r="H171" s="102"/>
      <c r="I171" s="103"/>
      <c r="J171" s="37"/>
      <c r="K171" s="104">
        <v>0</v>
      </c>
      <c r="L171" s="105"/>
      <c r="M171" s="105"/>
      <c r="N171" s="105"/>
      <c r="O171" s="106"/>
      <c r="P171" s="38"/>
      <c r="Q171" s="104">
        <v>255506</v>
      </c>
      <c r="R171" s="105"/>
      <c r="S171" s="105"/>
      <c r="T171" s="105"/>
      <c r="U171" s="106"/>
      <c r="V171" s="39"/>
      <c r="W171" s="102">
        <v>0</v>
      </c>
      <c r="X171" s="103"/>
      <c r="Y171" s="37"/>
      <c r="Z171" s="64">
        <v>0</v>
      </c>
      <c r="AA171" s="13">
        <v>0</v>
      </c>
      <c r="AB171" s="64">
        <v>0</v>
      </c>
      <c r="AC171" s="64">
        <v>0</v>
      </c>
      <c r="AD171" s="104">
        <v>36915</v>
      </c>
      <c r="AE171" s="105"/>
      <c r="AF171" s="106"/>
      <c r="AG171" s="40"/>
      <c r="AH171" s="14">
        <v>0</v>
      </c>
      <c r="AI171" s="68">
        <f>SUM(B171:AH171)</f>
        <v>463879</v>
      </c>
    </row>
    <row r="172" spans="1:35" ht="39" customHeight="1" thickTop="1" thickBot="1" x14ac:dyDescent="0.3">
      <c r="A172" s="52"/>
      <c r="B172" s="164"/>
      <c r="C172" s="60" t="s">
        <v>85</v>
      </c>
      <c r="D172" s="60" t="s">
        <v>86</v>
      </c>
      <c r="E172" s="61" t="s">
        <v>87</v>
      </c>
      <c r="F172" s="30"/>
      <c r="G172" s="56" t="s">
        <v>85</v>
      </c>
      <c r="H172" s="56" t="s">
        <v>86</v>
      </c>
      <c r="I172" s="57" t="s">
        <v>87</v>
      </c>
      <c r="J172" s="30"/>
      <c r="K172" s="152" t="s">
        <v>63</v>
      </c>
      <c r="L172" s="153"/>
      <c r="M172" s="62"/>
      <c r="N172" s="152" t="s">
        <v>64</v>
      </c>
      <c r="O172" s="153"/>
      <c r="P172" s="30"/>
      <c r="Q172" s="154" t="s">
        <v>63</v>
      </c>
      <c r="R172" s="155"/>
      <c r="S172" s="31"/>
      <c r="T172" s="154" t="s">
        <v>64</v>
      </c>
      <c r="U172" s="155" t="s">
        <v>64</v>
      </c>
      <c r="V172" s="30"/>
      <c r="W172" s="58" t="s">
        <v>63</v>
      </c>
      <c r="X172" s="59" t="s">
        <v>64</v>
      </c>
      <c r="Y172" s="41"/>
      <c r="Z172" s="159"/>
      <c r="AA172" s="159"/>
      <c r="AB172" s="159"/>
      <c r="AC172" s="159"/>
      <c r="AD172" s="32" t="s">
        <v>67</v>
      </c>
      <c r="AE172" s="32" t="s">
        <v>84</v>
      </c>
      <c r="AF172" s="32" t="s">
        <v>68</v>
      </c>
      <c r="AG172" s="41"/>
      <c r="AH172" s="159"/>
      <c r="AI172" s="29"/>
    </row>
    <row r="173" spans="1:35" ht="20.100000000000001" customHeight="1" thickTop="1" thickBot="1" x14ac:dyDescent="0.3">
      <c r="A173" s="52" t="s">
        <v>59</v>
      </c>
      <c r="B173" s="164"/>
      <c r="C173" s="15"/>
      <c r="D173" s="15">
        <v>1</v>
      </c>
      <c r="E173" s="15"/>
      <c r="F173" s="17">
        <f>SUM(C173:E173)</f>
        <v>1</v>
      </c>
      <c r="G173" s="15"/>
      <c r="H173" s="15"/>
      <c r="I173" s="15"/>
      <c r="J173" s="17">
        <f>SUM(G173:I173)</f>
        <v>0</v>
      </c>
      <c r="K173" s="141"/>
      <c r="L173" s="142"/>
      <c r="M173" s="35"/>
      <c r="N173" s="141"/>
      <c r="O173" s="142"/>
      <c r="P173" s="16">
        <f>SUM(K173:O173)</f>
        <v>0</v>
      </c>
      <c r="Q173" s="141">
        <v>1</v>
      </c>
      <c r="R173" s="142"/>
      <c r="S173" s="35"/>
      <c r="T173" s="141"/>
      <c r="U173" s="142"/>
      <c r="V173" s="17">
        <f>SUM(Q173:U173)</f>
        <v>1</v>
      </c>
      <c r="W173" s="16"/>
      <c r="X173" s="16"/>
      <c r="Y173" s="42">
        <f>SUM(W173:X173)</f>
        <v>0</v>
      </c>
      <c r="Z173" s="160"/>
      <c r="AA173" s="160"/>
      <c r="AB173" s="160"/>
      <c r="AC173" s="160"/>
      <c r="AD173" s="18"/>
      <c r="AE173" s="66"/>
      <c r="AF173" s="18">
        <v>1</v>
      </c>
      <c r="AG173" s="43">
        <f>SUM(AD173:AF173)</f>
        <v>1</v>
      </c>
      <c r="AH173" s="160"/>
      <c r="AI173" s="29"/>
    </row>
    <row r="174" spans="1:35" ht="20.100000000000001" customHeight="1" thickTop="1" thickBot="1" x14ac:dyDescent="0.3">
      <c r="A174" s="53"/>
      <c r="B174" s="164"/>
      <c r="C174" s="144"/>
      <c r="D174" s="144"/>
      <c r="E174" s="145"/>
      <c r="F174" s="17"/>
      <c r="G174" s="162"/>
      <c r="H174" s="144"/>
      <c r="I174" s="145"/>
      <c r="J174" s="17"/>
      <c r="K174" s="63" t="s">
        <v>88</v>
      </c>
      <c r="L174" s="63" t="s">
        <v>89</v>
      </c>
      <c r="M174" s="63"/>
      <c r="N174" s="63" t="s">
        <v>88</v>
      </c>
      <c r="O174" s="63" t="s">
        <v>89</v>
      </c>
      <c r="P174" s="33"/>
      <c r="Q174" s="31" t="s">
        <v>88</v>
      </c>
      <c r="R174" s="31" t="s">
        <v>89</v>
      </c>
      <c r="S174" s="31"/>
      <c r="T174" s="31" t="s">
        <v>88</v>
      </c>
      <c r="U174" s="31" t="s">
        <v>89</v>
      </c>
      <c r="V174" s="17"/>
      <c r="W174" s="162"/>
      <c r="X174" s="144"/>
      <c r="Y174" s="42"/>
      <c r="Z174" s="160"/>
      <c r="AA174" s="160"/>
      <c r="AB174" s="160"/>
      <c r="AC174" s="160"/>
      <c r="AD174" s="143"/>
      <c r="AE174" s="144"/>
      <c r="AF174" s="144"/>
      <c r="AG174" s="43"/>
      <c r="AH174" s="160"/>
      <c r="AI174" s="29"/>
    </row>
    <row r="175" spans="1:35" ht="20.100000000000001" customHeight="1" thickTop="1" thickBot="1" x14ac:dyDescent="0.3">
      <c r="A175" s="52" t="s">
        <v>59</v>
      </c>
      <c r="B175" s="164"/>
      <c r="C175" s="150"/>
      <c r="D175" s="150"/>
      <c r="E175" s="151"/>
      <c r="F175" s="17"/>
      <c r="G175" s="163"/>
      <c r="H175" s="150"/>
      <c r="I175" s="151"/>
      <c r="J175" s="17"/>
      <c r="K175" s="18"/>
      <c r="L175" s="18"/>
      <c r="M175" s="16">
        <f>SUM(K175:L175)</f>
        <v>0</v>
      </c>
      <c r="N175" s="18"/>
      <c r="O175" s="18"/>
      <c r="P175" s="16">
        <f>SUM(N175:O175)</f>
        <v>0</v>
      </c>
      <c r="Q175" s="18">
        <v>0.3</v>
      </c>
      <c r="R175" s="18">
        <v>0.7</v>
      </c>
      <c r="S175" s="16">
        <f>SUM(Q175:R175)</f>
        <v>1</v>
      </c>
      <c r="T175" s="18"/>
      <c r="U175" s="18"/>
      <c r="V175" s="17">
        <f>SUM(T175:U175)</f>
        <v>0</v>
      </c>
      <c r="W175" s="163"/>
      <c r="X175" s="150"/>
      <c r="Y175" s="42"/>
      <c r="Z175" s="161"/>
      <c r="AA175" s="161"/>
      <c r="AB175" s="161"/>
      <c r="AC175" s="161"/>
      <c r="AD175" s="149"/>
      <c r="AE175" s="150"/>
      <c r="AF175" s="150"/>
      <c r="AG175" s="43"/>
      <c r="AH175" s="161"/>
      <c r="AI175" s="29"/>
    </row>
    <row r="176" spans="1:35" ht="20.100000000000001" hidden="1" customHeight="1" thickTop="1" x14ac:dyDescent="0.25">
      <c r="A176" s="53"/>
      <c r="B176" s="75"/>
      <c r="C176" s="76"/>
      <c r="D176" s="76"/>
      <c r="E176" s="77"/>
      <c r="F176" s="17"/>
      <c r="G176" s="76"/>
      <c r="H176" s="76"/>
      <c r="I176" s="77"/>
      <c r="J176" s="17"/>
      <c r="K176" s="73">
        <f>K175*K173</f>
        <v>0</v>
      </c>
      <c r="L176" s="73">
        <f>L175*K173</f>
        <v>0</v>
      </c>
      <c r="M176" s="50"/>
      <c r="N176" s="73">
        <f>N175*N173</f>
        <v>0</v>
      </c>
      <c r="O176" s="73">
        <f>O175*N173</f>
        <v>0</v>
      </c>
      <c r="P176" s="49"/>
      <c r="Q176" s="74">
        <f>Q175*Q173</f>
        <v>0.3</v>
      </c>
      <c r="R176" s="74">
        <f>R175*Q173</f>
        <v>0.7</v>
      </c>
      <c r="S176" s="48"/>
      <c r="T176" s="74">
        <f>T175*T173</f>
        <v>0</v>
      </c>
      <c r="U176" s="74">
        <f>U175*T173</f>
        <v>0</v>
      </c>
      <c r="V176" s="17"/>
      <c r="W176" s="76"/>
      <c r="X176" s="76"/>
      <c r="Y176" s="42"/>
      <c r="Z176" s="76"/>
      <c r="AA176" s="77"/>
      <c r="AB176" s="76"/>
      <c r="AC176" s="76"/>
      <c r="AD176" s="78"/>
      <c r="AE176" s="76"/>
      <c r="AF176" s="76"/>
      <c r="AG176" s="43"/>
      <c r="AH176" s="79"/>
      <c r="AI176" s="29"/>
    </row>
    <row r="177" spans="1:35" ht="16.5" thickTop="1" thickBot="1" x14ac:dyDescent="0.3">
      <c r="A177" s="23" t="s">
        <v>12</v>
      </c>
      <c r="B177" s="12">
        <v>1692223.8929640001</v>
      </c>
      <c r="C177" s="102">
        <v>1860748</v>
      </c>
      <c r="D177" s="102"/>
      <c r="E177" s="103"/>
      <c r="F177" s="37"/>
      <c r="G177" s="102">
        <v>0</v>
      </c>
      <c r="H177" s="102"/>
      <c r="I177" s="103"/>
      <c r="J177" s="37"/>
      <c r="K177" s="104">
        <v>1009125</v>
      </c>
      <c r="L177" s="105"/>
      <c r="M177" s="105"/>
      <c r="N177" s="105"/>
      <c r="O177" s="106"/>
      <c r="P177" s="38"/>
      <c r="Q177" s="104">
        <v>20699</v>
      </c>
      <c r="R177" s="105"/>
      <c r="S177" s="105"/>
      <c r="T177" s="105"/>
      <c r="U177" s="106"/>
      <c r="V177" s="39"/>
      <c r="W177" s="102">
        <v>0</v>
      </c>
      <c r="X177" s="103"/>
      <c r="Y177" s="37"/>
      <c r="Z177" s="64">
        <v>0</v>
      </c>
      <c r="AA177" s="13">
        <v>0</v>
      </c>
      <c r="AB177" s="64">
        <v>0</v>
      </c>
      <c r="AC177" s="64">
        <v>91080</v>
      </c>
      <c r="AD177" s="104">
        <v>0</v>
      </c>
      <c r="AE177" s="105"/>
      <c r="AF177" s="106"/>
      <c r="AG177" s="40"/>
      <c r="AH177" s="14">
        <v>0</v>
      </c>
      <c r="AI177" s="68">
        <f>SUM(B177:AH177)</f>
        <v>4673875.8929639999</v>
      </c>
    </row>
    <row r="178" spans="1:35" ht="39" customHeight="1" thickTop="1" thickBot="1" x14ac:dyDescent="0.3">
      <c r="A178" s="52"/>
      <c r="B178" s="164"/>
      <c r="C178" s="60" t="s">
        <v>85</v>
      </c>
      <c r="D178" s="60" t="s">
        <v>86</v>
      </c>
      <c r="E178" s="61" t="s">
        <v>87</v>
      </c>
      <c r="F178" s="30"/>
      <c r="G178" s="56" t="s">
        <v>85</v>
      </c>
      <c r="H178" s="56" t="s">
        <v>86</v>
      </c>
      <c r="I178" s="57" t="s">
        <v>87</v>
      </c>
      <c r="J178" s="30"/>
      <c r="K178" s="152" t="s">
        <v>63</v>
      </c>
      <c r="L178" s="153"/>
      <c r="M178" s="62"/>
      <c r="N178" s="152" t="s">
        <v>64</v>
      </c>
      <c r="O178" s="153"/>
      <c r="P178" s="30"/>
      <c r="Q178" s="154" t="s">
        <v>63</v>
      </c>
      <c r="R178" s="155"/>
      <c r="S178" s="31"/>
      <c r="T178" s="154" t="s">
        <v>64</v>
      </c>
      <c r="U178" s="155" t="s">
        <v>64</v>
      </c>
      <c r="V178" s="30"/>
      <c r="W178" s="58" t="s">
        <v>63</v>
      </c>
      <c r="X178" s="59" t="s">
        <v>64</v>
      </c>
      <c r="Y178" s="41"/>
      <c r="Z178" s="159"/>
      <c r="AA178" s="159"/>
      <c r="AB178" s="159"/>
      <c r="AC178" s="159"/>
      <c r="AD178" s="32" t="s">
        <v>67</v>
      </c>
      <c r="AE178" s="32" t="s">
        <v>84</v>
      </c>
      <c r="AF178" s="32" t="s">
        <v>68</v>
      </c>
      <c r="AG178" s="41"/>
      <c r="AH178" s="159"/>
      <c r="AI178" s="29"/>
    </row>
    <row r="179" spans="1:35" ht="20.100000000000001" customHeight="1" thickTop="1" thickBot="1" x14ac:dyDescent="0.3">
      <c r="A179" s="52" t="s">
        <v>59</v>
      </c>
      <c r="B179" s="164"/>
      <c r="C179" s="15">
        <v>7.0000000000000007E-2</v>
      </c>
      <c r="D179" s="15">
        <v>0.93</v>
      </c>
      <c r="E179" s="15"/>
      <c r="F179" s="17">
        <f>SUM(C179:E179)</f>
        <v>1</v>
      </c>
      <c r="G179" s="15"/>
      <c r="H179" s="15"/>
      <c r="I179" s="15"/>
      <c r="J179" s="17">
        <f>SUM(G179:I179)</f>
        <v>0</v>
      </c>
      <c r="K179" s="141"/>
      <c r="L179" s="142"/>
      <c r="M179" s="35"/>
      <c r="N179" s="141">
        <v>1</v>
      </c>
      <c r="O179" s="142"/>
      <c r="P179" s="16">
        <f>SUM(K179:O179)</f>
        <v>1</v>
      </c>
      <c r="Q179" s="141">
        <v>1</v>
      </c>
      <c r="R179" s="142"/>
      <c r="S179" s="35"/>
      <c r="T179" s="141"/>
      <c r="U179" s="142"/>
      <c r="V179" s="17">
        <f>SUM(Q179:U179)</f>
        <v>1</v>
      </c>
      <c r="W179" s="16"/>
      <c r="X179" s="16"/>
      <c r="Y179" s="42">
        <f>SUM(W179:X179)</f>
        <v>0</v>
      </c>
      <c r="Z179" s="160"/>
      <c r="AA179" s="160"/>
      <c r="AB179" s="160"/>
      <c r="AC179" s="160"/>
      <c r="AD179" s="18"/>
      <c r="AE179" s="66"/>
      <c r="AF179" s="18"/>
      <c r="AG179" s="43">
        <f>SUM(AD179:AF179)</f>
        <v>0</v>
      </c>
      <c r="AH179" s="160"/>
      <c r="AI179" s="29"/>
    </row>
    <row r="180" spans="1:35" ht="20.100000000000001" customHeight="1" thickTop="1" thickBot="1" x14ac:dyDescent="0.3">
      <c r="A180" s="53"/>
      <c r="B180" s="164"/>
      <c r="C180" s="144"/>
      <c r="D180" s="144"/>
      <c r="E180" s="145"/>
      <c r="F180" s="17"/>
      <c r="G180" s="162"/>
      <c r="H180" s="144"/>
      <c r="I180" s="145"/>
      <c r="J180" s="17"/>
      <c r="K180" s="63" t="s">
        <v>88</v>
      </c>
      <c r="L180" s="63" t="s">
        <v>89</v>
      </c>
      <c r="M180" s="63"/>
      <c r="N180" s="63" t="s">
        <v>88</v>
      </c>
      <c r="O180" s="63" t="s">
        <v>89</v>
      </c>
      <c r="P180" s="33"/>
      <c r="Q180" s="31" t="s">
        <v>88</v>
      </c>
      <c r="R180" s="31" t="s">
        <v>89</v>
      </c>
      <c r="S180" s="31"/>
      <c r="T180" s="31" t="s">
        <v>88</v>
      </c>
      <c r="U180" s="31" t="s">
        <v>89</v>
      </c>
      <c r="V180" s="17"/>
      <c r="W180" s="162"/>
      <c r="X180" s="144"/>
      <c r="Y180" s="42"/>
      <c r="Z180" s="160"/>
      <c r="AA180" s="160"/>
      <c r="AB180" s="160"/>
      <c r="AC180" s="160"/>
      <c r="AD180" s="143"/>
      <c r="AE180" s="144"/>
      <c r="AF180" s="144"/>
      <c r="AG180" s="43"/>
      <c r="AH180" s="160"/>
      <c r="AI180" s="29"/>
    </row>
    <row r="181" spans="1:35" ht="20.100000000000001" customHeight="1" thickTop="1" thickBot="1" x14ac:dyDescent="0.3">
      <c r="A181" s="52" t="s">
        <v>59</v>
      </c>
      <c r="B181" s="164"/>
      <c r="C181" s="150"/>
      <c r="D181" s="150"/>
      <c r="E181" s="151"/>
      <c r="F181" s="17"/>
      <c r="G181" s="163"/>
      <c r="H181" s="150"/>
      <c r="I181" s="151"/>
      <c r="J181" s="17"/>
      <c r="K181" s="18"/>
      <c r="L181" s="18"/>
      <c r="M181" s="16">
        <f>SUM(K181:L181)</f>
        <v>0</v>
      </c>
      <c r="N181" s="18">
        <v>0.3</v>
      </c>
      <c r="O181" s="18">
        <v>0.7</v>
      </c>
      <c r="P181" s="16">
        <f>SUM(N181:O181)</f>
        <v>1</v>
      </c>
      <c r="Q181" s="18">
        <v>0.3</v>
      </c>
      <c r="R181" s="18">
        <v>0.7</v>
      </c>
      <c r="S181" s="16">
        <f>SUM(Q181:R181)</f>
        <v>1</v>
      </c>
      <c r="T181" s="18"/>
      <c r="U181" s="18"/>
      <c r="V181" s="17">
        <f>SUM(T181:U181)</f>
        <v>0</v>
      </c>
      <c r="W181" s="163"/>
      <c r="X181" s="150"/>
      <c r="Y181" s="42"/>
      <c r="Z181" s="161"/>
      <c r="AA181" s="161"/>
      <c r="AB181" s="161"/>
      <c r="AC181" s="161"/>
      <c r="AD181" s="149"/>
      <c r="AE181" s="150"/>
      <c r="AF181" s="150"/>
      <c r="AG181" s="43"/>
      <c r="AH181" s="161"/>
      <c r="AI181" s="29"/>
    </row>
    <row r="182" spans="1:35" ht="20.100000000000001" hidden="1" customHeight="1" thickTop="1" x14ac:dyDescent="0.25">
      <c r="A182" s="53"/>
      <c r="B182" s="75"/>
      <c r="C182" s="76"/>
      <c r="D182" s="76"/>
      <c r="E182" s="77"/>
      <c r="F182" s="17"/>
      <c r="G182" s="76"/>
      <c r="H182" s="76"/>
      <c r="I182" s="77"/>
      <c r="J182" s="17"/>
      <c r="K182" s="73">
        <f>K181*K179</f>
        <v>0</v>
      </c>
      <c r="L182" s="73">
        <f>L181*K179</f>
        <v>0</v>
      </c>
      <c r="M182" s="50"/>
      <c r="N182" s="73">
        <f>N181*N179</f>
        <v>0.3</v>
      </c>
      <c r="O182" s="73">
        <f>O181*N179</f>
        <v>0.7</v>
      </c>
      <c r="P182" s="49"/>
      <c r="Q182" s="74">
        <f>Q181*Q179</f>
        <v>0.3</v>
      </c>
      <c r="R182" s="74">
        <f>R181*Q179</f>
        <v>0.7</v>
      </c>
      <c r="S182" s="48"/>
      <c r="T182" s="74">
        <f>T181*T179</f>
        <v>0</v>
      </c>
      <c r="U182" s="74">
        <f>U181*T179</f>
        <v>0</v>
      </c>
      <c r="V182" s="17"/>
      <c r="W182" s="76"/>
      <c r="X182" s="76"/>
      <c r="Y182" s="42"/>
      <c r="Z182" s="76"/>
      <c r="AA182" s="77"/>
      <c r="AB182" s="76"/>
      <c r="AC182" s="76"/>
      <c r="AD182" s="78"/>
      <c r="AE182" s="76"/>
      <c r="AF182" s="76"/>
      <c r="AG182" s="43"/>
      <c r="AH182" s="79"/>
      <c r="AI182" s="29"/>
    </row>
    <row r="183" spans="1:35" ht="16.5" thickTop="1" thickBot="1" x14ac:dyDescent="0.3">
      <c r="A183" s="23" t="s">
        <v>20</v>
      </c>
      <c r="B183" s="12">
        <v>0</v>
      </c>
      <c r="C183" s="102">
        <v>0</v>
      </c>
      <c r="D183" s="102"/>
      <c r="E183" s="103"/>
      <c r="F183" s="37"/>
      <c r="G183" s="102">
        <v>0</v>
      </c>
      <c r="H183" s="102"/>
      <c r="I183" s="103"/>
      <c r="J183" s="37"/>
      <c r="K183" s="104">
        <v>0</v>
      </c>
      <c r="L183" s="105"/>
      <c r="M183" s="105"/>
      <c r="N183" s="105"/>
      <c r="O183" s="106"/>
      <c r="P183" s="38"/>
      <c r="Q183" s="104">
        <v>0</v>
      </c>
      <c r="R183" s="105"/>
      <c r="S183" s="105"/>
      <c r="T183" s="105"/>
      <c r="U183" s="106"/>
      <c r="V183" s="39"/>
      <c r="W183" s="102">
        <v>0</v>
      </c>
      <c r="X183" s="103"/>
      <c r="Y183" s="37"/>
      <c r="Z183" s="64">
        <v>0</v>
      </c>
      <c r="AA183" s="13">
        <v>0</v>
      </c>
      <c r="AB183" s="64">
        <v>0</v>
      </c>
      <c r="AC183" s="64">
        <v>0</v>
      </c>
      <c r="AD183" s="104">
        <v>0</v>
      </c>
      <c r="AE183" s="105"/>
      <c r="AF183" s="106"/>
      <c r="AG183" s="40"/>
      <c r="AH183" s="14">
        <v>0</v>
      </c>
      <c r="AI183" s="68">
        <f>SUM(B183:AH183)</f>
        <v>0</v>
      </c>
    </row>
    <row r="184" spans="1:35" ht="39" customHeight="1" thickTop="1" thickBot="1" x14ac:dyDescent="0.3">
      <c r="A184" s="52"/>
      <c r="B184" s="164"/>
      <c r="C184" s="60" t="s">
        <v>85</v>
      </c>
      <c r="D184" s="60" t="s">
        <v>86</v>
      </c>
      <c r="E184" s="61" t="s">
        <v>87</v>
      </c>
      <c r="F184" s="30"/>
      <c r="G184" s="56" t="s">
        <v>85</v>
      </c>
      <c r="H184" s="56" t="s">
        <v>86</v>
      </c>
      <c r="I184" s="57" t="s">
        <v>87</v>
      </c>
      <c r="J184" s="30"/>
      <c r="K184" s="152" t="s">
        <v>63</v>
      </c>
      <c r="L184" s="153"/>
      <c r="M184" s="62"/>
      <c r="N184" s="152" t="s">
        <v>64</v>
      </c>
      <c r="O184" s="153"/>
      <c r="P184" s="30"/>
      <c r="Q184" s="154" t="s">
        <v>63</v>
      </c>
      <c r="R184" s="155"/>
      <c r="S184" s="31"/>
      <c r="T184" s="154" t="s">
        <v>64</v>
      </c>
      <c r="U184" s="155" t="s">
        <v>64</v>
      </c>
      <c r="V184" s="30"/>
      <c r="W184" s="58" t="s">
        <v>63</v>
      </c>
      <c r="X184" s="59" t="s">
        <v>64</v>
      </c>
      <c r="Y184" s="41"/>
      <c r="Z184" s="159"/>
      <c r="AA184" s="159"/>
      <c r="AB184" s="159"/>
      <c r="AC184" s="159"/>
      <c r="AD184" s="32" t="s">
        <v>67</v>
      </c>
      <c r="AE184" s="32" t="s">
        <v>84</v>
      </c>
      <c r="AF184" s="32" t="s">
        <v>68</v>
      </c>
      <c r="AG184" s="41"/>
      <c r="AH184" s="159"/>
      <c r="AI184" s="29"/>
    </row>
    <row r="185" spans="1:35" ht="20.100000000000001" customHeight="1" thickTop="1" thickBot="1" x14ac:dyDescent="0.3">
      <c r="A185" s="52" t="s">
        <v>59</v>
      </c>
      <c r="B185" s="164"/>
      <c r="C185" s="15"/>
      <c r="D185" s="15"/>
      <c r="E185" s="15"/>
      <c r="F185" s="17">
        <f>SUM(C185:E185)</f>
        <v>0</v>
      </c>
      <c r="G185" s="15"/>
      <c r="H185" s="15"/>
      <c r="I185" s="15"/>
      <c r="J185" s="17">
        <f>SUM(G185:I185)</f>
        <v>0</v>
      </c>
      <c r="K185" s="141"/>
      <c r="L185" s="142"/>
      <c r="M185" s="35"/>
      <c r="N185" s="141"/>
      <c r="O185" s="142"/>
      <c r="P185" s="16">
        <f>SUM(K185:O185)</f>
        <v>0</v>
      </c>
      <c r="Q185" s="141"/>
      <c r="R185" s="142"/>
      <c r="S185" s="35"/>
      <c r="T185" s="141"/>
      <c r="U185" s="142"/>
      <c r="V185" s="17">
        <f>SUM(Q185:U185)</f>
        <v>0</v>
      </c>
      <c r="W185" s="16"/>
      <c r="X185" s="16"/>
      <c r="Y185" s="42">
        <f>SUM(W185:X185)</f>
        <v>0</v>
      </c>
      <c r="Z185" s="160"/>
      <c r="AA185" s="160"/>
      <c r="AB185" s="160"/>
      <c r="AC185" s="160"/>
      <c r="AD185" s="18"/>
      <c r="AE185" s="66"/>
      <c r="AF185" s="18"/>
      <c r="AG185" s="43">
        <f>SUM(AD185:AF185)</f>
        <v>0</v>
      </c>
      <c r="AH185" s="160"/>
      <c r="AI185" s="29"/>
    </row>
    <row r="186" spans="1:35" ht="20.100000000000001" customHeight="1" thickTop="1" thickBot="1" x14ac:dyDescent="0.3">
      <c r="A186" s="53"/>
      <c r="B186" s="164"/>
      <c r="C186" s="144"/>
      <c r="D186" s="144"/>
      <c r="E186" s="145"/>
      <c r="F186" s="17"/>
      <c r="G186" s="162"/>
      <c r="H186" s="144"/>
      <c r="I186" s="145"/>
      <c r="J186" s="17"/>
      <c r="K186" s="63" t="s">
        <v>88</v>
      </c>
      <c r="L186" s="63" t="s">
        <v>89</v>
      </c>
      <c r="M186" s="63"/>
      <c r="N186" s="63" t="s">
        <v>88</v>
      </c>
      <c r="O186" s="63" t="s">
        <v>89</v>
      </c>
      <c r="P186" s="33"/>
      <c r="Q186" s="31" t="s">
        <v>88</v>
      </c>
      <c r="R186" s="31" t="s">
        <v>89</v>
      </c>
      <c r="S186" s="31"/>
      <c r="T186" s="31" t="s">
        <v>88</v>
      </c>
      <c r="U186" s="31" t="s">
        <v>89</v>
      </c>
      <c r="V186" s="17"/>
      <c r="W186" s="162"/>
      <c r="X186" s="144"/>
      <c r="Y186" s="42"/>
      <c r="Z186" s="160"/>
      <c r="AA186" s="160"/>
      <c r="AB186" s="160"/>
      <c r="AC186" s="160"/>
      <c r="AD186" s="143"/>
      <c r="AE186" s="144"/>
      <c r="AF186" s="144"/>
      <c r="AG186" s="43"/>
      <c r="AH186" s="160"/>
      <c r="AI186" s="29"/>
    </row>
    <row r="187" spans="1:35" ht="20.100000000000001" customHeight="1" thickTop="1" thickBot="1" x14ac:dyDescent="0.3">
      <c r="A187" s="52" t="s">
        <v>59</v>
      </c>
      <c r="B187" s="164"/>
      <c r="C187" s="150"/>
      <c r="D187" s="150"/>
      <c r="E187" s="151"/>
      <c r="F187" s="17"/>
      <c r="G187" s="163"/>
      <c r="H187" s="150"/>
      <c r="I187" s="151"/>
      <c r="J187" s="17"/>
      <c r="K187" s="18"/>
      <c r="L187" s="18"/>
      <c r="M187" s="16"/>
      <c r="N187" s="18"/>
      <c r="O187" s="18"/>
      <c r="P187" s="16">
        <f>SUM(N187:O187)</f>
        <v>0</v>
      </c>
      <c r="Q187" s="18"/>
      <c r="R187" s="18"/>
      <c r="S187" s="16"/>
      <c r="T187" s="18"/>
      <c r="U187" s="18"/>
      <c r="V187" s="17">
        <f>SUM(T187:U187)</f>
        <v>0</v>
      </c>
      <c r="W187" s="163"/>
      <c r="X187" s="150"/>
      <c r="Y187" s="42"/>
      <c r="Z187" s="161"/>
      <c r="AA187" s="161"/>
      <c r="AB187" s="161"/>
      <c r="AC187" s="161"/>
      <c r="AD187" s="149"/>
      <c r="AE187" s="150"/>
      <c r="AF187" s="150"/>
      <c r="AG187" s="43"/>
      <c r="AH187" s="161"/>
      <c r="AI187" s="29"/>
    </row>
    <row r="188" spans="1:35" ht="20.100000000000001" hidden="1" customHeight="1" thickTop="1" x14ac:dyDescent="0.25">
      <c r="A188" s="53"/>
      <c r="B188" s="75"/>
      <c r="C188" s="76"/>
      <c r="D188" s="76"/>
      <c r="E188" s="77"/>
      <c r="F188" s="17"/>
      <c r="G188" s="76"/>
      <c r="H188" s="76"/>
      <c r="I188" s="77"/>
      <c r="J188" s="17"/>
      <c r="K188" s="73">
        <f>K187*K185</f>
        <v>0</v>
      </c>
      <c r="L188" s="73">
        <f>L187*K185</f>
        <v>0</v>
      </c>
      <c r="M188" s="50"/>
      <c r="N188" s="73">
        <f>N187*N185</f>
        <v>0</v>
      </c>
      <c r="O188" s="73">
        <f>O187*N185</f>
        <v>0</v>
      </c>
      <c r="P188" s="49"/>
      <c r="Q188" s="74">
        <f>Q187*Q185</f>
        <v>0</v>
      </c>
      <c r="R188" s="74">
        <f>R187*Q185</f>
        <v>0</v>
      </c>
      <c r="S188" s="48"/>
      <c r="T188" s="74">
        <f>T187*T185</f>
        <v>0</v>
      </c>
      <c r="U188" s="74">
        <f>U187*T185</f>
        <v>0</v>
      </c>
      <c r="V188" s="17"/>
      <c r="W188" s="76"/>
      <c r="X188" s="76"/>
      <c r="Y188" s="42"/>
      <c r="Z188" s="76"/>
      <c r="AA188" s="77"/>
      <c r="AB188" s="76"/>
      <c r="AC188" s="76"/>
      <c r="AD188" s="78"/>
      <c r="AE188" s="76"/>
      <c r="AF188" s="76"/>
      <c r="AG188" s="43"/>
      <c r="AH188" s="79"/>
      <c r="AI188" s="29"/>
    </row>
    <row r="189" spans="1:35" ht="16.5" thickTop="1" thickBot="1" x14ac:dyDescent="0.3">
      <c r="A189" s="23" t="s">
        <v>28</v>
      </c>
      <c r="B189" s="12">
        <v>0</v>
      </c>
      <c r="C189" s="102">
        <v>0</v>
      </c>
      <c r="D189" s="102"/>
      <c r="E189" s="103"/>
      <c r="F189" s="37"/>
      <c r="G189" s="102">
        <v>0</v>
      </c>
      <c r="H189" s="102"/>
      <c r="I189" s="103"/>
      <c r="J189" s="37"/>
      <c r="K189" s="104">
        <v>0</v>
      </c>
      <c r="L189" s="105"/>
      <c r="M189" s="105"/>
      <c r="N189" s="105"/>
      <c r="O189" s="106"/>
      <c r="P189" s="38"/>
      <c r="Q189" s="104">
        <v>0</v>
      </c>
      <c r="R189" s="105"/>
      <c r="S189" s="105"/>
      <c r="T189" s="105"/>
      <c r="U189" s="106"/>
      <c r="V189" s="39"/>
      <c r="W189" s="102">
        <v>0</v>
      </c>
      <c r="X189" s="103"/>
      <c r="Y189" s="37"/>
      <c r="Z189" s="64">
        <v>0</v>
      </c>
      <c r="AA189" s="13">
        <v>0</v>
      </c>
      <c r="AB189" s="64">
        <v>0</v>
      </c>
      <c r="AC189" s="64">
        <v>0</v>
      </c>
      <c r="AD189" s="104">
        <v>0</v>
      </c>
      <c r="AE189" s="105"/>
      <c r="AF189" s="106"/>
      <c r="AG189" s="40"/>
      <c r="AH189" s="14">
        <v>0</v>
      </c>
      <c r="AI189" s="68">
        <f>SUM(B189:AH189)</f>
        <v>0</v>
      </c>
    </row>
    <row r="190" spans="1:35" ht="39" customHeight="1" thickTop="1" thickBot="1" x14ac:dyDescent="0.3">
      <c r="A190" s="52"/>
      <c r="B190" s="164"/>
      <c r="C190" s="60" t="s">
        <v>85</v>
      </c>
      <c r="D190" s="60" t="s">
        <v>86</v>
      </c>
      <c r="E190" s="61" t="s">
        <v>87</v>
      </c>
      <c r="F190" s="30"/>
      <c r="G190" s="56" t="s">
        <v>85</v>
      </c>
      <c r="H190" s="56" t="s">
        <v>86</v>
      </c>
      <c r="I190" s="57" t="s">
        <v>87</v>
      </c>
      <c r="J190" s="30"/>
      <c r="K190" s="152" t="s">
        <v>63</v>
      </c>
      <c r="L190" s="153"/>
      <c r="M190" s="62"/>
      <c r="N190" s="152" t="s">
        <v>64</v>
      </c>
      <c r="O190" s="153"/>
      <c r="P190" s="30"/>
      <c r="Q190" s="154" t="s">
        <v>63</v>
      </c>
      <c r="R190" s="155"/>
      <c r="S190" s="31"/>
      <c r="T190" s="154" t="s">
        <v>64</v>
      </c>
      <c r="U190" s="155" t="s">
        <v>64</v>
      </c>
      <c r="V190" s="30"/>
      <c r="W190" s="58" t="s">
        <v>63</v>
      </c>
      <c r="X190" s="59" t="s">
        <v>64</v>
      </c>
      <c r="Y190" s="41"/>
      <c r="Z190" s="159"/>
      <c r="AA190" s="159"/>
      <c r="AB190" s="159"/>
      <c r="AC190" s="159"/>
      <c r="AD190" s="32" t="s">
        <v>67</v>
      </c>
      <c r="AE190" s="32" t="s">
        <v>84</v>
      </c>
      <c r="AF190" s="32" t="s">
        <v>68</v>
      </c>
      <c r="AG190" s="41"/>
      <c r="AH190" s="159"/>
      <c r="AI190" s="29"/>
    </row>
    <row r="191" spans="1:35" ht="20.100000000000001" customHeight="1" thickTop="1" thickBot="1" x14ac:dyDescent="0.3">
      <c r="A191" s="52" t="s">
        <v>59</v>
      </c>
      <c r="B191" s="164"/>
      <c r="C191" s="15"/>
      <c r="D191" s="15"/>
      <c r="E191" s="15"/>
      <c r="F191" s="17">
        <f>SUM(C191:E191)</f>
        <v>0</v>
      </c>
      <c r="G191" s="15"/>
      <c r="H191" s="15"/>
      <c r="I191" s="15"/>
      <c r="J191" s="17">
        <f>SUM(G191:I191)</f>
        <v>0</v>
      </c>
      <c r="K191" s="141"/>
      <c r="L191" s="142"/>
      <c r="M191" s="35"/>
      <c r="N191" s="141"/>
      <c r="O191" s="142"/>
      <c r="P191" s="16">
        <f>SUM(K191:O191)</f>
        <v>0</v>
      </c>
      <c r="Q191" s="141"/>
      <c r="R191" s="142"/>
      <c r="S191" s="35"/>
      <c r="T191" s="141"/>
      <c r="U191" s="142"/>
      <c r="V191" s="17">
        <f>SUM(Q191:U191)</f>
        <v>0</v>
      </c>
      <c r="W191" s="16"/>
      <c r="X191" s="16"/>
      <c r="Y191" s="42">
        <f>SUM(W191:X191)</f>
        <v>0</v>
      </c>
      <c r="Z191" s="160"/>
      <c r="AA191" s="160"/>
      <c r="AB191" s="160"/>
      <c r="AC191" s="160"/>
      <c r="AD191" s="18"/>
      <c r="AE191" s="66"/>
      <c r="AF191" s="18"/>
      <c r="AG191" s="43">
        <f>SUM(AD191:AF191)</f>
        <v>0</v>
      </c>
      <c r="AH191" s="160"/>
      <c r="AI191" s="29"/>
    </row>
    <row r="192" spans="1:35" ht="20.100000000000001" customHeight="1" thickTop="1" thickBot="1" x14ac:dyDescent="0.3">
      <c r="A192" s="53"/>
      <c r="B192" s="164"/>
      <c r="C192" s="144"/>
      <c r="D192" s="144"/>
      <c r="E192" s="145"/>
      <c r="F192" s="17"/>
      <c r="G192" s="162"/>
      <c r="H192" s="144"/>
      <c r="I192" s="145"/>
      <c r="J192" s="17"/>
      <c r="K192" s="63" t="s">
        <v>88</v>
      </c>
      <c r="L192" s="63" t="s">
        <v>89</v>
      </c>
      <c r="M192" s="63"/>
      <c r="N192" s="63" t="s">
        <v>88</v>
      </c>
      <c r="O192" s="63" t="s">
        <v>89</v>
      </c>
      <c r="P192" s="33"/>
      <c r="Q192" s="31" t="s">
        <v>88</v>
      </c>
      <c r="R192" s="31" t="s">
        <v>89</v>
      </c>
      <c r="S192" s="31"/>
      <c r="T192" s="31" t="s">
        <v>88</v>
      </c>
      <c r="U192" s="31" t="s">
        <v>89</v>
      </c>
      <c r="V192" s="17"/>
      <c r="W192" s="162"/>
      <c r="X192" s="144"/>
      <c r="Y192" s="42"/>
      <c r="Z192" s="160"/>
      <c r="AA192" s="160"/>
      <c r="AB192" s="160"/>
      <c r="AC192" s="160"/>
      <c r="AD192" s="143"/>
      <c r="AE192" s="144"/>
      <c r="AF192" s="144"/>
      <c r="AG192" s="43"/>
      <c r="AH192" s="160"/>
      <c r="AI192" s="29"/>
    </row>
    <row r="193" spans="1:35" ht="20.100000000000001" customHeight="1" thickTop="1" thickBot="1" x14ac:dyDescent="0.3">
      <c r="A193" s="52" t="s">
        <v>59</v>
      </c>
      <c r="B193" s="164"/>
      <c r="C193" s="150"/>
      <c r="D193" s="150"/>
      <c r="E193" s="151"/>
      <c r="F193" s="17"/>
      <c r="G193" s="163"/>
      <c r="H193" s="150"/>
      <c r="I193" s="151"/>
      <c r="J193" s="17"/>
      <c r="K193" s="18"/>
      <c r="L193" s="18"/>
      <c r="M193" s="16">
        <f>SUM(K193:L193)</f>
        <v>0</v>
      </c>
      <c r="N193" s="18"/>
      <c r="O193" s="18"/>
      <c r="P193" s="16">
        <f>SUM(N193:O193)</f>
        <v>0</v>
      </c>
      <c r="Q193" s="18"/>
      <c r="R193" s="18"/>
      <c r="S193" s="16">
        <f>SUM(Q193:R193)</f>
        <v>0</v>
      </c>
      <c r="T193" s="18"/>
      <c r="U193" s="18"/>
      <c r="V193" s="17">
        <f>SUM(T193:U193)</f>
        <v>0</v>
      </c>
      <c r="W193" s="163"/>
      <c r="X193" s="150"/>
      <c r="Y193" s="42"/>
      <c r="Z193" s="161"/>
      <c r="AA193" s="161"/>
      <c r="AB193" s="161"/>
      <c r="AC193" s="161"/>
      <c r="AD193" s="149"/>
      <c r="AE193" s="150"/>
      <c r="AF193" s="150"/>
      <c r="AG193" s="43"/>
      <c r="AH193" s="161"/>
      <c r="AI193" s="29"/>
    </row>
    <row r="194" spans="1:35" ht="20.100000000000001" hidden="1" customHeight="1" thickTop="1" x14ac:dyDescent="0.25">
      <c r="A194" s="53"/>
      <c r="B194" s="75"/>
      <c r="C194" s="76"/>
      <c r="D194" s="76"/>
      <c r="E194" s="77"/>
      <c r="F194" s="17"/>
      <c r="G194" s="76"/>
      <c r="H194" s="76"/>
      <c r="I194" s="77"/>
      <c r="J194" s="17"/>
      <c r="K194" s="73">
        <f>K193*K191</f>
        <v>0</v>
      </c>
      <c r="L194" s="73">
        <f>L193*K191</f>
        <v>0</v>
      </c>
      <c r="M194" s="50"/>
      <c r="N194" s="73">
        <f>N193*N191</f>
        <v>0</v>
      </c>
      <c r="O194" s="73">
        <f>O193*N191</f>
        <v>0</v>
      </c>
      <c r="P194" s="49"/>
      <c r="Q194" s="74">
        <f>Q193*Q191</f>
        <v>0</v>
      </c>
      <c r="R194" s="74">
        <f>R193*Q191</f>
        <v>0</v>
      </c>
      <c r="S194" s="48"/>
      <c r="T194" s="74">
        <f>T193*T191</f>
        <v>0</v>
      </c>
      <c r="U194" s="74">
        <f>U193*T191</f>
        <v>0</v>
      </c>
      <c r="V194" s="17"/>
      <c r="W194" s="76"/>
      <c r="X194" s="76"/>
      <c r="Y194" s="42"/>
      <c r="Z194" s="76"/>
      <c r="AA194" s="77"/>
      <c r="AB194" s="76"/>
      <c r="AC194" s="76"/>
      <c r="AD194" s="78"/>
      <c r="AE194" s="76"/>
      <c r="AF194" s="76"/>
      <c r="AG194" s="43"/>
      <c r="AH194" s="79"/>
      <c r="AI194" s="29"/>
    </row>
    <row r="195" spans="1:35" ht="16.5" thickTop="1" thickBot="1" x14ac:dyDescent="0.3">
      <c r="A195" s="23" t="s">
        <v>36</v>
      </c>
      <c r="B195" s="12">
        <v>1056420</v>
      </c>
      <c r="C195" s="102">
        <v>6007314</v>
      </c>
      <c r="D195" s="102"/>
      <c r="E195" s="103"/>
      <c r="F195" s="37"/>
      <c r="G195" s="102">
        <v>0</v>
      </c>
      <c r="H195" s="102"/>
      <c r="I195" s="103"/>
      <c r="J195" s="37"/>
      <c r="K195" s="104">
        <v>1798550</v>
      </c>
      <c r="L195" s="105"/>
      <c r="M195" s="105"/>
      <c r="N195" s="105"/>
      <c r="O195" s="106"/>
      <c r="P195" s="38"/>
      <c r="Q195" s="104">
        <v>5721666</v>
      </c>
      <c r="R195" s="105"/>
      <c r="S195" s="105"/>
      <c r="T195" s="105"/>
      <c r="U195" s="106"/>
      <c r="V195" s="39"/>
      <c r="W195" s="102">
        <v>122744</v>
      </c>
      <c r="X195" s="103"/>
      <c r="Y195" s="37"/>
      <c r="Z195" s="64">
        <v>0</v>
      </c>
      <c r="AA195" s="13">
        <v>0</v>
      </c>
      <c r="AB195" s="64">
        <v>0</v>
      </c>
      <c r="AC195" s="64">
        <v>1259730</v>
      </c>
      <c r="AD195" s="104">
        <v>36670</v>
      </c>
      <c r="AE195" s="105"/>
      <c r="AF195" s="106"/>
      <c r="AG195" s="40"/>
      <c r="AH195" s="14">
        <v>373085</v>
      </c>
      <c r="AI195" s="68">
        <f>SUM(B195:AH195)</f>
        <v>16376179</v>
      </c>
    </row>
    <row r="196" spans="1:35" ht="39" customHeight="1" thickTop="1" thickBot="1" x14ac:dyDescent="0.3">
      <c r="A196" s="52"/>
      <c r="B196" s="164"/>
      <c r="C196" s="60" t="s">
        <v>85</v>
      </c>
      <c r="D196" s="60" t="s">
        <v>86</v>
      </c>
      <c r="E196" s="61" t="s">
        <v>87</v>
      </c>
      <c r="F196" s="30"/>
      <c r="G196" s="56" t="s">
        <v>85</v>
      </c>
      <c r="H196" s="56" t="s">
        <v>86</v>
      </c>
      <c r="I196" s="57" t="s">
        <v>87</v>
      </c>
      <c r="J196" s="30"/>
      <c r="K196" s="152" t="s">
        <v>63</v>
      </c>
      <c r="L196" s="153"/>
      <c r="M196" s="62"/>
      <c r="N196" s="152" t="s">
        <v>64</v>
      </c>
      <c r="O196" s="153"/>
      <c r="P196" s="30"/>
      <c r="Q196" s="154" t="s">
        <v>63</v>
      </c>
      <c r="R196" s="155"/>
      <c r="S196" s="31"/>
      <c r="T196" s="154" t="s">
        <v>64</v>
      </c>
      <c r="U196" s="155" t="s">
        <v>64</v>
      </c>
      <c r="V196" s="30"/>
      <c r="W196" s="58" t="s">
        <v>63</v>
      </c>
      <c r="X196" s="59" t="s">
        <v>64</v>
      </c>
      <c r="Y196" s="41"/>
      <c r="Z196" s="159"/>
      <c r="AA196" s="159"/>
      <c r="AB196" s="159"/>
      <c r="AC196" s="159"/>
      <c r="AD196" s="32" t="s">
        <v>67</v>
      </c>
      <c r="AE196" s="32" t="s">
        <v>84</v>
      </c>
      <c r="AF196" s="32" t="s">
        <v>68</v>
      </c>
      <c r="AG196" s="41"/>
      <c r="AH196" s="159"/>
      <c r="AI196" s="29"/>
    </row>
    <row r="197" spans="1:35" ht="20.100000000000001" customHeight="1" thickTop="1" thickBot="1" x14ac:dyDescent="0.3">
      <c r="A197" s="52" t="s">
        <v>59</v>
      </c>
      <c r="B197" s="164"/>
      <c r="C197" s="15">
        <v>0.75</v>
      </c>
      <c r="D197" s="15">
        <v>0.25</v>
      </c>
      <c r="E197" s="15"/>
      <c r="F197" s="17">
        <f>SUM(C197:E197)</f>
        <v>1</v>
      </c>
      <c r="G197" s="15"/>
      <c r="H197" s="15"/>
      <c r="I197" s="15"/>
      <c r="J197" s="17">
        <f>SUM(G197:I197)</f>
        <v>0</v>
      </c>
      <c r="K197" s="141">
        <v>0.44</v>
      </c>
      <c r="L197" s="142"/>
      <c r="M197" s="35"/>
      <c r="N197" s="141">
        <v>0.56000000000000005</v>
      </c>
      <c r="O197" s="142"/>
      <c r="P197" s="16">
        <f>SUM(K197:O197)</f>
        <v>1</v>
      </c>
      <c r="Q197" s="141">
        <v>0.97</v>
      </c>
      <c r="R197" s="142"/>
      <c r="S197" s="35"/>
      <c r="T197" s="141">
        <v>0.03</v>
      </c>
      <c r="U197" s="142"/>
      <c r="V197" s="17">
        <f>SUM(Q197:U197)</f>
        <v>1</v>
      </c>
      <c r="W197" s="16">
        <v>1</v>
      </c>
      <c r="X197" s="16"/>
      <c r="Y197" s="42">
        <f>SUM(W197:X197)</f>
        <v>1</v>
      </c>
      <c r="Z197" s="160"/>
      <c r="AA197" s="160"/>
      <c r="AB197" s="160"/>
      <c r="AC197" s="160"/>
      <c r="AD197" s="18"/>
      <c r="AE197" s="66"/>
      <c r="AF197" s="18">
        <v>1</v>
      </c>
      <c r="AG197" s="43">
        <f>SUM(AD197:AF197)</f>
        <v>1</v>
      </c>
      <c r="AH197" s="160"/>
      <c r="AI197" s="29"/>
    </row>
    <row r="198" spans="1:35" ht="20.100000000000001" customHeight="1" thickTop="1" thickBot="1" x14ac:dyDescent="0.3">
      <c r="A198" s="53"/>
      <c r="B198" s="164"/>
      <c r="C198" s="144"/>
      <c r="D198" s="144"/>
      <c r="E198" s="145"/>
      <c r="F198" s="17"/>
      <c r="G198" s="162"/>
      <c r="H198" s="144"/>
      <c r="I198" s="145"/>
      <c r="J198" s="17"/>
      <c r="K198" s="63" t="s">
        <v>88</v>
      </c>
      <c r="L198" s="63" t="s">
        <v>89</v>
      </c>
      <c r="M198" s="63"/>
      <c r="N198" s="63" t="s">
        <v>88</v>
      </c>
      <c r="O198" s="63" t="s">
        <v>89</v>
      </c>
      <c r="P198" s="33"/>
      <c r="Q198" s="31" t="s">
        <v>88</v>
      </c>
      <c r="R198" s="31" t="s">
        <v>89</v>
      </c>
      <c r="S198" s="31"/>
      <c r="T198" s="31" t="s">
        <v>88</v>
      </c>
      <c r="U198" s="31" t="s">
        <v>89</v>
      </c>
      <c r="V198" s="17"/>
      <c r="W198" s="162"/>
      <c r="X198" s="144"/>
      <c r="Y198" s="42"/>
      <c r="Z198" s="160"/>
      <c r="AA198" s="160"/>
      <c r="AB198" s="160"/>
      <c r="AC198" s="160"/>
      <c r="AD198" s="143"/>
      <c r="AE198" s="144"/>
      <c r="AF198" s="144"/>
      <c r="AG198" s="43"/>
      <c r="AH198" s="160"/>
      <c r="AI198" s="29"/>
    </row>
    <row r="199" spans="1:35" ht="20.100000000000001" customHeight="1" thickTop="1" thickBot="1" x14ac:dyDescent="0.3">
      <c r="A199" s="52" t="s">
        <v>59</v>
      </c>
      <c r="B199" s="164"/>
      <c r="C199" s="150"/>
      <c r="D199" s="150"/>
      <c r="E199" s="151"/>
      <c r="F199" s="17"/>
      <c r="G199" s="163"/>
      <c r="H199" s="150"/>
      <c r="I199" s="151"/>
      <c r="J199" s="17"/>
      <c r="K199" s="18">
        <v>0.5</v>
      </c>
      <c r="L199" s="18">
        <v>0.5</v>
      </c>
      <c r="M199" s="16">
        <f>SUM(K199:L199)</f>
        <v>1</v>
      </c>
      <c r="N199" s="18">
        <v>0.3</v>
      </c>
      <c r="O199" s="18">
        <v>0.7</v>
      </c>
      <c r="P199" s="16">
        <f>SUM(N199:O199)</f>
        <v>1</v>
      </c>
      <c r="Q199" s="18">
        <v>0.3</v>
      </c>
      <c r="R199" s="18">
        <v>0.7</v>
      </c>
      <c r="S199" s="16">
        <f>SUM(Q199:R199)</f>
        <v>1</v>
      </c>
      <c r="T199" s="18">
        <v>0.3</v>
      </c>
      <c r="U199" s="18">
        <v>0.7</v>
      </c>
      <c r="V199" s="17">
        <f>SUM(T199:U199)</f>
        <v>1</v>
      </c>
      <c r="W199" s="163"/>
      <c r="X199" s="150"/>
      <c r="Y199" s="42"/>
      <c r="Z199" s="161"/>
      <c r="AA199" s="161"/>
      <c r="AB199" s="161"/>
      <c r="AC199" s="161"/>
      <c r="AD199" s="149"/>
      <c r="AE199" s="150"/>
      <c r="AF199" s="150"/>
      <c r="AG199" s="43"/>
      <c r="AH199" s="161"/>
      <c r="AI199" s="29"/>
    </row>
    <row r="200" spans="1:35" ht="20.100000000000001" hidden="1" customHeight="1" thickTop="1" x14ac:dyDescent="0.25">
      <c r="A200" s="53"/>
      <c r="B200" s="75"/>
      <c r="C200" s="76"/>
      <c r="D200" s="76"/>
      <c r="E200" s="77"/>
      <c r="F200" s="17"/>
      <c r="G200" s="76"/>
      <c r="H200" s="76"/>
      <c r="I200" s="77"/>
      <c r="J200" s="17"/>
      <c r="K200" s="73">
        <f>K199*K197</f>
        <v>0.22</v>
      </c>
      <c r="L200" s="73">
        <f>L199*K197</f>
        <v>0.22</v>
      </c>
      <c r="M200" s="50"/>
      <c r="N200" s="73">
        <f>N199*N197</f>
        <v>0.16800000000000001</v>
      </c>
      <c r="O200" s="73">
        <f>O199*N197</f>
        <v>0.39200000000000002</v>
      </c>
      <c r="P200" s="49"/>
      <c r="Q200" s="74">
        <f>Q199*Q197</f>
        <v>0.29099999999999998</v>
      </c>
      <c r="R200" s="74">
        <f>R199*Q197</f>
        <v>0.67899999999999994</v>
      </c>
      <c r="S200" s="48"/>
      <c r="T200" s="74">
        <f>T199*T197</f>
        <v>8.9999999999999993E-3</v>
      </c>
      <c r="U200" s="74">
        <f>U199*T197</f>
        <v>2.0999999999999998E-2</v>
      </c>
      <c r="V200" s="17"/>
      <c r="W200" s="76"/>
      <c r="X200" s="76"/>
      <c r="Y200" s="42"/>
      <c r="Z200" s="76"/>
      <c r="AA200" s="77"/>
      <c r="AB200" s="76"/>
      <c r="AC200" s="76"/>
      <c r="AD200" s="78"/>
      <c r="AE200" s="76"/>
      <c r="AF200" s="76"/>
      <c r="AG200" s="43"/>
      <c r="AH200" s="79"/>
      <c r="AI200" s="29"/>
    </row>
    <row r="201" spans="1:35" ht="16.5" thickTop="1" thickBot="1" x14ac:dyDescent="0.3">
      <c r="A201" s="23" t="s">
        <v>44</v>
      </c>
      <c r="B201" s="12">
        <v>0</v>
      </c>
      <c r="C201" s="102">
        <v>0</v>
      </c>
      <c r="D201" s="102"/>
      <c r="E201" s="103"/>
      <c r="F201" s="37"/>
      <c r="G201" s="102">
        <v>0</v>
      </c>
      <c r="H201" s="102"/>
      <c r="I201" s="103"/>
      <c r="J201" s="37"/>
      <c r="K201" s="104">
        <v>0</v>
      </c>
      <c r="L201" s="105"/>
      <c r="M201" s="105"/>
      <c r="N201" s="105"/>
      <c r="O201" s="106"/>
      <c r="P201" s="38"/>
      <c r="Q201" s="104">
        <v>0</v>
      </c>
      <c r="R201" s="105"/>
      <c r="S201" s="105"/>
      <c r="T201" s="105"/>
      <c r="U201" s="106"/>
      <c r="V201" s="39"/>
      <c r="W201" s="102">
        <v>0</v>
      </c>
      <c r="X201" s="103"/>
      <c r="Y201" s="37"/>
      <c r="Z201" s="64">
        <v>0</v>
      </c>
      <c r="AA201" s="13">
        <v>0</v>
      </c>
      <c r="AB201" s="64">
        <v>0</v>
      </c>
      <c r="AC201" s="64">
        <v>0</v>
      </c>
      <c r="AD201" s="104">
        <v>0</v>
      </c>
      <c r="AE201" s="105"/>
      <c r="AF201" s="106"/>
      <c r="AG201" s="40"/>
      <c r="AH201" s="14">
        <v>0</v>
      </c>
      <c r="AI201" s="68">
        <f>SUM(B201:AH201)</f>
        <v>0</v>
      </c>
    </row>
    <row r="202" spans="1:35" ht="39" customHeight="1" thickTop="1" thickBot="1" x14ac:dyDescent="0.3">
      <c r="A202" s="52"/>
      <c r="B202" s="164"/>
      <c r="C202" s="60" t="s">
        <v>85</v>
      </c>
      <c r="D202" s="60" t="s">
        <v>86</v>
      </c>
      <c r="E202" s="61" t="s">
        <v>87</v>
      </c>
      <c r="F202" s="30"/>
      <c r="G202" s="56" t="s">
        <v>85</v>
      </c>
      <c r="H202" s="56" t="s">
        <v>86</v>
      </c>
      <c r="I202" s="57" t="s">
        <v>87</v>
      </c>
      <c r="J202" s="30"/>
      <c r="K202" s="152" t="s">
        <v>63</v>
      </c>
      <c r="L202" s="153"/>
      <c r="M202" s="62"/>
      <c r="N202" s="152" t="s">
        <v>64</v>
      </c>
      <c r="O202" s="153"/>
      <c r="P202" s="30"/>
      <c r="Q202" s="154" t="s">
        <v>63</v>
      </c>
      <c r="R202" s="155"/>
      <c r="S202" s="31"/>
      <c r="T202" s="154" t="s">
        <v>64</v>
      </c>
      <c r="U202" s="155" t="s">
        <v>64</v>
      </c>
      <c r="V202" s="30"/>
      <c r="W202" s="58" t="s">
        <v>63</v>
      </c>
      <c r="X202" s="59" t="s">
        <v>64</v>
      </c>
      <c r="Y202" s="41"/>
      <c r="Z202" s="159"/>
      <c r="AA202" s="159"/>
      <c r="AB202" s="159"/>
      <c r="AC202" s="159"/>
      <c r="AD202" s="32" t="s">
        <v>67</v>
      </c>
      <c r="AE202" s="32" t="s">
        <v>84</v>
      </c>
      <c r="AF202" s="32" t="s">
        <v>68</v>
      </c>
      <c r="AG202" s="41"/>
      <c r="AH202" s="159"/>
      <c r="AI202" s="29"/>
    </row>
    <row r="203" spans="1:35" ht="20.100000000000001" customHeight="1" thickTop="1" thickBot="1" x14ac:dyDescent="0.3">
      <c r="A203" s="52" t="s">
        <v>59</v>
      </c>
      <c r="B203" s="164"/>
      <c r="C203" s="15"/>
      <c r="D203" s="15"/>
      <c r="E203" s="15"/>
      <c r="F203" s="17">
        <f>SUM(C203:E203)</f>
        <v>0</v>
      </c>
      <c r="G203" s="15"/>
      <c r="H203" s="15"/>
      <c r="I203" s="15"/>
      <c r="J203" s="17">
        <f>SUM(G203:I203)</f>
        <v>0</v>
      </c>
      <c r="K203" s="141"/>
      <c r="L203" s="142"/>
      <c r="M203" s="35"/>
      <c r="N203" s="141"/>
      <c r="O203" s="142"/>
      <c r="P203" s="16">
        <f>SUM(K203:O203)</f>
        <v>0</v>
      </c>
      <c r="Q203" s="141"/>
      <c r="R203" s="142"/>
      <c r="S203" s="35"/>
      <c r="T203" s="141"/>
      <c r="U203" s="142"/>
      <c r="V203" s="17">
        <f>SUM(Q203:U203)</f>
        <v>0</v>
      </c>
      <c r="W203" s="16"/>
      <c r="X203" s="16"/>
      <c r="Y203" s="42">
        <f>SUM(W203:X203)</f>
        <v>0</v>
      </c>
      <c r="Z203" s="160"/>
      <c r="AA203" s="160"/>
      <c r="AB203" s="160"/>
      <c r="AC203" s="160"/>
      <c r="AD203" s="18"/>
      <c r="AE203" s="66"/>
      <c r="AF203" s="18"/>
      <c r="AG203" s="43">
        <f>SUM(AD203:AF203)</f>
        <v>0</v>
      </c>
      <c r="AH203" s="160"/>
      <c r="AI203" s="29"/>
    </row>
    <row r="204" spans="1:35" ht="20.100000000000001" customHeight="1" thickTop="1" thickBot="1" x14ac:dyDescent="0.3">
      <c r="A204" s="53"/>
      <c r="B204" s="164"/>
      <c r="C204" s="144"/>
      <c r="D204" s="144"/>
      <c r="E204" s="145"/>
      <c r="F204" s="17"/>
      <c r="G204" s="162"/>
      <c r="H204" s="144"/>
      <c r="I204" s="145"/>
      <c r="J204" s="17"/>
      <c r="K204" s="63" t="s">
        <v>88</v>
      </c>
      <c r="L204" s="63" t="s">
        <v>89</v>
      </c>
      <c r="M204" s="63"/>
      <c r="N204" s="63" t="s">
        <v>88</v>
      </c>
      <c r="O204" s="63" t="s">
        <v>89</v>
      </c>
      <c r="P204" s="33"/>
      <c r="Q204" s="31" t="s">
        <v>88</v>
      </c>
      <c r="R204" s="31" t="s">
        <v>89</v>
      </c>
      <c r="S204" s="31"/>
      <c r="T204" s="31" t="s">
        <v>88</v>
      </c>
      <c r="U204" s="31" t="s">
        <v>89</v>
      </c>
      <c r="V204" s="17"/>
      <c r="W204" s="162"/>
      <c r="X204" s="144"/>
      <c r="Y204" s="42"/>
      <c r="Z204" s="160"/>
      <c r="AA204" s="160"/>
      <c r="AB204" s="160"/>
      <c r="AC204" s="160"/>
      <c r="AD204" s="143"/>
      <c r="AE204" s="144"/>
      <c r="AF204" s="144"/>
      <c r="AG204" s="43"/>
      <c r="AH204" s="160"/>
      <c r="AI204" s="29"/>
    </row>
    <row r="205" spans="1:35" ht="20.100000000000001" customHeight="1" thickTop="1" thickBot="1" x14ac:dyDescent="0.3">
      <c r="A205" s="52" t="s">
        <v>59</v>
      </c>
      <c r="B205" s="164"/>
      <c r="C205" s="150"/>
      <c r="D205" s="150"/>
      <c r="E205" s="151"/>
      <c r="F205" s="17"/>
      <c r="G205" s="163"/>
      <c r="H205" s="150"/>
      <c r="I205" s="151"/>
      <c r="J205" s="17"/>
      <c r="K205" s="18"/>
      <c r="L205" s="18"/>
      <c r="M205" s="16">
        <f>SUM(K205:L205)</f>
        <v>0</v>
      </c>
      <c r="N205" s="18"/>
      <c r="O205" s="18"/>
      <c r="P205" s="16">
        <f>SUM(N205:O205)</f>
        <v>0</v>
      </c>
      <c r="Q205" s="18"/>
      <c r="R205" s="18"/>
      <c r="S205" s="16">
        <f>SUM(Q205:R205)</f>
        <v>0</v>
      </c>
      <c r="T205" s="18"/>
      <c r="U205" s="18"/>
      <c r="V205" s="17">
        <f>SUM(T205:U205)</f>
        <v>0</v>
      </c>
      <c r="W205" s="163"/>
      <c r="X205" s="150"/>
      <c r="Y205" s="42"/>
      <c r="Z205" s="161"/>
      <c r="AA205" s="161"/>
      <c r="AB205" s="161"/>
      <c r="AC205" s="161"/>
      <c r="AD205" s="149"/>
      <c r="AE205" s="150"/>
      <c r="AF205" s="150"/>
      <c r="AG205" s="43"/>
      <c r="AH205" s="161"/>
      <c r="AI205" s="29"/>
    </row>
    <row r="206" spans="1:35" ht="20.100000000000001" hidden="1" customHeight="1" thickTop="1" x14ac:dyDescent="0.25">
      <c r="A206" s="53"/>
      <c r="B206" s="75"/>
      <c r="C206" s="76"/>
      <c r="D206" s="76"/>
      <c r="E206" s="77"/>
      <c r="F206" s="17"/>
      <c r="G206" s="76"/>
      <c r="H206" s="76"/>
      <c r="I206" s="77"/>
      <c r="J206" s="17"/>
      <c r="K206" s="73">
        <f>K205*K203</f>
        <v>0</v>
      </c>
      <c r="L206" s="73">
        <f>L205*K203</f>
        <v>0</v>
      </c>
      <c r="M206" s="50"/>
      <c r="N206" s="73">
        <f>N205*N203</f>
        <v>0</v>
      </c>
      <c r="O206" s="73">
        <f>O205*N203</f>
        <v>0</v>
      </c>
      <c r="P206" s="49"/>
      <c r="Q206" s="74">
        <f>Q205*Q203</f>
        <v>0</v>
      </c>
      <c r="R206" s="74">
        <f>R205*Q203</f>
        <v>0</v>
      </c>
      <c r="S206" s="48"/>
      <c r="T206" s="74">
        <f>T205*T203</f>
        <v>0</v>
      </c>
      <c r="U206" s="74">
        <f>U205*T203</f>
        <v>0</v>
      </c>
      <c r="V206" s="17"/>
      <c r="W206" s="76"/>
      <c r="X206" s="76"/>
      <c r="Y206" s="42"/>
      <c r="Z206" s="76"/>
      <c r="AA206" s="77"/>
      <c r="AB206" s="76"/>
      <c r="AC206" s="76"/>
      <c r="AD206" s="78"/>
      <c r="AE206" s="76"/>
      <c r="AF206" s="76"/>
      <c r="AG206" s="43"/>
      <c r="AH206" s="79"/>
      <c r="AI206" s="29"/>
    </row>
    <row r="207" spans="1:35" ht="16.5" thickTop="1" thickBot="1" x14ac:dyDescent="0.3">
      <c r="A207" s="23" t="s">
        <v>52</v>
      </c>
      <c r="B207" s="12">
        <v>0</v>
      </c>
      <c r="C207" s="102">
        <v>0</v>
      </c>
      <c r="D207" s="102"/>
      <c r="E207" s="103"/>
      <c r="F207" s="37"/>
      <c r="G207" s="102">
        <v>0</v>
      </c>
      <c r="H207" s="102"/>
      <c r="I207" s="103"/>
      <c r="J207" s="37"/>
      <c r="K207" s="104">
        <v>0</v>
      </c>
      <c r="L207" s="105"/>
      <c r="M207" s="105"/>
      <c r="N207" s="105"/>
      <c r="O207" s="106"/>
      <c r="P207" s="38"/>
      <c r="Q207" s="104">
        <v>0</v>
      </c>
      <c r="R207" s="105"/>
      <c r="S207" s="105"/>
      <c r="T207" s="105"/>
      <c r="U207" s="106"/>
      <c r="V207" s="39"/>
      <c r="W207" s="102">
        <v>0</v>
      </c>
      <c r="X207" s="103"/>
      <c r="Y207" s="37"/>
      <c r="Z207" s="64">
        <v>0</v>
      </c>
      <c r="AA207" s="13">
        <v>0</v>
      </c>
      <c r="AB207" s="64">
        <v>0</v>
      </c>
      <c r="AC207" s="64">
        <v>0</v>
      </c>
      <c r="AD207" s="104">
        <v>0</v>
      </c>
      <c r="AE207" s="105"/>
      <c r="AF207" s="106"/>
      <c r="AG207" s="40"/>
      <c r="AH207" s="14">
        <v>0</v>
      </c>
      <c r="AI207" s="68">
        <f>SUM(B207:AH207)</f>
        <v>0</v>
      </c>
    </row>
    <row r="208" spans="1:35" ht="39" customHeight="1" thickTop="1" thickBot="1" x14ac:dyDescent="0.3">
      <c r="A208" s="52"/>
      <c r="B208" s="164"/>
      <c r="C208" s="60" t="s">
        <v>85</v>
      </c>
      <c r="D208" s="60" t="s">
        <v>86</v>
      </c>
      <c r="E208" s="61" t="s">
        <v>87</v>
      </c>
      <c r="F208" s="30"/>
      <c r="G208" s="56" t="s">
        <v>85</v>
      </c>
      <c r="H208" s="56" t="s">
        <v>86</v>
      </c>
      <c r="I208" s="57" t="s">
        <v>87</v>
      </c>
      <c r="J208" s="30"/>
      <c r="K208" s="152" t="s">
        <v>63</v>
      </c>
      <c r="L208" s="153"/>
      <c r="M208" s="62"/>
      <c r="N208" s="152" t="s">
        <v>64</v>
      </c>
      <c r="O208" s="153"/>
      <c r="P208" s="30"/>
      <c r="Q208" s="154" t="s">
        <v>63</v>
      </c>
      <c r="R208" s="155"/>
      <c r="S208" s="31"/>
      <c r="T208" s="154" t="s">
        <v>64</v>
      </c>
      <c r="U208" s="155" t="s">
        <v>64</v>
      </c>
      <c r="V208" s="30"/>
      <c r="W208" s="58" t="s">
        <v>63</v>
      </c>
      <c r="X208" s="59" t="s">
        <v>64</v>
      </c>
      <c r="Y208" s="41"/>
      <c r="Z208" s="159"/>
      <c r="AA208" s="159"/>
      <c r="AB208" s="159"/>
      <c r="AC208" s="159"/>
      <c r="AD208" s="32" t="s">
        <v>67</v>
      </c>
      <c r="AE208" s="32" t="s">
        <v>84</v>
      </c>
      <c r="AF208" s="32" t="s">
        <v>68</v>
      </c>
      <c r="AG208" s="41"/>
      <c r="AH208" s="159"/>
      <c r="AI208" s="29"/>
    </row>
    <row r="209" spans="1:35" ht="20.100000000000001" customHeight="1" thickTop="1" thickBot="1" x14ac:dyDescent="0.3">
      <c r="A209" s="52" t="s">
        <v>59</v>
      </c>
      <c r="B209" s="164"/>
      <c r="C209" s="15"/>
      <c r="D209" s="15"/>
      <c r="E209" s="15"/>
      <c r="F209" s="17">
        <f>SUM(C209:E209)</f>
        <v>0</v>
      </c>
      <c r="G209" s="15"/>
      <c r="H209" s="15"/>
      <c r="I209" s="15"/>
      <c r="J209" s="17">
        <f>SUM(G209:I209)</f>
        <v>0</v>
      </c>
      <c r="K209" s="141"/>
      <c r="L209" s="142"/>
      <c r="M209" s="35"/>
      <c r="N209" s="141"/>
      <c r="O209" s="142"/>
      <c r="P209" s="16">
        <f>SUM(K209:O209)</f>
        <v>0</v>
      </c>
      <c r="Q209" s="141"/>
      <c r="R209" s="142"/>
      <c r="S209" s="35"/>
      <c r="T209" s="141"/>
      <c r="U209" s="142"/>
      <c r="V209" s="17">
        <f>SUM(Q209:U209)</f>
        <v>0</v>
      </c>
      <c r="W209" s="16"/>
      <c r="X209" s="16"/>
      <c r="Y209" s="42">
        <f>SUM(W209:X209)</f>
        <v>0</v>
      </c>
      <c r="Z209" s="160"/>
      <c r="AA209" s="160"/>
      <c r="AB209" s="160"/>
      <c r="AC209" s="160"/>
      <c r="AD209" s="18"/>
      <c r="AE209" s="66"/>
      <c r="AF209" s="18"/>
      <c r="AG209" s="43">
        <f>SUM(AD209:AF209)</f>
        <v>0</v>
      </c>
      <c r="AH209" s="160"/>
      <c r="AI209" s="29"/>
    </row>
    <row r="210" spans="1:35" ht="20.100000000000001" customHeight="1" thickTop="1" thickBot="1" x14ac:dyDescent="0.3">
      <c r="A210" s="53"/>
      <c r="B210" s="164"/>
      <c r="C210" s="144"/>
      <c r="D210" s="144"/>
      <c r="E210" s="145"/>
      <c r="F210" s="17"/>
      <c r="G210" s="162"/>
      <c r="H210" s="144"/>
      <c r="I210" s="145"/>
      <c r="J210" s="17"/>
      <c r="K210" s="63" t="s">
        <v>88</v>
      </c>
      <c r="L210" s="63" t="s">
        <v>89</v>
      </c>
      <c r="M210" s="63"/>
      <c r="N210" s="63" t="s">
        <v>88</v>
      </c>
      <c r="O210" s="63" t="s">
        <v>89</v>
      </c>
      <c r="P210" s="33"/>
      <c r="Q210" s="31" t="s">
        <v>88</v>
      </c>
      <c r="R210" s="31" t="s">
        <v>89</v>
      </c>
      <c r="S210" s="31"/>
      <c r="T210" s="31" t="s">
        <v>88</v>
      </c>
      <c r="U210" s="31" t="s">
        <v>89</v>
      </c>
      <c r="V210" s="17"/>
      <c r="W210" s="162"/>
      <c r="X210" s="144"/>
      <c r="Y210" s="42"/>
      <c r="Z210" s="160"/>
      <c r="AA210" s="160"/>
      <c r="AB210" s="160"/>
      <c r="AC210" s="160"/>
      <c r="AD210" s="143"/>
      <c r="AE210" s="144"/>
      <c r="AF210" s="144"/>
      <c r="AG210" s="43"/>
      <c r="AH210" s="160"/>
      <c r="AI210" s="29"/>
    </row>
    <row r="211" spans="1:35" ht="20.100000000000001" customHeight="1" thickTop="1" thickBot="1" x14ac:dyDescent="0.3">
      <c r="A211" s="52" t="s">
        <v>59</v>
      </c>
      <c r="B211" s="164"/>
      <c r="C211" s="150"/>
      <c r="D211" s="150"/>
      <c r="E211" s="151"/>
      <c r="F211" s="17"/>
      <c r="G211" s="163"/>
      <c r="H211" s="150"/>
      <c r="I211" s="151"/>
      <c r="J211" s="17"/>
      <c r="K211" s="18"/>
      <c r="L211" s="18"/>
      <c r="M211" s="16">
        <f>SUM(K211:L211)</f>
        <v>0</v>
      </c>
      <c r="N211" s="18"/>
      <c r="O211" s="18"/>
      <c r="P211" s="16">
        <f>SUM(N211:O211)</f>
        <v>0</v>
      </c>
      <c r="Q211" s="18"/>
      <c r="R211" s="18"/>
      <c r="S211" s="16">
        <f>SUM(Q211:R211)</f>
        <v>0</v>
      </c>
      <c r="T211" s="18"/>
      <c r="U211" s="18"/>
      <c r="V211" s="17">
        <f>SUM(T211:U211)</f>
        <v>0</v>
      </c>
      <c r="W211" s="163"/>
      <c r="X211" s="150"/>
      <c r="Y211" s="42"/>
      <c r="Z211" s="161"/>
      <c r="AA211" s="161"/>
      <c r="AB211" s="161"/>
      <c r="AC211" s="161"/>
      <c r="AD211" s="149"/>
      <c r="AE211" s="150"/>
      <c r="AF211" s="150"/>
      <c r="AG211" s="43"/>
      <c r="AH211" s="161"/>
      <c r="AI211" s="29"/>
    </row>
    <row r="212" spans="1:35" ht="20.100000000000001" hidden="1" customHeight="1" thickTop="1" x14ac:dyDescent="0.25">
      <c r="A212" s="53"/>
      <c r="B212" s="75"/>
      <c r="C212" s="76"/>
      <c r="D212" s="76"/>
      <c r="E212" s="77"/>
      <c r="F212" s="17"/>
      <c r="G212" s="76"/>
      <c r="H212" s="76"/>
      <c r="I212" s="77"/>
      <c r="J212" s="17"/>
      <c r="K212" s="73">
        <f>K211*K209</f>
        <v>0</v>
      </c>
      <c r="L212" s="73">
        <f>L211*K209</f>
        <v>0</v>
      </c>
      <c r="M212" s="50"/>
      <c r="N212" s="73">
        <f>N211*N209</f>
        <v>0</v>
      </c>
      <c r="O212" s="73">
        <f>O211*N209</f>
        <v>0</v>
      </c>
      <c r="P212" s="49"/>
      <c r="Q212" s="74">
        <f>Q211*Q209</f>
        <v>0</v>
      </c>
      <c r="R212" s="74">
        <f>R211*Q209</f>
        <v>0</v>
      </c>
      <c r="S212" s="48"/>
      <c r="T212" s="74">
        <f>T211*T209</f>
        <v>0</v>
      </c>
      <c r="U212" s="74">
        <f>U211*T209</f>
        <v>0</v>
      </c>
      <c r="V212" s="17"/>
      <c r="W212" s="76"/>
      <c r="X212" s="76"/>
      <c r="Y212" s="42"/>
      <c r="Z212" s="76"/>
      <c r="AA212" s="77"/>
      <c r="AB212" s="76"/>
      <c r="AC212" s="76"/>
      <c r="AD212" s="78"/>
      <c r="AE212" s="76"/>
      <c r="AF212" s="76"/>
      <c r="AG212" s="43"/>
      <c r="AH212" s="79"/>
      <c r="AI212" s="29"/>
    </row>
    <row r="213" spans="1:35" ht="16.5" thickTop="1" thickBot="1" x14ac:dyDescent="0.3">
      <c r="A213" s="23" t="s">
        <v>5</v>
      </c>
      <c r="B213" s="12">
        <v>0</v>
      </c>
      <c r="C213" s="102">
        <v>858671</v>
      </c>
      <c r="D213" s="102"/>
      <c r="E213" s="103"/>
      <c r="F213" s="37"/>
      <c r="G213" s="102">
        <v>1934757</v>
      </c>
      <c r="H213" s="102"/>
      <c r="I213" s="103"/>
      <c r="J213" s="37"/>
      <c r="K213" s="104">
        <v>7052076</v>
      </c>
      <c r="L213" s="105"/>
      <c r="M213" s="105"/>
      <c r="N213" s="105"/>
      <c r="O213" s="106"/>
      <c r="P213" s="38"/>
      <c r="Q213" s="104">
        <v>4548480</v>
      </c>
      <c r="R213" s="105"/>
      <c r="S213" s="105"/>
      <c r="T213" s="105"/>
      <c r="U213" s="106"/>
      <c r="V213" s="39"/>
      <c r="W213" s="102">
        <v>149040</v>
      </c>
      <c r="X213" s="103"/>
      <c r="Y213" s="37"/>
      <c r="Z213" s="64">
        <v>0</v>
      </c>
      <c r="AA213" s="13">
        <v>0</v>
      </c>
      <c r="AB213" s="64">
        <v>0</v>
      </c>
      <c r="AC213" s="64">
        <v>806217</v>
      </c>
      <c r="AD213" s="104">
        <v>0</v>
      </c>
      <c r="AE213" s="105"/>
      <c r="AF213" s="106"/>
      <c r="AG213" s="40"/>
      <c r="AH213" s="14">
        <v>0</v>
      </c>
      <c r="AI213" s="68">
        <f>SUM(B213:AH213)</f>
        <v>15349241</v>
      </c>
    </row>
    <row r="214" spans="1:35" ht="39" customHeight="1" thickTop="1" thickBot="1" x14ac:dyDescent="0.3">
      <c r="A214" s="52"/>
      <c r="B214" s="164"/>
      <c r="C214" s="60" t="s">
        <v>85</v>
      </c>
      <c r="D214" s="60" t="s">
        <v>86</v>
      </c>
      <c r="E214" s="61" t="s">
        <v>87</v>
      </c>
      <c r="F214" s="30"/>
      <c r="G214" s="56" t="s">
        <v>85</v>
      </c>
      <c r="H214" s="56" t="s">
        <v>86</v>
      </c>
      <c r="I214" s="57" t="s">
        <v>87</v>
      </c>
      <c r="J214" s="30"/>
      <c r="K214" s="152" t="s">
        <v>63</v>
      </c>
      <c r="L214" s="153"/>
      <c r="M214" s="62"/>
      <c r="N214" s="152" t="s">
        <v>64</v>
      </c>
      <c r="O214" s="153"/>
      <c r="P214" s="30"/>
      <c r="Q214" s="154" t="s">
        <v>63</v>
      </c>
      <c r="R214" s="155"/>
      <c r="S214" s="31"/>
      <c r="T214" s="154" t="s">
        <v>64</v>
      </c>
      <c r="U214" s="155" t="s">
        <v>64</v>
      </c>
      <c r="V214" s="30"/>
      <c r="W214" s="58" t="s">
        <v>63</v>
      </c>
      <c r="X214" s="59" t="s">
        <v>64</v>
      </c>
      <c r="Y214" s="41"/>
      <c r="Z214" s="159"/>
      <c r="AA214" s="159"/>
      <c r="AB214" s="159"/>
      <c r="AC214" s="159"/>
      <c r="AD214" s="32" t="s">
        <v>67</v>
      </c>
      <c r="AE214" s="32" t="s">
        <v>84</v>
      </c>
      <c r="AF214" s="32" t="s">
        <v>68</v>
      </c>
      <c r="AG214" s="41"/>
      <c r="AH214" s="159"/>
      <c r="AI214" s="29"/>
    </row>
    <row r="215" spans="1:35" ht="20.100000000000001" customHeight="1" thickTop="1" thickBot="1" x14ac:dyDescent="0.3">
      <c r="A215" s="52" t="s">
        <v>59</v>
      </c>
      <c r="B215" s="164"/>
      <c r="C215" s="15">
        <v>0.88</v>
      </c>
      <c r="D215" s="15">
        <v>0.12</v>
      </c>
      <c r="E215" s="15"/>
      <c r="F215" s="17">
        <f>SUM(C215:E215)</f>
        <v>1</v>
      </c>
      <c r="G215" s="15"/>
      <c r="H215" s="15">
        <v>0.43</v>
      </c>
      <c r="I215" s="15">
        <v>0.56999999999999995</v>
      </c>
      <c r="J215" s="17">
        <f>SUM(G215:I215)</f>
        <v>1</v>
      </c>
      <c r="K215" s="141"/>
      <c r="L215" s="142"/>
      <c r="M215" s="35"/>
      <c r="N215" s="141">
        <v>1</v>
      </c>
      <c r="O215" s="142"/>
      <c r="P215" s="16">
        <f>SUM(K215:O215)</f>
        <v>1</v>
      </c>
      <c r="Q215" s="141">
        <v>0.09</v>
      </c>
      <c r="R215" s="142"/>
      <c r="S215" s="35"/>
      <c r="T215" s="141">
        <v>0.91</v>
      </c>
      <c r="U215" s="142"/>
      <c r="V215" s="17">
        <f>SUM(Q215:U215)</f>
        <v>1</v>
      </c>
      <c r="W215" s="16">
        <v>1</v>
      </c>
      <c r="X215" s="16"/>
      <c r="Y215" s="42">
        <f>SUM(W215:X215)</f>
        <v>1</v>
      </c>
      <c r="Z215" s="160"/>
      <c r="AA215" s="160"/>
      <c r="AB215" s="160"/>
      <c r="AC215" s="160"/>
      <c r="AD215" s="18"/>
      <c r="AE215" s="66"/>
      <c r="AF215" s="18"/>
      <c r="AG215" s="43">
        <f>SUM(AD215:AF215)</f>
        <v>0</v>
      </c>
      <c r="AH215" s="160"/>
      <c r="AI215" s="29"/>
    </row>
    <row r="216" spans="1:35" ht="20.100000000000001" customHeight="1" thickTop="1" thickBot="1" x14ac:dyDescent="0.3">
      <c r="A216" s="53"/>
      <c r="B216" s="164"/>
      <c r="C216" s="144"/>
      <c r="D216" s="144"/>
      <c r="E216" s="145"/>
      <c r="F216" s="17"/>
      <c r="G216" s="162"/>
      <c r="H216" s="144"/>
      <c r="I216" s="145"/>
      <c r="J216" s="17"/>
      <c r="K216" s="63" t="s">
        <v>88</v>
      </c>
      <c r="L216" s="63" t="s">
        <v>89</v>
      </c>
      <c r="M216" s="63"/>
      <c r="N216" s="63" t="s">
        <v>88</v>
      </c>
      <c r="O216" s="63" t="s">
        <v>89</v>
      </c>
      <c r="P216" s="33"/>
      <c r="Q216" s="31" t="s">
        <v>88</v>
      </c>
      <c r="R216" s="31" t="s">
        <v>89</v>
      </c>
      <c r="S216" s="31"/>
      <c r="T216" s="31" t="s">
        <v>88</v>
      </c>
      <c r="U216" s="31" t="s">
        <v>89</v>
      </c>
      <c r="V216" s="17"/>
      <c r="W216" s="162"/>
      <c r="X216" s="144"/>
      <c r="Y216" s="42"/>
      <c r="Z216" s="160"/>
      <c r="AA216" s="160"/>
      <c r="AB216" s="160"/>
      <c r="AC216" s="160"/>
      <c r="AD216" s="143"/>
      <c r="AE216" s="144"/>
      <c r="AF216" s="144"/>
      <c r="AG216" s="43"/>
      <c r="AH216" s="160"/>
      <c r="AI216" s="29"/>
    </row>
    <row r="217" spans="1:35" ht="20.100000000000001" customHeight="1" thickTop="1" thickBot="1" x14ac:dyDescent="0.3">
      <c r="A217" s="52" t="s">
        <v>59</v>
      </c>
      <c r="B217" s="164"/>
      <c r="C217" s="150"/>
      <c r="D217" s="150"/>
      <c r="E217" s="151"/>
      <c r="F217" s="17"/>
      <c r="G217" s="163"/>
      <c r="H217" s="150"/>
      <c r="I217" s="151"/>
      <c r="J217" s="17"/>
      <c r="K217" s="18"/>
      <c r="L217" s="18"/>
      <c r="M217" s="16">
        <f>SUM(K217:L217)</f>
        <v>0</v>
      </c>
      <c r="N217" s="18">
        <v>0.3</v>
      </c>
      <c r="O217" s="18">
        <v>0.7</v>
      </c>
      <c r="P217" s="16">
        <f>SUM(N217:O217)</f>
        <v>1</v>
      </c>
      <c r="Q217" s="18">
        <v>0.3</v>
      </c>
      <c r="R217" s="18">
        <v>0.7</v>
      </c>
      <c r="S217" s="16">
        <f>SUM(Q217:R217)</f>
        <v>1</v>
      </c>
      <c r="T217" s="18">
        <v>0.3</v>
      </c>
      <c r="U217" s="18">
        <v>0.7</v>
      </c>
      <c r="V217" s="17">
        <f>SUM(T217:U217)</f>
        <v>1</v>
      </c>
      <c r="W217" s="163"/>
      <c r="X217" s="150"/>
      <c r="Y217" s="42"/>
      <c r="Z217" s="161"/>
      <c r="AA217" s="161"/>
      <c r="AB217" s="161"/>
      <c r="AC217" s="161"/>
      <c r="AD217" s="149"/>
      <c r="AE217" s="150"/>
      <c r="AF217" s="150"/>
      <c r="AG217" s="43"/>
      <c r="AH217" s="161"/>
      <c r="AI217" s="29"/>
    </row>
    <row r="218" spans="1:35" ht="20.100000000000001" hidden="1" customHeight="1" thickTop="1" x14ac:dyDescent="0.25">
      <c r="A218" s="53"/>
      <c r="B218" s="75"/>
      <c r="C218" s="76"/>
      <c r="D218" s="76"/>
      <c r="E218" s="77"/>
      <c r="F218" s="17"/>
      <c r="G218" s="76"/>
      <c r="H218" s="76"/>
      <c r="I218" s="77"/>
      <c r="J218" s="17"/>
      <c r="K218" s="73">
        <f>K217*K215</f>
        <v>0</v>
      </c>
      <c r="L218" s="73">
        <f>L217*K215</f>
        <v>0</v>
      </c>
      <c r="M218" s="50"/>
      <c r="N218" s="73">
        <f>N217*N215</f>
        <v>0.3</v>
      </c>
      <c r="O218" s="73">
        <f>O217*N215</f>
        <v>0.7</v>
      </c>
      <c r="P218" s="49"/>
      <c r="Q218" s="74">
        <f>Q217*Q215</f>
        <v>2.7E-2</v>
      </c>
      <c r="R218" s="74">
        <f>R217*Q215</f>
        <v>6.3E-2</v>
      </c>
      <c r="S218" s="48"/>
      <c r="T218" s="74">
        <f>T217*T215</f>
        <v>0.27300000000000002</v>
      </c>
      <c r="U218" s="74">
        <f>U217*T215</f>
        <v>0.63700000000000001</v>
      </c>
      <c r="V218" s="17"/>
      <c r="W218" s="76"/>
      <c r="X218" s="76"/>
      <c r="Y218" s="42"/>
      <c r="Z218" s="76"/>
      <c r="AA218" s="77"/>
      <c r="AB218" s="76"/>
      <c r="AC218" s="76"/>
      <c r="AD218" s="78"/>
      <c r="AE218" s="76"/>
      <c r="AF218" s="76"/>
      <c r="AG218" s="43"/>
      <c r="AH218" s="79"/>
      <c r="AI218" s="29"/>
    </row>
    <row r="219" spans="1:35" ht="16.5" thickTop="1" thickBot="1" x14ac:dyDescent="0.3">
      <c r="A219" s="23" t="s">
        <v>13</v>
      </c>
      <c r="B219" s="12">
        <v>0</v>
      </c>
      <c r="C219" s="102">
        <v>4298265</v>
      </c>
      <c r="D219" s="102"/>
      <c r="E219" s="103"/>
      <c r="F219" s="37"/>
      <c r="G219" s="102">
        <v>745200</v>
      </c>
      <c r="H219" s="102"/>
      <c r="I219" s="103"/>
      <c r="J219" s="37"/>
      <c r="K219" s="104">
        <v>0</v>
      </c>
      <c r="L219" s="105"/>
      <c r="M219" s="105"/>
      <c r="N219" s="105"/>
      <c r="O219" s="106"/>
      <c r="P219" s="38"/>
      <c r="Q219" s="104">
        <v>2904619</v>
      </c>
      <c r="R219" s="105"/>
      <c r="S219" s="105"/>
      <c r="T219" s="105"/>
      <c r="U219" s="106"/>
      <c r="V219" s="39"/>
      <c r="W219" s="102">
        <v>0</v>
      </c>
      <c r="X219" s="103"/>
      <c r="Y219" s="37"/>
      <c r="Z219" s="64">
        <v>0</v>
      </c>
      <c r="AA219" s="13">
        <v>0</v>
      </c>
      <c r="AB219" s="64">
        <v>0</v>
      </c>
      <c r="AC219" s="64">
        <v>176813</v>
      </c>
      <c r="AD219" s="104">
        <v>0</v>
      </c>
      <c r="AE219" s="105"/>
      <c r="AF219" s="106"/>
      <c r="AG219" s="40"/>
      <c r="AH219" s="14">
        <v>0</v>
      </c>
      <c r="AI219" s="68">
        <f>SUM(B219:AH219)</f>
        <v>8124897</v>
      </c>
    </row>
    <row r="220" spans="1:35" ht="39" customHeight="1" thickTop="1" thickBot="1" x14ac:dyDescent="0.3">
      <c r="A220" s="52"/>
      <c r="B220" s="164"/>
      <c r="C220" s="60" t="s">
        <v>85</v>
      </c>
      <c r="D220" s="60" t="s">
        <v>86</v>
      </c>
      <c r="E220" s="61" t="s">
        <v>87</v>
      </c>
      <c r="F220" s="30"/>
      <c r="G220" s="56" t="s">
        <v>85</v>
      </c>
      <c r="H220" s="56" t="s">
        <v>86</v>
      </c>
      <c r="I220" s="57" t="s">
        <v>87</v>
      </c>
      <c r="J220" s="30"/>
      <c r="K220" s="152" t="s">
        <v>63</v>
      </c>
      <c r="L220" s="153"/>
      <c r="M220" s="62"/>
      <c r="N220" s="152" t="s">
        <v>64</v>
      </c>
      <c r="O220" s="153"/>
      <c r="P220" s="30"/>
      <c r="Q220" s="154" t="s">
        <v>63</v>
      </c>
      <c r="R220" s="155"/>
      <c r="S220" s="31"/>
      <c r="T220" s="154" t="s">
        <v>64</v>
      </c>
      <c r="U220" s="155" t="s">
        <v>64</v>
      </c>
      <c r="V220" s="30"/>
      <c r="W220" s="58" t="s">
        <v>63</v>
      </c>
      <c r="X220" s="59" t="s">
        <v>64</v>
      </c>
      <c r="Y220" s="41"/>
      <c r="Z220" s="159"/>
      <c r="AA220" s="159"/>
      <c r="AB220" s="159"/>
      <c r="AC220" s="159"/>
      <c r="AD220" s="32" t="s">
        <v>67</v>
      </c>
      <c r="AE220" s="32" t="s">
        <v>84</v>
      </c>
      <c r="AF220" s="32" t="s">
        <v>68</v>
      </c>
      <c r="AG220" s="41"/>
      <c r="AH220" s="159"/>
      <c r="AI220" s="29"/>
    </row>
    <row r="221" spans="1:35" ht="20.100000000000001" customHeight="1" thickTop="1" thickBot="1" x14ac:dyDescent="0.3">
      <c r="A221" s="52" t="s">
        <v>59</v>
      </c>
      <c r="B221" s="164"/>
      <c r="C221" s="15">
        <v>0.45</v>
      </c>
      <c r="D221" s="15">
        <v>0.53</v>
      </c>
      <c r="E221" s="15">
        <v>0.02</v>
      </c>
      <c r="F221" s="17">
        <f>SUM(C221:E221)</f>
        <v>1</v>
      </c>
      <c r="G221" s="15"/>
      <c r="H221" s="15"/>
      <c r="I221" s="15">
        <v>1</v>
      </c>
      <c r="J221" s="17">
        <f>SUM(G221:I221)</f>
        <v>1</v>
      </c>
      <c r="K221" s="141"/>
      <c r="L221" s="142"/>
      <c r="M221" s="35"/>
      <c r="N221" s="141"/>
      <c r="O221" s="142"/>
      <c r="P221" s="16">
        <f>SUM(K221:O221)</f>
        <v>0</v>
      </c>
      <c r="Q221" s="141">
        <v>0.72</v>
      </c>
      <c r="R221" s="142"/>
      <c r="S221" s="35"/>
      <c r="T221" s="141">
        <v>0.28000000000000003</v>
      </c>
      <c r="U221" s="142"/>
      <c r="V221" s="17">
        <f>SUM(Q221:U221)</f>
        <v>1</v>
      </c>
      <c r="W221" s="16"/>
      <c r="X221" s="16"/>
      <c r="Y221" s="42">
        <f>SUM(W221:X221)</f>
        <v>0</v>
      </c>
      <c r="Z221" s="160"/>
      <c r="AA221" s="160"/>
      <c r="AB221" s="160"/>
      <c r="AC221" s="160"/>
      <c r="AD221" s="18"/>
      <c r="AE221" s="66"/>
      <c r="AF221" s="18"/>
      <c r="AG221" s="43">
        <f>SUM(AD221:AF221)</f>
        <v>0</v>
      </c>
      <c r="AH221" s="160"/>
      <c r="AI221" s="29"/>
    </row>
    <row r="222" spans="1:35" ht="20.100000000000001" customHeight="1" thickTop="1" thickBot="1" x14ac:dyDescent="0.3">
      <c r="A222" s="53"/>
      <c r="B222" s="164"/>
      <c r="C222" s="144"/>
      <c r="D222" s="144"/>
      <c r="E222" s="145"/>
      <c r="F222" s="17"/>
      <c r="G222" s="162"/>
      <c r="H222" s="144"/>
      <c r="I222" s="145"/>
      <c r="J222" s="17"/>
      <c r="K222" s="63" t="s">
        <v>88</v>
      </c>
      <c r="L222" s="63" t="s">
        <v>89</v>
      </c>
      <c r="M222" s="63"/>
      <c r="N222" s="63" t="s">
        <v>88</v>
      </c>
      <c r="O222" s="63" t="s">
        <v>89</v>
      </c>
      <c r="P222" s="33"/>
      <c r="Q222" s="31" t="s">
        <v>88</v>
      </c>
      <c r="R222" s="31" t="s">
        <v>89</v>
      </c>
      <c r="S222" s="31"/>
      <c r="T222" s="31" t="s">
        <v>88</v>
      </c>
      <c r="U222" s="31" t="s">
        <v>89</v>
      </c>
      <c r="V222" s="17"/>
      <c r="W222" s="162"/>
      <c r="X222" s="144"/>
      <c r="Y222" s="42"/>
      <c r="Z222" s="160"/>
      <c r="AA222" s="160"/>
      <c r="AB222" s="160"/>
      <c r="AC222" s="160"/>
      <c r="AD222" s="143"/>
      <c r="AE222" s="144"/>
      <c r="AF222" s="144"/>
      <c r="AG222" s="43"/>
      <c r="AH222" s="160"/>
      <c r="AI222" s="29"/>
    </row>
    <row r="223" spans="1:35" ht="20.100000000000001" customHeight="1" thickTop="1" thickBot="1" x14ac:dyDescent="0.3">
      <c r="A223" s="52" t="s">
        <v>59</v>
      </c>
      <c r="B223" s="164"/>
      <c r="C223" s="150"/>
      <c r="D223" s="150"/>
      <c r="E223" s="151"/>
      <c r="F223" s="17"/>
      <c r="G223" s="163"/>
      <c r="H223" s="150"/>
      <c r="I223" s="151"/>
      <c r="J223" s="17"/>
      <c r="K223" s="18"/>
      <c r="L223" s="18"/>
      <c r="M223" s="16">
        <f>SUM(K223:L223)</f>
        <v>0</v>
      </c>
      <c r="N223" s="18"/>
      <c r="O223" s="18"/>
      <c r="P223" s="16">
        <f>SUM(N223:O223)</f>
        <v>0</v>
      </c>
      <c r="Q223" s="18">
        <v>0.3</v>
      </c>
      <c r="R223" s="18">
        <v>0.7</v>
      </c>
      <c r="S223" s="16">
        <f>SUM(Q223:R223)</f>
        <v>1</v>
      </c>
      <c r="T223" s="18">
        <v>0.3</v>
      </c>
      <c r="U223" s="18">
        <v>0.7</v>
      </c>
      <c r="V223" s="17">
        <f>SUM(T223:U223)</f>
        <v>1</v>
      </c>
      <c r="W223" s="163"/>
      <c r="X223" s="150"/>
      <c r="Y223" s="42"/>
      <c r="Z223" s="161"/>
      <c r="AA223" s="161"/>
      <c r="AB223" s="161"/>
      <c r="AC223" s="161"/>
      <c r="AD223" s="149"/>
      <c r="AE223" s="150"/>
      <c r="AF223" s="150"/>
      <c r="AG223" s="43"/>
      <c r="AH223" s="161"/>
      <c r="AI223" s="29"/>
    </row>
    <row r="224" spans="1:35" ht="20.100000000000001" hidden="1" customHeight="1" thickTop="1" x14ac:dyDescent="0.25">
      <c r="A224" s="53"/>
      <c r="B224" s="75"/>
      <c r="C224" s="76"/>
      <c r="D224" s="76"/>
      <c r="E224" s="77"/>
      <c r="F224" s="17"/>
      <c r="G224" s="76"/>
      <c r="H224" s="76"/>
      <c r="I224" s="77"/>
      <c r="J224" s="17"/>
      <c r="K224" s="73">
        <f>K223*K221</f>
        <v>0</v>
      </c>
      <c r="L224" s="73">
        <f>L223*K221</f>
        <v>0</v>
      </c>
      <c r="M224" s="50"/>
      <c r="N224" s="73">
        <f>N223*N221</f>
        <v>0</v>
      </c>
      <c r="O224" s="73">
        <f>O223*N221</f>
        <v>0</v>
      </c>
      <c r="P224" s="49"/>
      <c r="Q224" s="74">
        <f>Q223*Q221</f>
        <v>0.216</v>
      </c>
      <c r="R224" s="74">
        <f>R223*Q221</f>
        <v>0.504</v>
      </c>
      <c r="S224" s="48"/>
      <c r="T224" s="74">
        <f>T223*T221</f>
        <v>8.4000000000000005E-2</v>
      </c>
      <c r="U224" s="74">
        <f>U223*T221</f>
        <v>0.19600000000000001</v>
      </c>
      <c r="V224" s="17"/>
      <c r="W224" s="76"/>
      <c r="X224" s="76"/>
      <c r="Y224" s="42"/>
      <c r="Z224" s="76"/>
      <c r="AA224" s="77"/>
      <c r="AB224" s="76"/>
      <c r="AC224" s="76"/>
      <c r="AD224" s="78"/>
      <c r="AE224" s="76"/>
      <c r="AF224" s="76"/>
      <c r="AG224" s="43"/>
      <c r="AH224" s="79"/>
      <c r="AI224" s="29"/>
    </row>
    <row r="225" spans="1:35" ht="16.5" thickTop="1" thickBot="1" x14ac:dyDescent="0.3">
      <c r="A225" s="23" t="s">
        <v>21</v>
      </c>
      <c r="B225" s="12">
        <v>0</v>
      </c>
      <c r="C225" s="102">
        <v>1003950</v>
      </c>
      <c r="D225" s="102"/>
      <c r="E225" s="103"/>
      <c r="F225" s="37"/>
      <c r="G225" s="102">
        <v>0</v>
      </c>
      <c r="H225" s="102"/>
      <c r="I225" s="103"/>
      <c r="J225" s="37"/>
      <c r="K225" s="104">
        <v>0</v>
      </c>
      <c r="L225" s="105"/>
      <c r="M225" s="105"/>
      <c r="N225" s="105"/>
      <c r="O225" s="106"/>
      <c r="P225" s="38"/>
      <c r="Q225" s="104">
        <v>0</v>
      </c>
      <c r="R225" s="105"/>
      <c r="S225" s="105"/>
      <c r="T225" s="105"/>
      <c r="U225" s="106"/>
      <c r="V225" s="39"/>
      <c r="W225" s="102">
        <v>0</v>
      </c>
      <c r="X225" s="103"/>
      <c r="Y225" s="37"/>
      <c r="Z225" s="64">
        <v>0</v>
      </c>
      <c r="AA225" s="13">
        <v>0</v>
      </c>
      <c r="AB225" s="64">
        <v>0</v>
      </c>
      <c r="AC225" s="64">
        <v>0</v>
      </c>
      <c r="AD225" s="104">
        <v>0</v>
      </c>
      <c r="AE225" s="105"/>
      <c r="AF225" s="106"/>
      <c r="AG225" s="40"/>
      <c r="AH225" s="14">
        <v>0</v>
      </c>
      <c r="AI225" s="68">
        <f>SUM(B225:AH225)</f>
        <v>1003950</v>
      </c>
    </row>
    <row r="226" spans="1:35" ht="39" customHeight="1" thickTop="1" thickBot="1" x14ac:dyDescent="0.3">
      <c r="A226" s="52"/>
      <c r="B226" s="164"/>
      <c r="C226" s="60" t="s">
        <v>85</v>
      </c>
      <c r="D226" s="60" t="s">
        <v>86</v>
      </c>
      <c r="E226" s="61" t="s">
        <v>87</v>
      </c>
      <c r="F226" s="30"/>
      <c r="G226" s="56" t="s">
        <v>85</v>
      </c>
      <c r="H226" s="56" t="s">
        <v>86</v>
      </c>
      <c r="I226" s="57" t="s">
        <v>87</v>
      </c>
      <c r="J226" s="30"/>
      <c r="K226" s="152" t="s">
        <v>63</v>
      </c>
      <c r="L226" s="153"/>
      <c r="M226" s="62"/>
      <c r="N226" s="152" t="s">
        <v>64</v>
      </c>
      <c r="O226" s="153"/>
      <c r="P226" s="30"/>
      <c r="Q226" s="154" t="s">
        <v>63</v>
      </c>
      <c r="R226" s="155"/>
      <c r="S226" s="31"/>
      <c r="T226" s="154" t="s">
        <v>64</v>
      </c>
      <c r="U226" s="155" t="s">
        <v>64</v>
      </c>
      <c r="V226" s="30"/>
      <c r="W226" s="58" t="s">
        <v>63</v>
      </c>
      <c r="X226" s="59" t="s">
        <v>64</v>
      </c>
      <c r="Y226" s="41"/>
      <c r="Z226" s="159"/>
      <c r="AA226" s="159"/>
      <c r="AB226" s="159"/>
      <c r="AC226" s="159"/>
      <c r="AD226" s="32" t="s">
        <v>67</v>
      </c>
      <c r="AE226" s="32" t="s">
        <v>84</v>
      </c>
      <c r="AF226" s="32" t="s">
        <v>68</v>
      </c>
      <c r="AG226" s="41"/>
      <c r="AH226" s="159"/>
      <c r="AI226" s="29"/>
    </row>
    <row r="227" spans="1:35" ht="20.100000000000001" customHeight="1" thickTop="1" thickBot="1" x14ac:dyDescent="0.3">
      <c r="A227" s="52" t="s">
        <v>59</v>
      </c>
      <c r="B227" s="164"/>
      <c r="C227" s="15">
        <v>0.59</v>
      </c>
      <c r="D227" s="15">
        <v>0.41</v>
      </c>
      <c r="E227" s="15"/>
      <c r="F227" s="17">
        <f>SUM(C227:E227)</f>
        <v>1</v>
      </c>
      <c r="G227" s="15"/>
      <c r="H227" s="15"/>
      <c r="I227" s="15"/>
      <c r="J227" s="17">
        <f>SUM(G227:I227)</f>
        <v>0</v>
      </c>
      <c r="K227" s="141"/>
      <c r="L227" s="142"/>
      <c r="M227" s="35"/>
      <c r="N227" s="141"/>
      <c r="O227" s="142"/>
      <c r="P227" s="16">
        <f>SUM(K227:O227)</f>
        <v>0</v>
      </c>
      <c r="Q227" s="141"/>
      <c r="R227" s="142"/>
      <c r="S227" s="35"/>
      <c r="T227" s="141"/>
      <c r="U227" s="142"/>
      <c r="V227" s="17">
        <f>SUM(Q227:U227)</f>
        <v>0</v>
      </c>
      <c r="W227" s="16"/>
      <c r="X227" s="16"/>
      <c r="Y227" s="42">
        <f>SUM(W227:X227)</f>
        <v>0</v>
      </c>
      <c r="Z227" s="160"/>
      <c r="AA227" s="160"/>
      <c r="AB227" s="160"/>
      <c r="AC227" s="160"/>
      <c r="AD227" s="18"/>
      <c r="AE227" s="66"/>
      <c r="AF227" s="18"/>
      <c r="AG227" s="43">
        <f>SUM(AD227:AF227)</f>
        <v>0</v>
      </c>
      <c r="AH227" s="160"/>
      <c r="AI227" s="29"/>
    </row>
    <row r="228" spans="1:35" ht="20.100000000000001" customHeight="1" thickTop="1" thickBot="1" x14ac:dyDescent="0.3">
      <c r="A228" s="53"/>
      <c r="B228" s="164"/>
      <c r="C228" s="144"/>
      <c r="D228" s="144"/>
      <c r="E228" s="145"/>
      <c r="F228" s="17"/>
      <c r="G228" s="162"/>
      <c r="H228" s="144"/>
      <c r="I228" s="145"/>
      <c r="J228" s="17"/>
      <c r="K228" s="63" t="s">
        <v>88</v>
      </c>
      <c r="L228" s="63" t="s">
        <v>89</v>
      </c>
      <c r="M228" s="63"/>
      <c r="N228" s="63" t="s">
        <v>88</v>
      </c>
      <c r="O228" s="63" t="s">
        <v>89</v>
      </c>
      <c r="P228" s="33"/>
      <c r="Q228" s="31" t="s">
        <v>88</v>
      </c>
      <c r="R228" s="31" t="s">
        <v>89</v>
      </c>
      <c r="S228" s="31"/>
      <c r="T228" s="31" t="s">
        <v>88</v>
      </c>
      <c r="U228" s="31" t="s">
        <v>89</v>
      </c>
      <c r="V228" s="17"/>
      <c r="W228" s="162"/>
      <c r="X228" s="144"/>
      <c r="Y228" s="42"/>
      <c r="Z228" s="160"/>
      <c r="AA228" s="160"/>
      <c r="AB228" s="160"/>
      <c r="AC228" s="160"/>
      <c r="AD228" s="143"/>
      <c r="AE228" s="144"/>
      <c r="AF228" s="144"/>
      <c r="AG228" s="43"/>
      <c r="AH228" s="160"/>
      <c r="AI228" s="29"/>
    </row>
    <row r="229" spans="1:35" ht="20.100000000000001" customHeight="1" thickTop="1" thickBot="1" x14ac:dyDescent="0.3">
      <c r="A229" s="52" t="s">
        <v>59</v>
      </c>
      <c r="B229" s="164"/>
      <c r="C229" s="150"/>
      <c r="D229" s="150"/>
      <c r="E229" s="151"/>
      <c r="F229" s="17"/>
      <c r="G229" s="163"/>
      <c r="H229" s="150"/>
      <c r="I229" s="151"/>
      <c r="J229" s="17"/>
      <c r="K229" s="18"/>
      <c r="L229" s="18"/>
      <c r="M229" s="16">
        <f>SUM(K229:L229)</f>
        <v>0</v>
      </c>
      <c r="N229" s="18"/>
      <c r="O229" s="18"/>
      <c r="P229" s="16">
        <f>SUM(N229:O229)</f>
        <v>0</v>
      </c>
      <c r="Q229" s="18"/>
      <c r="R229" s="18"/>
      <c r="S229" s="16">
        <f>SUM(Q229:R229)</f>
        <v>0</v>
      </c>
      <c r="T229" s="18"/>
      <c r="U229" s="18"/>
      <c r="V229" s="17">
        <f>SUM(T229:U229)</f>
        <v>0</v>
      </c>
      <c r="W229" s="163"/>
      <c r="X229" s="150"/>
      <c r="Y229" s="42"/>
      <c r="Z229" s="161"/>
      <c r="AA229" s="161"/>
      <c r="AB229" s="161"/>
      <c r="AC229" s="161"/>
      <c r="AD229" s="149"/>
      <c r="AE229" s="150"/>
      <c r="AF229" s="150"/>
      <c r="AG229" s="43"/>
      <c r="AH229" s="161"/>
      <c r="AI229" s="29"/>
    </row>
    <row r="230" spans="1:35" ht="20.100000000000001" hidden="1" customHeight="1" thickTop="1" x14ac:dyDescent="0.25">
      <c r="A230" s="53"/>
      <c r="B230" s="75"/>
      <c r="C230" s="76"/>
      <c r="D230" s="76"/>
      <c r="E230" s="77"/>
      <c r="F230" s="17"/>
      <c r="G230" s="76"/>
      <c r="H230" s="76"/>
      <c r="I230" s="77"/>
      <c r="J230" s="17"/>
      <c r="K230" s="73">
        <f>K229*K227</f>
        <v>0</v>
      </c>
      <c r="L230" s="73">
        <f>L229*K227</f>
        <v>0</v>
      </c>
      <c r="M230" s="50"/>
      <c r="N230" s="73">
        <f>N229*N227</f>
        <v>0</v>
      </c>
      <c r="O230" s="73">
        <f>O229*N227</f>
        <v>0</v>
      </c>
      <c r="P230" s="49"/>
      <c r="Q230" s="74">
        <f>Q229*Q227</f>
        <v>0</v>
      </c>
      <c r="R230" s="74">
        <f>R229*Q227</f>
        <v>0</v>
      </c>
      <c r="S230" s="48"/>
      <c r="T230" s="74">
        <f>T229*T227</f>
        <v>0</v>
      </c>
      <c r="U230" s="74">
        <f>U229*T227</f>
        <v>0</v>
      </c>
      <c r="V230" s="17"/>
      <c r="W230" s="76"/>
      <c r="X230" s="76"/>
      <c r="Y230" s="42"/>
      <c r="Z230" s="76"/>
      <c r="AA230" s="77"/>
      <c r="AB230" s="76"/>
      <c r="AC230" s="76"/>
      <c r="AD230" s="78"/>
      <c r="AE230" s="76"/>
      <c r="AF230" s="76"/>
      <c r="AG230" s="43"/>
      <c r="AH230" s="79"/>
      <c r="AI230" s="29"/>
    </row>
    <row r="231" spans="1:35" ht="16.5" thickTop="1" thickBot="1" x14ac:dyDescent="0.3">
      <c r="A231" s="23" t="s">
        <v>29</v>
      </c>
      <c r="B231" s="12">
        <v>592784.72285999998</v>
      </c>
      <c r="C231" s="102">
        <v>921840</v>
      </c>
      <c r="D231" s="102"/>
      <c r="E231" s="103"/>
      <c r="F231" s="37"/>
      <c r="G231" s="102">
        <v>1107443</v>
      </c>
      <c r="H231" s="102"/>
      <c r="I231" s="103"/>
      <c r="J231" s="37"/>
      <c r="K231" s="104">
        <v>5854382</v>
      </c>
      <c r="L231" s="105"/>
      <c r="M231" s="105"/>
      <c r="N231" s="105"/>
      <c r="O231" s="106"/>
      <c r="P231" s="38"/>
      <c r="Q231" s="104">
        <v>2476023</v>
      </c>
      <c r="R231" s="105"/>
      <c r="S231" s="105"/>
      <c r="T231" s="105"/>
      <c r="U231" s="106"/>
      <c r="V231" s="39"/>
      <c r="W231" s="102">
        <v>0</v>
      </c>
      <c r="X231" s="103"/>
      <c r="Y231" s="37"/>
      <c r="Z231" s="64">
        <v>0</v>
      </c>
      <c r="AA231" s="13">
        <v>0</v>
      </c>
      <c r="AB231" s="64">
        <v>0</v>
      </c>
      <c r="AC231" s="64">
        <v>1545600</v>
      </c>
      <c r="AD231" s="104">
        <v>0</v>
      </c>
      <c r="AE231" s="105"/>
      <c r="AF231" s="106"/>
      <c r="AG231" s="40"/>
      <c r="AH231" s="14">
        <v>0</v>
      </c>
      <c r="AI231" s="68">
        <f>SUM(B231:AH231)</f>
        <v>12498072.722860001</v>
      </c>
    </row>
    <row r="232" spans="1:35" ht="39" customHeight="1" thickTop="1" thickBot="1" x14ac:dyDescent="0.3">
      <c r="A232" s="52"/>
      <c r="B232" s="164"/>
      <c r="C232" s="60" t="s">
        <v>85</v>
      </c>
      <c r="D232" s="60" t="s">
        <v>86</v>
      </c>
      <c r="E232" s="61" t="s">
        <v>87</v>
      </c>
      <c r="F232" s="30"/>
      <c r="G232" s="56" t="s">
        <v>85</v>
      </c>
      <c r="H232" s="56" t="s">
        <v>86</v>
      </c>
      <c r="I232" s="57" t="s">
        <v>87</v>
      </c>
      <c r="J232" s="30"/>
      <c r="K232" s="152" t="s">
        <v>63</v>
      </c>
      <c r="L232" s="153"/>
      <c r="M232" s="62"/>
      <c r="N232" s="152" t="s">
        <v>64</v>
      </c>
      <c r="O232" s="153"/>
      <c r="P232" s="30"/>
      <c r="Q232" s="154" t="s">
        <v>63</v>
      </c>
      <c r="R232" s="155"/>
      <c r="S232" s="31"/>
      <c r="T232" s="154" t="s">
        <v>64</v>
      </c>
      <c r="U232" s="155" t="s">
        <v>64</v>
      </c>
      <c r="V232" s="30"/>
      <c r="W232" s="58" t="s">
        <v>63</v>
      </c>
      <c r="X232" s="59" t="s">
        <v>64</v>
      </c>
      <c r="Y232" s="41"/>
      <c r="Z232" s="159"/>
      <c r="AA232" s="159"/>
      <c r="AB232" s="159"/>
      <c r="AC232" s="159"/>
      <c r="AD232" s="32" t="s">
        <v>67</v>
      </c>
      <c r="AE232" s="32" t="s">
        <v>84</v>
      </c>
      <c r="AF232" s="32" t="s">
        <v>68</v>
      </c>
      <c r="AG232" s="41"/>
      <c r="AH232" s="159"/>
      <c r="AI232" s="29"/>
    </row>
    <row r="233" spans="1:35" ht="20.100000000000001" customHeight="1" thickTop="1" thickBot="1" x14ac:dyDescent="0.3">
      <c r="A233" s="52" t="s">
        <v>59</v>
      </c>
      <c r="B233" s="164"/>
      <c r="C233" s="15">
        <v>0.93</v>
      </c>
      <c r="D233" s="15">
        <v>7.0000000000000007E-2</v>
      </c>
      <c r="E233" s="15"/>
      <c r="F233" s="17">
        <f>SUM(C233:E233)</f>
        <v>1</v>
      </c>
      <c r="G233" s="15"/>
      <c r="H233" s="15">
        <v>0.5</v>
      </c>
      <c r="I233" s="15">
        <v>0.5</v>
      </c>
      <c r="J233" s="17">
        <f>SUM(G233:I233)</f>
        <v>1</v>
      </c>
      <c r="K233" s="141">
        <v>0.3</v>
      </c>
      <c r="L233" s="142"/>
      <c r="M233" s="35"/>
      <c r="N233" s="141">
        <v>0.7</v>
      </c>
      <c r="O233" s="142"/>
      <c r="P233" s="16">
        <f>SUM(K233:O233)</f>
        <v>1</v>
      </c>
      <c r="Q233" s="141">
        <v>0.57999999999999996</v>
      </c>
      <c r="R233" s="142"/>
      <c r="S233" s="35"/>
      <c r="T233" s="141">
        <v>0.42</v>
      </c>
      <c r="U233" s="142"/>
      <c r="V233" s="17">
        <f>SUM(Q233:U233)</f>
        <v>1</v>
      </c>
      <c r="W233" s="16"/>
      <c r="X233" s="16"/>
      <c r="Y233" s="42">
        <f>SUM(W233:X233)</f>
        <v>0</v>
      </c>
      <c r="Z233" s="160"/>
      <c r="AA233" s="160"/>
      <c r="AB233" s="160"/>
      <c r="AC233" s="160"/>
      <c r="AD233" s="18"/>
      <c r="AE233" s="66"/>
      <c r="AF233" s="18"/>
      <c r="AG233" s="43">
        <f>SUM(AD233:AF233)</f>
        <v>0</v>
      </c>
      <c r="AH233" s="160"/>
      <c r="AI233" s="29"/>
    </row>
    <row r="234" spans="1:35" ht="20.100000000000001" customHeight="1" thickTop="1" thickBot="1" x14ac:dyDescent="0.3">
      <c r="A234" s="53"/>
      <c r="B234" s="164"/>
      <c r="C234" s="144"/>
      <c r="D234" s="144"/>
      <c r="E234" s="145"/>
      <c r="F234" s="17"/>
      <c r="G234" s="162"/>
      <c r="H234" s="144"/>
      <c r="I234" s="145"/>
      <c r="J234" s="17"/>
      <c r="K234" s="63" t="s">
        <v>88</v>
      </c>
      <c r="L234" s="63" t="s">
        <v>89</v>
      </c>
      <c r="M234" s="63"/>
      <c r="N234" s="63" t="s">
        <v>88</v>
      </c>
      <c r="O234" s="63" t="s">
        <v>89</v>
      </c>
      <c r="P234" s="33"/>
      <c r="Q234" s="31" t="s">
        <v>88</v>
      </c>
      <c r="R234" s="31" t="s">
        <v>89</v>
      </c>
      <c r="S234" s="31"/>
      <c r="T234" s="31" t="s">
        <v>88</v>
      </c>
      <c r="U234" s="31" t="s">
        <v>89</v>
      </c>
      <c r="V234" s="17"/>
      <c r="W234" s="162"/>
      <c r="X234" s="144"/>
      <c r="Y234" s="42"/>
      <c r="Z234" s="160"/>
      <c r="AA234" s="160"/>
      <c r="AB234" s="160"/>
      <c r="AC234" s="160"/>
      <c r="AD234" s="143"/>
      <c r="AE234" s="144"/>
      <c r="AF234" s="144"/>
      <c r="AG234" s="43"/>
      <c r="AH234" s="160"/>
      <c r="AI234" s="29"/>
    </row>
    <row r="235" spans="1:35" ht="20.100000000000001" customHeight="1" thickTop="1" thickBot="1" x14ac:dyDescent="0.3">
      <c r="A235" s="52" t="s">
        <v>59</v>
      </c>
      <c r="B235" s="164"/>
      <c r="C235" s="150"/>
      <c r="D235" s="150"/>
      <c r="E235" s="151"/>
      <c r="F235" s="17"/>
      <c r="G235" s="163"/>
      <c r="H235" s="150"/>
      <c r="I235" s="151"/>
      <c r="J235" s="17"/>
      <c r="K235" s="18">
        <v>0.5</v>
      </c>
      <c r="L235" s="18">
        <v>0.5</v>
      </c>
      <c r="M235" s="16">
        <f>SUM(K235:L235)</f>
        <v>1</v>
      </c>
      <c r="N235" s="18">
        <v>0.3</v>
      </c>
      <c r="O235" s="18">
        <v>0.7</v>
      </c>
      <c r="P235" s="16">
        <f>SUM(N235:O235)</f>
        <v>1</v>
      </c>
      <c r="Q235" s="18">
        <v>0.3</v>
      </c>
      <c r="R235" s="18">
        <v>0.7</v>
      </c>
      <c r="S235" s="16">
        <f>SUM(Q235:R235)</f>
        <v>1</v>
      </c>
      <c r="T235" s="18">
        <v>0.3</v>
      </c>
      <c r="U235" s="18">
        <v>0.7</v>
      </c>
      <c r="V235" s="17">
        <f>SUM(T235:U235)</f>
        <v>1</v>
      </c>
      <c r="W235" s="163"/>
      <c r="X235" s="150"/>
      <c r="Y235" s="42"/>
      <c r="Z235" s="161"/>
      <c r="AA235" s="161"/>
      <c r="AB235" s="161"/>
      <c r="AC235" s="161"/>
      <c r="AD235" s="149"/>
      <c r="AE235" s="150"/>
      <c r="AF235" s="150"/>
      <c r="AG235" s="43"/>
      <c r="AH235" s="161"/>
      <c r="AI235" s="29"/>
    </row>
    <row r="236" spans="1:35" ht="20.100000000000001" hidden="1" customHeight="1" thickTop="1" x14ac:dyDescent="0.25">
      <c r="A236" s="53"/>
      <c r="B236" s="75"/>
      <c r="C236" s="76"/>
      <c r="D236" s="76"/>
      <c r="E236" s="77"/>
      <c r="F236" s="17"/>
      <c r="G236" s="76"/>
      <c r="H236" s="76"/>
      <c r="I236" s="77"/>
      <c r="J236" s="17"/>
      <c r="K236" s="73">
        <f>K235*K233</f>
        <v>0.15</v>
      </c>
      <c r="L236" s="73">
        <f>L235*K233</f>
        <v>0.15</v>
      </c>
      <c r="M236" s="50"/>
      <c r="N236" s="73">
        <f>N235*N233</f>
        <v>0.21</v>
      </c>
      <c r="O236" s="73">
        <f>O235*N233</f>
        <v>0.48999999999999994</v>
      </c>
      <c r="P236" s="49"/>
      <c r="Q236" s="74">
        <f>Q235*Q233</f>
        <v>0.17399999999999999</v>
      </c>
      <c r="R236" s="74">
        <f>R235*Q233</f>
        <v>0.40599999999999997</v>
      </c>
      <c r="S236" s="48"/>
      <c r="T236" s="74">
        <f>T235*T233</f>
        <v>0.126</v>
      </c>
      <c r="U236" s="74">
        <f>U235*T233</f>
        <v>0.29399999999999998</v>
      </c>
      <c r="V236" s="17"/>
      <c r="W236" s="76"/>
      <c r="X236" s="76"/>
      <c r="Y236" s="42"/>
      <c r="Z236" s="76"/>
      <c r="AA236" s="77"/>
      <c r="AB236" s="76"/>
      <c r="AC236" s="76"/>
      <c r="AD236" s="78"/>
      <c r="AE236" s="76"/>
      <c r="AF236" s="76"/>
      <c r="AG236" s="43"/>
      <c r="AH236" s="79"/>
      <c r="AI236" s="29"/>
    </row>
    <row r="237" spans="1:35" ht="16.5" thickTop="1" thickBot="1" x14ac:dyDescent="0.3">
      <c r="A237" s="23" t="s">
        <v>37</v>
      </c>
      <c r="B237" s="12">
        <v>176363.99999999997</v>
      </c>
      <c r="C237" s="102">
        <v>2655589</v>
      </c>
      <c r="D237" s="102"/>
      <c r="E237" s="103"/>
      <c r="F237" s="37"/>
      <c r="G237" s="102">
        <v>0</v>
      </c>
      <c r="H237" s="102"/>
      <c r="I237" s="103"/>
      <c r="J237" s="37"/>
      <c r="K237" s="104">
        <v>117576</v>
      </c>
      <c r="L237" s="105"/>
      <c r="M237" s="105"/>
      <c r="N237" s="105"/>
      <c r="O237" s="106"/>
      <c r="P237" s="38"/>
      <c r="Q237" s="104">
        <v>933489</v>
      </c>
      <c r="R237" s="105"/>
      <c r="S237" s="105"/>
      <c r="T237" s="105"/>
      <c r="U237" s="106"/>
      <c r="V237" s="39"/>
      <c r="W237" s="102">
        <v>0</v>
      </c>
      <c r="X237" s="103"/>
      <c r="Y237" s="37"/>
      <c r="Z237" s="64">
        <v>0</v>
      </c>
      <c r="AA237" s="13">
        <v>0</v>
      </c>
      <c r="AB237" s="64">
        <v>0</v>
      </c>
      <c r="AC237" s="64">
        <v>185476</v>
      </c>
      <c r="AD237" s="104">
        <v>262200</v>
      </c>
      <c r="AE237" s="105"/>
      <c r="AF237" s="106"/>
      <c r="AG237" s="40"/>
      <c r="AH237" s="14">
        <v>0</v>
      </c>
      <c r="AI237" s="68">
        <f>SUM(B237:AH237)</f>
        <v>4330694</v>
      </c>
    </row>
    <row r="238" spans="1:35" ht="39" customHeight="1" thickTop="1" thickBot="1" x14ac:dyDescent="0.3">
      <c r="A238" s="52"/>
      <c r="B238" s="164"/>
      <c r="C238" s="60" t="s">
        <v>85</v>
      </c>
      <c r="D238" s="60" t="s">
        <v>86</v>
      </c>
      <c r="E238" s="61" t="s">
        <v>87</v>
      </c>
      <c r="F238" s="30"/>
      <c r="G238" s="56" t="s">
        <v>85</v>
      </c>
      <c r="H238" s="56" t="s">
        <v>86</v>
      </c>
      <c r="I238" s="57" t="s">
        <v>87</v>
      </c>
      <c r="J238" s="30"/>
      <c r="K238" s="152" t="s">
        <v>63</v>
      </c>
      <c r="L238" s="153"/>
      <c r="M238" s="62"/>
      <c r="N238" s="152" t="s">
        <v>64</v>
      </c>
      <c r="O238" s="153"/>
      <c r="P238" s="30"/>
      <c r="Q238" s="154" t="s">
        <v>63</v>
      </c>
      <c r="R238" s="155"/>
      <c r="S238" s="31"/>
      <c r="T238" s="154" t="s">
        <v>64</v>
      </c>
      <c r="U238" s="155" t="s">
        <v>64</v>
      </c>
      <c r="V238" s="30"/>
      <c r="W238" s="58" t="s">
        <v>63</v>
      </c>
      <c r="X238" s="59" t="s">
        <v>64</v>
      </c>
      <c r="Y238" s="41"/>
      <c r="Z238" s="159"/>
      <c r="AA238" s="159"/>
      <c r="AB238" s="159"/>
      <c r="AC238" s="159"/>
      <c r="AD238" s="32" t="s">
        <v>67</v>
      </c>
      <c r="AE238" s="32" t="s">
        <v>84</v>
      </c>
      <c r="AF238" s="32" t="s">
        <v>68</v>
      </c>
      <c r="AG238" s="41"/>
      <c r="AH238" s="159"/>
      <c r="AI238" s="29"/>
    </row>
    <row r="239" spans="1:35" ht="20.100000000000001" customHeight="1" thickTop="1" thickBot="1" x14ac:dyDescent="0.3">
      <c r="A239" s="52" t="s">
        <v>59</v>
      </c>
      <c r="B239" s="164"/>
      <c r="C239" s="15">
        <v>0.28000000000000003</v>
      </c>
      <c r="D239" s="15">
        <v>0.18</v>
      </c>
      <c r="E239" s="15">
        <v>0.54</v>
      </c>
      <c r="F239" s="17">
        <f>SUM(C239:E239)</f>
        <v>1</v>
      </c>
      <c r="G239" s="15"/>
      <c r="H239" s="15"/>
      <c r="I239" s="15"/>
      <c r="J239" s="17">
        <f>SUM(G239:I239)</f>
        <v>0</v>
      </c>
      <c r="K239" s="141">
        <v>1</v>
      </c>
      <c r="L239" s="142"/>
      <c r="M239" s="35"/>
      <c r="N239" s="141"/>
      <c r="O239" s="142"/>
      <c r="P239" s="16">
        <f>SUM(K239:O239)</f>
        <v>1</v>
      </c>
      <c r="Q239" s="141">
        <v>0.97</v>
      </c>
      <c r="R239" s="142"/>
      <c r="S239" s="35"/>
      <c r="T239" s="141">
        <v>0.03</v>
      </c>
      <c r="U239" s="142"/>
      <c r="V239" s="17">
        <f>SUM(Q239:U239)</f>
        <v>1</v>
      </c>
      <c r="W239" s="16" t="s">
        <v>95</v>
      </c>
      <c r="X239" s="16"/>
      <c r="Y239" s="42">
        <f>SUM(W239:X239)</f>
        <v>0</v>
      </c>
      <c r="Z239" s="160"/>
      <c r="AA239" s="160"/>
      <c r="AB239" s="160"/>
      <c r="AC239" s="160"/>
      <c r="AD239" s="18"/>
      <c r="AE239" s="66">
        <v>0.5</v>
      </c>
      <c r="AF239" s="18">
        <v>0.5</v>
      </c>
      <c r="AG239" s="43">
        <f>SUM(AD239:AF239)</f>
        <v>1</v>
      </c>
      <c r="AH239" s="160"/>
      <c r="AI239" s="29"/>
    </row>
    <row r="240" spans="1:35" ht="20.100000000000001" customHeight="1" thickTop="1" thickBot="1" x14ac:dyDescent="0.3">
      <c r="A240" s="53"/>
      <c r="B240" s="164"/>
      <c r="C240" s="144"/>
      <c r="D240" s="144"/>
      <c r="E240" s="145"/>
      <c r="F240" s="17"/>
      <c r="G240" s="162"/>
      <c r="H240" s="144"/>
      <c r="I240" s="145"/>
      <c r="J240" s="17"/>
      <c r="K240" s="63" t="s">
        <v>88</v>
      </c>
      <c r="L240" s="63" t="s">
        <v>89</v>
      </c>
      <c r="M240" s="63"/>
      <c r="N240" s="63" t="s">
        <v>88</v>
      </c>
      <c r="O240" s="63" t="s">
        <v>89</v>
      </c>
      <c r="P240" s="33"/>
      <c r="Q240" s="31" t="s">
        <v>88</v>
      </c>
      <c r="R240" s="31" t="s">
        <v>89</v>
      </c>
      <c r="S240" s="31"/>
      <c r="T240" s="31" t="s">
        <v>88</v>
      </c>
      <c r="U240" s="31" t="s">
        <v>89</v>
      </c>
      <c r="V240" s="17"/>
      <c r="W240" s="162"/>
      <c r="X240" s="144"/>
      <c r="Y240" s="42"/>
      <c r="Z240" s="160"/>
      <c r="AA240" s="160"/>
      <c r="AB240" s="160"/>
      <c r="AC240" s="160"/>
      <c r="AD240" s="143"/>
      <c r="AE240" s="144"/>
      <c r="AF240" s="144"/>
      <c r="AG240" s="43"/>
      <c r="AH240" s="160"/>
      <c r="AI240" s="29"/>
    </row>
    <row r="241" spans="1:35" ht="20.100000000000001" customHeight="1" thickTop="1" thickBot="1" x14ac:dyDescent="0.3">
      <c r="A241" s="52" t="s">
        <v>59</v>
      </c>
      <c r="B241" s="164"/>
      <c r="C241" s="150"/>
      <c r="D241" s="150"/>
      <c r="E241" s="151"/>
      <c r="F241" s="17"/>
      <c r="G241" s="163"/>
      <c r="H241" s="150"/>
      <c r="I241" s="151"/>
      <c r="J241" s="17"/>
      <c r="K241" s="18">
        <v>0.5</v>
      </c>
      <c r="L241" s="18">
        <v>0.5</v>
      </c>
      <c r="M241" s="16">
        <f>SUM(K241:L241)</f>
        <v>1</v>
      </c>
      <c r="N241" s="18"/>
      <c r="O241" s="18"/>
      <c r="P241" s="16">
        <f>SUM(N241:O241)</f>
        <v>0</v>
      </c>
      <c r="Q241" s="18">
        <v>0.3</v>
      </c>
      <c r="R241" s="18">
        <v>0.7</v>
      </c>
      <c r="S241" s="16">
        <f>SUM(Q241:R241)</f>
        <v>1</v>
      </c>
      <c r="T241" s="18">
        <v>0.3</v>
      </c>
      <c r="U241" s="18">
        <v>0.7</v>
      </c>
      <c r="V241" s="17">
        <f>SUM(T241:U241)</f>
        <v>1</v>
      </c>
      <c r="W241" s="163"/>
      <c r="X241" s="150"/>
      <c r="Y241" s="42"/>
      <c r="Z241" s="161"/>
      <c r="AA241" s="161"/>
      <c r="AB241" s="161"/>
      <c r="AC241" s="161"/>
      <c r="AD241" s="149"/>
      <c r="AE241" s="150"/>
      <c r="AF241" s="150"/>
      <c r="AG241" s="43"/>
      <c r="AH241" s="161"/>
      <c r="AI241" s="29"/>
    </row>
    <row r="242" spans="1:35" ht="20.100000000000001" hidden="1" customHeight="1" thickTop="1" x14ac:dyDescent="0.25">
      <c r="A242" s="53"/>
      <c r="B242" s="75"/>
      <c r="C242" s="76"/>
      <c r="D242" s="76"/>
      <c r="E242" s="77"/>
      <c r="F242" s="17"/>
      <c r="G242" s="76"/>
      <c r="H242" s="76"/>
      <c r="I242" s="77"/>
      <c r="J242" s="17"/>
      <c r="K242" s="73">
        <f>K241*K239</f>
        <v>0.5</v>
      </c>
      <c r="L242" s="73">
        <f>L241*K239</f>
        <v>0.5</v>
      </c>
      <c r="M242" s="50"/>
      <c r="N242" s="73">
        <f>N241*N239</f>
        <v>0</v>
      </c>
      <c r="O242" s="73">
        <f>O241*N239</f>
        <v>0</v>
      </c>
      <c r="P242" s="49"/>
      <c r="Q242" s="74">
        <f>Q241*Q239</f>
        <v>0.29099999999999998</v>
      </c>
      <c r="R242" s="74">
        <f>R241*Q239</f>
        <v>0.67899999999999994</v>
      </c>
      <c r="S242" s="48"/>
      <c r="T242" s="74">
        <f>T241*T239</f>
        <v>8.9999999999999993E-3</v>
      </c>
      <c r="U242" s="74">
        <f>U241*T239</f>
        <v>2.0999999999999998E-2</v>
      </c>
      <c r="V242" s="17"/>
      <c r="W242" s="76"/>
      <c r="X242" s="76"/>
      <c r="Y242" s="42"/>
      <c r="Z242" s="76"/>
      <c r="AA242" s="77"/>
      <c r="AB242" s="76"/>
      <c r="AC242" s="76"/>
      <c r="AD242" s="78"/>
      <c r="AE242" s="76"/>
      <c r="AF242" s="76"/>
      <c r="AG242" s="43"/>
      <c r="AH242" s="79"/>
      <c r="AI242" s="29"/>
    </row>
    <row r="243" spans="1:35" ht="16.5" thickTop="1" thickBot="1" x14ac:dyDescent="0.3">
      <c r="A243" s="23" t="s">
        <v>45</v>
      </c>
      <c r="B243" s="12">
        <v>0</v>
      </c>
      <c r="C243" s="102">
        <v>0</v>
      </c>
      <c r="D243" s="102"/>
      <c r="E243" s="103"/>
      <c r="F243" s="37"/>
      <c r="G243" s="102">
        <v>0</v>
      </c>
      <c r="H243" s="102"/>
      <c r="I243" s="103"/>
      <c r="J243" s="37"/>
      <c r="K243" s="104">
        <v>0</v>
      </c>
      <c r="L243" s="105"/>
      <c r="M243" s="105"/>
      <c r="N243" s="105"/>
      <c r="O243" s="106"/>
      <c r="P243" s="38"/>
      <c r="Q243" s="104">
        <v>0</v>
      </c>
      <c r="R243" s="105"/>
      <c r="S243" s="105"/>
      <c r="T243" s="105"/>
      <c r="U243" s="106"/>
      <c r="V243" s="39"/>
      <c r="W243" s="102">
        <v>0</v>
      </c>
      <c r="X243" s="103"/>
      <c r="Y243" s="37"/>
      <c r="Z243" s="64">
        <v>0</v>
      </c>
      <c r="AA243" s="13">
        <v>0</v>
      </c>
      <c r="AB243" s="64">
        <v>0</v>
      </c>
      <c r="AC243" s="64">
        <v>0</v>
      </c>
      <c r="AD243" s="104">
        <v>0</v>
      </c>
      <c r="AE243" s="105"/>
      <c r="AF243" s="106"/>
      <c r="AG243" s="40"/>
      <c r="AH243" s="14">
        <v>0</v>
      </c>
      <c r="AI243" s="68">
        <f>SUM(B243:AH243)</f>
        <v>0</v>
      </c>
    </row>
    <row r="244" spans="1:35" ht="39" customHeight="1" thickTop="1" thickBot="1" x14ac:dyDescent="0.3">
      <c r="A244" s="52"/>
      <c r="B244" s="164"/>
      <c r="C244" s="60" t="s">
        <v>85</v>
      </c>
      <c r="D244" s="60" t="s">
        <v>86</v>
      </c>
      <c r="E244" s="61" t="s">
        <v>87</v>
      </c>
      <c r="F244" s="30"/>
      <c r="G244" s="56" t="s">
        <v>85</v>
      </c>
      <c r="H244" s="56" t="s">
        <v>86</v>
      </c>
      <c r="I244" s="57" t="s">
        <v>87</v>
      </c>
      <c r="J244" s="30"/>
      <c r="K244" s="152" t="s">
        <v>63</v>
      </c>
      <c r="L244" s="153"/>
      <c r="M244" s="62"/>
      <c r="N244" s="152" t="s">
        <v>64</v>
      </c>
      <c r="O244" s="153"/>
      <c r="P244" s="30"/>
      <c r="Q244" s="154" t="s">
        <v>63</v>
      </c>
      <c r="R244" s="155"/>
      <c r="S244" s="31"/>
      <c r="T244" s="154" t="s">
        <v>64</v>
      </c>
      <c r="U244" s="155" t="s">
        <v>64</v>
      </c>
      <c r="V244" s="30"/>
      <c r="W244" s="58" t="s">
        <v>63</v>
      </c>
      <c r="X244" s="59" t="s">
        <v>64</v>
      </c>
      <c r="Y244" s="41"/>
      <c r="Z244" s="159"/>
      <c r="AA244" s="159"/>
      <c r="AB244" s="159"/>
      <c r="AC244" s="159"/>
      <c r="AD244" s="32" t="s">
        <v>67</v>
      </c>
      <c r="AE244" s="32" t="s">
        <v>84</v>
      </c>
      <c r="AF244" s="32" t="s">
        <v>68</v>
      </c>
      <c r="AG244" s="41"/>
      <c r="AH244" s="159"/>
      <c r="AI244" s="29"/>
    </row>
    <row r="245" spans="1:35" ht="20.100000000000001" customHeight="1" thickTop="1" thickBot="1" x14ac:dyDescent="0.3">
      <c r="A245" s="52" t="s">
        <v>59</v>
      </c>
      <c r="B245" s="164"/>
      <c r="C245" s="15"/>
      <c r="D245" s="15"/>
      <c r="E245" s="15"/>
      <c r="F245" s="17">
        <f>SUM(C245:E245)</f>
        <v>0</v>
      </c>
      <c r="G245" s="15"/>
      <c r="H245" s="15"/>
      <c r="I245" s="15"/>
      <c r="J245" s="17">
        <f>SUM(G245:I245)</f>
        <v>0</v>
      </c>
      <c r="K245" s="141"/>
      <c r="L245" s="142"/>
      <c r="M245" s="35"/>
      <c r="N245" s="141"/>
      <c r="O245" s="142"/>
      <c r="P245" s="16">
        <f>SUM(K245:O245)</f>
        <v>0</v>
      </c>
      <c r="Q245" s="141"/>
      <c r="R245" s="142"/>
      <c r="S245" s="35"/>
      <c r="T245" s="141"/>
      <c r="U245" s="142"/>
      <c r="V245" s="17">
        <f>SUM(Q245:U245)</f>
        <v>0</v>
      </c>
      <c r="W245" s="16"/>
      <c r="X245" s="16"/>
      <c r="Y245" s="42">
        <f>SUM(W245:X245)</f>
        <v>0</v>
      </c>
      <c r="Z245" s="160"/>
      <c r="AA245" s="160"/>
      <c r="AB245" s="160"/>
      <c r="AC245" s="160"/>
      <c r="AD245" s="18"/>
      <c r="AE245" s="66"/>
      <c r="AF245" s="18"/>
      <c r="AG245" s="43">
        <f>SUM(AD245:AF245)</f>
        <v>0</v>
      </c>
      <c r="AH245" s="160"/>
      <c r="AI245" s="29"/>
    </row>
    <row r="246" spans="1:35" ht="20.100000000000001" customHeight="1" thickTop="1" thickBot="1" x14ac:dyDescent="0.3">
      <c r="A246" s="53"/>
      <c r="B246" s="164"/>
      <c r="C246" s="144"/>
      <c r="D246" s="144"/>
      <c r="E246" s="145"/>
      <c r="F246" s="17"/>
      <c r="G246" s="162"/>
      <c r="H246" s="144"/>
      <c r="I246" s="145"/>
      <c r="J246" s="17"/>
      <c r="K246" s="63" t="s">
        <v>88</v>
      </c>
      <c r="L246" s="63" t="s">
        <v>89</v>
      </c>
      <c r="M246" s="63"/>
      <c r="N246" s="63" t="s">
        <v>88</v>
      </c>
      <c r="O246" s="63" t="s">
        <v>89</v>
      </c>
      <c r="P246" s="33"/>
      <c r="Q246" s="31" t="s">
        <v>88</v>
      </c>
      <c r="R246" s="31" t="s">
        <v>89</v>
      </c>
      <c r="S246" s="31"/>
      <c r="T246" s="31" t="s">
        <v>88</v>
      </c>
      <c r="U246" s="31" t="s">
        <v>89</v>
      </c>
      <c r="V246" s="17"/>
      <c r="W246" s="162"/>
      <c r="X246" s="144"/>
      <c r="Y246" s="42"/>
      <c r="Z246" s="160"/>
      <c r="AA246" s="160"/>
      <c r="AB246" s="160"/>
      <c r="AC246" s="160"/>
      <c r="AD246" s="143"/>
      <c r="AE246" s="144"/>
      <c r="AF246" s="144"/>
      <c r="AG246" s="43"/>
      <c r="AH246" s="160"/>
      <c r="AI246" s="29"/>
    </row>
    <row r="247" spans="1:35" ht="20.100000000000001" customHeight="1" thickTop="1" thickBot="1" x14ac:dyDescent="0.3">
      <c r="A247" s="52" t="s">
        <v>59</v>
      </c>
      <c r="B247" s="164"/>
      <c r="C247" s="150"/>
      <c r="D247" s="150"/>
      <c r="E247" s="151"/>
      <c r="F247" s="17"/>
      <c r="G247" s="163"/>
      <c r="H247" s="150"/>
      <c r="I247" s="151"/>
      <c r="J247" s="17"/>
      <c r="K247" s="18"/>
      <c r="L247" s="18"/>
      <c r="M247" s="16">
        <f>SUM(K247:L247)</f>
        <v>0</v>
      </c>
      <c r="N247" s="18"/>
      <c r="O247" s="18"/>
      <c r="P247" s="16">
        <f>SUM(N247:O247)</f>
        <v>0</v>
      </c>
      <c r="Q247" s="18"/>
      <c r="R247" s="18"/>
      <c r="S247" s="16">
        <f>SUM(Q247:R247)</f>
        <v>0</v>
      </c>
      <c r="T247" s="18"/>
      <c r="U247" s="18"/>
      <c r="V247" s="17">
        <f>SUM(T247:U247)</f>
        <v>0</v>
      </c>
      <c r="W247" s="163"/>
      <c r="X247" s="150"/>
      <c r="Y247" s="42"/>
      <c r="Z247" s="161"/>
      <c r="AA247" s="161"/>
      <c r="AB247" s="161"/>
      <c r="AC247" s="161"/>
      <c r="AD247" s="149"/>
      <c r="AE247" s="150"/>
      <c r="AF247" s="150"/>
      <c r="AG247" s="43"/>
      <c r="AH247" s="161"/>
      <c r="AI247" s="29"/>
    </row>
    <row r="248" spans="1:35" ht="20.100000000000001" hidden="1" customHeight="1" thickTop="1" x14ac:dyDescent="0.25">
      <c r="A248" s="53"/>
      <c r="B248" s="75"/>
      <c r="C248" s="76"/>
      <c r="D248" s="76"/>
      <c r="E248" s="77"/>
      <c r="F248" s="17"/>
      <c r="G248" s="76"/>
      <c r="H248" s="76"/>
      <c r="I248" s="77"/>
      <c r="J248" s="17"/>
      <c r="K248" s="73">
        <f>K247*K245</f>
        <v>0</v>
      </c>
      <c r="L248" s="73">
        <f>L247*K245</f>
        <v>0</v>
      </c>
      <c r="M248" s="50"/>
      <c r="N248" s="73">
        <f>N247*N245</f>
        <v>0</v>
      </c>
      <c r="O248" s="73">
        <f>O247*N245</f>
        <v>0</v>
      </c>
      <c r="P248" s="49"/>
      <c r="Q248" s="74">
        <f>Q247*Q245</f>
        <v>0</v>
      </c>
      <c r="R248" s="74">
        <f>R247*Q245</f>
        <v>0</v>
      </c>
      <c r="S248" s="48"/>
      <c r="T248" s="74">
        <f>T247*T245</f>
        <v>0</v>
      </c>
      <c r="U248" s="74">
        <f>U247*T245</f>
        <v>0</v>
      </c>
      <c r="V248" s="17"/>
      <c r="W248" s="76"/>
      <c r="X248" s="76"/>
      <c r="Y248" s="42"/>
      <c r="Z248" s="76"/>
      <c r="AA248" s="77"/>
      <c r="AB248" s="76"/>
      <c r="AC248" s="76"/>
      <c r="AD248" s="78"/>
      <c r="AE248" s="76"/>
      <c r="AF248" s="76"/>
      <c r="AG248" s="43"/>
      <c r="AH248" s="79"/>
      <c r="AI248" s="29"/>
    </row>
    <row r="249" spans="1:35" ht="16.5" thickTop="1" thickBot="1" x14ac:dyDescent="0.3">
      <c r="A249" s="23" t="s">
        <v>53</v>
      </c>
      <c r="B249" s="12">
        <v>288419.99999999994</v>
      </c>
      <c r="C249" s="102">
        <v>8358948</v>
      </c>
      <c r="D249" s="102"/>
      <c r="E249" s="103"/>
      <c r="F249" s="37"/>
      <c r="G249" s="102">
        <v>0</v>
      </c>
      <c r="H249" s="102"/>
      <c r="I249" s="103"/>
      <c r="J249" s="37"/>
      <c r="K249" s="104">
        <v>182850</v>
      </c>
      <c r="L249" s="105"/>
      <c r="M249" s="105"/>
      <c r="N249" s="105"/>
      <c r="O249" s="106"/>
      <c r="P249" s="38"/>
      <c r="Q249" s="104">
        <v>1183350</v>
      </c>
      <c r="R249" s="105"/>
      <c r="S249" s="105"/>
      <c r="T249" s="105"/>
      <c r="U249" s="106"/>
      <c r="V249" s="39"/>
      <c r="W249" s="102">
        <v>0</v>
      </c>
      <c r="X249" s="103"/>
      <c r="Y249" s="37"/>
      <c r="Z249" s="64">
        <v>0</v>
      </c>
      <c r="AA249" s="13">
        <v>0</v>
      </c>
      <c r="AB249" s="64">
        <v>0</v>
      </c>
      <c r="AC249" s="64">
        <v>0</v>
      </c>
      <c r="AD249" s="104">
        <v>0</v>
      </c>
      <c r="AE249" s="105"/>
      <c r="AF249" s="106"/>
      <c r="AG249" s="40"/>
      <c r="AH249" s="14">
        <v>0</v>
      </c>
      <c r="AI249" s="68">
        <f>SUM(B249:AH249)</f>
        <v>10013568</v>
      </c>
    </row>
    <row r="250" spans="1:35" ht="39" customHeight="1" thickTop="1" thickBot="1" x14ac:dyDescent="0.3">
      <c r="A250" s="52"/>
      <c r="B250" s="164"/>
      <c r="C250" s="60" t="s">
        <v>85</v>
      </c>
      <c r="D250" s="60" t="s">
        <v>86</v>
      </c>
      <c r="E250" s="61" t="s">
        <v>87</v>
      </c>
      <c r="F250" s="30"/>
      <c r="G250" s="56" t="s">
        <v>85</v>
      </c>
      <c r="H250" s="56" t="s">
        <v>86</v>
      </c>
      <c r="I250" s="57" t="s">
        <v>87</v>
      </c>
      <c r="J250" s="30"/>
      <c r="K250" s="152" t="s">
        <v>63</v>
      </c>
      <c r="L250" s="153"/>
      <c r="M250" s="62"/>
      <c r="N250" s="152" t="s">
        <v>64</v>
      </c>
      <c r="O250" s="153"/>
      <c r="P250" s="30"/>
      <c r="Q250" s="154" t="s">
        <v>63</v>
      </c>
      <c r="R250" s="155"/>
      <c r="S250" s="31"/>
      <c r="T250" s="154" t="s">
        <v>64</v>
      </c>
      <c r="U250" s="155" t="s">
        <v>64</v>
      </c>
      <c r="V250" s="30"/>
      <c r="W250" s="58" t="s">
        <v>63</v>
      </c>
      <c r="X250" s="59" t="s">
        <v>64</v>
      </c>
      <c r="Y250" s="41"/>
      <c r="Z250" s="159"/>
      <c r="AA250" s="159"/>
      <c r="AB250" s="159"/>
      <c r="AC250" s="159"/>
      <c r="AD250" s="32" t="s">
        <v>67</v>
      </c>
      <c r="AE250" s="32" t="s">
        <v>84</v>
      </c>
      <c r="AF250" s="32" t="s">
        <v>68</v>
      </c>
      <c r="AG250" s="41"/>
      <c r="AH250" s="159"/>
      <c r="AI250" s="29"/>
    </row>
    <row r="251" spans="1:35" ht="20.100000000000001" customHeight="1" thickTop="1" thickBot="1" x14ac:dyDescent="0.3">
      <c r="A251" s="52" t="s">
        <v>59</v>
      </c>
      <c r="B251" s="164"/>
      <c r="C251" s="15">
        <v>0.28999999999999998</v>
      </c>
      <c r="D251" s="15">
        <v>0.71</v>
      </c>
      <c r="E251" s="15"/>
      <c r="F251" s="17">
        <f>SUM(C251:E251)</f>
        <v>1</v>
      </c>
      <c r="G251" s="15"/>
      <c r="H251" s="15"/>
      <c r="I251" s="15"/>
      <c r="J251" s="17">
        <f>SUM(G251:I251)</f>
        <v>0</v>
      </c>
      <c r="K251" s="141">
        <v>0</v>
      </c>
      <c r="L251" s="142"/>
      <c r="M251" s="35"/>
      <c r="N251" s="141">
        <v>1</v>
      </c>
      <c r="O251" s="142"/>
      <c r="P251" s="16">
        <f>SUM(K251:O251)</f>
        <v>1</v>
      </c>
      <c r="Q251" s="141">
        <v>1</v>
      </c>
      <c r="R251" s="142"/>
      <c r="S251" s="35"/>
      <c r="T251" s="141"/>
      <c r="U251" s="142"/>
      <c r="V251" s="17">
        <f>SUM(Q251:U251)</f>
        <v>1</v>
      </c>
      <c r="W251" s="16"/>
      <c r="X251" s="16"/>
      <c r="Y251" s="42">
        <f>SUM(W251:X251)</f>
        <v>0</v>
      </c>
      <c r="Z251" s="160"/>
      <c r="AA251" s="160"/>
      <c r="AB251" s="160"/>
      <c r="AC251" s="160"/>
      <c r="AD251" s="18"/>
      <c r="AE251" s="66"/>
      <c r="AF251" s="18"/>
      <c r="AG251" s="43">
        <f>SUM(AD251:AF251)</f>
        <v>0</v>
      </c>
      <c r="AH251" s="160"/>
      <c r="AI251" s="29"/>
    </row>
    <row r="252" spans="1:35" ht="20.100000000000001" customHeight="1" thickTop="1" thickBot="1" x14ac:dyDescent="0.3">
      <c r="A252" s="53"/>
      <c r="B252" s="164"/>
      <c r="C252" s="144"/>
      <c r="D252" s="144"/>
      <c r="E252" s="145"/>
      <c r="F252" s="17"/>
      <c r="G252" s="162"/>
      <c r="H252" s="144"/>
      <c r="I252" s="145"/>
      <c r="J252" s="17"/>
      <c r="K252" s="63" t="s">
        <v>88</v>
      </c>
      <c r="L252" s="63" t="s">
        <v>89</v>
      </c>
      <c r="M252" s="63"/>
      <c r="N252" s="63" t="s">
        <v>88</v>
      </c>
      <c r="O252" s="63" t="s">
        <v>89</v>
      </c>
      <c r="P252" s="33"/>
      <c r="Q252" s="31" t="s">
        <v>88</v>
      </c>
      <c r="R252" s="31" t="s">
        <v>89</v>
      </c>
      <c r="S252" s="31"/>
      <c r="T252" s="31" t="s">
        <v>88</v>
      </c>
      <c r="U252" s="31" t="s">
        <v>89</v>
      </c>
      <c r="V252" s="17"/>
      <c r="W252" s="162"/>
      <c r="X252" s="144"/>
      <c r="Y252" s="42"/>
      <c r="Z252" s="160"/>
      <c r="AA252" s="160"/>
      <c r="AB252" s="160"/>
      <c r="AC252" s="160"/>
      <c r="AD252" s="143"/>
      <c r="AE252" s="144"/>
      <c r="AF252" s="144"/>
      <c r="AG252" s="43"/>
      <c r="AH252" s="160"/>
      <c r="AI252" s="29"/>
    </row>
    <row r="253" spans="1:35" ht="20.100000000000001" customHeight="1" thickTop="1" thickBot="1" x14ac:dyDescent="0.3">
      <c r="A253" s="52" t="s">
        <v>59</v>
      </c>
      <c r="B253" s="164"/>
      <c r="C253" s="150"/>
      <c r="D253" s="150"/>
      <c r="E253" s="151"/>
      <c r="F253" s="17"/>
      <c r="G253" s="163"/>
      <c r="H253" s="150"/>
      <c r="I253" s="151"/>
      <c r="J253" s="17"/>
      <c r="K253" s="18"/>
      <c r="L253" s="18"/>
      <c r="M253" s="16">
        <f>SUM(K253:L253)</f>
        <v>0</v>
      </c>
      <c r="N253" s="18">
        <v>0.3</v>
      </c>
      <c r="O253" s="18">
        <v>0.7</v>
      </c>
      <c r="P253" s="16">
        <f>SUM(N253:O253)</f>
        <v>1</v>
      </c>
      <c r="Q253" s="18">
        <v>0.3</v>
      </c>
      <c r="R253" s="18">
        <v>0.7</v>
      </c>
      <c r="S253" s="16">
        <f>SUM(Q253:R253)</f>
        <v>1</v>
      </c>
      <c r="T253" s="18"/>
      <c r="U253" s="18"/>
      <c r="V253" s="17">
        <f>SUM(T253:U253)</f>
        <v>0</v>
      </c>
      <c r="W253" s="163"/>
      <c r="X253" s="150"/>
      <c r="Y253" s="42"/>
      <c r="Z253" s="161"/>
      <c r="AA253" s="161"/>
      <c r="AB253" s="161"/>
      <c r="AC253" s="161"/>
      <c r="AD253" s="149"/>
      <c r="AE253" s="150"/>
      <c r="AF253" s="150"/>
      <c r="AG253" s="43"/>
      <c r="AH253" s="161"/>
      <c r="AI253" s="29"/>
    </row>
    <row r="254" spans="1:35" ht="20.100000000000001" hidden="1" customHeight="1" thickTop="1" x14ac:dyDescent="0.25">
      <c r="A254" s="53"/>
      <c r="B254" s="75"/>
      <c r="C254" s="76"/>
      <c r="D254" s="76"/>
      <c r="E254" s="77"/>
      <c r="F254" s="17"/>
      <c r="G254" s="76"/>
      <c r="H254" s="76"/>
      <c r="I254" s="77"/>
      <c r="J254" s="17"/>
      <c r="K254" s="73">
        <f>K253*K251</f>
        <v>0</v>
      </c>
      <c r="L254" s="73">
        <f>L253*K251</f>
        <v>0</v>
      </c>
      <c r="M254" s="50"/>
      <c r="N254" s="73">
        <f>N253*N251</f>
        <v>0.3</v>
      </c>
      <c r="O254" s="73">
        <f>O253*N251</f>
        <v>0.7</v>
      </c>
      <c r="P254" s="49"/>
      <c r="Q254" s="74">
        <f>Q253*Q251</f>
        <v>0.3</v>
      </c>
      <c r="R254" s="74">
        <f>R253*Q251</f>
        <v>0.7</v>
      </c>
      <c r="S254" s="48"/>
      <c r="T254" s="74">
        <f>T253*T251</f>
        <v>0</v>
      </c>
      <c r="U254" s="74">
        <f>U253*T251</f>
        <v>0</v>
      </c>
      <c r="V254" s="17"/>
      <c r="W254" s="76"/>
      <c r="X254" s="76"/>
      <c r="Y254" s="42"/>
      <c r="Z254" s="76"/>
      <c r="AA254" s="77"/>
      <c r="AB254" s="76"/>
      <c r="AC254" s="76"/>
      <c r="AD254" s="78"/>
      <c r="AE254" s="76"/>
      <c r="AF254" s="76"/>
      <c r="AG254" s="43"/>
      <c r="AH254" s="79"/>
      <c r="AI254" s="29"/>
    </row>
    <row r="255" spans="1:35" ht="16.5" thickTop="1" thickBot="1" x14ac:dyDescent="0.3">
      <c r="A255" s="23" t="s">
        <v>6</v>
      </c>
      <c r="B255" s="12">
        <v>275999.99999999994</v>
      </c>
      <c r="C255" s="102">
        <v>3209899</v>
      </c>
      <c r="D255" s="102"/>
      <c r="E255" s="103"/>
      <c r="F255" s="37"/>
      <c r="G255" s="102">
        <v>2684100</v>
      </c>
      <c r="H255" s="102"/>
      <c r="I255" s="103"/>
      <c r="J255" s="37"/>
      <c r="K255" s="104">
        <v>4222913</v>
      </c>
      <c r="L255" s="105"/>
      <c r="M255" s="105"/>
      <c r="N255" s="105"/>
      <c r="O255" s="106"/>
      <c r="P255" s="38"/>
      <c r="Q255" s="104">
        <v>3591816</v>
      </c>
      <c r="R255" s="105"/>
      <c r="S255" s="105"/>
      <c r="T255" s="105"/>
      <c r="U255" s="106"/>
      <c r="V255" s="39"/>
      <c r="W255" s="102">
        <v>0</v>
      </c>
      <c r="X255" s="103"/>
      <c r="Y255" s="37"/>
      <c r="Z255" s="64">
        <v>0</v>
      </c>
      <c r="AA255" s="13">
        <v>990150</v>
      </c>
      <c r="AB255" s="64">
        <v>0</v>
      </c>
      <c r="AC255" s="64">
        <v>579117</v>
      </c>
      <c r="AD255" s="104">
        <v>331631</v>
      </c>
      <c r="AE255" s="105"/>
      <c r="AF255" s="106"/>
      <c r="AG255" s="40"/>
      <c r="AH255" s="14">
        <v>0</v>
      </c>
      <c r="AI255" s="68">
        <f>SUM(B255:AH255)</f>
        <v>15885626</v>
      </c>
    </row>
    <row r="256" spans="1:35" ht="39" customHeight="1" thickTop="1" thickBot="1" x14ac:dyDescent="0.3">
      <c r="A256" s="52"/>
      <c r="B256" s="164"/>
      <c r="C256" s="60" t="s">
        <v>85</v>
      </c>
      <c r="D256" s="60" t="s">
        <v>86</v>
      </c>
      <c r="E256" s="61" t="s">
        <v>87</v>
      </c>
      <c r="F256" s="30"/>
      <c r="G256" s="56" t="s">
        <v>85</v>
      </c>
      <c r="H256" s="56" t="s">
        <v>86</v>
      </c>
      <c r="I256" s="57" t="s">
        <v>87</v>
      </c>
      <c r="J256" s="30"/>
      <c r="K256" s="152" t="s">
        <v>63</v>
      </c>
      <c r="L256" s="153"/>
      <c r="M256" s="62"/>
      <c r="N256" s="152" t="s">
        <v>64</v>
      </c>
      <c r="O256" s="153"/>
      <c r="P256" s="30"/>
      <c r="Q256" s="154" t="s">
        <v>63</v>
      </c>
      <c r="R256" s="155"/>
      <c r="S256" s="31"/>
      <c r="T256" s="154" t="s">
        <v>64</v>
      </c>
      <c r="U256" s="155" t="s">
        <v>64</v>
      </c>
      <c r="V256" s="30"/>
      <c r="W256" s="58" t="s">
        <v>63</v>
      </c>
      <c r="X256" s="59" t="s">
        <v>64</v>
      </c>
      <c r="Y256" s="41"/>
      <c r="Z256" s="159"/>
      <c r="AA256" s="159"/>
      <c r="AB256" s="159"/>
      <c r="AC256" s="159"/>
      <c r="AD256" s="32" t="s">
        <v>67</v>
      </c>
      <c r="AE256" s="32" t="s">
        <v>84</v>
      </c>
      <c r="AF256" s="32" t="s">
        <v>68</v>
      </c>
      <c r="AG256" s="41"/>
      <c r="AH256" s="159"/>
      <c r="AI256" s="29"/>
    </row>
    <row r="257" spans="1:35" ht="20.100000000000001" customHeight="1" thickTop="1" thickBot="1" x14ac:dyDescent="0.3">
      <c r="A257" s="52" t="s">
        <v>59</v>
      </c>
      <c r="B257" s="164"/>
      <c r="C257" s="15">
        <v>0.53</v>
      </c>
      <c r="D257" s="15">
        <v>0.08</v>
      </c>
      <c r="E257" s="15">
        <v>0.39</v>
      </c>
      <c r="F257" s="17">
        <f>SUM(C257:E257)</f>
        <v>1</v>
      </c>
      <c r="G257" s="15"/>
      <c r="H257" s="15">
        <v>0.2</v>
      </c>
      <c r="I257" s="15">
        <v>0.8</v>
      </c>
      <c r="J257" s="17">
        <f>SUM(G257:I257)</f>
        <v>1</v>
      </c>
      <c r="K257" s="141">
        <v>0.34</v>
      </c>
      <c r="L257" s="142"/>
      <c r="M257" s="35"/>
      <c r="N257" s="141">
        <v>0.66</v>
      </c>
      <c r="O257" s="142"/>
      <c r="P257" s="16">
        <f>SUM(K257:O257)</f>
        <v>1</v>
      </c>
      <c r="Q257" s="141">
        <v>0.69</v>
      </c>
      <c r="R257" s="142"/>
      <c r="S257" s="35"/>
      <c r="T257" s="141">
        <v>0.31</v>
      </c>
      <c r="U257" s="142"/>
      <c r="V257" s="17">
        <f>SUM(Q257:U257)</f>
        <v>1</v>
      </c>
      <c r="W257" s="16"/>
      <c r="X257" s="16"/>
      <c r="Y257" s="42">
        <f>SUM(W257:X257)</f>
        <v>0</v>
      </c>
      <c r="Z257" s="160"/>
      <c r="AA257" s="160"/>
      <c r="AB257" s="160"/>
      <c r="AC257" s="160"/>
      <c r="AD257" s="18"/>
      <c r="AE257" s="66">
        <v>0.5</v>
      </c>
      <c r="AF257" s="18">
        <v>0.5</v>
      </c>
      <c r="AG257" s="43">
        <f>SUM(AD257:AF257)</f>
        <v>1</v>
      </c>
      <c r="AH257" s="160"/>
      <c r="AI257" s="29"/>
    </row>
    <row r="258" spans="1:35" ht="20.100000000000001" customHeight="1" thickTop="1" thickBot="1" x14ac:dyDescent="0.3">
      <c r="A258" s="53"/>
      <c r="B258" s="164"/>
      <c r="C258" s="144"/>
      <c r="D258" s="144"/>
      <c r="E258" s="145"/>
      <c r="F258" s="17"/>
      <c r="G258" s="162"/>
      <c r="H258" s="144"/>
      <c r="I258" s="145"/>
      <c r="J258" s="17"/>
      <c r="K258" s="63" t="s">
        <v>88</v>
      </c>
      <c r="L258" s="63" t="s">
        <v>89</v>
      </c>
      <c r="M258" s="63"/>
      <c r="N258" s="63" t="s">
        <v>88</v>
      </c>
      <c r="O258" s="63" t="s">
        <v>89</v>
      </c>
      <c r="P258" s="33"/>
      <c r="Q258" s="31" t="s">
        <v>88</v>
      </c>
      <c r="R258" s="31" t="s">
        <v>89</v>
      </c>
      <c r="S258" s="31"/>
      <c r="T258" s="31" t="s">
        <v>88</v>
      </c>
      <c r="U258" s="31" t="s">
        <v>89</v>
      </c>
      <c r="V258" s="17"/>
      <c r="W258" s="162"/>
      <c r="X258" s="144"/>
      <c r="Y258" s="42"/>
      <c r="Z258" s="160"/>
      <c r="AA258" s="160"/>
      <c r="AB258" s="160"/>
      <c r="AC258" s="160"/>
      <c r="AD258" s="143"/>
      <c r="AE258" s="144"/>
      <c r="AF258" s="144"/>
      <c r="AG258" s="43"/>
      <c r="AH258" s="160"/>
      <c r="AI258" s="29"/>
    </row>
    <row r="259" spans="1:35" ht="20.100000000000001" customHeight="1" thickTop="1" thickBot="1" x14ac:dyDescent="0.3">
      <c r="A259" s="52" t="s">
        <v>59</v>
      </c>
      <c r="B259" s="164"/>
      <c r="C259" s="150"/>
      <c r="D259" s="150"/>
      <c r="E259" s="151"/>
      <c r="F259" s="17"/>
      <c r="G259" s="163"/>
      <c r="H259" s="150"/>
      <c r="I259" s="151"/>
      <c r="J259" s="17"/>
      <c r="K259" s="18">
        <v>0.5</v>
      </c>
      <c r="L259" s="18">
        <v>0.5</v>
      </c>
      <c r="M259" s="16">
        <f>SUM(K259:L259)</f>
        <v>1</v>
      </c>
      <c r="N259" s="18">
        <v>0.3</v>
      </c>
      <c r="O259" s="18">
        <v>0.7</v>
      </c>
      <c r="P259" s="16">
        <f>SUM(N259:O259)</f>
        <v>1</v>
      </c>
      <c r="Q259" s="18">
        <v>0.3</v>
      </c>
      <c r="R259" s="18">
        <v>0.7</v>
      </c>
      <c r="S259" s="16">
        <f>SUM(Q259:R259)</f>
        <v>1</v>
      </c>
      <c r="T259" s="18">
        <v>0.3</v>
      </c>
      <c r="U259" s="18">
        <v>0.7</v>
      </c>
      <c r="V259" s="17">
        <f>SUM(T259:U259)</f>
        <v>1</v>
      </c>
      <c r="W259" s="163"/>
      <c r="X259" s="150"/>
      <c r="Y259" s="42"/>
      <c r="Z259" s="161"/>
      <c r="AA259" s="161"/>
      <c r="AB259" s="161"/>
      <c r="AC259" s="161"/>
      <c r="AD259" s="149"/>
      <c r="AE259" s="150"/>
      <c r="AF259" s="150"/>
      <c r="AG259" s="43"/>
      <c r="AH259" s="161"/>
      <c r="AI259" s="29"/>
    </row>
    <row r="260" spans="1:35" ht="20.100000000000001" hidden="1" customHeight="1" thickTop="1" x14ac:dyDescent="0.25">
      <c r="A260" s="53"/>
      <c r="B260" s="75"/>
      <c r="C260" s="76"/>
      <c r="D260" s="76"/>
      <c r="E260" s="77"/>
      <c r="F260" s="17"/>
      <c r="G260" s="76"/>
      <c r="H260" s="76"/>
      <c r="I260" s="77"/>
      <c r="J260" s="17"/>
      <c r="K260" s="73">
        <f>K259*K257</f>
        <v>0.17</v>
      </c>
      <c r="L260" s="73">
        <f>L259*K257</f>
        <v>0.17</v>
      </c>
      <c r="M260" s="50"/>
      <c r="N260" s="73">
        <f>N259*N257</f>
        <v>0.19800000000000001</v>
      </c>
      <c r="O260" s="73">
        <f>O259*N257</f>
        <v>0.46199999999999997</v>
      </c>
      <c r="P260" s="49"/>
      <c r="Q260" s="74">
        <f>Q259*Q257</f>
        <v>0.20699999999999999</v>
      </c>
      <c r="R260" s="74">
        <f>R259*Q257</f>
        <v>0.48299999999999993</v>
      </c>
      <c r="S260" s="48"/>
      <c r="T260" s="74">
        <f>T259*T257</f>
        <v>9.2999999999999999E-2</v>
      </c>
      <c r="U260" s="74">
        <f>U259*T257</f>
        <v>0.217</v>
      </c>
      <c r="V260" s="17"/>
      <c r="W260" s="76"/>
      <c r="X260" s="76"/>
      <c r="Y260" s="42"/>
      <c r="Z260" s="76"/>
      <c r="AA260" s="77"/>
      <c r="AB260" s="76"/>
      <c r="AC260" s="76"/>
      <c r="AD260" s="78"/>
      <c r="AE260" s="76"/>
      <c r="AF260" s="76"/>
      <c r="AG260" s="43"/>
      <c r="AH260" s="79"/>
      <c r="AI260" s="29"/>
    </row>
    <row r="261" spans="1:35" ht="16.5" thickTop="1" thickBot="1" x14ac:dyDescent="0.3">
      <c r="A261" s="23" t="s">
        <v>14</v>
      </c>
      <c r="B261" s="12">
        <v>0</v>
      </c>
      <c r="C261" s="102">
        <v>148164</v>
      </c>
      <c r="D261" s="102"/>
      <c r="E261" s="103"/>
      <c r="F261" s="37"/>
      <c r="G261" s="102">
        <v>0</v>
      </c>
      <c r="H261" s="102"/>
      <c r="I261" s="103"/>
      <c r="J261" s="37"/>
      <c r="K261" s="104">
        <v>0</v>
      </c>
      <c r="L261" s="105"/>
      <c r="M261" s="105"/>
      <c r="N261" s="105"/>
      <c r="O261" s="106"/>
      <c r="P261" s="38"/>
      <c r="Q261" s="104">
        <v>0</v>
      </c>
      <c r="R261" s="105"/>
      <c r="S261" s="105"/>
      <c r="T261" s="105"/>
      <c r="U261" s="106"/>
      <c r="V261" s="39"/>
      <c r="W261" s="102"/>
      <c r="X261" s="103"/>
      <c r="Y261" s="37"/>
      <c r="Z261" s="64">
        <v>0</v>
      </c>
      <c r="AA261" s="13">
        <v>0</v>
      </c>
      <c r="AB261" s="64">
        <v>0</v>
      </c>
      <c r="AC261" s="64">
        <v>101985</v>
      </c>
      <c r="AD261" s="104">
        <v>0</v>
      </c>
      <c r="AE261" s="105"/>
      <c r="AF261" s="106"/>
      <c r="AG261" s="40"/>
      <c r="AH261" s="14">
        <v>0</v>
      </c>
      <c r="AI261" s="68">
        <f>SUM(B261:AH261)</f>
        <v>250149</v>
      </c>
    </row>
    <row r="262" spans="1:35" ht="39" customHeight="1" thickTop="1" thickBot="1" x14ac:dyDescent="0.3">
      <c r="A262" s="52"/>
      <c r="B262" s="164"/>
      <c r="C262" s="60" t="s">
        <v>85</v>
      </c>
      <c r="D262" s="60" t="s">
        <v>86</v>
      </c>
      <c r="E262" s="61" t="s">
        <v>87</v>
      </c>
      <c r="F262" s="30"/>
      <c r="G262" s="56" t="s">
        <v>85</v>
      </c>
      <c r="H262" s="56" t="s">
        <v>86</v>
      </c>
      <c r="I262" s="57" t="s">
        <v>87</v>
      </c>
      <c r="J262" s="30"/>
      <c r="K262" s="152" t="s">
        <v>63</v>
      </c>
      <c r="L262" s="153"/>
      <c r="M262" s="62"/>
      <c r="N262" s="152" t="s">
        <v>64</v>
      </c>
      <c r="O262" s="153"/>
      <c r="P262" s="30"/>
      <c r="Q262" s="154" t="s">
        <v>63</v>
      </c>
      <c r="R262" s="155"/>
      <c r="S262" s="31"/>
      <c r="T262" s="154" t="s">
        <v>64</v>
      </c>
      <c r="U262" s="155" t="s">
        <v>64</v>
      </c>
      <c r="V262" s="30"/>
      <c r="W262" s="58" t="s">
        <v>63</v>
      </c>
      <c r="X262" s="59" t="s">
        <v>64</v>
      </c>
      <c r="Y262" s="41"/>
      <c r="Z262" s="159"/>
      <c r="AA262" s="159"/>
      <c r="AB262" s="159"/>
      <c r="AC262" s="159"/>
      <c r="AD262" s="32" t="s">
        <v>67</v>
      </c>
      <c r="AE262" s="32" t="s">
        <v>84</v>
      </c>
      <c r="AF262" s="32" t="s">
        <v>68</v>
      </c>
      <c r="AG262" s="41"/>
      <c r="AH262" s="159"/>
      <c r="AI262" s="29"/>
    </row>
    <row r="263" spans="1:35" ht="20.100000000000001" customHeight="1" thickTop="1" thickBot="1" x14ac:dyDescent="0.3">
      <c r="A263" s="52" t="s">
        <v>59</v>
      </c>
      <c r="B263" s="164"/>
      <c r="C263" s="15">
        <v>1</v>
      </c>
      <c r="D263" s="15"/>
      <c r="E263" s="15"/>
      <c r="F263" s="17">
        <f>SUM(C263:E263)</f>
        <v>1</v>
      </c>
      <c r="G263" s="15"/>
      <c r="H263" s="15"/>
      <c r="I263" s="15"/>
      <c r="J263" s="17">
        <f>SUM(G263:I263)</f>
        <v>0</v>
      </c>
      <c r="K263" s="141"/>
      <c r="L263" s="142"/>
      <c r="M263" s="35"/>
      <c r="N263" s="141"/>
      <c r="O263" s="142"/>
      <c r="P263" s="16">
        <f>SUM(K263:O263)</f>
        <v>0</v>
      </c>
      <c r="Q263" s="141"/>
      <c r="R263" s="142"/>
      <c r="S263" s="35"/>
      <c r="T263" s="141"/>
      <c r="U263" s="142"/>
      <c r="V263" s="17">
        <f>SUM(Q263:U263)</f>
        <v>0</v>
      </c>
      <c r="W263" s="16"/>
      <c r="X263" s="16"/>
      <c r="Y263" s="42">
        <f>SUM(W263:X263)</f>
        <v>0</v>
      </c>
      <c r="Z263" s="160"/>
      <c r="AA263" s="160"/>
      <c r="AB263" s="160"/>
      <c r="AC263" s="160"/>
      <c r="AD263" s="18"/>
      <c r="AE263" s="66"/>
      <c r="AF263" s="18"/>
      <c r="AG263" s="43">
        <f>SUM(AD263:AF263)</f>
        <v>0</v>
      </c>
      <c r="AH263" s="160"/>
      <c r="AI263" s="29"/>
    </row>
    <row r="264" spans="1:35" ht="20.100000000000001" customHeight="1" thickTop="1" thickBot="1" x14ac:dyDescent="0.3">
      <c r="A264" s="53"/>
      <c r="B264" s="164"/>
      <c r="C264" s="144"/>
      <c r="D264" s="144"/>
      <c r="E264" s="145"/>
      <c r="F264" s="17"/>
      <c r="G264" s="162"/>
      <c r="H264" s="144"/>
      <c r="I264" s="145"/>
      <c r="J264" s="17"/>
      <c r="K264" s="63" t="s">
        <v>88</v>
      </c>
      <c r="L264" s="63" t="s">
        <v>89</v>
      </c>
      <c r="M264" s="63"/>
      <c r="N264" s="63" t="s">
        <v>88</v>
      </c>
      <c r="O264" s="63" t="s">
        <v>89</v>
      </c>
      <c r="P264" s="33"/>
      <c r="Q264" s="31" t="s">
        <v>88</v>
      </c>
      <c r="R264" s="31" t="s">
        <v>89</v>
      </c>
      <c r="S264" s="31"/>
      <c r="T264" s="31" t="s">
        <v>88</v>
      </c>
      <c r="U264" s="31" t="s">
        <v>89</v>
      </c>
      <c r="V264" s="17"/>
      <c r="W264" s="162"/>
      <c r="X264" s="144"/>
      <c r="Y264" s="42"/>
      <c r="Z264" s="160"/>
      <c r="AA264" s="160"/>
      <c r="AB264" s="160"/>
      <c r="AC264" s="160"/>
      <c r="AD264" s="143"/>
      <c r="AE264" s="144"/>
      <c r="AF264" s="144"/>
      <c r="AG264" s="43"/>
      <c r="AH264" s="160"/>
      <c r="AI264" s="29"/>
    </row>
    <row r="265" spans="1:35" ht="20.100000000000001" customHeight="1" thickTop="1" thickBot="1" x14ac:dyDescent="0.3">
      <c r="A265" s="52" t="s">
        <v>59</v>
      </c>
      <c r="B265" s="164"/>
      <c r="C265" s="150"/>
      <c r="D265" s="150"/>
      <c r="E265" s="151"/>
      <c r="F265" s="17"/>
      <c r="G265" s="163"/>
      <c r="H265" s="150"/>
      <c r="I265" s="151"/>
      <c r="J265" s="17"/>
      <c r="K265" s="18"/>
      <c r="L265" s="18"/>
      <c r="M265" s="16">
        <f>SUM(K265:L265)</f>
        <v>0</v>
      </c>
      <c r="N265" s="18"/>
      <c r="O265" s="18"/>
      <c r="P265" s="16">
        <f>SUM(N265:O265)</f>
        <v>0</v>
      </c>
      <c r="Q265" s="18"/>
      <c r="R265" s="18"/>
      <c r="S265" s="16">
        <f>SUM(Q265:R265)</f>
        <v>0</v>
      </c>
      <c r="T265" s="18"/>
      <c r="U265" s="18"/>
      <c r="V265" s="17">
        <f>SUM(T265:U265)</f>
        <v>0</v>
      </c>
      <c r="W265" s="163"/>
      <c r="X265" s="150"/>
      <c r="Y265" s="42"/>
      <c r="Z265" s="161"/>
      <c r="AA265" s="161"/>
      <c r="AB265" s="161"/>
      <c r="AC265" s="161"/>
      <c r="AD265" s="149"/>
      <c r="AE265" s="150"/>
      <c r="AF265" s="150"/>
      <c r="AG265" s="43"/>
      <c r="AH265" s="161"/>
      <c r="AI265" s="29"/>
    </row>
    <row r="266" spans="1:35" ht="20.100000000000001" hidden="1" customHeight="1" thickTop="1" x14ac:dyDescent="0.25">
      <c r="A266" s="53"/>
      <c r="B266" s="75"/>
      <c r="C266" s="76"/>
      <c r="D266" s="76"/>
      <c r="E266" s="77"/>
      <c r="F266" s="17"/>
      <c r="G266" s="76"/>
      <c r="H266" s="76"/>
      <c r="I266" s="77"/>
      <c r="J266" s="17"/>
      <c r="K266" s="73">
        <f>K265*K263</f>
        <v>0</v>
      </c>
      <c r="L266" s="73">
        <f>L265*K263</f>
        <v>0</v>
      </c>
      <c r="M266" s="50"/>
      <c r="N266" s="73">
        <f>N265*N263</f>
        <v>0</v>
      </c>
      <c r="O266" s="73">
        <f>O265*N263</f>
        <v>0</v>
      </c>
      <c r="P266" s="49"/>
      <c r="Q266" s="74">
        <f>Q265*Q263</f>
        <v>0</v>
      </c>
      <c r="R266" s="74">
        <f>R265*Q263</f>
        <v>0</v>
      </c>
      <c r="S266" s="48"/>
      <c r="T266" s="74">
        <f>T265*T263</f>
        <v>0</v>
      </c>
      <c r="U266" s="74">
        <f>U265*T263</f>
        <v>0</v>
      </c>
      <c r="V266" s="17"/>
      <c r="W266" s="76"/>
      <c r="X266" s="76"/>
      <c r="Y266" s="42"/>
      <c r="Z266" s="76"/>
      <c r="AA266" s="77"/>
      <c r="AB266" s="76"/>
      <c r="AC266" s="76"/>
      <c r="AD266" s="78"/>
      <c r="AE266" s="76"/>
      <c r="AF266" s="76"/>
      <c r="AG266" s="43"/>
      <c r="AH266" s="79"/>
      <c r="AI266" s="29"/>
    </row>
    <row r="267" spans="1:35" ht="16.5" thickTop="1" thickBot="1" x14ac:dyDescent="0.3">
      <c r="A267" s="23" t="s">
        <v>22</v>
      </c>
      <c r="B267" s="12">
        <v>225594.00449399999</v>
      </c>
      <c r="C267" s="102">
        <v>528192</v>
      </c>
      <c r="D267" s="102"/>
      <c r="E267" s="103"/>
      <c r="F267" s="37"/>
      <c r="G267" s="102">
        <v>0</v>
      </c>
      <c r="H267" s="102"/>
      <c r="I267" s="103"/>
      <c r="J267" s="37"/>
      <c r="K267" s="104">
        <v>0</v>
      </c>
      <c r="L267" s="105"/>
      <c r="M267" s="105"/>
      <c r="N267" s="105"/>
      <c r="O267" s="106"/>
      <c r="P267" s="38"/>
      <c r="Q267" s="104">
        <v>75210</v>
      </c>
      <c r="R267" s="105"/>
      <c r="S267" s="105"/>
      <c r="T267" s="105"/>
      <c r="U267" s="106"/>
      <c r="V267" s="39"/>
      <c r="W267" s="102">
        <v>0</v>
      </c>
      <c r="X267" s="103"/>
      <c r="Y267" s="37"/>
      <c r="Z267" s="64">
        <v>0</v>
      </c>
      <c r="AA267" s="13">
        <v>0</v>
      </c>
      <c r="AB267" s="64">
        <v>0</v>
      </c>
      <c r="AC267" s="64">
        <v>0</v>
      </c>
      <c r="AD267" s="104">
        <v>0</v>
      </c>
      <c r="AE267" s="105"/>
      <c r="AF267" s="106"/>
      <c r="AG267" s="40"/>
      <c r="AH267" s="14">
        <v>0</v>
      </c>
      <c r="AI267" s="68">
        <f>SUM(B267:AH267)</f>
        <v>828996.00449399999</v>
      </c>
    </row>
    <row r="268" spans="1:35" ht="39" customHeight="1" thickTop="1" thickBot="1" x14ac:dyDescent="0.3">
      <c r="A268" s="52"/>
      <c r="B268" s="164"/>
      <c r="C268" s="60" t="s">
        <v>85</v>
      </c>
      <c r="D268" s="60" t="s">
        <v>86</v>
      </c>
      <c r="E268" s="61" t="s">
        <v>87</v>
      </c>
      <c r="F268" s="30"/>
      <c r="G268" s="56" t="s">
        <v>85</v>
      </c>
      <c r="H268" s="56" t="s">
        <v>86</v>
      </c>
      <c r="I268" s="57" t="s">
        <v>87</v>
      </c>
      <c r="J268" s="30"/>
      <c r="K268" s="152" t="s">
        <v>63</v>
      </c>
      <c r="L268" s="153"/>
      <c r="M268" s="62"/>
      <c r="N268" s="152" t="s">
        <v>64</v>
      </c>
      <c r="O268" s="153"/>
      <c r="P268" s="30"/>
      <c r="Q268" s="154" t="s">
        <v>63</v>
      </c>
      <c r="R268" s="155"/>
      <c r="S268" s="31"/>
      <c r="T268" s="154" t="s">
        <v>64</v>
      </c>
      <c r="U268" s="155" t="s">
        <v>64</v>
      </c>
      <c r="V268" s="30"/>
      <c r="W268" s="58" t="s">
        <v>63</v>
      </c>
      <c r="X268" s="59" t="s">
        <v>64</v>
      </c>
      <c r="Y268" s="41"/>
      <c r="Z268" s="159"/>
      <c r="AA268" s="159"/>
      <c r="AB268" s="159"/>
      <c r="AC268" s="159"/>
      <c r="AD268" s="32" t="s">
        <v>67</v>
      </c>
      <c r="AE268" s="32" t="s">
        <v>84</v>
      </c>
      <c r="AF268" s="32" t="s">
        <v>68</v>
      </c>
      <c r="AG268" s="41"/>
      <c r="AH268" s="159"/>
      <c r="AI268" s="29"/>
    </row>
    <row r="269" spans="1:35" ht="20.100000000000001" customHeight="1" thickTop="1" thickBot="1" x14ac:dyDescent="0.3">
      <c r="A269" s="52" t="s">
        <v>59</v>
      </c>
      <c r="B269" s="164"/>
      <c r="C269" s="15">
        <v>1</v>
      </c>
      <c r="D269" s="15"/>
      <c r="E269" s="15"/>
      <c r="F269" s="17">
        <f>SUM(C269:E269)</f>
        <v>1</v>
      </c>
      <c r="G269" s="15"/>
      <c r="H269" s="15"/>
      <c r="I269" s="15"/>
      <c r="J269" s="17">
        <f>SUM(G269:I269)</f>
        <v>0</v>
      </c>
      <c r="K269" s="141"/>
      <c r="L269" s="142"/>
      <c r="M269" s="35"/>
      <c r="N269" s="141"/>
      <c r="O269" s="142"/>
      <c r="P269" s="16">
        <f>SUM(K269:O269)</f>
        <v>0</v>
      </c>
      <c r="Q269" s="141">
        <v>1</v>
      </c>
      <c r="R269" s="142"/>
      <c r="S269" s="35"/>
      <c r="T269" s="141"/>
      <c r="U269" s="142"/>
      <c r="V269" s="17">
        <f>SUM(Q269:U269)</f>
        <v>1</v>
      </c>
      <c r="W269" s="16"/>
      <c r="X269" s="16"/>
      <c r="Y269" s="42">
        <f>SUM(W269:X269)</f>
        <v>0</v>
      </c>
      <c r="Z269" s="160"/>
      <c r="AA269" s="160"/>
      <c r="AB269" s="160"/>
      <c r="AC269" s="160"/>
      <c r="AD269" s="18"/>
      <c r="AE269" s="66"/>
      <c r="AF269" s="18"/>
      <c r="AG269" s="43">
        <f>SUM(AD269:AF269)</f>
        <v>0</v>
      </c>
      <c r="AH269" s="160"/>
      <c r="AI269" s="29"/>
    </row>
    <row r="270" spans="1:35" ht="20.100000000000001" customHeight="1" thickTop="1" thickBot="1" x14ac:dyDescent="0.3">
      <c r="A270" s="53"/>
      <c r="B270" s="164"/>
      <c r="C270" s="144"/>
      <c r="D270" s="144"/>
      <c r="E270" s="145"/>
      <c r="F270" s="17"/>
      <c r="G270" s="162"/>
      <c r="H270" s="144"/>
      <c r="I270" s="145"/>
      <c r="J270" s="17"/>
      <c r="K270" s="63" t="s">
        <v>88</v>
      </c>
      <c r="L270" s="63" t="s">
        <v>89</v>
      </c>
      <c r="M270" s="63"/>
      <c r="N270" s="63" t="s">
        <v>88</v>
      </c>
      <c r="O270" s="63" t="s">
        <v>89</v>
      </c>
      <c r="P270" s="33"/>
      <c r="Q270" s="31" t="s">
        <v>88</v>
      </c>
      <c r="R270" s="31" t="s">
        <v>89</v>
      </c>
      <c r="S270" s="31"/>
      <c r="T270" s="31" t="s">
        <v>88</v>
      </c>
      <c r="U270" s="31" t="s">
        <v>89</v>
      </c>
      <c r="V270" s="17"/>
      <c r="W270" s="162"/>
      <c r="X270" s="144"/>
      <c r="Y270" s="42"/>
      <c r="Z270" s="160"/>
      <c r="AA270" s="160"/>
      <c r="AB270" s="160"/>
      <c r="AC270" s="160"/>
      <c r="AD270" s="143"/>
      <c r="AE270" s="144"/>
      <c r="AF270" s="144"/>
      <c r="AG270" s="43"/>
      <c r="AH270" s="160"/>
      <c r="AI270" s="29"/>
    </row>
    <row r="271" spans="1:35" ht="20.100000000000001" customHeight="1" thickTop="1" thickBot="1" x14ac:dyDescent="0.3">
      <c r="A271" s="52" t="s">
        <v>59</v>
      </c>
      <c r="B271" s="164"/>
      <c r="C271" s="150"/>
      <c r="D271" s="150"/>
      <c r="E271" s="151"/>
      <c r="F271" s="17"/>
      <c r="G271" s="163"/>
      <c r="H271" s="150"/>
      <c r="I271" s="151"/>
      <c r="J271" s="17"/>
      <c r="K271" s="18"/>
      <c r="L271" s="18"/>
      <c r="M271" s="16">
        <f>SUM(K271:L271)</f>
        <v>0</v>
      </c>
      <c r="N271" s="18"/>
      <c r="O271" s="18"/>
      <c r="P271" s="16">
        <f>SUM(N271:O271)</f>
        <v>0</v>
      </c>
      <c r="Q271" s="18">
        <v>0.3</v>
      </c>
      <c r="R271" s="18">
        <v>0.7</v>
      </c>
      <c r="S271" s="16">
        <f>SUM(Q271:R271)</f>
        <v>1</v>
      </c>
      <c r="T271" s="18"/>
      <c r="U271" s="18"/>
      <c r="V271" s="17">
        <f>SUM(T271:U271)</f>
        <v>0</v>
      </c>
      <c r="W271" s="163"/>
      <c r="X271" s="150"/>
      <c r="Y271" s="42"/>
      <c r="Z271" s="161"/>
      <c r="AA271" s="161"/>
      <c r="AB271" s="161"/>
      <c r="AC271" s="161"/>
      <c r="AD271" s="149"/>
      <c r="AE271" s="150"/>
      <c r="AF271" s="150"/>
      <c r="AG271" s="43"/>
      <c r="AH271" s="161"/>
      <c r="AI271" s="29"/>
    </row>
    <row r="272" spans="1:35" ht="20.100000000000001" hidden="1" customHeight="1" thickTop="1" x14ac:dyDescent="0.25">
      <c r="A272" s="53"/>
      <c r="B272" s="75"/>
      <c r="C272" s="76"/>
      <c r="D272" s="76"/>
      <c r="E272" s="77"/>
      <c r="F272" s="17"/>
      <c r="G272" s="76"/>
      <c r="H272" s="76"/>
      <c r="I272" s="77"/>
      <c r="J272" s="17"/>
      <c r="K272" s="73">
        <f>K271*K269</f>
        <v>0</v>
      </c>
      <c r="L272" s="73">
        <f>L271*K269</f>
        <v>0</v>
      </c>
      <c r="M272" s="50"/>
      <c r="N272" s="73">
        <f>N271*N269</f>
        <v>0</v>
      </c>
      <c r="O272" s="73">
        <f>O271*N269</f>
        <v>0</v>
      </c>
      <c r="P272" s="49"/>
      <c r="Q272" s="74">
        <f>Q271*Q269</f>
        <v>0.3</v>
      </c>
      <c r="R272" s="74">
        <f>R271*Q269</f>
        <v>0.7</v>
      </c>
      <c r="S272" s="48"/>
      <c r="T272" s="74">
        <f>T271*T269</f>
        <v>0</v>
      </c>
      <c r="U272" s="74">
        <f>U271*T269</f>
        <v>0</v>
      </c>
      <c r="V272" s="17"/>
      <c r="W272" s="76"/>
      <c r="X272" s="76"/>
      <c r="Y272" s="42"/>
      <c r="Z272" s="76"/>
      <c r="AA272" s="77"/>
      <c r="AB272" s="76"/>
      <c r="AC272" s="76"/>
      <c r="AD272" s="78"/>
      <c r="AE272" s="76"/>
      <c r="AF272" s="76"/>
      <c r="AG272" s="43"/>
      <c r="AH272" s="79"/>
      <c r="AI272" s="29"/>
    </row>
    <row r="273" spans="1:35" ht="16.5" thickTop="1" thickBot="1" x14ac:dyDescent="0.3">
      <c r="A273" s="23" t="s">
        <v>30</v>
      </c>
      <c r="B273" s="12">
        <v>121646.99999999997</v>
      </c>
      <c r="C273" s="102">
        <v>3664538</v>
      </c>
      <c r="D273" s="102"/>
      <c r="E273" s="103"/>
      <c r="F273" s="37"/>
      <c r="G273" s="102">
        <v>0</v>
      </c>
      <c r="H273" s="102"/>
      <c r="I273" s="103"/>
      <c r="J273" s="37"/>
      <c r="K273" s="104">
        <v>7560206</v>
      </c>
      <c r="L273" s="105"/>
      <c r="M273" s="105"/>
      <c r="N273" s="105"/>
      <c r="O273" s="106"/>
      <c r="P273" s="38"/>
      <c r="Q273" s="104">
        <v>9862486</v>
      </c>
      <c r="R273" s="105"/>
      <c r="S273" s="105"/>
      <c r="T273" s="105"/>
      <c r="U273" s="106"/>
      <c r="V273" s="39"/>
      <c r="W273" s="102">
        <v>91080</v>
      </c>
      <c r="X273" s="103"/>
      <c r="Y273" s="37"/>
      <c r="Z273" s="64">
        <v>0</v>
      </c>
      <c r="AA273" s="13">
        <v>10766795</v>
      </c>
      <c r="AB273" s="64">
        <v>0</v>
      </c>
      <c r="AC273" s="64">
        <v>612644</v>
      </c>
      <c r="AD273" s="104">
        <v>6892537</v>
      </c>
      <c r="AE273" s="105"/>
      <c r="AF273" s="106"/>
      <c r="AG273" s="40"/>
      <c r="AH273" s="14">
        <v>0</v>
      </c>
      <c r="AI273" s="68">
        <f>SUM(B273:AH273)</f>
        <v>39571933</v>
      </c>
    </row>
    <row r="274" spans="1:35" ht="39" customHeight="1" thickTop="1" thickBot="1" x14ac:dyDescent="0.3">
      <c r="A274" s="52"/>
      <c r="B274" s="164"/>
      <c r="C274" s="60" t="s">
        <v>85</v>
      </c>
      <c r="D274" s="60" t="s">
        <v>86</v>
      </c>
      <c r="E274" s="61" t="s">
        <v>87</v>
      </c>
      <c r="F274" s="30"/>
      <c r="G274" s="56" t="s">
        <v>85</v>
      </c>
      <c r="H274" s="56" t="s">
        <v>86</v>
      </c>
      <c r="I274" s="57" t="s">
        <v>87</v>
      </c>
      <c r="J274" s="30"/>
      <c r="K274" s="152" t="s">
        <v>63</v>
      </c>
      <c r="L274" s="153"/>
      <c r="M274" s="62"/>
      <c r="N274" s="152" t="s">
        <v>64</v>
      </c>
      <c r="O274" s="153"/>
      <c r="P274" s="30"/>
      <c r="Q274" s="154" t="s">
        <v>63</v>
      </c>
      <c r="R274" s="155"/>
      <c r="S274" s="31"/>
      <c r="T274" s="154" t="s">
        <v>64</v>
      </c>
      <c r="U274" s="155" t="s">
        <v>64</v>
      </c>
      <c r="V274" s="30"/>
      <c r="W274" s="58" t="s">
        <v>63</v>
      </c>
      <c r="X274" s="59" t="s">
        <v>64</v>
      </c>
      <c r="Y274" s="41"/>
      <c r="Z274" s="159"/>
      <c r="AA274" s="159"/>
      <c r="AB274" s="159"/>
      <c r="AC274" s="159"/>
      <c r="AD274" s="32" t="s">
        <v>67</v>
      </c>
      <c r="AE274" s="32" t="s">
        <v>84</v>
      </c>
      <c r="AF274" s="32" t="s">
        <v>68</v>
      </c>
      <c r="AG274" s="41"/>
      <c r="AH274" s="159"/>
      <c r="AI274" s="29"/>
    </row>
    <row r="275" spans="1:35" ht="20.100000000000001" customHeight="1" thickTop="1" thickBot="1" x14ac:dyDescent="0.3">
      <c r="A275" s="52" t="s">
        <v>59</v>
      </c>
      <c r="B275" s="164"/>
      <c r="C275" s="15">
        <v>0.13</v>
      </c>
      <c r="D275" s="15">
        <v>0.61</v>
      </c>
      <c r="E275" s="15">
        <v>0.26</v>
      </c>
      <c r="F275" s="17">
        <f>SUM(C275:E275)</f>
        <v>1</v>
      </c>
      <c r="G275" s="15"/>
      <c r="H275" s="15"/>
      <c r="I275" s="15"/>
      <c r="J275" s="17">
        <f>SUM(G275:I275)</f>
        <v>0</v>
      </c>
      <c r="K275" s="141">
        <v>0.73</v>
      </c>
      <c r="L275" s="142"/>
      <c r="M275" s="35"/>
      <c r="N275" s="141">
        <v>0.27</v>
      </c>
      <c r="O275" s="142"/>
      <c r="P275" s="16">
        <f>SUM(K275:O275)</f>
        <v>1</v>
      </c>
      <c r="Q275" s="141">
        <v>0.97</v>
      </c>
      <c r="R275" s="142"/>
      <c r="S275" s="35"/>
      <c r="T275" s="141">
        <v>0.03</v>
      </c>
      <c r="U275" s="142"/>
      <c r="V275" s="17">
        <f>SUM(Q275:U275)</f>
        <v>1</v>
      </c>
      <c r="W275" s="16">
        <v>1</v>
      </c>
      <c r="X275" s="16"/>
      <c r="Y275" s="42">
        <f>SUM(W275:X275)</f>
        <v>1</v>
      </c>
      <c r="Z275" s="160"/>
      <c r="AA275" s="160"/>
      <c r="AB275" s="160"/>
      <c r="AC275" s="160"/>
      <c r="AD275" s="18">
        <v>0.1</v>
      </c>
      <c r="AE275" s="66">
        <v>0.5</v>
      </c>
      <c r="AF275" s="18">
        <v>0.4</v>
      </c>
      <c r="AG275" s="43">
        <f>SUM(AD275:AF275)</f>
        <v>1</v>
      </c>
      <c r="AH275" s="160"/>
      <c r="AI275" s="29"/>
    </row>
    <row r="276" spans="1:35" ht="20.100000000000001" customHeight="1" thickTop="1" thickBot="1" x14ac:dyDescent="0.3">
      <c r="A276" s="53"/>
      <c r="B276" s="164"/>
      <c r="C276" s="144"/>
      <c r="D276" s="144"/>
      <c r="E276" s="145"/>
      <c r="F276" s="17"/>
      <c r="G276" s="162"/>
      <c r="H276" s="144"/>
      <c r="I276" s="145"/>
      <c r="J276" s="17"/>
      <c r="K276" s="63" t="s">
        <v>88</v>
      </c>
      <c r="L276" s="63" t="s">
        <v>89</v>
      </c>
      <c r="M276" s="63"/>
      <c r="N276" s="63" t="s">
        <v>88</v>
      </c>
      <c r="O276" s="63" t="s">
        <v>89</v>
      </c>
      <c r="P276" s="33"/>
      <c r="Q276" s="31" t="s">
        <v>88</v>
      </c>
      <c r="R276" s="31" t="s">
        <v>89</v>
      </c>
      <c r="S276" s="31"/>
      <c r="T276" s="31" t="s">
        <v>88</v>
      </c>
      <c r="U276" s="31" t="s">
        <v>89</v>
      </c>
      <c r="V276" s="17"/>
      <c r="W276" s="162"/>
      <c r="X276" s="144"/>
      <c r="Y276" s="42"/>
      <c r="Z276" s="160"/>
      <c r="AA276" s="160"/>
      <c r="AB276" s="160"/>
      <c r="AC276" s="160"/>
      <c r="AD276" s="143"/>
      <c r="AE276" s="144"/>
      <c r="AF276" s="144"/>
      <c r="AG276" s="43"/>
      <c r="AH276" s="160"/>
      <c r="AI276" s="29"/>
    </row>
    <row r="277" spans="1:35" ht="20.100000000000001" customHeight="1" thickTop="1" thickBot="1" x14ac:dyDescent="0.3">
      <c r="A277" s="52" t="s">
        <v>59</v>
      </c>
      <c r="B277" s="164"/>
      <c r="C277" s="150"/>
      <c r="D277" s="150"/>
      <c r="E277" s="151"/>
      <c r="F277" s="17"/>
      <c r="G277" s="163"/>
      <c r="H277" s="150"/>
      <c r="I277" s="151"/>
      <c r="J277" s="17"/>
      <c r="K277" s="18">
        <v>0.5</v>
      </c>
      <c r="L277" s="18">
        <v>0.5</v>
      </c>
      <c r="M277" s="16">
        <f>SUM(K277:L277)</f>
        <v>1</v>
      </c>
      <c r="N277" s="18">
        <v>0.3</v>
      </c>
      <c r="O277" s="18">
        <v>0.7</v>
      </c>
      <c r="P277" s="16">
        <f>SUM(N277:O277)</f>
        <v>1</v>
      </c>
      <c r="Q277" s="18">
        <v>0.3</v>
      </c>
      <c r="R277" s="18">
        <v>0.7</v>
      </c>
      <c r="S277" s="16">
        <f>SUM(Q277:R277)</f>
        <v>1</v>
      </c>
      <c r="T277" s="18">
        <v>0.3</v>
      </c>
      <c r="U277" s="18">
        <v>0.7</v>
      </c>
      <c r="V277" s="17">
        <f>SUM(T277:U277)</f>
        <v>1</v>
      </c>
      <c r="W277" s="163"/>
      <c r="X277" s="150"/>
      <c r="Y277" s="42"/>
      <c r="Z277" s="161"/>
      <c r="AA277" s="161"/>
      <c r="AB277" s="161"/>
      <c r="AC277" s="161"/>
      <c r="AD277" s="149"/>
      <c r="AE277" s="150"/>
      <c r="AF277" s="150"/>
      <c r="AG277" s="43"/>
      <c r="AH277" s="161"/>
      <c r="AI277" s="29"/>
    </row>
    <row r="278" spans="1:35" ht="20.100000000000001" hidden="1" customHeight="1" thickTop="1" x14ac:dyDescent="0.25">
      <c r="A278" s="53"/>
      <c r="B278" s="75"/>
      <c r="C278" s="76"/>
      <c r="D278" s="76"/>
      <c r="E278" s="77"/>
      <c r="F278" s="17"/>
      <c r="G278" s="76"/>
      <c r="H278" s="76"/>
      <c r="I278" s="77"/>
      <c r="J278" s="17"/>
      <c r="K278" s="73">
        <f>K277*K275</f>
        <v>0.36499999999999999</v>
      </c>
      <c r="L278" s="73">
        <f>L277*K275</f>
        <v>0.36499999999999999</v>
      </c>
      <c r="M278" s="50"/>
      <c r="N278" s="73">
        <f>N277*N275</f>
        <v>8.1000000000000003E-2</v>
      </c>
      <c r="O278" s="73">
        <f>O277*N275</f>
        <v>0.189</v>
      </c>
      <c r="P278" s="49"/>
      <c r="Q278" s="74">
        <f>Q277*Q275</f>
        <v>0.29099999999999998</v>
      </c>
      <c r="R278" s="74">
        <f>R277*Q275</f>
        <v>0.67899999999999994</v>
      </c>
      <c r="S278" s="48"/>
      <c r="T278" s="74">
        <f>T277*T275</f>
        <v>8.9999999999999993E-3</v>
      </c>
      <c r="U278" s="74">
        <f>U277*T275</f>
        <v>2.0999999999999998E-2</v>
      </c>
      <c r="V278" s="17"/>
      <c r="W278" s="76"/>
      <c r="X278" s="76"/>
      <c r="Y278" s="42"/>
      <c r="Z278" s="76"/>
      <c r="AA278" s="77"/>
      <c r="AB278" s="76"/>
      <c r="AC278" s="76"/>
      <c r="AD278" s="78"/>
      <c r="AE278" s="76"/>
      <c r="AF278" s="76"/>
      <c r="AG278" s="43"/>
      <c r="AH278" s="79"/>
      <c r="AI278" s="29"/>
    </row>
    <row r="279" spans="1:35" ht="16.5" thickTop="1" thickBot="1" x14ac:dyDescent="0.3">
      <c r="A279" s="23" t="s">
        <v>38</v>
      </c>
      <c r="B279" s="12">
        <v>0</v>
      </c>
      <c r="C279" s="102">
        <v>0</v>
      </c>
      <c r="D279" s="102"/>
      <c r="E279" s="103"/>
      <c r="F279" s="37"/>
      <c r="G279" s="102">
        <v>0</v>
      </c>
      <c r="H279" s="102"/>
      <c r="I279" s="103"/>
      <c r="J279" s="37"/>
      <c r="K279" s="104">
        <v>455400</v>
      </c>
      <c r="L279" s="105"/>
      <c r="M279" s="105"/>
      <c r="N279" s="105"/>
      <c r="O279" s="106"/>
      <c r="P279" s="38"/>
      <c r="Q279" s="104">
        <v>0</v>
      </c>
      <c r="R279" s="105"/>
      <c r="S279" s="105"/>
      <c r="T279" s="105"/>
      <c r="U279" s="106"/>
      <c r="V279" s="39"/>
      <c r="W279" s="102">
        <v>0</v>
      </c>
      <c r="X279" s="103"/>
      <c r="Y279" s="37"/>
      <c r="Z279" s="64">
        <v>0</v>
      </c>
      <c r="AA279" s="13">
        <v>0</v>
      </c>
      <c r="AB279" s="64">
        <v>0</v>
      </c>
      <c r="AC279" s="64">
        <v>0</v>
      </c>
      <c r="AD279" s="104">
        <v>0</v>
      </c>
      <c r="AE279" s="105"/>
      <c r="AF279" s="106"/>
      <c r="AG279" s="40"/>
      <c r="AH279" s="14">
        <v>0</v>
      </c>
      <c r="AI279" s="68">
        <f>SUM(B279:AH279)</f>
        <v>455400</v>
      </c>
    </row>
    <row r="280" spans="1:35" ht="39" customHeight="1" thickTop="1" thickBot="1" x14ac:dyDescent="0.3">
      <c r="A280" s="52"/>
      <c r="B280" s="164"/>
      <c r="C280" s="60" t="s">
        <v>85</v>
      </c>
      <c r="D280" s="60" t="s">
        <v>86</v>
      </c>
      <c r="E280" s="61" t="s">
        <v>87</v>
      </c>
      <c r="F280" s="30"/>
      <c r="G280" s="56" t="s">
        <v>85</v>
      </c>
      <c r="H280" s="56" t="s">
        <v>86</v>
      </c>
      <c r="I280" s="57" t="s">
        <v>87</v>
      </c>
      <c r="J280" s="30"/>
      <c r="K280" s="152" t="s">
        <v>63</v>
      </c>
      <c r="L280" s="153"/>
      <c r="M280" s="62"/>
      <c r="N280" s="152" t="s">
        <v>64</v>
      </c>
      <c r="O280" s="153"/>
      <c r="P280" s="30"/>
      <c r="Q280" s="154" t="s">
        <v>63</v>
      </c>
      <c r="R280" s="155"/>
      <c r="S280" s="31"/>
      <c r="T280" s="154" t="s">
        <v>64</v>
      </c>
      <c r="U280" s="155" t="s">
        <v>64</v>
      </c>
      <c r="V280" s="30"/>
      <c r="W280" s="58" t="s">
        <v>63</v>
      </c>
      <c r="X280" s="59" t="s">
        <v>64</v>
      </c>
      <c r="Y280" s="41"/>
      <c r="Z280" s="159"/>
      <c r="AA280" s="159"/>
      <c r="AB280" s="159"/>
      <c r="AC280" s="159"/>
      <c r="AD280" s="32" t="s">
        <v>67</v>
      </c>
      <c r="AE280" s="32" t="s">
        <v>84</v>
      </c>
      <c r="AF280" s="32" t="s">
        <v>68</v>
      </c>
      <c r="AG280" s="41"/>
      <c r="AH280" s="159"/>
      <c r="AI280" s="29"/>
    </row>
    <row r="281" spans="1:35" ht="20.100000000000001" customHeight="1" thickTop="1" thickBot="1" x14ac:dyDescent="0.3">
      <c r="A281" s="52" t="s">
        <v>59</v>
      </c>
      <c r="B281" s="164"/>
      <c r="C281" s="15"/>
      <c r="D281" s="15"/>
      <c r="E281" s="15"/>
      <c r="F281" s="17">
        <f>SUM(C281:E281)</f>
        <v>0</v>
      </c>
      <c r="G281" s="15"/>
      <c r="H281" s="15"/>
      <c r="I281" s="15"/>
      <c r="J281" s="17">
        <f>SUM(G281:I281)</f>
        <v>0</v>
      </c>
      <c r="K281" s="141">
        <v>1</v>
      </c>
      <c r="L281" s="142"/>
      <c r="M281" s="35"/>
      <c r="N281" s="141"/>
      <c r="O281" s="142"/>
      <c r="P281" s="16">
        <f>SUM(K281:O281)</f>
        <v>1</v>
      </c>
      <c r="Q281" s="141"/>
      <c r="R281" s="142"/>
      <c r="S281" s="35"/>
      <c r="T281" s="141"/>
      <c r="U281" s="142"/>
      <c r="V281" s="17">
        <f>SUM(Q281:U281)</f>
        <v>0</v>
      </c>
      <c r="W281" s="16"/>
      <c r="X281" s="16"/>
      <c r="Y281" s="42">
        <f>SUM(W281:X281)</f>
        <v>0</v>
      </c>
      <c r="Z281" s="160"/>
      <c r="AA281" s="160"/>
      <c r="AB281" s="160"/>
      <c r="AC281" s="160"/>
      <c r="AD281" s="18"/>
      <c r="AE281" s="66"/>
      <c r="AF281" s="18"/>
      <c r="AG281" s="43">
        <f>SUM(AD281:AF281)</f>
        <v>0</v>
      </c>
      <c r="AH281" s="160"/>
      <c r="AI281" s="29"/>
    </row>
    <row r="282" spans="1:35" ht="20.100000000000001" customHeight="1" thickTop="1" thickBot="1" x14ac:dyDescent="0.3">
      <c r="A282" s="53"/>
      <c r="B282" s="164"/>
      <c r="C282" s="144"/>
      <c r="D282" s="144"/>
      <c r="E282" s="145"/>
      <c r="F282" s="17"/>
      <c r="G282" s="162"/>
      <c r="H282" s="144"/>
      <c r="I282" s="145"/>
      <c r="J282" s="17"/>
      <c r="K282" s="63" t="s">
        <v>88</v>
      </c>
      <c r="L282" s="63" t="s">
        <v>89</v>
      </c>
      <c r="M282" s="63"/>
      <c r="N282" s="63" t="s">
        <v>88</v>
      </c>
      <c r="O282" s="63" t="s">
        <v>89</v>
      </c>
      <c r="P282" s="33"/>
      <c r="Q282" s="31" t="s">
        <v>88</v>
      </c>
      <c r="R282" s="31" t="s">
        <v>89</v>
      </c>
      <c r="S282" s="31"/>
      <c r="T282" s="31" t="s">
        <v>88</v>
      </c>
      <c r="U282" s="31" t="s">
        <v>89</v>
      </c>
      <c r="V282" s="17"/>
      <c r="W282" s="162"/>
      <c r="X282" s="144"/>
      <c r="Y282" s="42"/>
      <c r="Z282" s="160"/>
      <c r="AA282" s="160"/>
      <c r="AB282" s="160"/>
      <c r="AC282" s="160"/>
      <c r="AD282" s="143"/>
      <c r="AE282" s="144"/>
      <c r="AF282" s="144"/>
      <c r="AG282" s="43"/>
      <c r="AH282" s="160"/>
      <c r="AI282" s="29"/>
    </row>
    <row r="283" spans="1:35" ht="20.100000000000001" customHeight="1" thickTop="1" thickBot="1" x14ac:dyDescent="0.3">
      <c r="A283" s="52" t="s">
        <v>59</v>
      </c>
      <c r="B283" s="164"/>
      <c r="C283" s="150"/>
      <c r="D283" s="150"/>
      <c r="E283" s="151"/>
      <c r="F283" s="17"/>
      <c r="G283" s="163"/>
      <c r="H283" s="150"/>
      <c r="I283" s="151"/>
      <c r="J283" s="17"/>
      <c r="K283" s="18">
        <v>0.5</v>
      </c>
      <c r="L283" s="18">
        <v>0.5</v>
      </c>
      <c r="M283" s="16">
        <f>SUM(K283:L283)</f>
        <v>1</v>
      </c>
      <c r="N283" s="18"/>
      <c r="O283" s="18"/>
      <c r="P283" s="16">
        <f>SUM(N283:O283)</f>
        <v>0</v>
      </c>
      <c r="Q283" s="18"/>
      <c r="R283" s="18"/>
      <c r="S283" s="16">
        <f>SUM(Q283:R283)</f>
        <v>0</v>
      </c>
      <c r="T283" s="18"/>
      <c r="U283" s="18"/>
      <c r="V283" s="17">
        <f>SUM(T283:U283)</f>
        <v>0</v>
      </c>
      <c r="W283" s="163"/>
      <c r="X283" s="150"/>
      <c r="Y283" s="42"/>
      <c r="Z283" s="161"/>
      <c r="AA283" s="161"/>
      <c r="AB283" s="161"/>
      <c r="AC283" s="161"/>
      <c r="AD283" s="149"/>
      <c r="AE283" s="150"/>
      <c r="AF283" s="150"/>
      <c r="AG283" s="43"/>
      <c r="AH283" s="161"/>
      <c r="AI283" s="29"/>
    </row>
    <row r="284" spans="1:35" ht="20.100000000000001" hidden="1" customHeight="1" thickTop="1" x14ac:dyDescent="0.25">
      <c r="A284" s="53"/>
      <c r="B284" s="75"/>
      <c r="C284" s="76"/>
      <c r="D284" s="76"/>
      <c r="E284" s="77"/>
      <c r="F284" s="17"/>
      <c r="G284" s="76"/>
      <c r="H284" s="76"/>
      <c r="I284" s="77"/>
      <c r="J284" s="17"/>
      <c r="K284" s="73">
        <f>K283*K281</f>
        <v>0.5</v>
      </c>
      <c r="L284" s="73">
        <f>L283*K281</f>
        <v>0.5</v>
      </c>
      <c r="M284" s="50"/>
      <c r="N284" s="73">
        <f>N283*N281</f>
        <v>0</v>
      </c>
      <c r="O284" s="73">
        <f>O283*N281</f>
        <v>0</v>
      </c>
      <c r="P284" s="49"/>
      <c r="Q284" s="74">
        <f>Q283*Q281</f>
        <v>0</v>
      </c>
      <c r="R284" s="74">
        <f>R283*Q281</f>
        <v>0</v>
      </c>
      <c r="S284" s="48"/>
      <c r="T284" s="74">
        <f>T283*T281</f>
        <v>0</v>
      </c>
      <c r="U284" s="74">
        <f>U283*T281</f>
        <v>0</v>
      </c>
      <c r="V284" s="17"/>
      <c r="W284" s="76"/>
      <c r="X284" s="76"/>
      <c r="Y284" s="42"/>
      <c r="Z284" s="76"/>
      <c r="AA284" s="77"/>
      <c r="AB284" s="76"/>
      <c r="AC284" s="76"/>
      <c r="AD284" s="78"/>
      <c r="AE284" s="76"/>
      <c r="AF284" s="76"/>
      <c r="AG284" s="43"/>
      <c r="AH284" s="79"/>
      <c r="AI284" s="29"/>
    </row>
    <row r="285" spans="1:35" ht="16.5" thickTop="1" thickBot="1" x14ac:dyDescent="0.3">
      <c r="A285" s="23" t="s">
        <v>46</v>
      </c>
      <c r="B285" s="12">
        <v>102044.09999999999</v>
      </c>
      <c r="C285" s="102">
        <v>2592537</v>
      </c>
      <c r="D285" s="102"/>
      <c r="E285" s="103"/>
      <c r="F285" s="37"/>
      <c r="G285" s="102">
        <v>800494</v>
      </c>
      <c r="H285" s="102"/>
      <c r="I285" s="103"/>
      <c r="J285" s="37"/>
      <c r="K285" s="104">
        <v>3830982</v>
      </c>
      <c r="L285" s="105"/>
      <c r="M285" s="105"/>
      <c r="N285" s="105"/>
      <c r="O285" s="106"/>
      <c r="P285" s="38"/>
      <c r="Q285" s="104">
        <v>10161935</v>
      </c>
      <c r="R285" s="105"/>
      <c r="S285" s="105"/>
      <c r="T285" s="105"/>
      <c r="U285" s="106"/>
      <c r="V285" s="39"/>
      <c r="W285" s="102">
        <v>59640</v>
      </c>
      <c r="X285" s="103"/>
      <c r="Y285" s="37"/>
      <c r="Z285" s="64">
        <v>0</v>
      </c>
      <c r="AA285" s="13">
        <v>17164049</v>
      </c>
      <c r="AB285" s="64">
        <v>0</v>
      </c>
      <c r="AC285" s="64">
        <v>2010908</v>
      </c>
      <c r="AD285" s="104">
        <v>1199910</v>
      </c>
      <c r="AE285" s="105"/>
      <c r="AF285" s="106"/>
      <c r="AG285" s="40"/>
      <c r="AH285" s="14">
        <v>0</v>
      </c>
      <c r="AI285" s="68">
        <f>SUM(B285:AH285)</f>
        <v>37922499.100000001</v>
      </c>
    </row>
    <row r="286" spans="1:35" ht="39" customHeight="1" thickTop="1" thickBot="1" x14ac:dyDescent="0.3">
      <c r="A286" s="52"/>
      <c r="B286" s="164"/>
      <c r="C286" s="60" t="s">
        <v>85</v>
      </c>
      <c r="D286" s="60" t="s">
        <v>86</v>
      </c>
      <c r="E286" s="61" t="s">
        <v>87</v>
      </c>
      <c r="F286" s="30"/>
      <c r="G286" s="56" t="s">
        <v>85</v>
      </c>
      <c r="H286" s="56" t="s">
        <v>86</v>
      </c>
      <c r="I286" s="57" t="s">
        <v>87</v>
      </c>
      <c r="J286" s="30"/>
      <c r="K286" s="152" t="s">
        <v>63</v>
      </c>
      <c r="L286" s="153"/>
      <c r="M286" s="62"/>
      <c r="N286" s="152" t="s">
        <v>64</v>
      </c>
      <c r="O286" s="153"/>
      <c r="P286" s="30"/>
      <c r="Q286" s="154" t="s">
        <v>63</v>
      </c>
      <c r="R286" s="155"/>
      <c r="S286" s="31"/>
      <c r="T286" s="154" t="s">
        <v>64</v>
      </c>
      <c r="U286" s="155" t="s">
        <v>64</v>
      </c>
      <c r="V286" s="30"/>
      <c r="W286" s="58" t="s">
        <v>63</v>
      </c>
      <c r="X286" s="59" t="s">
        <v>64</v>
      </c>
      <c r="Y286" s="41"/>
      <c r="Z286" s="159"/>
      <c r="AA286" s="159"/>
      <c r="AB286" s="159"/>
      <c r="AC286" s="159"/>
      <c r="AD286" s="32" t="s">
        <v>67</v>
      </c>
      <c r="AE286" s="32" t="s">
        <v>84</v>
      </c>
      <c r="AF286" s="32" t="s">
        <v>68</v>
      </c>
      <c r="AG286" s="41"/>
      <c r="AH286" s="159"/>
      <c r="AI286" s="29"/>
    </row>
    <row r="287" spans="1:35" ht="20.100000000000001" customHeight="1" thickTop="1" thickBot="1" x14ac:dyDescent="0.3">
      <c r="A287" s="52" t="s">
        <v>59</v>
      </c>
      <c r="B287" s="164"/>
      <c r="C287" s="15">
        <v>0.94</v>
      </c>
      <c r="D287" s="15">
        <v>0.06</v>
      </c>
      <c r="E287" s="15"/>
      <c r="F287" s="17">
        <f>SUM(C287:E287)</f>
        <v>1</v>
      </c>
      <c r="G287" s="15"/>
      <c r="H287" s="15">
        <v>1</v>
      </c>
      <c r="I287" s="15"/>
      <c r="J287" s="17">
        <f>SUM(G287:I287)</f>
        <v>1</v>
      </c>
      <c r="K287" s="141"/>
      <c r="L287" s="142"/>
      <c r="M287" s="35"/>
      <c r="N287" s="141">
        <v>1</v>
      </c>
      <c r="O287" s="142"/>
      <c r="P287" s="16">
        <f>SUM(K287:O287)</f>
        <v>1</v>
      </c>
      <c r="Q287" s="141">
        <v>0.51</v>
      </c>
      <c r="R287" s="142"/>
      <c r="S287" s="35"/>
      <c r="T287" s="141">
        <v>0.49</v>
      </c>
      <c r="U287" s="142"/>
      <c r="V287" s="17">
        <f>SUM(Q287:U287)</f>
        <v>1</v>
      </c>
      <c r="W287" s="16">
        <v>1</v>
      </c>
      <c r="X287" s="16"/>
      <c r="Y287" s="42">
        <f>SUM(W287:X287)</f>
        <v>1</v>
      </c>
      <c r="Z287" s="160"/>
      <c r="AA287" s="160"/>
      <c r="AB287" s="160"/>
      <c r="AC287" s="160"/>
      <c r="AD287" s="18">
        <v>0.1</v>
      </c>
      <c r="AE287" s="66">
        <v>0.4</v>
      </c>
      <c r="AF287" s="18">
        <v>0.5</v>
      </c>
      <c r="AG287" s="43">
        <f>SUM(AD287:AF287)</f>
        <v>1</v>
      </c>
      <c r="AH287" s="160"/>
      <c r="AI287" s="29"/>
    </row>
    <row r="288" spans="1:35" ht="20.100000000000001" customHeight="1" thickTop="1" thickBot="1" x14ac:dyDescent="0.3">
      <c r="A288" s="53"/>
      <c r="B288" s="164"/>
      <c r="C288" s="144"/>
      <c r="D288" s="144"/>
      <c r="E288" s="145"/>
      <c r="F288" s="17"/>
      <c r="G288" s="162"/>
      <c r="H288" s="144"/>
      <c r="I288" s="145"/>
      <c r="J288" s="17"/>
      <c r="K288" s="63" t="s">
        <v>88</v>
      </c>
      <c r="L288" s="63" t="s">
        <v>89</v>
      </c>
      <c r="M288" s="63"/>
      <c r="N288" s="63" t="s">
        <v>88</v>
      </c>
      <c r="O288" s="63" t="s">
        <v>89</v>
      </c>
      <c r="P288" s="33"/>
      <c r="Q288" s="31" t="s">
        <v>88</v>
      </c>
      <c r="R288" s="31" t="s">
        <v>89</v>
      </c>
      <c r="S288" s="31"/>
      <c r="T288" s="31" t="s">
        <v>88</v>
      </c>
      <c r="U288" s="31" t="s">
        <v>89</v>
      </c>
      <c r="V288" s="17"/>
      <c r="W288" s="162"/>
      <c r="X288" s="144"/>
      <c r="Y288" s="42"/>
      <c r="Z288" s="160"/>
      <c r="AA288" s="160"/>
      <c r="AB288" s="160"/>
      <c r="AC288" s="160"/>
      <c r="AD288" s="143"/>
      <c r="AE288" s="144"/>
      <c r="AF288" s="144"/>
      <c r="AG288" s="43"/>
      <c r="AH288" s="160"/>
      <c r="AI288" s="29"/>
    </row>
    <row r="289" spans="1:35" ht="20.100000000000001" customHeight="1" thickTop="1" thickBot="1" x14ac:dyDescent="0.3">
      <c r="A289" s="52" t="s">
        <v>59</v>
      </c>
      <c r="B289" s="164"/>
      <c r="C289" s="150"/>
      <c r="D289" s="150"/>
      <c r="E289" s="151"/>
      <c r="F289" s="17"/>
      <c r="G289" s="163"/>
      <c r="H289" s="150"/>
      <c r="I289" s="151"/>
      <c r="J289" s="17"/>
      <c r="K289" s="18"/>
      <c r="L289" s="18"/>
      <c r="M289" s="16">
        <f>SUM(K289:L289)</f>
        <v>0</v>
      </c>
      <c r="N289" s="18">
        <v>0.3</v>
      </c>
      <c r="O289" s="18">
        <v>0.7</v>
      </c>
      <c r="P289" s="16">
        <f>SUM(N289:O289)</f>
        <v>1</v>
      </c>
      <c r="Q289" s="18">
        <v>0.3</v>
      </c>
      <c r="R289" s="18">
        <v>0.7</v>
      </c>
      <c r="S289" s="16">
        <f>SUM(Q289:R289)</f>
        <v>1</v>
      </c>
      <c r="T289" s="18">
        <v>0.3</v>
      </c>
      <c r="U289" s="18">
        <v>0.7</v>
      </c>
      <c r="V289" s="17">
        <f>SUM(T289:U289)</f>
        <v>1</v>
      </c>
      <c r="W289" s="163"/>
      <c r="X289" s="150"/>
      <c r="Y289" s="42"/>
      <c r="Z289" s="161"/>
      <c r="AA289" s="161"/>
      <c r="AB289" s="161"/>
      <c r="AC289" s="161"/>
      <c r="AD289" s="149"/>
      <c r="AE289" s="150"/>
      <c r="AF289" s="150"/>
      <c r="AG289" s="43"/>
      <c r="AH289" s="161"/>
      <c r="AI289" s="29"/>
    </row>
    <row r="290" spans="1:35" ht="20.100000000000001" hidden="1" customHeight="1" thickTop="1" x14ac:dyDescent="0.25">
      <c r="A290" s="53"/>
      <c r="B290" s="75"/>
      <c r="C290" s="76"/>
      <c r="D290" s="76"/>
      <c r="E290" s="77"/>
      <c r="F290" s="17"/>
      <c r="G290" s="76"/>
      <c r="H290" s="76"/>
      <c r="I290" s="77"/>
      <c r="J290" s="17"/>
      <c r="K290" s="73">
        <f>K289*K287</f>
        <v>0</v>
      </c>
      <c r="L290" s="73">
        <f>L289*K287</f>
        <v>0</v>
      </c>
      <c r="M290" s="50"/>
      <c r="N290" s="73">
        <f>N289*N287</f>
        <v>0.3</v>
      </c>
      <c r="O290" s="73">
        <f>O289*N287</f>
        <v>0.7</v>
      </c>
      <c r="P290" s="49"/>
      <c r="Q290" s="74">
        <f>Q289*Q287</f>
        <v>0.153</v>
      </c>
      <c r="R290" s="74">
        <f>R289*Q287</f>
        <v>0.35699999999999998</v>
      </c>
      <c r="S290" s="48"/>
      <c r="T290" s="74">
        <f>T289*T287</f>
        <v>0.14699999999999999</v>
      </c>
      <c r="U290" s="74">
        <f>U289*T287</f>
        <v>0.34299999999999997</v>
      </c>
      <c r="V290" s="17"/>
      <c r="W290" s="76"/>
      <c r="X290" s="76"/>
      <c r="Y290" s="42"/>
      <c r="Z290" s="76"/>
      <c r="AA290" s="77"/>
      <c r="AB290" s="76"/>
      <c r="AC290" s="76"/>
      <c r="AD290" s="78"/>
      <c r="AE290" s="76"/>
      <c r="AF290" s="76"/>
      <c r="AG290" s="43"/>
      <c r="AH290" s="79"/>
      <c r="AI290" s="29"/>
    </row>
    <row r="291" spans="1:35" ht="16.5" thickTop="1" thickBot="1" x14ac:dyDescent="0.3">
      <c r="A291" s="23" t="s">
        <v>54</v>
      </c>
      <c r="B291" s="12">
        <v>0</v>
      </c>
      <c r="C291" s="102">
        <v>0</v>
      </c>
      <c r="D291" s="102"/>
      <c r="E291" s="103"/>
      <c r="F291" s="37"/>
      <c r="G291" s="102">
        <v>0</v>
      </c>
      <c r="H291" s="102"/>
      <c r="I291" s="103"/>
      <c r="J291" s="37"/>
      <c r="K291" s="104">
        <v>2891031</v>
      </c>
      <c r="L291" s="105"/>
      <c r="M291" s="105"/>
      <c r="N291" s="105"/>
      <c r="O291" s="106"/>
      <c r="P291" s="38"/>
      <c r="Q291" s="104">
        <v>1882320</v>
      </c>
      <c r="R291" s="105"/>
      <c r="S291" s="105"/>
      <c r="T291" s="105"/>
      <c r="U291" s="106"/>
      <c r="V291" s="39"/>
      <c r="W291" s="102">
        <v>0</v>
      </c>
      <c r="X291" s="103"/>
      <c r="Y291" s="37"/>
      <c r="Z291" s="64">
        <v>0</v>
      </c>
      <c r="AA291" s="13">
        <v>1214400</v>
      </c>
      <c r="AB291" s="64">
        <v>0</v>
      </c>
      <c r="AC291" s="64">
        <v>0</v>
      </c>
      <c r="AD291" s="104">
        <v>607200</v>
      </c>
      <c r="AE291" s="105"/>
      <c r="AF291" s="106"/>
      <c r="AG291" s="40"/>
      <c r="AH291" s="14">
        <v>0</v>
      </c>
      <c r="AI291" s="68">
        <f>SUM(B291:AH291)</f>
        <v>6594951</v>
      </c>
    </row>
    <row r="292" spans="1:35" ht="39" customHeight="1" thickTop="1" thickBot="1" x14ac:dyDescent="0.3">
      <c r="A292" s="52"/>
      <c r="B292" s="164"/>
      <c r="C292" s="60" t="s">
        <v>85</v>
      </c>
      <c r="D292" s="60" t="s">
        <v>86</v>
      </c>
      <c r="E292" s="61" t="s">
        <v>87</v>
      </c>
      <c r="F292" s="30"/>
      <c r="G292" s="56" t="s">
        <v>85</v>
      </c>
      <c r="H292" s="56" t="s">
        <v>86</v>
      </c>
      <c r="I292" s="57" t="s">
        <v>87</v>
      </c>
      <c r="J292" s="30"/>
      <c r="K292" s="152" t="s">
        <v>63</v>
      </c>
      <c r="L292" s="153"/>
      <c r="M292" s="62"/>
      <c r="N292" s="152" t="s">
        <v>64</v>
      </c>
      <c r="O292" s="153"/>
      <c r="P292" s="30"/>
      <c r="Q292" s="154" t="s">
        <v>63</v>
      </c>
      <c r="R292" s="155"/>
      <c r="S292" s="31"/>
      <c r="T292" s="154" t="s">
        <v>64</v>
      </c>
      <c r="U292" s="155" t="s">
        <v>64</v>
      </c>
      <c r="V292" s="30"/>
      <c r="W292" s="58" t="s">
        <v>63</v>
      </c>
      <c r="X292" s="59" t="s">
        <v>64</v>
      </c>
      <c r="Y292" s="41"/>
      <c r="Z292" s="159"/>
      <c r="AA292" s="159"/>
      <c r="AB292" s="159"/>
      <c r="AC292" s="159"/>
      <c r="AD292" s="32" t="s">
        <v>67</v>
      </c>
      <c r="AE292" s="32" t="s">
        <v>84</v>
      </c>
      <c r="AF292" s="32" t="s">
        <v>68</v>
      </c>
      <c r="AG292" s="41"/>
      <c r="AH292" s="159"/>
      <c r="AI292" s="29"/>
    </row>
    <row r="293" spans="1:35" ht="20.100000000000001" customHeight="1" thickTop="1" thickBot="1" x14ac:dyDescent="0.3">
      <c r="A293" s="52" t="s">
        <v>59</v>
      </c>
      <c r="B293" s="164"/>
      <c r="C293" s="15"/>
      <c r="D293" s="15"/>
      <c r="E293" s="15"/>
      <c r="F293" s="17">
        <f>SUM(C293:E293)</f>
        <v>0</v>
      </c>
      <c r="G293" s="15"/>
      <c r="H293" s="15"/>
      <c r="I293" s="15"/>
      <c r="J293" s="17">
        <f>SUM(G293:I293)</f>
        <v>0</v>
      </c>
      <c r="K293" s="141"/>
      <c r="L293" s="142"/>
      <c r="M293" s="35"/>
      <c r="N293" s="141">
        <v>1</v>
      </c>
      <c r="O293" s="142"/>
      <c r="P293" s="16">
        <f>SUM(K293:O293)</f>
        <v>1</v>
      </c>
      <c r="Q293" s="141">
        <v>0.93</v>
      </c>
      <c r="R293" s="142"/>
      <c r="S293" s="35"/>
      <c r="T293" s="141">
        <v>7.0000000000000007E-2</v>
      </c>
      <c r="U293" s="142"/>
      <c r="V293" s="17">
        <f>SUM(Q293:U293)</f>
        <v>1</v>
      </c>
      <c r="W293" s="16"/>
      <c r="X293" s="16"/>
      <c r="Y293" s="42">
        <f>SUM(W293:X293)</f>
        <v>0</v>
      </c>
      <c r="Z293" s="160"/>
      <c r="AA293" s="160"/>
      <c r="AB293" s="160"/>
      <c r="AC293" s="160"/>
      <c r="AD293" s="18">
        <v>0.5</v>
      </c>
      <c r="AE293" s="66">
        <v>0.5</v>
      </c>
      <c r="AF293" s="18"/>
      <c r="AG293" s="43">
        <f>SUM(AD293:AF293)</f>
        <v>1</v>
      </c>
      <c r="AH293" s="160"/>
      <c r="AI293" s="29"/>
    </row>
    <row r="294" spans="1:35" ht="20.100000000000001" customHeight="1" thickTop="1" thickBot="1" x14ac:dyDescent="0.3">
      <c r="A294" s="53"/>
      <c r="B294" s="164"/>
      <c r="C294" s="144"/>
      <c r="D294" s="144"/>
      <c r="E294" s="145"/>
      <c r="F294" s="17"/>
      <c r="G294" s="162"/>
      <c r="H294" s="144"/>
      <c r="I294" s="145"/>
      <c r="J294" s="17"/>
      <c r="K294" s="63" t="s">
        <v>88</v>
      </c>
      <c r="L294" s="63" t="s">
        <v>89</v>
      </c>
      <c r="M294" s="63"/>
      <c r="N294" s="63" t="s">
        <v>88</v>
      </c>
      <c r="O294" s="63" t="s">
        <v>89</v>
      </c>
      <c r="P294" s="33"/>
      <c r="Q294" s="31" t="s">
        <v>88</v>
      </c>
      <c r="R294" s="31" t="s">
        <v>89</v>
      </c>
      <c r="S294" s="31"/>
      <c r="T294" s="31" t="s">
        <v>88</v>
      </c>
      <c r="U294" s="31" t="s">
        <v>89</v>
      </c>
      <c r="V294" s="17"/>
      <c r="W294" s="162"/>
      <c r="X294" s="144"/>
      <c r="Y294" s="42"/>
      <c r="Z294" s="160"/>
      <c r="AA294" s="160"/>
      <c r="AB294" s="160"/>
      <c r="AC294" s="160"/>
      <c r="AD294" s="143"/>
      <c r="AE294" s="144"/>
      <c r="AF294" s="144"/>
      <c r="AG294" s="43"/>
      <c r="AH294" s="160"/>
      <c r="AI294" s="29"/>
    </row>
    <row r="295" spans="1:35" ht="20.100000000000001" customHeight="1" thickTop="1" thickBot="1" x14ac:dyDescent="0.3">
      <c r="A295" s="52" t="s">
        <v>59</v>
      </c>
      <c r="B295" s="164"/>
      <c r="C295" s="150"/>
      <c r="D295" s="150"/>
      <c r="E295" s="151"/>
      <c r="F295" s="17"/>
      <c r="G295" s="163"/>
      <c r="H295" s="150"/>
      <c r="I295" s="151"/>
      <c r="J295" s="17"/>
      <c r="K295" s="18"/>
      <c r="L295" s="18"/>
      <c r="M295" s="16">
        <f>SUM(K295:L295)</f>
        <v>0</v>
      </c>
      <c r="N295" s="18">
        <v>0.3</v>
      </c>
      <c r="O295" s="18">
        <v>0.7</v>
      </c>
      <c r="P295" s="16">
        <f>SUM(N295:O295)</f>
        <v>1</v>
      </c>
      <c r="Q295" s="18">
        <v>0.3</v>
      </c>
      <c r="R295" s="18">
        <v>0.7</v>
      </c>
      <c r="S295" s="16">
        <f>SUM(Q295:R295)</f>
        <v>1</v>
      </c>
      <c r="T295" s="18">
        <v>0.3</v>
      </c>
      <c r="U295" s="18">
        <v>0.7</v>
      </c>
      <c r="V295" s="17">
        <f>SUM(T295:U295)</f>
        <v>1</v>
      </c>
      <c r="W295" s="163"/>
      <c r="X295" s="150"/>
      <c r="Y295" s="42"/>
      <c r="Z295" s="161"/>
      <c r="AA295" s="161"/>
      <c r="AB295" s="161"/>
      <c r="AC295" s="161"/>
      <c r="AD295" s="149"/>
      <c r="AE295" s="150"/>
      <c r="AF295" s="150"/>
      <c r="AG295" s="43"/>
      <c r="AH295" s="161"/>
      <c r="AI295" s="29"/>
    </row>
    <row r="296" spans="1:35" ht="20.100000000000001" hidden="1" customHeight="1" thickTop="1" x14ac:dyDescent="0.25">
      <c r="A296" s="53"/>
      <c r="B296" s="75"/>
      <c r="C296" s="76"/>
      <c r="D296" s="76"/>
      <c r="E296" s="77"/>
      <c r="F296" s="17"/>
      <c r="G296" s="76"/>
      <c r="H296" s="76"/>
      <c r="I296" s="77"/>
      <c r="J296" s="17"/>
      <c r="K296" s="73">
        <f>K295*K293</f>
        <v>0</v>
      </c>
      <c r="L296" s="73">
        <f>L295*K293</f>
        <v>0</v>
      </c>
      <c r="M296" s="50"/>
      <c r="N296" s="73">
        <f>N295*N293</f>
        <v>0.3</v>
      </c>
      <c r="O296" s="73">
        <f>O295*N293</f>
        <v>0.7</v>
      </c>
      <c r="P296" s="49"/>
      <c r="Q296" s="74">
        <f>Q295*Q293</f>
        <v>0.27900000000000003</v>
      </c>
      <c r="R296" s="74">
        <f>R295*Q293</f>
        <v>0.65100000000000002</v>
      </c>
      <c r="S296" s="48"/>
      <c r="T296" s="74">
        <f>T295*T293</f>
        <v>2.1000000000000001E-2</v>
      </c>
      <c r="U296" s="74">
        <f>U295*T293</f>
        <v>4.9000000000000002E-2</v>
      </c>
      <c r="V296" s="17"/>
      <c r="W296" s="76"/>
      <c r="X296" s="76"/>
      <c r="Y296" s="42"/>
      <c r="Z296" s="76"/>
      <c r="AA296" s="77"/>
      <c r="AB296" s="76"/>
      <c r="AC296" s="76"/>
      <c r="AD296" s="78"/>
      <c r="AE296" s="76"/>
      <c r="AF296" s="76"/>
      <c r="AG296" s="43"/>
      <c r="AH296" s="79"/>
      <c r="AI296" s="29"/>
    </row>
    <row r="297" spans="1:35" ht="16.5" thickTop="1" thickBot="1" x14ac:dyDescent="0.3">
      <c r="A297" s="23" t="s">
        <v>7</v>
      </c>
      <c r="B297" s="12">
        <v>0</v>
      </c>
      <c r="C297" s="102">
        <v>0</v>
      </c>
      <c r="D297" s="102"/>
      <c r="E297" s="103"/>
      <c r="F297" s="37"/>
      <c r="G297" s="102">
        <v>0</v>
      </c>
      <c r="H297" s="102"/>
      <c r="I297" s="103"/>
      <c r="J297" s="37"/>
      <c r="K297" s="104">
        <v>0</v>
      </c>
      <c r="L297" s="105"/>
      <c r="M297" s="105"/>
      <c r="N297" s="105"/>
      <c r="O297" s="106"/>
      <c r="P297" s="38"/>
      <c r="Q297" s="104">
        <v>0</v>
      </c>
      <c r="R297" s="105"/>
      <c r="S297" s="105"/>
      <c r="T297" s="105"/>
      <c r="U297" s="106"/>
      <c r="V297" s="39"/>
      <c r="W297" s="102">
        <v>0</v>
      </c>
      <c r="X297" s="103"/>
      <c r="Y297" s="37"/>
      <c r="Z297" s="64">
        <v>0</v>
      </c>
      <c r="AA297" s="13">
        <v>0</v>
      </c>
      <c r="AB297" s="64">
        <v>0</v>
      </c>
      <c r="AC297" s="64">
        <v>0</v>
      </c>
      <c r="AD297" s="104">
        <v>0</v>
      </c>
      <c r="AE297" s="105"/>
      <c r="AF297" s="106"/>
      <c r="AG297" s="40"/>
      <c r="AH297" s="14">
        <v>0</v>
      </c>
      <c r="AI297" s="68">
        <f>SUM(B297:AH297)</f>
        <v>0</v>
      </c>
    </row>
    <row r="298" spans="1:35" ht="39" customHeight="1" thickTop="1" thickBot="1" x14ac:dyDescent="0.3">
      <c r="A298" s="52"/>
      <c r="B298" s="164"/>
      <c r="C298" s="60" t="s">
        <v>85</v>
      </c>
      <c r="D298" s="60" t="s">
        <v>86</v>
      </c>
      <c r="E298" s="61" t="s">
        <v>87</v>
      </c>
      <c r="F298" s="30"/>
      <c r="G298" s="56" t="s">
        <v>85</v>
      </c>
      <c r="H298" s="56" t="s">
        <v>86</v>
      </c>
      <c r="I298" s="57" t="s">
        <v>87</v>
      </c>
      <c r="J298" s="30"/>
      <c r="K298" s="152" t="s">
        <v>63</v>
      </c>
      <c r="L298" s="153"/>
      <c r="M298" s="62"/>
      <c r="N298" s="152" t="s">
        <v>64</v>
      </c>
      <c r="O298" s="153"/>
      <c r="P298" s="30"/>
      <c r="Q298" s="154" t="s">
        <v>63</v>
      </c>
      <c r="R298" s="155"/>
      <c r="S298" s="31"/>
      <c r="T298" s="154" t="s">
        <v>64</v>
      </c>
      <c r="U298" s="155" t="s">
        <v>64</v>
      </c>
      <c r="V298" s="30"/>
      <c r="W298" s="58" t="s">
        <v>63</v>
      </c>
      <c r="X298" s="59" t="s">
        <v>64</v>
      </c>
      <c r="Y298" s="41"/>
      <c r="Z298" s="159"/>
      <c r="AA298" s="159"/>
      <c r="AB298" s="159"/>
      <c r="AC298" s="159"/>
      <c r="AD298" s="32" t="s">
        <v>67</v>
      </c>
      <c r="AE298" s="32" t="s">
        <v>84</v>
      </c>
      <c r="AF298" s="32" t="s">
        <v>68</v>
      </c>
      <c r="AG298" s="41"/>
      <c r="AH298" s="159"/>
      <c r="AI298" s="29"/>
    </row>
    <row r="299" spans="1:35" ht="20.100000000000001" customHeight="1" thickTop="1" thickBot="1" x14ac:dyDescent="0.3">
      <c r="A299" s="52" t="s">
        <v>59</v>
      </c>
      <c r="B299" s="164"/>
      <c r="C299" s="15"/>
      <c r="D299" s="15"/>
      <c r="E299" s="15"/>
      <c r="F299" s="17">
        <f>SUM(C299:E299)</f>
        <v>0</v>
      </c>
      <c r="G299" s="15"/>
      <c r="H299" s="15"/>
      <c r="I299" s="15"/>
      <c r="J299" s="17">
        <f>SUM(G299:I299)</f>
        <v>0</v>
      </c>
      <c r="K299" s="141"/>
      <c r="L299" s="142"/>
      <c r="M299" s="35"/>
      <c r="N299" s="141"/>
      <c r="O299" s="142"/>
      <c r="P299" s="16">
        <f>SUM(K299:O299)</f>
        <v>0</v>
      </c>
      <c r="Q299" s="141"/>
      <c r="R299" s="142"/>
      <c r="S299" s="35"/>
      <c r="T299" s="141"/>
      <c r="U299" s="142"/>
      <c r="V299" s="17">
        <f>SUM(Q299:U299)</f>
        <v>0</v>
      </c>
      <c r="W299" s="16"/>
      <c r="X299" s="16"/>
      <c r="Y299" s="42">
        <f>SUM(W299:X299)</f>
        <v>0</v>
      </c>
      <c r="Z299" s="160"/>
      <c r="AA299" s="160"/>
      <c r="AB299" s="160"/>
      <c r="AC299" s="160"/>
      <c r="AD299" s="18"/>
      <c r="AE299" s="66"/>
      <c r="AF299" s="18"/>
      <c r="AG299" s="43">
        <f>SUM(AD299:AF299)</f>
        <v>0</v>
      </c>
      <c r="AH299" s="160"/>
      <c r="AI299" s="29"/>
    </row>
    <row r="300" spans="1:35" ht="20.100000000000001" customHeight="1" thickTop="1" thickBot="1" x14ac:dyDescent="0.3">
      <c r="A300" s="53"/>
      <c r="B300" s="164"/>
      <c r="C300" s="144"/>
      <c r="D300" s="144"/>
      <c r="E300" s="145"/>
      <c r="F300" s="17"/>
      <c r="G300" s="162"/>
      <c r="H300" s="144"/>
      <c r="I300" s="145"/>
      <c r="J300" s="17"/>
      <c r="K300" s="63" t="s">
        <v>88</v>
      </c>
      <c r="L300" s="63" t="s">
        <v>89</v>
      </c>
      <c r="M300" s="63"/>
      <c r="N300" s="63" t="s">
        <v>88</v>
      </c>
      <c r="O300" s="63" t="s">
        <v>89</v>
      </c>
      <c r="P300" s="33"/>
      <c r="Q300" s="31" t="s">
        <v>88</v>
      </c>
      <c r="R300" s="31" t="s">
        <v>89</v>
      </c>
      <c r="S300" s="31"/>
      <c r="T300" s="31" t="s">
        <v>88</v>
      </c>
      <c r="U300" s="31" t="s">
        <v>89</v>
      </c>
      <c r="V300" s="17"/>
      <c r="W300" s="162"/>
      <c r="X300" s="144"/>
      <c r="Y300" s="42"/>
      <c r="Z300" s="160"/>
      <c r="AA300" s="160"/>
      <c r="AB300" s="160"/>
      <c r="AC300" s="160"/>
      <c r="AD300" s="143"/>
      <c r="AE300" s="144"/>
      <c r="AF300" s="144"/>
      <c r="AG300" s="43"/>
      <c r="AH300" s="160"/>
      <c r="AI300" s="29"/>
    </row>
    <row r="301" spans="1:35" ht="20.100000000000001" customHeight="1" thickTop="1" thickBot="1" x14ac:dyDescent="0.3">
      <c r="A301" s="52" t="s">
        <v>59</v>
      </c>
      <c r="B301" s="164"/>
      <c r="C301" s="150"/>
      <c r="D301" s="150"/>
      <c r="E301" s="151"/>
      <c r="F301" s="17"/>
      <c r="G301" s="163"/>
      <c r="H301" s="150"/>
      <c r="I301" s="151"/>
      <c r="J301" s="17"/>
      <c r="K301" s="18"/>
      <c r="L301" s="18"/>
      <c r="M301" s="16">
        <f>SUM(K301:L301)</f>
        <v>0</v>
      </c>
      <c r="N301" s="18"/>
      <c r="O301" s="18"/>
      <c r="P301" s="16">
        <f>SUM(N301:O301)</f>
        <v>0</v>
      </c>
      <c r="Q301" s="18"/>
      <c r="R301" s="18"/>
      <c r="S301" s="16">
        <f>SUM(Q301:R301)</f>
        <v>0</v>
      </c>
      <c r="T301" s="18"/>
      <c r="U301" s="18"/>
      <c r="V301" s="17">
        <f>SUM(T301:U301)</f>
        <v>0</v>
      </c>
      <c r="W301" s="163"/>
      <c r="X301" s="150"/>
      <c r="Y301" s="42"/>
      <c r="Z301" s="161"/>
      <c r="AA301" s="161"/>
      <c r="AB301" s="161"/>
      <c r="AC301" s="161"/>
      <c r="AD301" s="149"/>
      <c r="AE301" s="150"/>
      <c r="AF301" s="150"/>
      <c r="AG301" s="43"/>
      <c r="AH301" s="161"/>
      <c r="AI301" s="29"/>
    </row>
    <row r="302" spans="1:35" ht="20.100000000000001" hidden="1" customHeight="1" thickTop="1" x14ac:dyDescent="0.25">
      <c r="A302" s="53"/>
      <c r="B302" s="75"/>
      <c r="C302" s="76"/>
      <c r="D302" s="76"/>
      <c r="E302" s="77"/>
      <c r="F302" s="17"/>
      <c r="G302" s="76"/>
      <c r="H302" s="76"/>
      <c r="I302" s="77"/>
      <c r="J302" s="17"/>
      <c r="K302" s="73">
        <f>K301*K299</f>
        <v>0</v>
      </c>
      <c r="L302" s="73">
        <f>L301*K299</f>
        <v>0</v>
      </c>
      <c r="M302" s="50"/>
      <c r="N302" s="73">
        <f>N301*N299</f>
        <v>0</v>
      </c>
      <c r="O302" s="73">
        <f>O301*N299</f>
        <v>0</v>
      </c>
      <c r="P302" s="49"/>
      <c r="Q302" s="74">
        <f>Q301*Q299</f>
        <v>0</v>
      </c>
      <c r="R302" s="74">
        <f>R301*Q299</f>
        <v>0</v>
      </c>
      <c r="S302" s="48"/>
      <c r="T302" s="74">
        <f>T301*T299</f>
        <v>0</v>
      </c>
      <c r="U302" s="74">
        <f>U301*T299</f>
        <v>0</v>
      </c>
      <c r="V302" s="17"/>
      <c r="W302" s="76"/>
      <c r="X302" s="76"/>
      <c r="Y302" s="42"/>
      <c r="Z302" s="76"/>
      <c r="AA302" s="77"/>
      <c r="AB302" s="76"/>
      <c r="AC302" s="76"/>
      <c r="AD302" s="78"/>
      <c r="AE302" s="76"/>
      <c r="AF302" s="76"/>
      <c r="AG302" s="43"/>
      <c r="AH302" s="79"/>
      <c r="AI302" s="29"/>
    </row>
    <row r="303" spans="1:35" ht="16.5" thickTop="1" thickBot="1" x14ac:dyDescent="0.3">
      <c r="A303" s="23" t="s">
        <v>15</v>
      </c>
      <c r="B303" s="12">
        <v>0</v>
      </c>
      <c r="C303" s="102">
        <v>0</v>
      </c>
      <c r="D303" s="102"/>
      <c r="E303" s="103"/>
      <c r="F303" s="37"/>
      <c r="G303" s="102">
        <v>0</v>
      </c>
      <c r="H303" s="102"/>
      <c r="I303" s="103"/>
      <c r="J303" s="37"/>
      <c r="K303" s="104">
        <v>0</v>
      </c>
      <c r="L303" s="105"/>
      <c r="M303" s="105"/>
      <c r="N303" s="105"/>
      <c r="O303" s="106"/>
      <c r="P303" s="38"/>
      <c r="Q303" s="104">
        <v>0</v>
      </c>
      <c r="R303" s="105"/>
      <c r="S303" s="105"/>
      <c r="T303" s="105"/>
      <c r="U303" s="106"/>
      <c r="V303" s="39"/>
      <c r="W303" s="102">
        <v>0</v>
      </c>
      <c r="X303" s="103"/>
      <c r="Y303" s="37"/>
      <c r="Z303" s="64">
        <v>0</v>
      </c>
      <c r="AA303" s="13">
        <v>0</v>
      </c>
      <c r="AB303" s="64">
        <v>0</v>
      </c>
      <c r="AC303" s="64">
        <v>0</v>
      </c>
      <c r="AD303" s="104">
        <v>0</v>
      </c>
      <c r="AE303" s="105"/>
      <c r="AF303" s="106"/>
      <c r="AG303" s="40"/>
      <c r="AH303" s="14">
        <v>0</v>
      </c>
      <c r="AI303" s="68">
        <f>SUM(B303:AH303)</f>
        <v>0</v>
      </c>
    </row>
    <row r="304" spans="1:35" ht="39" customHeight="1" thickTop="1" thickBot="1" x14ac:dyDescent="0.3">
      <c r="A304" s="52"/>
      <c r="B304" s="164"/>
      <c r="C304" s="60" t="s">
        <v>85</v>
      </c>
      <c r="D304" s="60" t="s">
        <v>86</v>
      </c>
      <c r="E304" s="61" t="s">
        <v>87</v>
      </c>
      <c r="F304" s="30"/>
      <c r="G304" s="56" t="s">
        <v>85</v>
      </c>
      <c r="H304" s="56" t="s">
        <v>86</v>
      </c>
      <c r="I304" s="57" t="s">
        <v>87</v>
      </c>
      <c r="J304" s="30"/>
      <c r="K304" s="152" t="s">
        <v>63</v>
      </c>
      <c r="L304" s="153"/>
      <c r="M304" s="62"/>
      <c r="N304" s="152" t="s">
        <v>64</v>
      </c>
      <c r="O304" s="153"/>
      <c r="P304" s="30"/>
      <c r="Q304" s="154" t="s">
        <v>63</v>
      </c>
      <c r="R304" s="155"/>
      <c r="S304" s="31"/>
      <c r="T304" s="154" t="s">
        <v>64</v>
      </c>
      <c r="U304" s="155" t="s">
        <v>64</v>
      </c>
      <c r="V304" s="30"/>
      <c r="W304" s="58" t="s">
        <v>63</v>
      </c>
      <c r="X304" s="59" t="s">
        <v>64</v>
      </c>
      <c r="Y304" s="41"/>
      <c r="Z304" s="159"/>
      <c r="AA304" s="159"/>
      <c r="AB304" s="159"/>
      <c r="AC304" s="159"/>
      <c r="AD304" s="32" t="s">
        <v>67</v>
      </c>
      <c r="AE304" s="32" t="s">
        <v>84</v>
      </c>
      <c r="AF304" s="32" t="s">
        <v>68</v>
      </c>
      <c r="AG304" s="41"/>
      <c r="AH304" s="159"/>
      <c r="AI304" s="29"/>
    </row>
    <row r="305" spans="1:35" ht="20.100000000000001" customHeight="1" thickTop="1" thickBot="1" x14ac:dyDescent="0.3">
      <c r="A305" s="52" t="s">
        <v>59</v>
      </c>
      <c r="B305" s="164"/>
      <c r="C305" s="15"/>
      <c r="D305" s="15"/>
      <c r="E305" s="15"/>
      <c r="F305" s="17">
        <f>SUM(C305:E305)</f>
        <v>0</v>
      </c>
      <c r="G305" s="15"/>
      <c r="H305" s="15"/>
      <c r="I305" s="15"/>
      <c r="J305" s="17">
        <f>SUM(G305:I305)</f>
        <v>0</v>
      </c>
      <c r="K305" s="141"/>
      <c r="L305" s="142"/>
      <c r="M305" s="35"/>
      <c r="N305" s="141"/>
      <c r="O305" s="142"/>
      <c r="P305" s="16">
        <f>SUM(K305:O305)</f>
        <v>0</v>
      </c>
      <c r="Q305" s="141"/>
      <c r="R305" s="142"/>
      <c r="S305" s="35"/>
      <c r="T305" s="141"/>
      <c r="U305" s="142"/>
      <c r="V305" s="17">
        <f>SUM(Q305:U305)</f>
        <v>0</v>
      </c>
      <c r="W305" s="16"/>
      <c r="X305" s="16"/>
      <c r="Y305" s="42">
        <f>SUM(W305:X305)</f>
        <v>0</v>
      </c>
      <c r="Z305" s="160"/>
      <c r="AA305" s="160"/>
      <c r="AB305" s="160"/>
      <c r="AC305" s="160"/>
      <c r="AD305" s="18"/>
      <c r="AE305" s="66"/>
      <c r="AF305" s="18"/>
      <c r="AG305" s="43">
        <f>SUM(AD305:AF305)</f>
        <v>0</v>
      </c>
      <c r="AH305" s="160"/>
      <c r="AI305" s="29"/>
    </row>
    <row r="306" spans="1:35" ht="20.100000000000001" customHeight="1" thickTop="1" thickBot="1" x14ac:dyDescent="0.3">
      <c r="A306" s="53"/>
      <c r="B306" s="164"/>
      <c r="C306" s="144"/>
      <c r="D306" s="144"/>
      <c r="E306" s="145"/>
      <c r="F306" s="17"/>
      <c r="G306" s="162"/>
      <c r="H306" s="144"/>
      <c r="I306" s="145"/>
      <c r="J306" s="17"/>
      <c r="K306" s="63" t="s">
        <v>88</v>
      </c>
      <c r="L306" s="63" t="s">
        <v>89</v>
      </c>
      <c r="M306" s="63"/>
      <c r="N306" s="63" t="s">
        <v>88</v>
      </c>
      <c r="O306" s="63" t="s">
        <v>89</v>
      </c>
      <c r="P306" s="33"/>
      <c r="Q306" s="31" t="s">
        <v>88</v>
      </c>
      <c r="R306" s="31" t="s">
        <v>89</v>
      </c>
      <c r="S306" s="31"/>
      <c r="T306" s="31" t="s">
        <v>88</v>
      </c>
      <c r="U306" s="31" t="s">
        <v>89</v>
      </c>
      <c r="V306" s="17"/>
      <c r="W306" s="162"/>
      <c r="X306" s="144"/>
      <c r="Y306" s="42"/>
      <c r="Z306" s="160"/>
      <c r="AA306" s="160"/>
      <c r="AB306" s="160"/>
      <c r="AC306" s="160"/>
      <c r="AD306" s="143"/>
      <c r="AE306" s="144"/>
      <c r="AF306" s="144"/>
      <c r="AG306" s="43"/>
      <c r="AH306" s="160"/>
      <c r="AI306" s="29"/>
    </row>
    <row r="307" spans="1:35" ht="20.100000000000001" customHeight="1" thickTop="1" thickBot="1" x14ac:dyDescent="0.3">
      <c r="A307" s="52" t="s">
        <v>59</v>
      </c>
      <c r="B307" s="164"/>
      <c r="C307" s="150"/>
      <c r="D307" s="150"/>
      <c r="E307" s="151"/>
      <c r="F307" s="17"/>
      <c r="G307" s="163"/>
      <c r="H307" s="150"/>
      <c r="I307" s="151"/>
      <c r="J307" s="17"/>
      <c r="K307" s="18"/>
      <c r="L307" s="18"/>
      <c r="M307" s="16">
        <f>SUM(K307:L307)</f>
        <v>0</v>
      </c>
      <c r="N307" s="18"/>
      <c r="O307" s="18"/>
      <c r="P307" s="16">
        <f>SUM(N307:O307)</f>
        <v>0</v>
      </c>
      <c r="Q307" s="18"/>
      <c r="R307" s="18"/>
      <c r="S307" s="16">
        <f>SUM(Q307:R307)</f>
        <v>0</v>
      </c>
      <c r="T307" s="18"/>
      <c r="U307" s="18"/>
      <c r="V307" s="17">
        <f>SUM(T307:U307)</f>
        <v>0</v>
      </c>
      <c r="W307" s="163"/>
      <c r="X307" s="150"/>
      <c r="Y307" s="42"/>
      <c r="Z307" s="161"/>
      <c r="AA307" s="161"/>
      <c r="AB307" s="161"/>
      <c r="AC307" s="161"/>
      <c r="AD307" s="149"/>
      <c r="AE307" s="150"/>
      <c r="AF307" s="150"/>
      <c r="AG307" s="43"/>
      <c r="AH307" s="161"/>
      <c r="AI307" s="29"/>
    </row>
    <row r="308" spans="1:35" ht="20.100000000000001" hidden="1" customHeight="1" thickTop="1" x14ac:dyDescent="0.25">
      <c r="A308" s="53"/>
      <c r="B308" s="75"/>
      <c r="C308" s="76"/>
      <c r="D308" s="76"/>
      <c r="E308" s="77"/>
      <c r="F308" s="17"/>
      <c r="G308" s="76"/>
      <c r="H308" s="76"/>
      <c r="I308" s="77"/>
      <c r="J308" s="17"/>
      <c r="K308" s="73">
        <f>K307*K305</f>
        <v>0</v>
      </c>
      <c r="L308" s="73">
        <f>L307*K305</f>
        <v>0</v>
      </c>
      <c r="M308" s="50"/>
      <c r="N308" s="73">
        <f>N307*N305</f>
        <v>0</v>
      </c>
      <c r="O308" s="73">
        <f>O307*N305</f>
        <v>0</v>
      </c>
      <c r="P308" s="49"/>
      <c r="Q308" s="74">
        <f>Q307*Q305</f>
        <v>0</v>
      </c>
      <c r="R308" s="74">
        <f>R307*Q305</f>
        <v>0</v>
      </c>
      <c r="S308" s="48"/>
      <c r="T308" s="74">
        <f>T307*T305</f>
        <v>0</v>
      </c>
      <c r="U308" s="74">
        <f>U307*T305</f>
        <v>0</v>
      </c>
      <c r="V308" s="17"/>
      <c r="W308" s="76"/>
      <c r="X308" s="76"/>
      <c r="Y308" s="42"/>
      <c r="Z308" s="76"/>
      <c r="AA308" s="77"/>
      <c r="AB308" s="76"/>
      <c r="AC308" s="76"/>
      <c r="AD308" s="78"/>
      <c r="AE308" s="76"/>
      <c r="AF308" s="76"/>
      <c r="AG308" s="43"/>
      <c r="AH308" s="79"/>
      <c r="AI308" s="29"/>
    </row>
    <row r="309" spans="1:35" ht="16.5" thickTop="1" thickBot="1" x14ac:dyDescent="0.3">
      <c r="A309" s="23" t="s">
        <v>23</v>
      </c>
      <c r="B309" s="12">
        <v>0</v>
      </c>
      <c r="C309" s="102">
        <v>0</v>
      </c>
      <c r="D309" s="102"/>
      <c r="E309" s="103"/>
      <c r="F309" s="37"/>
      <c r="G309" s="102">
        <v>0</v>
      </c>
      <c r="H309" s="102"/>
      <c r="I309" s="103"/>
      <c r="J309" s="37"/>
      <c r="K309" s="104">
        <v>0</v>
      </c>
      <c r="L309" s="105"/>
      <c r="M309" s="105"/>
      <c r="N309" s="105"/>
      <c r="O309" s="106"/>
      <c r="P309" s="38"/>
      <c r="Q309" s="104">
        <v>0</v>
      </c>
      <c r="R309" s="105"/>
      <c r="S309" s="105"/>
      <c r="T309" s="105"/>
      <c r="U309" s="106"/>
      <c r="V309" s="39"/>
      <c r="W309" s="102">
        <v>0</v>
      </c>
      <c r="X309" s="103"/>
      <c r="Y309" s="37"/>
      <c r="Z309" s="64">
        <v>0</v>
      </c>
      <c r="AA309" s="13">
        <v>0</v>
      </c>
      <c r="AB309" s="64">
        <v>0</v>
      </c>
      <c r="AC309" s="64">
        <v>0</v>
      </c>
      <c r="AD309" s="104">
        <v>0</v>
      </c>
      <c r="AE309" s="105"/>
      <c r="AF309" s="106"/>
      <c r="AG309" s="40"/>
      <c r="AH309" s="14">
        <v>0</v>
      </c>
      <c r="AI309" s="68">
        <f>SUM(B309:AH309)</f>
        <v>0</v>
      </c>
    </row>
    <row r="310" spans="1:35" ht="39" customHeight="1" thickTop="1" thickBot="1" x14ac:dyDescent="0.3">
      <c r="A310" s="52"/>
      <c r="B310" s="164"/>
      <c r="C310" s="60" t="s">
        <v>85</v>
      </c>
      <c r="D310" s="60" t="s">
        <v>86</v>
      </c>
      <c r="E310" s="61" t="s">
        <v>87</v>
      </c>
      <c r="F310" s="30"/>
      <c r="G310" s="56" t="s">
        <v>85</v>
      </c>
      <c r="H310" s="56" t="s">
        <v>86</v>
      </c>
      <c r="I310" s="57" t="s">
        <v>87</v>
      </c>
      <c r="J310" s="30"/>
      <c r="K310" s="152" t="s">
        <v>63</v>
      </c>
      <c r="L310" s="153"/>
      <c r="M310" s="62"/>
      <c r="N310" s="152" t="s">
        <v>64</v>
      </c>
      <c r="O310" s="153"/>
      <c r="P310" s="30"/>
      <c r="Q310" s="154" t="s">
        <v>63</v>
      </c>
      <c r="R310" s="155"/>
      <c r="S310" s="31"/>
      <c r="T310" s="154" t="s">
        <v>64</v>
      </c>
      <c r="U310" s="155" t="s">
        <v>64</v>
      </c>
      <c r="V310" s="30"/>
      <c r="W310" s="58" t="s">
        <v>63</v>
      </c>
      <c r="X310" s="59" t="s">
        <v>64</v>
      </c>
      <c r="Y310" s="41"/>
      <c r="Z310" s="159"/>
      <c r="AA310" s="159"/>
      <c r="AB310" s="159"/>
      <c r="AC310" s="159"/>
      <c r="AD310" s="32" t="s">
        <v>67</v>
      </c>
      <c r="AE310" s="32" t="s">
        <v>84</v>
      </c>
      <c r="AF310" s="32" t="s">
        <v>68</v>
      </c>
      <c r="AG310" s="41"/>
      <c r="AH310" s="159"/>
      <c r="AI310" s="29"/>
    </row>
    <row r="311" spans="1:35" ht="20.100000000000001" customHeight="1" thickTop="1" thickBot="1" x14ac:dyDescent="0.3">
      <c r="A311" s="52" t="s">
        <v>59</v>
      </c>
      <c r="B311" s="164"/>
      <c r="C311" s="15"/>
      <c r="D311" s="15"/>
      <c r="E311" s="15"/>
      <c r="F311" s="17">
        <f>SUM(C311:E311)</f>
        <v>0</v>
      </c>
      <c r="G311" s="15"/>
      <c r="H311" s="15"/>
      <c r="I311" s="15"/>
      <c r="J311" s="17">
        <f>SUM(G311:I311)</f>
        <v>0</v>
      </c>
      <c r="K311" s="141"/>
      <c r="L311" s="142"/>
      <c r="M311" s="35"/>
      <c r="N311" s="141"/>
      <c r="O311" s="142"/>
      <c r="P311" s="16">
        <f>SUM(K311:O311)</f>
        <v>0</v>
      </c>
      <c r="Q311" s="141"/>
      <c r="R311" s="142"/>
      <c r="S311" s="35"/>
      <c r="T311" s="141"/>
      <c r="U311" s="142"/>
      <c r="V311" s="17">
        <f>SUM(Q311:U311)</f>
        <v>0</v>
      </c>
      <c r="W311" s="16"/>
      <c r="X311" s="16"/>
      <c r="Y311" s="42">
        <f>SUM(W311:X311)</f>
        <v>0</v>
      </c>
      <c r="Z311" s="160"/>
      <c r="AA311" s="160"/>
      <c r="AB311" s="160"/>
      <c r="AC311" s="160"/>
      <c r="AD311" s="18"/>
      <c r="AE311" s="66"/>
      <c r="AF311" s="18"/>
      <c r="AG311" s="43">
        <f>SUM(AD311:AF311)</f>
        <v>0</v>
      </c>
      <c r="AH311" s="160"/>
      <c r="AI311" s="29"/>
    </row>
    <row r="312" spans="1:35" ht="20.100000000000001" customHeight="1" thickTop="1" thickBot="1" x14ac:dyDescent="0.3">
      <c r="A312" s="53"/>
      <c r="B312" s="164"/>
      <c r="C312" s="144"/>
      <c r="D312" s="144"/>
      <c r="E312" s="145"/>
      <c r="F312" s="17"/>
      <c r="G312" s="162"/>
      <c r="H312" s="144"/>
      <c r="I312" s="145"/>
      <c r="J312" s="17"/>
      <c r="K312" s="63" t="s">
        <v>88</v>
      </c>
      <c r="L312" s="63" t="s">
        <v>89</v>
      </c>
      <c r="M312" s="63"/>
      <c r="N312" s="63" t="s">
        <v>88</v>
      </c>
      <c r="O312" s="63" t="s">
        <v>89</v>
      </c>
      <c r="P312" s="33"/>
      <c r="Q312" s="31" t="s">
        <v>88</v>
      </c>
      <c r="R312" s="31" t="s">
        <v>89</v>
      </c>
      <c r="S312" s="31"/>
      <c r="T312" s="31" t="s">
        <v>88</v>
      </c>
      <c r="U312" s="31" t="s">
        <v>89</v>
      </c>
      <c r="V312" s="17"/>
      <c r="W312" s="162"/>
      <c r="X312" s="144"/>
      <c r="Y312" s="42"/>
      <c r="Z312" s="160"/>
      <c r="AA312" s="160"/>
      <c r="AB312" s="160"/>
      <c r="AC312" s="160"/>
      <c r="AD312" s="143"/>
      <c r="AE312" s="144"/>
      <c r="AF312" s="144"/>
      <c r="AG312" s="43"/>
      <c r="AH312" s="160"/>
      <c r="AI312" s="29"/>
    </row>
    <row r="313" spans="1:35" ht="20.100000000000001" customHeight="1" thickTop="1" thickBot="1" x14ac:dyDescent="0.3">
      <c r="A313" s="52" t="s">
        <v>59</v>
      </c>
      <c r="B313" s="164"/>
      <c r="C313" s="150"/>
      <c r="D313" s="150"/>
      <c r="E313" s="151"/>
      <c r="F313" s="17"/>
      <c r="G313" s="163"/>
      <c r="H313" s="150"/>
      <c r="I313" s="151"/>
      <c r="J313" s="17"/>
      <c r="K313" s="18"/>
      <c r="L313" s="18"/>
      <c r="M313" s="16">
        <f>SUM(K313:L313)</f>
        <v>0</v>
      </c>
      <c r="N313" s="18"/>
      <c r="O313" s="18"/>
      <c r="P313" s="16">
        <f>SUM(N313:O313)</f>
        <v>0</v>
      </c>
      <c r="Q313" s="18"/>
      <c r="R313" s="18"/>
      <c r="S313" s="16">
        <f>SUM(Q313:R313)</f>
        <v>0</v>
      </c>
      <c r="T313" s="18"/>
      <c r="U313" s="18"/>
      <c r="V313" s="17">
        <f>SUM(T313:U313)</f>
        <v>0</v>
      </c>
      <c r="W313" s="163"/>
      <c r="X313" s="150"/>
      <c r="Y313" s="42"/>
      <c r="Z313" s="161"/>
      <c r="AA313" s="161"/>
      <c r="AB313" s="161"/>
      <c r="AC313" s="161"/>
      <c r="AD313" s="149"/>
      <c r="AE313" s="150"/>
      <c r="AF313" s="150"/>
      <c r="AG313" s="43"/>
      <c r="AH313" s="161"/>
      <c r="AI313" s="29"/>
    </row>
    <row r="314" spans="1:35" ht="20.100000000000001" hidden="1" customHeight="1" thickTop="1" x14ac:dyDescent="0.25">
      <c r="A314" s="53"/>
      <c r="B314" s="75"/>
      <c r="C314" s="76"/>
      <c r="D314" s="76"/>
      <c r="E314" s="77"/>
      <c r="F314" s="17"/>
      <c r="G314" s="76"/>
      <c r="H314" s="76"/>
      <c r="I314" s="77"/>
      <c r="J314" s="17"/>
      <c r="K314" s="73">
        <f>K313*K311</f>
        <v>0</v>
      </c>
      <c r="L314" s="73">
        <f>L313*K311</f>
        <v>0</v>
      </c>
      <c r="M314" s="50"/>
      <c r="N314" s="73">
        <f>N313*N311</f>
        <v>0</v>
      </c>
      <c r="O314" s="73">
        <f>O313*N311</f>
        <v>0</v>
      </c>
      <c r="P314" s="49"/>
      <c r="Q314" s="74">
        <f>Q313*Q311</f>
        <v>0</v>
      </c>
      <c r="R314" s="74">
        <f>R313*Q311</f>
        <v>0</v>
      </c>
      <c r="S314" s="48"/>
      <c r="T314" s="74">
        <f>T313*T311</f>
        <v>0</v>
      </c>
      <c r="U314" s="74">
        <f>U313*T311</f>
        <v>0</v>
      </c>
      <c r="V314" s="17"/>
      <c r="W314" s="76"/>
      <c r="X314" s="76"/>
      <c r="Y314" s="42"/>
      <c r="Z314" s="76"/>
      <c r="AA314" s="77"/>
      <c r="AB314" s="76"/>
      <c r="AC314" s="76"/>
      <c r="AD314" s="78"/>
      <c r="AE314" s="76"/>
      <c r="AF314" s="76"/>
      <c r="AG314" s="43"/>
      <c r="AH314" s="79"/>
      <c r="AI314" s="29"/>
    </row>
    <row r="315" spans="1:35" ht="16.5" thickTop="1" thickBot="1" x14ac:dyDescent="0.3">
      <c r="A315" s="23" t="s">
        <v>31</v>
      </c>
      <c r="B315" s="12">
        <v>631875.78</v>
      </c>
      <c r="C315" s="102">
        <v>2359968</v>
      </c>
      <c r="D315" s="102"/>
      <c r="E315" s="103"/>
      <c r="F315" s="37"/>
      <c r="G315" s="102">
        <v>0</v>
      </c>
      <c r="H315" s="102"/>
      <c r="I315" s="103"/>
      <c r="J315" s="37"/>
      <c r="K315" s="104">
        <v>0</v>
      </c>
      <c r="L315" s="105"/>
      <c r="M315" s="105"/>
      <c r="N315" s="105"/>
      <c r="O315" s="106"/>
      <c r="P315" s="38"/>
      <c r="Q315" s="104">
        <v>283176</v>
      </c>
      <c r="R315" s="105"/>
      <c r="S315" s="105"/>
      <c r="T315" s="105"/>
      <c r="U315" s="106"/>
      <c r="V315" s="39"/>
      <c r="W315" s="102">
        <v>0</v>
      </c>
      <c r="X315" s="103"/>
      <c r="Y315" s="37"/>
      <c r="Z315" s="64">
        <v>0</v>
      </c>
      <c r="AA315" s="13">
        <v>0</v>
      </c>
      <c r="AB315" s="64">
        <v>0</v>
      </c>
      <c r="AC315" s="64">
        <v>0</v>
      </c>
      <c r="AD315" s="104">
        <v>0</v>
      </c>
      <c r="AE315" s="105"/>
      <c r="AF315" s="106"/>
      <c r="AG315" s="40"/>
      <c r="AH315" s="14">
        <v>0</v>
      </c>
      <c r="AI315" s="68">
        <f>SUM(B315:AH315)</f>
        <v>3275019.7800000003</v>
      </c>
    </row>
    <row r="316" spans="1:35" ht="39" customHeight="1" thickTop="1" thickBot="1" x14ac:dyDescent="0.3">
      <c r="A316" s="52"/>
      <c r="B316" s="164"/>
      <c r="C316" s="60" t="s">
        <v>85</v>
      </c>
      <c r="D316" s="60" t="s">
        <v>86</v>
      </c>
      <c r="E316" s="61" t="s">
        <v>87</v>
      </c>
      <c r="F316" s="30"/>
      <c r="G316" s="56" t="s">
        <v>85</v>
      </c>
      <c r="H316" s="56" t="s">
        <v>86</v>
      </c>
      <c r="I316" s="57" t="s">
        <v>87</v>
      </c>
      <c r="J316" s="30"/>
      <c r="K316" s="152" t="s">
        <v>63</v>
      </c>
      <c r="L316" s="153"/>
      <c r="M316" s="62"/>
      <c r="N316" s="152" t="s">
        <v>64</v>
      </c>
      <c r="O316" s="153"/>
      <c r="P316" s="30"/>
      <c r="Q316" s="154" t="s">
        <v>63</v>
      </c>
      <c r="R316" s="155"/>
      <c r="S316" s="31"/>
      <c r="T316" s="154" t="s">
        <v>64</v>
      </c>
      <c r="U316" s="155" t="s">
        <v>64</v>
      </c>
      <c r="V316" s="30"/>
      <c r="W316" s="58" t="s">
        <v>63</v>
      </c>
      <c r="X316" s="59" t="s">
        <v>64</v>
      </c>
      <c r="Y316" s="41"/>
      <c r="Z316" s="159"/>
      <c r="AA316" s="159"/>
      <c r="AB316" s="159"/>
      <c r="AC316" s="159"/>
      <c r="AD316" s="32" t="s">
        <v>67</v>
      </c>
      <c r="AE316" s="32" t="s">
        <v>84</v>
      </c>
      <c r="AF316" s="32" t="s">
        <v>68</v>
      </c>
      <c r="AG316" s="41"/>
      <c r="AH316" s="159"/>
      <c r="AI316" s="29"/>
    </row>
    <row r="317" spans="1:35" ht="20.100000000000001" customHeight="1" thickTop="1" thickBot="1" x14ac:dyDescent="0.3">
      <c r="A317" s="52" t="s">
        <v>59</v>
      </c>
      <c r="B317" s="164"/>
      <c r="C317" s="15">
        <v>0.35</v>
      </c>
      <c r="D317" s="15">
        <v>0.65</v>
      </c>
      <c r="E317" s="15"/>
      <c r="F317" s="17">
        <f>SUM(C317:E317)</f>
        <v>1</v>
      </c>
      <c r="G317" s="15"/>
      <c r="H317" s="15"/>
      <c r="I317" s="15"/>
      <c r="J317" s="17">
        <f>SUM(G317:I317)</f>
        <v>0</v>
      </c>
      <c r="K317" s="141"/>
      <c r="L317" s="142"/>
      <c r="M317" s="35"/>
      <c r="N317" s="141"/>
      <c r="O317" s="142"/>
      <c r="P317" s="16">
        <f>SUM(K317:O317)</f>
        <v>0</v>
      </c>
      <c r="Q317" s="141">
        <v>1</v>
      </c>
      <c r="R317" s="142"/>
      <c r="S317" s="35"/>
      <c r="T317" s="141"/>
      <c r="U317" s="142"/>
      <c r="V317" s="17">
        <f>SUM(Q317:U317)</f>
        <v>1</v>
      </c>
      <c r="W317" s="16"/>
      <c r="X317" s="16"/>
      <c r="Y317" s="42">
        <f>SUM(W317:X317)</f>
        <v>0</v>
      </c>
      <c r="Z317" s="160"/>
      <c r="AA317" s="160"/>
      <c r="AB317" s="160"/>
      <c r="AC317" s="160"/>
      <c r="AD317" s="18"/>
      <c r="AE317" s="66"/>
      <c r="AF317" s="18"/>
      <c r="AG317" s="43">
        <f>SUM(AD317:AF317)</f>
        <v>0</v>
      </c>
      <c r="AH317" s="160"/>
      <c r="AI317" s="29"/>
    </row>
    <row r="318" spans="1:35" ht="20.100000000000001" customHeight="1" thickTop="1" thickBot="1" x14ac:dyDescent="0.3">
      <c r="A318" s="53"/>
      <c r="B318" s="164"/>
      <c r="C318" s="144"/>
      <c r="D318" s="144"/>
      <c r="E318" s="145"/>
      <c r="F318" s="17"/>
      <c r="G318" s="162"/>
      <c r="H318" s="144"/>
      <c r="I318" s="145"/>
      <c r="J318" s="17"/>
      <c r="K318" s="63" t="s">
        <v>88</v>
      </c>
      <c r="L318" s="63" t="s">
        <v>89</v>
      </c>
      <c r="M318" s="63"/>
      <c r="N318" s="63" t="s">
        <v>88</v>
      </c>
      <c r="O318" s="63" t="s">
        <v>89</v>
      </c>
      <c r="P318" s="33"/>
      <c r="Q318" s="31" t="s">
        <v>88</v>
      </c>
      <c r="R318" s="31" t="s">
        <v>89</v>
      </c>
      <c r="S318" s="31"/>
      <c r="T318" s="31" t="s">
        <v>88</v>
      </c>
      <c r="U318" s="31" t="s">
        <v>89</v>
      </c>
      <c r="V318" s="17"/>
      <c r="W318" s="162"/>
      <c r="X318" s="144"/>
      <c r="Y318" s="42"/>
      <c r="Z318" s="160"/>
      <c r="AA318" s="160"/>
      <c r="AB318" s="160"/>
      <c r="AC318" s="160"/>
      <c r="AD318" s="143"/>
      <c r="AE318" s="144"/>
      <c r="AF318" s="144"/>
      <c r="AG318" s="43"/>
      <c r="AH318" s="160"/>
      <c r="AI318" s="29"/>
    </row>
    <row r="319" spans="1:35" ht="20.100000000000001" customHeight="1" thickTop="1" thickBot="1" x14ac:dyDescent="0.3">
      <c r="A319" s="52" t="s">
        <v>59</v>
      </c>
      <c r="B319" s="164"/>
      <c r="C319" s="150"/>
      <c r="D319" s="150"/>
      <c r="E319" s="151"/>
      <c r="F319" s="17"/>
      <c r="G319" s="163"/>
      <c r="H319" s="150"/>
      <c r="I319" s="151"/>
      <c r="J319" s="17"/>
      <c r="K319" s="18"/>
      <c r="L319" s="18"/>
      <c r="M319" s="16">
        <f>SUM(K319:L319)</f>
        <v>0</v>
      </c>
      <c r="N319" s="18"/>
      <c r="O319" s="18"/>
      <c r="P319" s="16">
        <f>SUM(N319:O319)</f>
        <v>0</v>
      </c>
      <c r="Q319" s="18">
        <v>0.3</v>
      </c>
      <c r="R319" s="18">
        <v>0.7</v>
      </c>
      <c r="S319" s="16">
        <f>SUM(Q319:R319)</f>
        <v>1</v>
      </c>
      <c r="T319" s="18"/>
      <c r="U319" s="18"/>
      <c r="V319" s="17">
        <f>SUM(T319:U319)</f>
        <v>0</v>
      </c>
      <c r="W319" s="163"/>
      <c r="X319" s="150"/>
      <c r="Y319" s="42"/>
      <c r="Z319" s="161"/>
      <c r="AA319" s="161"/>
      <c r="AB319" s="161"/>
      <c r="AC319" s="161"/>
      <c r="AD319" s="149"/>
      <c r="AE319" s="150"/>
      <c r="AF319" s="150"/>
      <c r="AG319" s="43"/>
      <c r="AH319" s="161"/>
      <c r="AI319" s="29"/>
    </row>
    <row r="320" spans="1:35" ht="20.100000000000001" hidden="1" customHeight="1" thickTop="1" x14ac:dyDescent="0.25">
      <c r="A320" s="53"/>
      <c r="B320" s="75"/>
      <c r="C320" s="76"/>
      <c r="D320" s="76"/>
      <c r="E320" s="77"/>
      <c r="F320" s="17"/>
      <c r="G320" s="76"/>
      <c r="H320" s="76"/>
      <c r="I320" s="77"/>
      <c r="J320" s="17"/>
      <c r="K320" s="73">
        <f>K319*K317</f>
        <v>0</v>
      </c>
      <c r="L320" s="73">
        <f>L319*K317</f>
        <v>0</v>
      </c>
      <c r="M320" s="50"/>
      <c r="N320" s="73">
        <f>N319*N317</f>
        <v>0</v>
      </c>
      <c r="O320" s="73">
        <f>O319*N317</f>
        <v>0</v>
      </c>
      <c r="P320" s="49"/>
      <c r="Q320" s="74">
        <f>Q319*Q317</f>
        <v>0.3</v>
      </c>
      <c r="R320" s="74">
        <f>R319*Q317</f>
        <v>0.7</v>
      </c>
      <c r="S320" s="48"/>
      <c r="T320" s="74">
        <f>T319*T317</f>
        <v>0</v>
      </c>
      <c r="U320" s="74">
        <f>U319*T317</f>
        <v>0</v>
      </c>
      <c r="V320" s="17"/>
      <c r="W320" s="76"/>
      <c r="X320" s="76"/>
      <c r="Y320" s="42"/>
      <c r="Z320" s="76"/>
      <c r="AA320" s="77"/>
      <c r="AB320" s="76"/>
      <c r="AC320" s="76"/>
      <c r="AD320" s="78"/>
      <c r="AE320" s="76"/>
      <c r="AF320" s="76"/>
      <c r="AG320" s="43"/>
      <c r="AH320" s="79"/>
      <c r="AI320" s="29"/>
    </row>
    <row r="321" spans="1:35" ht="16.5" thickTop="1" thickBot="1" x14ac:dyDescent="0.3">
      <c r="A321" s="23" t="s">
        <v>39</v>
      </c>
      <c r="B321" s="12">
        <v>0</v>
      </c>
      <c r="C321" s="102">
        <v>0</v>
      </c>
      <c r="D321" s="102"/>
      <c r="E321" s="103"/>
      <c r="F321" s="37"/>
      <c r="G321" s="102">
        <v>0</v>
      </c>
      <c r="H321" s="102"/>
      <c r="I321" s="103"/>
      <c r="J321" s="37"/>
      <c r="K321" s="104">
        <v>0</v>
      </c>
      <c r="L321" s="105"/>
      <c r="M321" s="105"/>
      <c r="N321" s="105"/>
      <c r="O321" s="106"/>
      <c r="P321" s="38"/>
      <c r="Q321" s="104">
        <v>0</v>
      </c>
      <c r="R321" s="105"/>
      <c r="S321" s="105"/>
      <c r="T321" s="105"/>
      <c r="U321" s="106"/>
      <c r="V321" s="39"/>
      <c r="W321" s="102">
        <v>0</v>
      </c>
      <c r="X321" s="103"/>
      <c r="Y321" s="37"/>
      <c r="Z321" s="64">
        <v>0</v>
      </c>
      <c r="AA321" s="13">
        <v>0</v>
      </c>
      <c r="AB321" s="64">
        <v>0</v>
      </c>
      <c r="AC321" s="64">
        <v>0</v>
      </c>
      <c r="AD321" s="104">
        <v>0</v>
      </c>
      <c r="AE321" s="105"/>
      <c r="AF321" s="106"/>
      <c r="AG321" s="40"/>
      <c r="AH321" s="14">
        <v>0</v>
      </c>
      <c r="AI321" s="68">
        <f>SUM(B321:AH321)</f>
        <v>0</v>
      </c>
    </row>
    <row r="322" spans="1:35" ht="39" customHeight="1" thickTop="1" thickBot="1" x14ac:dyDescent="0.3">
      <c r="A322" s="52"/>
      <c r="B322" s="164"/>
      <c r="C322" s="60" t="s">
        <v>85</v>
      </c>
      <c r="D322" s="60" t="s">
        <v>86</v>
      </c>
      <c r="E322" s="61" t="s">
        <v>87</v>
      </c>
      <c r="F322" s="30"/>
      <c r="G322" s="56" t="s">
        <v>85</v>
      </c>
      <c r="H322" s="56" t="s">
        <v>86</v>
      </c>
      <c r="I322" s="57" t="s">
        <v>87</v>
      </c>
      <c r="J322" s="30"/>
      <c r="K322" s="152" t="s">
        <v>63</v>
      </c>
      <c r="L322" s="153"/>
      <c r="M322" s="62"/>
      <c r="N322" s="152" t="s">
        <v>64</v>
      </c>
      <c r="O322" s="153"/>
      <c r="P322" s="30"/>
      <c r="Q322" s="154" t="s">
        <v>63</v>
      </c>
      <c r="R322" s="155"/>
      <c r="S322" s="31"/>
      <c r="T322" s="154" t="s">
        <v>64</v>
      </c>
      <c r="U322" s="155" t="s">
        <v>64</v>
      </c>
      <c r="V322" s="30"/>
      <c r="W322" s="58" t="s">
        <v>63</v>
      </c>
      <c r="X322" s="59" t="s">
        <v>64</v>
      </c>
      <c r="Y322" s="41"/>
      <c r="Z322" s="159"/>
      <c r="AA322" s="159"/>
      <c r="AB322" s="159"/>
      <c r="AC322" s="159"/>
      <c r="AD322" s="32" t="s">
        <v>67</v>
      </c>
      <c r="AE322" s="32" t="s">
        <v>84</v>
      </c>
      <c r="AF322" s="32" t="s">
        <v>68</v>
      </c>
      <c r="AG322" s="41"/>
      <c r="AH322" s="159"/>
      <c r="AI322" s="29"/>
    </row>
    <row r="323" spans="1:35" ht="20.100000000000001" customHeight="1" thickTop="1" thickBot="1" x14ac:dyDescent="0.3">
      <c r="A323" s="52" t="s">
        <v>59</v>
      </c>
      <c r="B323" s="164"/>
      <c r="C323" s="15"/>
      <c r="D323" s="15"/>
      <c r="E323" s="15"/>
      <c r="F323" s="17">
        <f>SUM(C323:E323)</f>
        <v>0</v>
      </c>
      <c r="G323" s="15"/>
      <c r="H323" s="15"/>
      <c r="I323" s="15"/>
      <c r="J323" s="17">
        <f>SUM(G323:I323)</f>
        <v>0</v>
      </c>
      <c r="K323" s="141"/>
      <c r="L323" s="142"/>
      <c r="M323" s="35"/>
      <c r="N323" s="141"/>
      <c r="O323" s="142"/>
      <c r="P323" s="16">
        <f>SUM(K323:O323)</f>
        <v>0</v>
      </c>
      <c r="Q323" s="141"/>
      <c r="R323" s="142"/>
      <c r="S323" s="35"/>
      <c r="T323" s="141"/>
      <c r="U323" s="142"/>
      <c r="V323" s="17">
        <f>SUM(Q323:U323)</f>
        <v>0</v>
      </c>
      <c r="W323" s="16"/>
      <c r="X323" s="16"/>
      <c r="Y323" s="42">
        <f>SUM(W323:X323)</f>
        <v>0</v>
      </c>
      <c r="Z323" s="160"/>
      <c r="AA323" s="160"/>
      <c r="AB323" s="160"/>
      <c r="AC323" s="160"/>
      <c r="AD323" s="18"/>
      <c r="AE323" s="66"/>
      <c r="AF323" s="18"/>
      <c r="AG323" s="43">
        <f>SUM(AD323:AF323)</f>
        <v>0</v>
      </c>
      <c r="AH323" s="160"/>
      <c r="AI323" s="29"/>
    </row>
    <row r="324" spans="1:35" ht="20.100000000000001" customHeight="1" thickTop="1" thickBot="1" x14ac:dyDescent="0.3">
      <c r="A324" s="53"/>
      <c r="B324" s="164"/>
      <c r="C324" s="144"/>
      <c r="D324" s="144"/>
      <c r="E324" s="145"/>
      <c r="F324" s="17"/>
      <c r="G324" s="162"/>
      <c r="H324" s="144"/>
      <c r="I324" s="145"/>
      <c r="J324" s="17"/>
      <c r="K324" s="63" t="s">
        <v>88</v>
      </c>
      <c r="L324" s="63" t="s">
        <v>89</v>
      </c>
      <c r="M324" s="63"/>
      <c r="N324" s="63" t="s">
        <v>88</v>
      </c>
      <c r="O324" s="63" t="s">
        <v>89</v>
      </c>
      <c r="P324" s="33"/>
      <c r="Q324" s="31" t="s">
        <v>88</v>
      </c>
      <c r="R324" s="31" t="s">
        <v>89</v>
      </c>
      <c r="S324" s="31"/>
      <c r="T324" s="31" t="s">
        <v>88</v>
      </c>
      <c r="U324" s="31" t="s">
        <v>89</v>
      </c>
      <c r="V324" s="17"/>
      <c r="W324" s="162"/>
      <c r="X324" s="144"/>
      <c r="Y324" s="42"/>
      <c r="Z324" s="160"/>
      <c r="AA324" s="160"/>
      <c r="AB324" s="160"/>
      <c r="AC324" s="160"/>
      <c r="AD324" s="143"/>
      <c r="AE324" s="144"/>
      <c r="AF324" s="144"/>
      <c r="AG324" s="43"/>
      <c r="AH324" s="160"/>
      <c r="AI324" s="29"/>
    </row>
    <row r="325" spans="1:35" ht="20.100000000000001" customHeight="1" thickTop="1" thickBot="1" x14ac:dyDescent="0.3">
      <c r="A325" s="52" t="s">
        <v>59</v>
      </c>
      <c r="B325" s="164"/>
      <c r="C325" s="150"/>
      <c r="D325" s="150"/>
      <c r="E325" s="151"/>
      <c r="F325" s="17"/>
      <c r="G325" s="163"/>
      <c r="H325" s="150"/>
      <c r="I325" s="151"/>
      <c r="J325" s="17"/>
      <c r="K325" s="18"/>
      <c r="L325" s="18"/>
      <c r="M325" s="16">
        <f>SUM(K325:L325)</f>
        <v>0</v>
      </c>
      <c r="N325" s="18"/>
      <c r="O325" s="18"/>
      <c r="P325" s="16">
        <f>SUM(N325:O325)</f>
        <v>0</v>
      </c>
      <c r="Q325" s="18"/>
      <c r="R325" s="18"/>
      <c r="S325" s="16">
        <f>SUM(Q325:R325)</f>
        <v>0</v>
      </c>
      <c r="T325" s="18"/>
      <c r="U325" s="18"/>
      <c r="V325" s="17">
        <f>SUM(T325:U325)</f>
        <v>0</v>
      </c>
      <c r="W325" s="163"/>
      <c r="X325" s="150"/>
      <c r="Y325" s="42"/>
      <c r="Z325" s="161"/>
      <c r="AA325" s="161"/>
      <c r="AB325" s="161"/>
      <c r="AC325" s="161"/>
      <c r="AD325" s="149"/>
      <c r="AE325" s="150"/>
      <c r="AF325" s="150"/>
      <c r="AG325" s="43"/>
      <c r="AH325" s="161"/>
      <c r="AI325" s="29"/>
    </row>
    <row r="326" spans="1:35" ht="20.100000000000001" hidden="1" customHeight="1" thickTop="1" x14ac:dyDescent="0.25">
      <c r="A326" s="53"/>
      <c r="B326" s="75"/>
      <c r="C326" s="76"/>
      <c r="D326" s="76"/>
      <c r="E326" s="77"/>
      <c r="F326" s="17"/>
      <c r="G326" s="76"/>
      <c r="H326" s="76"/>
      <c r="I326" s="77"/>
      <c r="J326" s="17"/>
      <c r="K326" s="73">
        <f>K325*K323</f>
        <v>0</v>
      </c>
      <c r="L326" s="73">
        <f>L325*K323</f>
        <v>0</v>
      </c>
      <c r="M326" s="50"/>
      <c r="N326" s="73">
        <f>N325*N323</f>
        <v>0</v>
      </c>
      <c r="O326" s="73">
        <f>O325*N323</f>
        <v>0</v>
      </c>
      <c r="P326" s="49"/>
      <c r="Q326" s="74">
        <f>Q325*Q323</f>
        <v>0</v>
      </c>
      <c r="R326" s="74">
        <f>R325*Q323</f>
        <v>0</v>
      </c>
      <c r="S326" s="48"/>
      <c r="T326" s="74">
        <f>T325*T323</f>
        <v>0</v>
      </c>
      <c r="U326" s="74">
        <f>U325*T323</f>
        <v>0</v>
      </c>
      <c r="V326" s="17"/>
      <c r="W326" s="76"/>
      <c r="X326" s="76"/>
      <c r="Y326" s="42"/>
      <c r="Z326" s="76"/>
      <c r="AA326" s="77"/>
      <c r="AB326" s="76"/>
      <c r="AC326" s="76"/>
      <c r="AD326" s="78"/>
      <c r="AE326" s="76"/>
      <c r="AF326" s="76"/>
      <c r="AG326" s="43"/>
      <c r="AH326" s="79"/>
      <c r="AI326" s="29"/>
    </row>
    <row r="327" spans="1:35" ht="16.5" thickTop="1" thickBot="1" x14ac:dyDescent="0.3">
      <c r="A327" s="23" t="s">
        <v>47</v>
      </c>
      <c r="B327" s="12">
        <v>1629631.4450699999</v>
      </c>
      <c r="C327" s="102">
        <v>6611648</v>
      </c>
      <c r="D327" s="102"/>
      <c r="E327" s="103"/>
      <c r="F327" s="37"/>
      <c r="G327" s="102">
        <v>3239851</v>
      </c>
      <c r="H327" s="102"/>
      <c r="I327" s="103"/>
      <c r="J327" s="37"/>
      <c r="K327" s="104">
        <v>39184817</v>
      </c>
      <c r="L327" s="105"/>
      <c r="M327" s="105"/>
      <c r="N327" s="105"/>
      <c r="O327" s="106"/>
      <c r="P327" s="38"/>
      <c r="Q327" s="104">
        <v>21867853</v>
      </c>
      <c r="R327" s="105"/>
      <c r="S327" s="105"/>
      <c r="T327" s="105"/>
      <c r="U327" s="106"/>
      <c r="V327" s="39"/>
      <c r="W327" s="102">
        <v>0</v>
      </c>
      <c r="X327" s="103"/>
      <c r="Y327" s="37"/>
      <c r="Z327" s="64">
        <v>0</v>
      </c>
      <c r="AA327" s="13">
        <v>3214365</v>
      </c>
      <c r="AB327" s="64">
        <v>0</v>
      </c>
      <c r="AC327" s="64">
        <v>7754166</v>
      </c>
      <c r="AD327" s="104">
        <v>109917</v>
      </c>
      <c r="AE327" s="105"/>
      <c r="AF327" s="106"/>
      <c r="AG327" s="40"/>
      <c r="AH327" s="14">
        <v>0</v>
      </c>
      <c r="AI327" s="68">
        <f>SUM(B327:AH327)</f>
        <v>83612248.445069999</v>
      </c>
    </row>
    <row r="328" spans="1:35" ht="39" customHeight="1" thickTop="1" thickBot="1" x14ac:dyDescent="0.3">
      <c r="A328" s="52"/>
      <c r="B328" s="164"/>
      <c r="C328" s="60" t="s">
        <v>85</v>
      </c>
      <c r="D328" s="60" t="s">
        <v>86</v>
      </c>
      <c r="E328" s="61" t="s">
        <v>87</v>
      </c>
      <c r="F328" s="30"/>
      <c r="G328" s="56" t="s">
        <v>85</v>
      </c>
      <c r="H328" s="56" t="s">
        <v>86</v>
      </c>
      <c r="I328" s="57" t="s">
        <v>87</v>
      </c>
      <c r="J328" s="30"/>
      <c r="K328" s="152" t="s">
        <v>63</v>
      </c>
      <c r="L328" s="153"/>
      <c r="M328" s="62"/>
      <c r="N328" s="152" t="s">
        <v>64</v>
      </c>
      <c r="O328" s="153"/>
      <c r="P328" s="30"/>
      <c r="Q328" s="154" t="s">
        <v>63</v>
      </c>
      <c r="R328" s="155"/>
      <c r="S328" s="31"/>
      <c r="T328" s="154" t="s">
        <v>64</v>
      </c>
      <c r="U328" s="155" t="s">
        <v>64</v>
      </c>
      <c r="V328" s="30"/>
      <c r="W328" s="58" t="s">
        <v>63</v>
      </c>
      <c r="X328" s="59" t="s">
        <v>64</v>
      </c>
      <c r="Y328" s="41"/>
      <c r="Z328" s="159"/>
      <c r="AA328" s="159"/>
      <c r="AB328" s="159"/>
      <c r="AC328" s="159"/>
      <c r="AD328" s="32" t="s">
        <v>67</v>
      </c>
      <c r="AE328" s="32" t="s">
        <v>84</v>
      </c>
      <c r="AF328" s="32" t="s">
        <v>68</v>
      </c>
      <c r="AG328" s="41"/>
      <c r="AH328" s="159"/>
      <c r="AI328" s="29"/>
    </row>
    <row r="329" spans="1:35" ht="20.100000000000001" customHeight="1" thickTop="1" thickBot="1" x14ac:dyDescent="0.3">
      <c r="A329" s="52" t="s">
        <v>59</v>
      </c>
      <c r="B329" s="164"/>
      <c r="C329" s="15">
        <v>0.8</v>
      </c>
      <c r="D329" s="15">
        <v>0.19</v>
      </c>
      <c r="E329" s="15">
        <v>0.01</v>
      </c>
      <c r="F329" s="17">
        <f>SUM(C329:E329)</f>
        <v>1</v>
      </c>
      <c r="G329" s="15">
        <v>0.01</v>
      </c>
      <c r="H329" s="15">
        <v>0.37</v>
      </c>
      <c r="I329" s="15">
        <v>0.62</v>
      </c>
      <c r="J329" s="17">
        <f>SUM(G329:I329)</f>
        <v>1</v>
      </c>
      <c r="K329" s="141">
        <v>0.03</v>
      </c>
      <c r="L329" s="142"/>
      <c r="M329" s="35"/>
      <c r="N329" s="141">
        <v>0.97</v>
      </c>
      <c r="O329" s="142"/>
      <c r="P329" s="16">
        <f>SUM(K329:O329)</f>
        <v>1</v>
      </c>
      <c r="Q329" s="141">
        <v>0.38</v>
      </c>
      <c r="R329" s="142"/>
      <c r="S329" s="35"/>
      <c r="T329" s="141">
        <v>0.62</v>
      </c>
      <c r="U329" s="142"/>
      <c r="V329" s="17">
        <f>SUM(Q329:U329)</f>
        <v>1</v>
      </c>
      <c r="W329" s="16"/>
      <c r="X329" s="16"/>
      <c r="Y329" s="42">
        <f>SUM(W329:X329)</f>
        <v>0</v>
      </c>
      <c r="Z329" s="160"/>
      <c r="AA329" s="160"/>
      <c r="AB329" s="160"/>
      <c r="AC329" s="160"/>
      <c r="AD329" s="18">
        <v>0.2</v>
      </c>
      <c r="AE329" s="66">
        <v>0.3</v>
      </c>
      <c r="AF329" s="18">
        <v>0.5</v>
      </c>
      <c r="AG329" s="43">
        <f>SUM(AD329:AF329)</f>
        <v>1</v>
      </c>
      <c r="AH329" s="160"/>
      <c r="AI329" s="29"/>
    </row>
    <row r="330" spans="1:35" ht="20.100000000000001" customHeight="1" thickTop="1" thickBot="1" x14ac:dyDescent="0.3">
      <c r="A330" s="53"/>
      <c r="B330" s="164"/>
      <c r="C330" s="144"/>
      <c r="D330" s="144"/>
      <c r="E330" s="145"/>
      <c r="F330" s="17"/>
      <c r="G330" s="162"/>
      <c r="H330" s="144"/>
      <c r="I330" s="145"/>
      <c r="J330" s="17"/>
      <c r="K330" s="63" t="s">
        <v>88</v>
      </c>
      <c r="L330" s="63" t="s">
        <v>89</v>
      </c>
      <c r="M330" s="63"/>
      <c r="N330" s="63" t="s">
        <v>88</v>
      </c>
      <c r="O330" s="63" t="s">
        <v>89</v>
      </c>
      <c r="P330" s="33"/>
      <c r="Q330" s="31" t="s">
        <v>88</v>
      </c>
      <c r="R330" s="31" t="s">
        <v>89</v>
      </c>
      <c r="S330" s="31"/>
      <c r="T330" s="31" t="s">
        <v>88</v>
      </c>
      <c r="U330" s="31" t="s">
        <v>89</v>
      </c>
      <c r="V330" s="17"/>
      <c r="W330" s="162"/>
      <c r="X330" s="144"/>
      <c r="Y330" s="42"/>
      <c r="Z330" s="160"/>
      <c r="AA330" s="160"/>
      <c r="AB330" s="160"/>
      <c r="AC330" s="160"/>
      <c r="AD330" s="143"/>
      <c r="AE330" s="144"/>
      <c r="AF330" s="144"/>
      <c r="AG330" s="43"/>
      <c r="AH330" s="160"/>
      <c r="AI330" s="29"/>
    </row>
    <row r="331" spans="1:35" ht="20.100000000000001" customHeight="1" thickTop="1" thickBot="1" x14ac:dyDescent="0.3">
      <c r="A331" s="52" t="s">
        <v>59</v>
      </c>
      <c r="B331" s="164"/>
      <c r="C331" s="150"/>
      <c r="D331" s="150"/>
      <c r="E331" s="151"/>
      <c r="F331" s="17"/>
      <c r="G331" s="163"/>
      <c r="H331" s="150"/>
      <c r="I331" s="151"/>
      <c r="J331" s="17"/>
      <c r="K331" s="18">
        <v>0.5</v>
      </c>
      <c r="L331" s="18">
        <v>0.5</v>
      </c>
      <c r="M331" s="16">
        <f>SUM(K331:L331)</f>
        <v>1</v>
      </c>
      <c r="N331" s="18">
        <v>0.3</v>
      </c>
      <c r="O331" s="18">
        <v>0.7</v>
      </c>
      <c r="P331" s="16">
        <f>SUM(N331:O331)</f>
        <v>1</v>
      </c>
      <c r="Q331" s="18">
        <v>0.3</v>
      </c>
      <c r="R331" s="18">
        <v>0.7</v>
      </c>
      <c r="S331" s="16">
        <f>SUM(Q331:R331)</f>
        <v>1</v>
      </c>
      <c r="T331" s="18">
        <v>0.3</v>
      </c>
      <c r="U331" s="18">
        <v>0.7</v>
      </c>
      <c r="V331" s="17">
        <f>SUM(T331:U331)</f>
        <v>1</v>
      </c>
      <c r="W331" s="163"/>
      <c r="X331" s="150"/>
      <c r="Y331" s="42"/>
      <c r="Z331" s="161"/>
      <c r="AA331" s="161"/>
      <c r="AB331" s="161"/>
      <c r="AC331" s="161"/>
      <c r="AD331" s="149"/>
      <c r="AE331" s="150"/>
      <c r="AF331" s="150"/>
      <c r="AG331" s="43"/>
      <c r="AH331" s="161"/>
      <c r="AI331" s="29"/>
    </row>
    <row r="332" spans="1:35" ht="20.100000000000001" hidden="1" customHeight="1" thickTop="1" x14ac:dyDescent="0.25">
      <c r="A332" s="53"/>
      <c r="B332" s="75"/>
      <c r="C332" s="76"/>
      <c r="D332" s="76"/>
      <c r="E332" s="77"/>
      <c r="F332" s="17"/>
      <c r="G332" s="76"/>
      <c r="H332" s="76"/>
      <c r="I332" s="77"/>
      <c r="J332" s="17"/>
      <c r="K332" s="73">
        <f>K331*K329</f>
        <v>1.4999999999999999E-2</v>
      </c>
      <c r="L332" s="73">
        <f>L331*K329</f>
        <v>1.4999999999999999E-2</v>
      </c>
      <c r="M332" s="50"/>
      <c r="N332" s="73">
        <f>N331*N329</f>
        <v>0.29099999999999998</v>
      </c>
      <c r="O332" s="73">
        <f>O331*N329</f>
        <v>0.67899999999999994</v>
      </c>
      <c r="P332" s="49"/>
      <c r="Q332" s="74">
        <f>Q331*Q329</f>
        <v>0.11399999999999999</v>
      </c>
      <c r="R332" s="74">
        <f>R331*Q329</f>
        <v>0.26599999999999996</v>
      </c>
      <c r="S332" s="48"/>
      <c r="T332" s="74">
        <f>T331*T329</f>
        <v>0.186</v>
      </c>
      <c r="U332" s="74">
        <f>U331*T329</f>
        <v>0.434</v>
      </c>
      <c r="V332" s="17"/>
      <c r="W332" s="76"/>
      <c r="X332" s="76"/>
      <c r="Y332" s="42"/>
      <c r="Z332" s="76"/>
      <c r="AA332" s="77"/>
      <c r="AB332" s="76"/>
      <c r="AC332" s="76"/>
      <c r="AD332" s="78"/>
      <c r="AE332" s="76"/>
      <c r="AF332" s="76"/>
      <c r="AG332" s="43"/>
      <c r="AH332" s="79"/>
      <c r="AI332" s="29"/>
    </row>
    <row r="333" spans="1:35" ht="16.5" thickTop="1" thickBot="1" x14ac:dyDescent="0.3">
      <c r="A333" s="23" t="s">
        <v>55</v>
      </c>
      <c r="B333" s="12">
        <v>0</v>
      </c>
      <c r="C333" s="102">
        <v>0</v>
      </c>
      <c r="D333" s="102"/>
      <c r="E333" s="103"/>
      <c r="F333" s="37"/>
      <c r="G333" s="102">
        <v>0</v>
      </c>
      <c r="H333" s="102"/>
      <c r="I333" s="103"/>
      <c r="J333" s="37"/>
      <c r="K333" s="104">
        <v>0</v>
      </c>
      <c r="L333" s="105"/>
      <c r="M333" s="105"/>
      <c r="N333" s="105"/>
      <c r="O333" s="106"/>
      <c r="P333" s="38"/>
      <c r="Q333" s="104">
        <v>0</v>
      </c>
      <c r="R333" s="105"/>
      <c r="S333" s="105"/>
      <c r="T333" s="105"/>
      <c r="U333" s="106"/>
      <c r="V333" s="39"/>
      <c r="W333" s="102">
        <v>0</v>
      </c>
      <c r="X333" s="103"/>
      <c r="Y333" s="37"/>
      <c r="Z333" s="64">
        <v>0</v>
      </c>
      <c r="AA333" s="13">
        <v>0</v>
      </c>
      <c r="AB333" s="64">
        <v>0</v>
      </c>
      <c r="AC333" s="64">
        <v>0</v>
      </c>
      <c r="AD333" s="104">
        <v>0</v>
      </c>
      <c r="AE333" s="105"/>
      <c r="AF333" s="106"/>
      <c r="AG333" s="40"/>
      <c r="AH333" s="14">
        <v>0</v>
      </c>
      <c r="AI333" s="68">
        <f>SUM(B333:AH333)</f>
        <v>0</v>
      </c>
    </row>
    <row r="334" spans="1:35" ht="39" customHeight="1" thickTop="1" thickBot="1" x14ac:dyDescent="0.3">
      <c r="A334" s="52"/>
      <c r="B334" s="164"/>
      <c r="C334" s="60" t="s">
        <v>85</v>
      </c>
      <c r="D334" s="60" t="s">
        <v>86</v>
      </c>
      <c r="E334" s="61" t="s">
        <v>87</v>
      </c>
      <c r="F334" s="30"/>
      <c r="G334" s="56" t="s">
        <v>85</v>
      </c>
      <c r="H334" s="56" t="s">
        <v>86</v>
      </c>
      <c r="I334" s="57" t="s">
        <v>87</v>
      </c>
      <c r="J334" s="30"/>
      <c r="K334" s="152" t="s">
        <v>63</v>
      </c>
      <c r="L334" s="153"/>
      <c r="M334" s="62"/>
      <c r="N334" s="152" t="s">
        <v>64</v>
      </c>
      <c r="O334" s="153"/>
      <c r="P334" s="30"/>
      <c r="Q334" s="154" t="s">
        <v>63</v>
      </c>
      <c r="R334" s="155"/>
      <c r="S334" s="31"/>
      <c r="T334" s="154" t="s">
        <v>64</v>
      </c>
      <c r="U334" s="155" t="s">
        <v>64</v>
      </c>
      <c r="V334" s="30"/>
      <c r="W334" s="58" t="s">
        <v>63</v>
      </c>
      <c r="X334" s="59" t="s">
        <v>64</v>
      </c>
      <c r="Y334" s="41"/>
      <c r="Z334" s="159"/>
      <c r="AA334" s="159"/>
      <c r="AB334" s="159"/>
      <c r="AC334" s="159"/>
      <c r="AD334" s="32" t="s">
        <v>67</v>
      </c>
      <c r="AE334" s="32" t="s">
        <v>84</v>
      </c>
      <c r="AF334" s="32" t="s">
        <v>68</v>
      </c>
      <c r="AG334" s="41"/>
      <c r="AH334" s="159"/>
      <c r="AI334" s="29"/>
    </row>
    <row r="335" spans="1:35" ht="20.100000000000001" customHeight="1" thickTop="1" thickBot="1" x14ac:dyDescent="0.3">
      <c r="A335" s="52" t="s">
        <v>59</v>
      </c>
      <c r="B335" s="164"/>
      <c r="C335" s="15"/>
      <c r="D335" s="15"/>
      <c r="E335" s="15"/>
      <c r="F335" s="17">
        <f>SUM(C335:E335)</f>
        <v>0</v>
      </c>
      <c r="G335" s="15"/>
      <c r="H335" s="15"/>
      <c r="I335" s="15"/>
      <c r="J335" s="17">
        <f>SUM(G335:I335)</f>
        <v>0</v>
      </c>
      <c r="K335" s="141"/>
      <c r="L335" s="142"/>
      <c r="M335" s="35"/>
      <c r="N335" s="141"/>
      <c r="O335" s="142"/>
      <c r="P335" s="16">
        <f>SUM(K335:O335)</f>
        <v>0</v>
      </c>
      <c r="Q335" s="141"/>
      <c r="R335" s="142"/>
      <c r="S335" s="35"/>
      <c r="T335" s="141"/>
      <c r="U335" s="142"/>
      <c r="V335" s="17">
        <f>SUM(Q335:U335)</f>
        <v>0</v>
      </c>
      <c r="W335" s="16"/>
      <c r="X335" s="16"/>
      <c r="Y335" s="42">
        <f>SUM(W335:X335)</f>
        <v>0</v>
      </c>
      <c r="Z335" s="160"/>
      <c r="AA335" s="160"/>
      <c r="AB335" s="160"/>
      <c r="AC335" s="160"/>
      <c r="AD335" s="18"/>
      <c r="AE335" s="66"/>
      <c r="AF335" s="18"/>
      <c r="AG335" s="43">
        <f>SUM(AD335:AF335)</f>
        <v>0</v>
      </c>
      <c r="AH335" s="160"/>
      <c r="AI335" s="29"/>
    </row>
    <row r="336" spans="1:35" ht="20.100000000000001" customHeight="1" thickTop="1" thickBot="1" x14ac:dyDescent="0.3">
      <c r="A336" s="53"/>
      <c r="B336" s="164"/>
      <c r="C336" s="144"/>
      <c r="D336" s="144"/>
      <c r="E336" s="145"/>
      <c r="F336" s="17"/>
      <c r="G336" s="162"/>
      <c r="H336" s="144"/>
      <c r="I336" s="145"/>
      <c r="J336" s="17"/>
      <c r="K336" s="63" t="s">
        <v>88</v>
      </c>
      <c r="L336" s="63" t="s">
        <v>89</v>
      </c>
      <c r="M336" s="63"/>
      <c r="N336" s="63" t="s">
        <v>88</v>
      </c>
      <c r="O336" s="63" t="s">
        <v>89</v>
      </c>
      <c r="P336" s="33"/>
      <c r="Q336" s="31" t="s">
        <v>88</v>
      </c>
      <c r="R336" s="31" t="s">
        <v>89</v>
      </c>
      <c r="S336" s="31"/>
      <c r="T336" s="31" t="s">
        <v>88</v>
      </c>
      <c r="U336" s="31" t="s">
        <v>89</v>
      </c>
      <c r="V336" s="17"/>
      <c r="W336" s="162"/>
      <c r="X336" s="144"/>
      <c r="Y336" s="42"/>
      <c r="Z336" s="160"/>
      <c r="AA336" s="160"/>
      <c r="AB336" s="160"/>
      <c r="AC336" s="160"/>
      <c r="AD336" s="143"/>
      <c r="AE336" s="144"/>
      <c r="AF336" s="144"/>
      <c r="AG336" s="43"/>
      <c r="AH336" s="160"/>
      <c r="AI336" s="29"/>
    </row>
    <row r="337" spans="1:35" ht="20.100000000000001" customHeight="1" thickTop="1" x14ac:dyDescent="0.25">
      <c r="A337" s="54" t="s">
        <v>59</v>
      </c>
      <c r="B337" s="164"/>
      <c r="C337" s="150"/>
      <c r="D337" s="150"/>
      <c r="E337" s="151"/>
      <c r="F337" s="17"/>
      <c r="G337" s="163"/>
      <c r="H337" s="150"/>
      <c r="I337" s="151"/>
      <c r="J337" s="17"/>
      <c r="K337" s="18"/>
      <c r="L337" s="18"/>
      <c r="M337" s="16">
        <f>SUM(K337:L337)</f>
        <v>0</v>
      </c>
      <c r="N337" s="18"/>
      <c r="O337" s="18"/>
      <c r="P337" s="16">
        <f>SUM(N337:O337)</f>
        <v>0</v>
      </c>
      <c r="Q337" s="18"/>
      <c r="R337" s="18"/>
      <c r="S337" s="16">
        <f>SUM(Q337:R337)</f>
        <v>0</v>
      </c>
      <c r="T337" s="18"/>
      <c r="U337" s="18"/>
      <c r="V337" s="17">
        <f>SUM(T337:U337)</f>
        <v>0</v>
      </c>
      <c r="W337" s="163"/>
      <c r="X337" s="150"/>
      <c r="Y337" s="42"/>
      <c r="Z337" s="161"/>
      <c r="AA337" s="161"/>
      <c r="AB337" s="161"/>
      <c r="AC337" s="161"/>
      <c r="AD337" s="149"/>
      <c r="AE337" s="150"/>
      <c r="AF337" s="150"/>
      <c r="AG337" s="43"/>
      <c r="AH337" s="161"/>
      <c r="AI337" s="29"/>
    </row>
    <row r="338" spans="1:35" ht="20.100000000000001" hidden="1" customHeight="1" x14ac:dyDescent="0.25">
      <c r="A338" s="80"/>
      <c r="B338" s="81"/>
      <c r="C338" s="82"/>
      <c r="D338" s="82"/>
      <c r="E338" s="82"/>
      <c r="F338" s="55"/>
      <c r="G338" s="82"/>
      <c r="H338" s="82"/>
      <c r="I338" s="82"/>
      <c r="J338" s="55"/>
      <c r="K338" s="73">
        <f>K337*K335</f>
        <v>0</v>
      </c>
      <c r="L338" s="73">
        <f>L337*K335</f>
        <v>0</v>
      </c>
      <c r="M338" s="50"/>
      <c r="N338" s="73">
        <f>N337*N335</f>
        <v>0</v>
      </c>
      <c r="O338" s="73">
        <f>O337*N335</f>
        <v>0</v>
      </c>
      <c r="P338" s="49"/>
      <c r="Q338" s="74">
        <f>Q337*Q335</f>
        <v>0</v>
      </c>
      <c r="R338" s="74">
        <f>R337*Q335</f>
        <v>0</v>
      </c>
      <c r="S338" s="48"/>
      <c r="T338" s="74">
        <f>T337*T335</f>
        <v>0</v>
      </c>
      <c r="U338" s="74">
        <f>U337*T335</f>
        <v>0</v>
      </c>
      <c r="V338" s="55"/>
      <c r="W338" s="82"/>
      <c r="X338" s="82"/>
      <c r="Y338" s="55"/>
      <c r="Z338" s="82"/>
      <c r="AA338" s="82"/>
      <c r="AB338" s="82"/>
      <c r="AC338" s="82"/>
      <c r="AD338" s="82"/>
      <c r="AE338" s="82"/>
      <c r="AF338" s="82"/>
      <c r="AG338" s="55"/>
      <c r="AH338" s="82"/>
      <c r="AI338" s="29"/>
    </row>
    <row r="339" spans="1:35" ht="18" x14ac:dyDescent="0.25">
      <c r="A339" s="51"/>
      <c r="B339" s="67">
        <f>SUM(B3,B9,B15,B21,B27,B33,B39,B45,B51,B57,B63,B69,B75,B81,B87,B93,B99,B105,B111,B117,B123,B129,B135,B141,B147,B153,B159,B165,B171,B177,B183,B189,B195,B201,B207,B213,B219,B225,B231,B237,B243,B249,B255,B261,B267,B273,B279,B285,B291,B297,B303,B309,B315,B321,B327,B333)</f>
        <v>29814257.564088002</v>
      </c>
      <c r="C339" s="165">
        <f>SUM(C3,C9,C15,C21,C27,C33,C39,C45,C51,C57,C63,C69,C75,C81,C87,C93,C99,C105,C111,C117,C123,C129,C135,C141,C147,C153,C159,C165,C171,C177,C183,C189,C195,C201,C207,C213,C219,C225,C231,C237,C243,C249,C255,C261,C267,C273,C279,C285,C291,C297,C303,C309,C315,C321,C327,C333)</f>
        <v>108639646</v>
      </c>
      <c r="D339" s="165">
        <f>SUM(D3,D9,D15,D21,D27,D33,D39,D45,D51,D57,D63,D69,D75,D81,D87,D93,D99,D105,D111,D117,D123,D129,D135,D141,D147,D153,D159,D165,D171,D177,D183,D189,D195,D201,D207,D213,D219,D225,D231,D237,D243,D249,D255,D261,D267,D273,D279,D285,D291,D297,D303,D309,D315,D321,D327,D333)</f>
        <v>0</v>
      </c>
      <c r="E339" s="165">
        <f>SUM(E3,E9,E15,E21,E27,E33,E39,E45,E51,E57,E63,E69,E75,E81,E87,E93,E99,E105,E111,E117,E123,E129,E135,E141,E147,E153,E159,E165,E171,E177,E183,E189,E195,E201,E207,E213,E219,E225,E231,E237,E243,E249,E255,E261,E267,E273,E279,E285,E291,E297,E303,E309,E315,E321,E327,E333)</f>
        <v>0</v>
      </c>
      <c r="F339" s="24"/>
      <c r="G339" s="165">
        <f>SUM(G3,G9,G15,G21,G27,G33,G39,G45,G51,G57,G63,G69,G75,G81,G87,G93,G99,G105,G111,G117,G123,G129,G135,G141,G147,G153,G159,G165,G171,G177,G183,G189,G195,G201,G207,G213,G219,G225,G231,G237,G243,G249,G255,G261,G267,G273,G279,G285,G291,G297,G303,G309,G315,G321,G327,G333)</f>
        <v>22648555</v>
      </c>
      <c r="H339" s="165">
        <f>SUM(H3,H9,H15,H21,H27,H33,H39,H45,H51,H57,H63,H69,H75,H81,H87,H93,H99,H105,H111,H117,H123,H129,H135,H141,H147,H153,H159,H165,H171,H177,H183,H189,H195,H201,H207,H213,H219,H225,H231,H237,H243,H249,H255,H261,H267,H273,H279,H285,H291,H297,H303,H309,H315,H321,H327,H333)</f>
        <v>0</v>
      </c>
      <c r="I339" s="165">
        <f>SUM(I3,I9,I15,I21,I27,I33,I39,I45,I51,I57,I63,I69,I75,I81,I87,I93,I99,I105,I111,I117,I123,I129,I135,I141,I147,I153,I159,I165,I171,I177,I183,I189,I195,I201,I207,I213,I219,I225,I231,I237,I243,I249,I255,I261,I267,I273,I279,I285,I291,I297,I303,I309,I315,I321,I327,I333)</f>
        <v>0</v>
      </c>
      <c r="J339" s="25"/>
      <c r="K339" s="165">
        <f>SUM(K3,K9,K15,K21,K27,K33,K39,K45,K51,K57,K63,K69,K75,K81,K87,K93,K99,K105,K111,K117,K123,K129,K135,K141,K147,K153,K159,K165,K171,K177,K183,K189,K195,K201,K207,K213,K219,K225,K231,K237,K243,K249,K255,K261,K267,K273,K279,K285,K291,K297,K303,K309,K315,K321,K327,K333)</f>
        <v>134588345</v>
      </c>
      <c r="L339" s="165"/>
      <c r="M339" s="165"/>
      <c r="N339" s="165"/>
      <c r="O339" s="165"/>
      <c r="P339" s="26"/>
      <c r="Q339" s="165">
        <f>SUM(Q3,Q9,Q15,Q21,Q27,Q33,Q39,Q45,Q51,Q57,Q63,Q69,Q75,Q81,Q87,Q93,Q99,Q105,Q111,Q117,Q123,Q129,Q135,Q141,Q147,Q153,Q159,Q165,Q171,Q177,Q183,Q189,Q195,Q201,Q207,Q213,Q219,Q225,Q231,Q237,Q243,Q249,Q255,Q261,Q267,Q273,Q279,Q285,Q291,Q297,Q303,Q309,Q315,Q321,Q327,Q333)</f>
        <v>150491506</v>
      </c>
      <c r="R339" s="165"/>
      <c r="S339" s="165"/>
      <c r="T339" s="165"/>
      <c r="U339" s="165"/>
      <c r="V339" s="26"/>
      <c r="W339" s="165">
        <f>SUM(W3,W9,W15,W21,W27,W33,W39,W45,W51,W57,W63,W69,W75,W81,W87,W93,W99,W105,W111,W117,W123,W129,W135,W141,W147,W153,W159,W165,W171,W177,W183,W189,W195,W201,W207,W213,W219,W225,W231,W237,W243,W249,W255,W261,W267,W273,W279,W285,W291,W297,W303,W309,W315,W321,W327,W333)</f>
        <v>1385283</v>
      </c>
      <c r="X339" s="165">
        <f>SUM(X3,X9,X15,X21,X27,X33,X39,X45,X51,X57,X63,X69,X75,X81,X87,X93,X99,X105,X111,X117,X123,X129,X135,X141,X147,X153,X159,X165,X171,X177,X183,X189,X195,X201,X207,X213,X219,X225,X231,X237,X243,X249,X255,X261,X267,X273,X279,X285,X291,X297,X303,X309,X315,X321,X327,X333)</f>
        <v>0</v>
      </c>
      <c r="Y339" s="25"/>
      <c r="Z339" s="67">
        <f>SUM(Z3,Z9,Z15,Z21,Z27,Z33,Z39,Z45,Z51,Z57,Z63,Z69,Z75,Z81,Z87,Z93,Z99,Z105,Z111,Z117,Z123,Z129,Z135,Z141,Z147,Z153,Z159,Z165,Z171,Z177,Z183,Z189,Z195,Z201,Z207,Z213,Z219,Z225,Z231,Z237,Z243,Z249,Z255,Z261,Z267,Z273,Z279,Z285,Z291,Z297,Z303,Z309,Z315,Z321,Z327,Z333)</f>
        <v>377568</v>
      </c>
      <c r="AA339" s="67">
        <f>SUM(AA3,AA9,AA15,AA21,AA27,AA33,AA39,AA45,AA51,AA57,AA63,AA69,AA75,AA81,AA87,AA93,AA99,AA105,AA111,AA117,AA123,AA129,AA135,AA141,AA147,AA153,AA159,AA165,AA171,AA177,AA183,AA189,AA195,AA201,AA207,AA213,AA219,AA225,AA231,AA237,AA243,AA249,AA255,AA261,AA267,AA273,AA279,AA285,AA291,AA297,AA303,AA309,AA315,AA321,AA327,AA333)</f>
        <v>58642871</v>
      </c>
      <c r="AB339" s="67">
        <f>SUM(AB3,AB9,AB15,AB21,AB27,AB33,AB39,AB45,AB51,AB57,AB63,AB69,AB75,AB81,AB87,AB93,AB99,AB105,AB111,AB117,AB123,AB129,AB135,AB141,AB147,AB153,AB159,AB165,AB171,AB177,AB183,AB189,AB195,AB201,AB207,AB213,AB219,AB225,AB231,AB237,AB243,AB249,AB255,AB261,AB267,AB273,AB279,AB285,AB291,AB297,AB303,AB309,AB315,AB321,AB327,AB333)</f>
        <v>0</v>
      </c>
      <c r="AC339" s="67">
        <f>SUM(AC3,AC9,AC15,AC21,AC27,AC33,AC39,AC45,AC51,AC57,AC63,AC69,AC75,AC81,AC87,AC93,AC99,AC105,AC111,AC117,AC123,AC129,AC135,AC141,AC147,AC153,AC159,AC165,AC171,AC177,AC183,AC189,AC195,AC201,AC207,AC213,AC219,AC225,AC231,AC237,AC243,AC249,AC255,AC261,AC267,AC273,AC279,AC285,AC291,AC297,AC303,AC309,AC315,AC321,AC327,AC333)</f>
        <v>34155972</v>
      </c>
      <c r="AD339" s="165">
        <f>SUM(AD3,AD9,AD15,AD21,AD27,AD33,AD39,AD45,AD51,AD57,AD63,AD69,AD75,AD81,AD87,AD93,AD99,AD105,AD111,AD117,AD123,AD129,AD135,AD141,AD147,AD153,AD159,AD165,AD171,AD177,AD183,AD189,AD195,AD201,AD207,AD213,AD219,AD225,AD231,AD237,AD243,AD249,AD255,AD261,AD267,AD273,AD279,AD285,AD291,AD297,AD303,AD309,AD315,AD321,AD327,AD333)</f>
        <v>14624637</v>
      </c>
      <c r="AE339" s="165"/>
      <c r="AF339" s="165"/>
      <c r="AG339" s="27"/>
      <c r="AH339" s="67">
        <f>SUM(AH3,AH9,AH15,AH21,AH27,AH33,AH39,AH45,AH51,AH57,AH63,AH69,AH75,AH81,AH87,AH93,AH99,AH105,AH111,AH117,AH123,AH129,AH135,AH141,AH147,AH153,AH159,AH165,AH171,AH177,AH183,AH189,AH195,AH201,AH207,AH213,AH219,AH225,AH231,AH237,AH243,AH249,AH255,AH261,AH267,AH273,AH279,AH285,AH291,AH297,AH303,AH309,AH315,AH321,AH327,AH333)</f>
        <v>895087</v>
      </c>
      <c r="AI339" s="28">
        <f>SUM(B339,C339,G339,K339,Q339,W339,Z339,AA339,AB339,AC339,AD339,AH339)</f>
        <v>556263727.56408799</v>
      </c>
    </row>
    <row r="340" spans="1:35" ht="15" x14ac:dyDescent="0.25">
      <c r="A340" s="19"/>
    </row>
    <row r="341" spans="1:35" ht="15" x14ac:dyDescent="0.25">
      <c r="A341" s="19"/>
    </row>
    <row r="342" spans="1:35" ht="15" x14ac:dyDescent="0.25">
      <c r="A342" s="19"/>
    </row>
  </sheetData>
  <sheetProtection password="D3E9" sheet="1" objects="1" scenarios="1"/>
  <mergeCells count="1368">
    <mergeCell ref="B1:B2"/>
    <mergeCell ref="C1:E2"/>
    <mergeCell ref="F1:F2"/>
    <mergeCell ref="G1:I2"/>
    <mergeCell ref="J1:J2"/>
    <mergeCell ref="K1:O2"/>
    <mergeCell ref="C3:E3"/>
    <mergeCell ref="G3:I3"/>
    <mergeCell ref="K3:O3"/>
    <mergeCell ref="Q3:U3"/>
    <mergeCell ref="W3:X3"/>
    <mergeCell ref="AD3:AF3"/>
    <mergeCell ref="AA1:AA2"/>
    <mergeCell ref="AB1:AB2"/>
    <mergeCell ref="AC1:AC2"/>
    <mergeCell ref="AD1:AF2"/>
    <mergeCell ref="AG1:AG2"/>
    <mergeCell ref="AH1:AH2"/>
    <mergeCell ref="P1:P2"/>
    <mergeCell ref="Q1:U2"/>
    <mergeCell ref="V1:V2"/>
    <mergeCell ref="W1:X2"/>
    <mergeCell ref="Y1:Y2"/>
    <mergeCell ref="Z1:Z2"/>
    <mergeCell ref="C9:E9"/>
    <mergeCell ref="G9:I9"/>
    <mergeCell ref="K9:O9"/>
    <mergeCell ref="Q9:U9"/>
    <mergeCell ref="W9:X9"/>
    <mergeCell ref="AD9:AF9"/>
    <mergeCell ref="AA4:AA7"/>
    <mergeCell ref="AB4:AB7"/>
    <mergeCell ref="AC4:AC7"/>
    <mergeCell ref="AH4:AH8"/>
    <mergeCell ref="K5:L5"/>
    <mergeCell ref="N5:O5"/>
    <mergeCell ref="Q5:R5"/>
    <mergeCell ref="T5:U5"/>
    <mergeCell ref="W6:X7"/>
    <mergeCell ref="AD6:AF7"/>
    <mergeCell ref="B4:B8"/>
    <mergeCell ref="K4:L4"/>
    <mergeCell ref="N4:O4"/>
    <mergeCell ref="Q4:R4"/>
    <mergeCell ref="T4:U4"/>
    <mergeCell ref="Z4:Z7"/>
    <mergeCell ref="C6:E8"/>
    <mergeCell ref="G6:I8"/>
    <mergeCell ref="C15:E15"/>
    <mergeCell ref="G15:I15"/>
    <mergeCell ref="K15:O15"/>
    <mergeCell ref="Q15:U15"/>
    <mergeCell ref="W15:X15"/>
    <mergeCell ref="AD15:AF15"/>
    <mergeCell ref="AA10:AA13"/>
    <mergeCell ref="AB10:AB13"/>
    <mergeCell ref="AC10:AC13"/>
    <mergeCell ref="AH10:AH13"/>
    <mergeCell ref="K11:L11"/>
    <mergeCell ref="N11:O11"/>
    <mergeCell ref="Q11:R11"/>
    <mergeCell ref="T11:U11"/>
    <mergeCell ref="W12:X13"/>
    <mergeCell ref="AD12:AF13"/>
    <mergeCell ref="B10:B13"/>
    <mergeCell ref="K10:L10"/>
    <mergeCell ref="N10:O10"/>
    <mergeCell ref="Q10:R10"/>
    <mergeCell ref="T10:U10"/>
    <mergeCell ref="Z10:Z13"/>
    <mergeCell ref="C12:E13"/>
    <mergeCell ref="G12:I13"/>
    <mergeCell ref="C21:E21"/>
    <mergeCell ref="G21:I21"/>
    <mergeCell ref="K21:O21"/>
    <mergeCell ref="Q21:U21"/>
    <mergeCell ref="W21:X21"/>
    <mergeCell ref="AD21:AF21"/>
    <mergeCell ref="AA16:AA19"/>
    <mergeCell ref="AB16:AB19"/>
    <mergeCell ref="AC16:AC19"/>
    <mergeCell ref="AH16:AH19"/>
    <mergeCell ref="K17:L17"/>
    <mergeCell ref="N17:O17"/>
    <mergeCell ref="Q17:R17"/>
    <mergeCell ref="T17:U17"/>
    <mergeCell ref="W18:X19"/>
    <mergeCell ref="AD18:AF19"/>
    <mergeCell ref="B16:B19"/>
    <mergeCell ref="K16:L16"/>
    <mergeCell ref="N16:O16"/>
    <mergeCell ref="Q16:R16"/>
    <mergeCell ref="T16:U16"/>
    <mergeCell ref="Z16:Z19"/>
    <mergeCell ref="C18:E19"/>
    <mergeCell ref="G18:I19"/>
    <mergeCell ref="C27:E27"/>
    <mergeCell ref="G27:I27"/>
    <mergeCell ref="K27:O27"/>
    <mergeCell ref="Q27:U27"/>
    <mergeCell ref="W27:X27"/>
    <mergeCell ref="AD27:AF27"/>
    <mergeCell ref="AA22:AA25"/>
    <mergeCell ref="AB22:AB25"/>
    <mergeCell ref="AC22:AC25"/>
    <mergeCell ref="AH22:AH25"/>
    <mergeCell ref="K23:L23"/>
    <mergeCell ref="N23:O23"/>
    <mergeCell ref="Q23:R23"/>
    <mergeCell ref="T23:U23"/>
    <mergeCell ref="W24:X25"/>
    <mergeCell ref="AD24:AF25"/>
    <mergeCell ref="B22:B25"/>
    <mergeCell ref="K22:L22"/>
    <mergeCell ref="N22:O22"/>
    <mergeCell ref="Q22:R22"/>
    <mergeCell ref="T22:U22"/>
    <mergeCell ref="Z22:Z25"/>
    <mergeCell ref="C24:E25"/>
    <mergeCell ref="G24:I25"/>
    <mergeCell ref="C33:E33"/>
    <mergeCell ref="G33:I33"/>
    <mergeCell ref="K33:O33"/>
    <mergeCell ref="Q33:U33"/>
    <mergeCell ref="W33:X33"/>
    <mergeCell ref="AD33:AF33"/>
    <mergeCell ref="AA28:AA31"/>
    <mergeCell ref="AB28:AB31"/>
    <mergeCell ref="AC28:AC31"/>
    <mergeCell ref="AH28:AH31"/>
    <mergeCell ref="K29:L29"/>
    <mergeCell ref="N29:O29"/>
    <mergeCell ref="Q29:R29"/>
    <mergeCell ref="T29:U29"/>
    <mergeCell ref="W30:X31"/>
    <mergeCell ref="AD30:AF31"/>
    <mergeCell ref="B28:B31"/>
    <mergeCell ref="K28:L28"/>
    <mergeCell ref="N28:O28"/>
    <mergeCell ref="Q28:R28"/>
    <mergeCell ref="T28:U28"/>
    <mergeCell ref="Z28:Z31"/>
    <mergeCell ref="C30:E31"/>
    <mergeCell ref="G30:I31"/>
    <mergeCell ref="C39:E39"/>
    <mergeCell ref="G39:I39"/>
    <mergeCell ref="K39:O39"/>
    <mergeCell ref="Q39:U39"/>
    <mergeCell ref="W39:X39"/>
    <mergeCell ref="AD39:AF39"/>
    <mergeCell ref="AA34:AA37"/>
    <mergeCell ref="AB34:AB37"/>
    <mergeCell ref="AC34:AC37"/>
    <mergeCell ref="AH34:AH37"/>
    <mergeCell ref="K35:L35"/>
    <mergeCell ref="N35:O35"/>
    <mergeCell ref="Q35:R35"/>
    <mergeCell ref="T35:U35"/>
    <mergeCell ref="W36:X37"/>
    <mergeCell ref="AD36:AF37"/>
    <mergeCell ref="B34:B37"/>
    <mergeCell ref="K34:L34"/>
    <mergeCell ref="N34:O34"/>
    <mergeCell ref="Q34:R34"/>
    <mergeCell ref="T34:U34"/>
    <mergeCell ref="Z34:Z37"/>
    <mergeCell ref="C36:E37"/>
    <mergeCell ref="G36:I37"/>
    <mergeCell ref="C45:E45"/>
    <mergeCell ref="G45:I45"/>
    <mergeCell ref="K45:O45"/>
    <mergeCell ref="Q45:U45"/>
    <mergeCell ref="W45:X45"/>
    <mergeCell ref="AD45:AF45"/>
    <mergeCell ref="AA40:AA43"/>
    <mergeCell ref="AB40:AB43"/>
    <mergeCell ref="AC40:AC43"/>
    <mergeCell ref="AH40:AH43"/>
    <mergeCell ref="K41:L41"/>
    <mergeCell ref="N41:O41"/>
    <mergeCell ref="Q41:R41"/>
    <mergeCell ref="T41:U41"/>
    <mergeCell ref="W42:X43"/>
    <mergeCell ref="AD42:AF43"/>
    <mergeCell ref="B40:B43"/>
    <mergeCell ref="K40:L40"/>
    <mergeCell ref="N40:O40"/>
    <mergeCell ref="Q40:R40"/>
    <mergeCell ref="T40:U40"/>
    <mergeCell ref="Z40:Z43"/>
    <mergeCell ref="C42:E43"/>
    <mergeCell ref="G42:I43"/>
    <mergeCell ref="C51:E51"/>
    <mergeCell ref="G51:I51"/>
    <mergeCell ref="K51:O51"/>
    <mergeCell ref="Q51:U51"/>
    <mergeCell ref="W51:X51"/>
    <mergeCell ref="AD51:AF51"/>
    <mergeCell ref="AA46:AA49"/>
    <mergeCell ref="AB46:AB49"/>
    <mergeCell ref="AC46:AC49"/>
    <mergeCell ref="AH46:AH49"/>
    <mergeCell ref="K47:L47"/>
    <mergeCell ref="N47:O47"/>
    <mergeCell ref="Q47:R47"/>
    <mergeCell ref="T47:U47"/>
    <mergeCell ref="W48:X49"/>
    <mergeCell ref="AD48:AF49"/>
    <mergeCell ref="B46:B49"/>
    <mergeCell ref="K46:L46"/>
    <mergeCell ref="N46:O46"/>
    <mergeCell ref="Q46:R46"/>
    <mergeCell ref="T46:U46"/>
    <mergeCell ref="Z46:Z49"/>
    <mergeCell ref="C48:E49"/>
    <mergeCell ref="G48:I49"/>
    <mergeCell ref="C57:E57"/>
    <mergeCell ref="G57:I57"/>
    <mergeCell ref="K57:O57"/>
    <mergeCell ref="Q57:U57"/>
    <mergeCell ref="W57:X57"/>
    <mergeCell ref="AD57:AF57"/>
    <mergeCell ref="AA52:AA55"/>
    <mergeCell ref="AB52:AB55"/>
    <mergeCell ref="AC52:AC55"/>
    <mergeCell ref="AH52:AH55"/>
    <mergeCell ref="K53:L53"/>
    <mergeCell ref="N53:O53"/>
    <mergeCell ref="Q53:R53"/>
    <mergeCell ref="T53:U53"/>
    <mergeCell ref="W54:X55"/>
    <mergeCell ref="AD54:AF55"/>
    <mergeCell ref="B52:B55"/>
    <mergeCell ref="K52:L52"/>
    <mergeCell ref="N52:O52"/>
    <mergeCell ref="Q52:R52"/>
    <mergeCell ref="T52:U52"/>
    <mergeCell ref="Z52:Z55"/>
    <mergeCell ref="C54:E55"/>
    <mergeCell ref="G54:I55"/>
    <mergeCell ref="C63:E63"/>
    <mergeCell ref="G63:I63"/>
    <mergeCell ref="K63:O63"/>
    <mergeCell ref="Q63:U63"/>
    <mergeCell ref="W63:X63"/>
    <mergeCell ref="AD63:AF63"/>
    <mergeCell ref="AA58:AA61"/>
    <mergeCell ref="AB58:AB61"/>
    <mergeCell ref="AC58:AC61"/>
    <mergeCell ref="AH58:AH61"/>
    <mergeCell ref="K59:L59"/>
    <mergeCell ref="N59:O59"/>
    <mergeCell ref="Q59:R59"/>
    <mergeCell ref="T59:U59"/>
    <mergeCell ref="W60:X61"/>
    <mergeCell ref="AD60:AF61"/>
    <mergeCell ref="B58:B61"/>
    <mergeCell ref="K58:L58"/>
    <mergeCell ref="N58:O58"/>
    <mergeCell ref="Q58:R58"/>
    <mergeCell ref="T58:U58"/>
    <mergeCell ref="Z58:Z61"/>
    <mergeCell ref="C60:E61"/>
    <mergeCell ref="G60:I61"/>
    <mergeCell ref="C69:E69"/>
    <mergeCell ref="G69:I69"/>
    <mergeCell ref="K69:O69"/>
    <mergeCell ref="Q69:U69"/>
    <mergeCell ref="W69:X69"/>
    <mergeCell ref="AD69:AF69"/>
    <mergeCell ref="AA64:AA67"/>
    <mergeCell ref="AB64:AB67"/>
    <mergeCell ref="AC64:AC67"/>
    <mergeCell ref="AH64:AH67"/>
    <mergeCell ref="K65:L65"/>
    <mergeCell ref="N65:O65"/>
    <mergeCell ref="Q65:R65"/>
    <mergeCell ref="T65:U65"/>
    <mergeCell ref="W66:X67"/>
    <mergeCell ref="AD66:AF67"/>
    <mergeCell ref="B64:B67"/>
    <mergeCell ref="K64:L64"/>
    <mergeCell ref="N64:O64"/>
    <mergeCell ref="Q64:R64"/>
    <mergeCell ref="T64:U64"/>
    <mergeCell ref="Z64:Z67"/>
    <mergeCell ref="C66:E67"/>
    <mergeCell ref="G66:I67"/>
    <mergeCell ref="C75:E75"/>
    <mergeCell ref="G75:I75"/>
    <mergeCell ref="K75:O75"/>
    <mergeCell ref="Q75:U75"/>
    <mergeCell ref="W75:X75"/>
    <mergeCell ref="AD75:AF75"/>
    <mergeCell ref="AA70:AA73"/>
    <mergeCell ref="AB70:AB73"/>
    <mergeCell ref="AC70:AC73"/>
    <mergeCell ref="AH70:AH73"/>
    <mergeCell ref="K71:L71"/>
    <mergeCell ref="N71:O71"/>
    <mergeCell ref="Q71:R71"/>
    <mergeCell ref="T71:U71"/>
    <mergeCell ref="W72:X73"/>
    <mergeCell ref="AD72:AF73"/>
    <mergeCell ref="B70:B73"/>
    <mergeCell ref="K70:L70"/>
    <mergeCell ref="N70:O70"/>
    <mergeCell ref="Q70:R70"/>
    <mergeCell ref="T70:U70"/>
    <mergeCell ref="Z70:Z73"/>
    <mergeCell ref="C72:E73"/>
    <mergeCell ref="G72:I73"/>
    <mergeCell ref="C81:E81"/>
    <mergeCell ref="G81:I81"/>
    <mergeCell ref="K81:O81"/>
    <mergeCell ref="Q81:U81"/>
    <mergeCell ref="W81:X81"/>
    <mergeCell ref="AD81:AF81"/>
    <mergeCell ref="AA76:AA79"/>
    <mergeCell ref="AB76:AB79"/>
    <mergeCell ref="AC76:AC79"/>
    <mergeCell ref="AH76:AH79"/>
    <mergeCell ref="K77:L77"/>
    <mergeCell ref="N77:O77"/>
    <mergeCell ref="Q77:R77"/>
    <mergeCell ref="T77:U77"/>
    <mergeCell ref="W78:X79"/>
    <mergeCell ref="AD78:AF79"/>
    <mergeCell ref="B76:B79"/>
    <mergeCell ref="K76:L76"/>
    <mergeCell ref="N76:O76"/>
    <mergeCell ref="Q76:R76"/>
    <mergeCell ref="T76:U76"/>
    <mergeCell ref="Z76:Z79"/>
    <mergeCell ref="C78:E79"/>
    <mergeCell ref="G78:I79"/>
    <mergeCell ref="C87:E87"/>
    <mergeCell ref="G87:I87"/>
    <mergeCell ref="K87:O87"/>
    <mergeCell ref="Q87:U87"/>
    <mergeCell ref="W87:X87"/>
    <mergeCell ref="AD87:AF87"/>
    <mergeCell ref="AA82:AA85"/>
    <mergeCell ref="AB82:AB85"/>
    <mergeCell ref="AC82:AC85"/>
    <mergeCell ref="AH82:AH85"/>
    <mergeCell ref="K83:L83"/>
    <mergeCell ref="N83:O83"/>
    <mergeCell ref="Q83:R83"/>
    <mergeCell ref="T83:U83"/>
    <mergeCell ref="W84:X85"/>
    <mergeCell ref="AD84:AF85"/>
    <mergeCell ref="B82:B85"/>
    <mergeCell ref="K82:L82"/>
    <mergeCell ref="N82:O82"/>
    <mergeCell ref="Q82:R82"/>
    <mergeCell ref="T82:U82"/>
    <mergeCell ref="Z82:Z85"/>
    <mergeCell ref="C84:E85"/>
    <mergeCell ref="G84:I85"/>
    <mergeCell ref="C93:E93"/>
    <mergeCell ref="G93:I93"/>
    <mergeCell ref="K93:O93"/>
    <mergeCell ref="Q93:U93"/>
    <mergeCell ref="W93:X93"/>
    <mergeCell ref="AD93:AF93"/>
    <mergeCell ref="AA88:AA91"/>
    <mergeCell ref="AB88:AB91"/>
    <mergeCell ref="AC88:AC91"/>
    <mergeCell ref="AH88:AH91"/>
    <mergeCell ref="K89:L89"/>
    <mergeCell ref="N89:O89"/>
    <mergeCell ref="Q89:R89"/>
    <mergeCell ref="T89:U89"/>
    <mergeCell ref="W90:X91"/>
    <mergeCell ref="AD90:AF91"/>
    <mergeCell ref="B88:B91"/>
    <mergeCell ref="K88:L88"/>
    <mergeCell ref="N88:O88"/>
    <mergeCell ref="Q88:R88"/>
    <mergeCell ref="T88:U88"/>
    <mergeCell ref="Z88:Z91"/>
    <mergeCell ref="C90:E91"/>
    <mergeCell ref="G90:I91"/>
    <mergeCell ref="C99:E99"/>
    <mergeCell ref="G99:I99"/>
    <mergeCell ref="K99:O99"/>
    <mergeCell ref="Q99:U99"/>
    <mergeCell ref="W99:X99"/>
    <mergeCell ref="AD99:AF99"/>
    <mergeCell ref="AA94:AA97"/>
    <mergeCell ref="AB94:AB97"/>
    <mergeCell ref="AC94:AC97"/>
    <mergeCell ref="AH94:AH97"/>
    <mergeCell ref="K95:L95"/>
    <mergeCell ref="N95:O95"/>
    <mergeCell ref="Q95:R95"/>
    <mergeCell ref="T95:U95"/>
    <mergeCell ref="W96:X97"/>
    <mergeCell ref="AD96:AF97"/>
    <mergeCell ref="B94:B97"/>
    <mergeCell ref="K94:L94"/>
    <mergeCell ref="N94:O94"/>
    <mergeCell ref="Q94:R94"/>
    <mergeCell ref="T94:U94"/>
    <mergeCell ref="Z94:Z97"/>
    <mergeCell ref="C96:E97"/>
    <mergeCell ref="G96:I97"/>
    <mergeCell ref="C105:E105"/>
    <mergeCell ref="G105:I105"/>
    <mergeCell ref="K105:O105"/>
    <mergeCell ref="Q105:U105"/>
    <mergeCell ref="W105:X105"/>
    <mergeCell ref="AD105:AF105"/>
    <mergeCell ref="AA100:AA103"/>
    <mergeCell ref="AB100:AB103"/>
    <mergeCell ref="AC100:AC103"/>
    <mergeCell ref="AH100:AH103"/>
    <mergeCell ref="K101:L101"/>
    <mergeCell ref="N101:O101"/>
    <mergeCell ref="Q101:R101"/>
    <mergeCell ref="T101:U101"/>
    <mergeCell ref="W102:X103"/>
    <mergeCell ref="AD102:AF103"/>
    <mergeCell ref="B100:B103"/>
    <mergeCell ref="K100:L100"/>
    <mergeCell ref="N100:O100"/>
    <mergeCell ref="Q100:R100"/>
    <mergeCell ref="T100:U100"/>
    <mergeCell ref="Z100:Z103"/>
    <mergeCell ref="C102:E103"/>
    <mergeCell ref="G102:I103"/>
    <mergeCell ref="C111:E111"/>
    <mergeCell ref="G111:I111"/>
    <mergeCell ref="K111:O111"/>
    <mergeCell ref="Q111:U111"/>
    <mergeCell ref="W111:X111"/>
    <mergeCell ref="AD111:AF111"/>
    <mergeCell ref="AA106:AA109"/>
    <mergeCell ref="AB106:AB109"/>
    <mergeCell ref="AC106:AC109"/>
    <mergeCell ref="AH106:AH109"/>
    <mergeCell ref="K107:L107"/>
    <mergeCell ref="N107:O107"/>
    <mergeCell ref="Q107:R107"/>
    <mergeCell ref="T107:U107"/>
    <mergeCell ref="W108:X109"/>
    <mergeCell ref="AD108:AF109"/>
    <mergeCell ref="B106:B109"/>
    <mergeCell ref="K106:L106"/>
    <mergeCell ref="N106:O106"/>
    <mergeCell ref="Q106:R106"/>
    <mergeCell ref="T106:U106"/>
    <mergeCell ref="Z106:Z109"/>
    <mergeCell ref="C108:E109"/>
    <mergeCell ref="G108:I109"/>
    <mergeCell ref="C117:E117"/>
    <mergeCell ref="G117:I117"/>
    <mergeCell ref="K117:O117"/>
    <mergeCell ref="Q117:U117"/>
    <mergeCell ref="W117:X117"/>
    <mergeCell ref="AD117:AF117"/>
    <mergeCell ref="AA112:AA115"/>
    <mergeCell ref="AB112:AB115"/>
    <mergeCell ref="AC112:AC115"/>
    <mergeCell ref="AH112:AH115"/>
    <mergeCell ref="K113:L113"/>
    <mergeCell ref="N113:O113"/>
    <mergeCell ref="Q113:R113"/>
    <mergeCell ref="T113:U113"/>
    <mergeCell ref="W114:X115"/>
    <mergeCell ref="AD114:AF115"/>
    <mergeCell ref="B112:B115"/>
    <mergeCell ref="K112:L112"/>
    <mergeCell ref="N112:O112"/>
    <mergeCell ref="Q112:R112"/>
    <mergeCell ref="T112:U112"/>
    <mergeCell ref="Z112:Z115"/>
    <mergeCell ref="C114:E115"/>
    <mergeCell ref="G114:I115"/>
    <mergeCell ref="C123:E123"/>
    <mergeCell ref="G123:I123"/>
    <mergeCell ref="K123:O123"/>
    <mergeCell ref="Q123:U123"/>
    <mergeCell ref="W123:X123"/>
    <mergeCell ref="AD123:AF123"/>
    <mergeCell ref="AA118:AA121"/>
    <mergeCell ref="AB118:AB121"/>
    <mergeCell ref="AC118:AC121"/>
    <mergeCell ref="AH118:AH121"/>
    <mergeCell ref="K119:L119"/>
    <mergeCell ref="N119:O119"/>
    <mergeCell ref="Q119:R119"/>
    <mergeCell ref="T119:U119"/>
    <mergeCell ref="W120:X121"/>
    <mergeCell ref="AD120:AF121"/>
    <mergeCell ref="B118:B121"/>
    <mergeCell ref="K118:L118"/>
    <mergeCell ref="N118:O118"/>
    <mergeCell ref="Q118:R118"/>
    <mergeCell ref="T118:U118"/>
    <mergeCell ref="Z118:Z121"/>
    <mergeCell ref="C120:E121"/>
    <mergeCell ref="G120:I121"/>
    <mergeCell ref="C129:E129"/>
    <mergeCell ref="G129:I129"/>
    <mergeCell ref="K129:O129"/>
    <mergeCell ref="Q129:U129"/>
    <mergeCell ref="W129:X129"/>
    <mergeCell ref="AD129:AF129"/>
    <mergeCell ref="AA124:AA127"/>
    <mergeCell ref="AB124:AB127"/>
    <mergeCell ref="AC124:AC127"/>
    <mergeCell ref="AH124:AH127"/>
    <mergeCell ref="K125:L125"/>
    <mergeCell ref="N125:O125"/>
    <mergeCell ref="Q125:R125"/>
    <mergeCell ref="T125:U125"/>
    <mergeCell ref="W126:X127"/>
    <mergeCell ref="AD126:AF127"/>
    <mergeCell ref="B124:B127"/>
    <mergeCell ref="K124:L124"/>
    <mergeCell ref="N124:O124"/>
    <mergeCell ref="Q124:R124"/>
    <mergeCell ref="T124:U124"/>
    <mergeCell ref="Z124:Z127"/>
    <mergeCell ref="C126:E127"/>
    <mergeCell ref="G126:I127"/>
    <mergeCell ref="C135:E135"/>
    <mergeCell ref="G135:I135"/>
    <mergeCell ref="K135:O135"/>
    <mergeCell ref="Q135:U135"/>
    <mergeCell ref="W135:X135"/>
    <mergeCell ref="AD135:AF135"/>
    <mergeCell ref="AA130:AA133"/>
    <mergeCell ref="AB130:AB133"/>
    <mergeCell ref="AC130:AC133"/>
    <mergeCell ref="AH130:AH133"/>
    <mergeCell ref="K131:L131"/>
    <mergeCell ref="N131:O131"/>
    <mergeCell ref="Q131:R131"/>
    <mergeCell ref="T131:U131"/>
    <mergeCell ref="W132:X133"/>
    <mergeCell ref="AD132:AF133"/>
    <mergeCell ref="B130:B133"/>
    <mergeCell ref="K130:L130"/>
    <mergeCell ref="N130:O130"/>
    <mergeCell ref="Q130:R130"/>
    <mergeCell ref="T130:U130"/>
    <mergeCell ref="Z130:Z133"/>
    <mergeCell ref="C132:E133"/>
    <mergeCell ref="G132:I133"/>
    <mergeCell ref="C141:E141"/>
    <mergeCell ref="G141:I141"/>
    <mergeCell ref="K141:O141"/>
    <mergeCell ref="Q141:U141"/>
    <mergeCell ref="W141:X141"/>
    <mergeCell ref="AD141:AF141"/>
    <mergeCell ref="AA136:AA139"/>
    <mergeCell ref="AB136:AB139"/>
    <mergeCell ref="AC136:AC139"/>
    <mergeCell ref="AH136:AH139"/>
    <mergeCell ref="K137:L137"/>
    <mergeCell ref="N137:O137"/>
    <mergeCell ref="Q137:R137"/>
    <mergeCell ref="T137:U137"/>
    <mergeCell ref="W138:X139"/>
    <mergeCell ref="AD138:AF139"/>
    <mergeCell ref="B136:B139"/>
    <mergeCell ref="K136:L136"/>
    <mergeCell ref="N136:O136"/>
    <mergeCell ref="Q136:R136"/>
    <mergeCell ref="T136:U136"/>
    <mergeCell ref="Z136:Z139"/>
    <mergeCell ref="C138:E139"/>
    <mergeCell ref="G138:I139"/>
    <mergeCell ref="C147:E147"/>
    <mergeCell ref="G147:I147"/>
    <mergeCell ref="K147:O147"/>
    <mergeCell ref="Q147:U147"/>
    <mergeCell ref="W147:X147"/>
    <mergeCell ref="AD147:AF147"/>
    <mergeCell ref="AA142:AA145"/>
    <mergeCell ref="AB142:AB145"/>
    <mergeCell ref="AC142:AC145"/>
    <mergeCell ref="AH142:AH145"/>
    <mergeCell ref="K143:L143"/>
    <mergeCell ref="N143:O143"/>
    <mergeCell ref="Q143:R143"/>
    <mergeCell ref="T143:U143"/>
    <mergeCell ref="W144:X145"/>
    <mergeCell ref="AD144:AF145"/>
    <mergeCell ref="B142:B145"/>
    <mergeCell ref="K142:L142"/>
    <mergeCell ref="N142:O142"/>
    <mergeCell ref="Q142:R142"/>
    <mergeCell ref="T142:U142"/>
    <mergeCell ref="Z142:Z145"/>
    <mergeCell ref="C144:E145"/>
    <mergeCell ref="G144:I145"/>
    <mergeCell ref="C153:E153"/>
    <mergeCell ref="G153:I153"/>
    <mergeCell ref="K153:O153"/>
    <mergeCell ref="Q153:U153"/>
    <mergeCell ref="W153:X153"/>
    <mergeCell ref="AD153:AF153"/>
    <mergeCell ref="AA148:AA151"/>
    <mergeCell ref="AB148:AB151"/>
    <mergeCell ref="AC148:AC151"/>
    <mergeCell ref="AH148:AH151"/>
    <mergeCell ref="K149:L149"/>
    <mergeCell ref="N149:O149"/>
    <mergeCell ref="Q149:R149"/>
    <mergeCell ref="T149:U149"/>
    <mergeCell ref="W150:X151"/>
    <mergeCell ref="AD150:AF151"/>
    <mergeCell ref="B148:B151"/>
    <mergeCell ref="K148:L148"/>
    <mergeCell ref="N148:O148"/>
    <mergeCell ref="Q148:R148"/>
    <mergeCell ref="T148:U148"/>
    <mergeCell ref="Z148:Z151"/>
    <mergeCell ref="C150:E151"/>
    <mergeCell ref="G150:I151"/>
    <mergeCell ref="C159:E159"/>
    <mergeCell ref="G159:I159"/>
    <mergeCell ref="K159:O159"/>
    <mergeCell ref="Q159:U159"/>
    <mergeCell ref="W159:X159"/>
    <mergeCell ref="AD159:AF159"/>
    <mergeCell ref="AA154:AA157"/>
    <mergeCell ref="AB154:AB157"/>
    <mergeCell ref="AC154:AC157"/>
    <mergeCell ref="AH154:AH157"/>
    <mergeCell ref="K155:L155"/>
    <mergeCell ref="N155:O155"/>
    <mergeCell ref="Q155:R155"/>
    <mergeCell ref="T155:U155"/>
    <mergeCell ref="W156:X157"/>
    <mergeCell ref="AD156:AF157"/>
    <mergeCell ref="B154:B157"/>
    <mergeCell ref="K154:L154"/>
    <mergeCell ref="N154:O154"/>
    <mergeCell ref="Q154:R154"/>
    <mergeCell ref="T154:U154"/>
    <mergeCell ref="Z154:Z157"/>
    <mergeCell ref="C156:E157"/>
    <mergeCell ref="G156:I157"/>
    <mergeCell ref="C165:E165"/>
    <mergeCell ref="G165:I165"/>
    <mergeCell ref="K165:O165"/>
    <mergeCell ref="Q165:U165"/>
    <mergeCell ref="W165:X165"/>
    <mergeCell ref="AD165:AF165"/>
    <mergeCell ref="AA160:AA163"/>
    <mergeCell ref="AB160:AB163"/>
    <mergeCell ref="AC160:AC163"/>
    <mergeCell ref="AH160:AH163"/>
    <mergeCell ref="K161:L161"/>
    <mergeCell ref="N161:O161"/>
    <mergeCell ref="Q161:R161"/>
    <mergeCell ref="T161:U161"/>
    <mergeCell ref="W162:X163"/>
    <mergeCell ref="AD162:AF163"/>
    <mergeCell ref="B160:B163"/>
    <mergeCell ref="K160:L160"/>
    <mergeCell ref="N160:O160"/>
    <mergeCell ref="Q160:R160"/>
    <mergeCell ref="T160:U160"/>
    <mergeCell ref="Z160:Z163"/>
    <mergeCell ref="C162:E163"/>
    <mergeCell ref="G162:I163"/>
    <mergeCell ref="C171:E171"/>
    <mergeCell ref="G171:I171"/>
    <mergeCell ref="K171:O171"/>
    <mergeCell ref="Q171:U171"/>
    <mergeCell ref="W171:X171"/>
    <mergeCell ref="AD171:AF171"/>
    <mergeCell ref="AA166:AA169"/>
    <mergeCell ref="AB166:AB169"/>
    <mergeCell ref="AC166:AC169"/>
    <mergeCell ref="AH166:AH169"/>
    <mergeCell ref="K167:L167"/>
    <mergeCell ref="N167:O167"/>
    <mergeCell ref="Q167:R167"/>
    <mergeCell ref="T167:U167"/>
    <mergeCell ref="W168:X169"/>
    <mergeCell ref="AD168:AF169"/>
    <mergeCell ref="B166:B169"/>
    <mergeCell ref="K166:L166"/>
    <mergeCell ref="N166:O166"/>
    <mergeCell ref="Q166:R166"/>
    <mergeCell ref="T166:U166"/>
    <mergeCell ref="Z166:Z169"/>
    <mergeCell ref="C168:E169"/>
    <mergeCell ref="G168:I169"/>
    <mergeCell ref="C177:E177"/>
    <mergeCell ref="G177:I177"/>
    <mergeCell ref="K177:O177"/>
    <mergeCell ref="Q177:U177"/>
    <mergeCell ref="W177:X177"/>
    <mergeCell ref="AD177:AF177"/>
    <mergeCell ref="AA172:AA175"/>
    <mergeCell ref="AB172:AB175"/>
    <mergeCell ref="AC172:AC175"/>
    <mergeCell ref="AH172:AH175"/>
    <mergeCell ref="K173:L173"/>
    <mergeCell ref="N173:O173"/>
    <mergeCell ref="Q173:R173"/>
    <mergeCell ref="T173:U173"/>
    <mergeCell ref="W174:X175"/>
    <mergeCell ref="AD174:AF175"/>
    <mergeCell ref="B172:B175"/>
    <mergeCell ref="K172:L172"/>
    <mergeCell ref="N172:O172"/>
    <mergeCell ref="Q172:R172"/>
    <mergeCell ref="T172:U172"/>
    <mergeCell ref="Z172:Z175"/>
    <mergeCell ref="C174:E175"/>
    <mergeCell ref="G174:I175"/>
    <mergeCell ref="C183:E183"/>
    <mergeCell ref="G183:I183"/>
    <mergeCell ref="K183:O183"/>
    <mergeCell ref="Q183:U183"/>
    <mergeCell ref="W183:X183"/>
    <mergeCell ref="AD183:AF183"/>
    <mergeCell ref="AA178:AA181"/>
    <mergeCell ref="AB178:AB181"/>
    <mergeCell ref="AC178:AC181"/>
    <mergeCell ref="AH178:AH181"/>
    <mergeCell ref="K179:L179"/>
    <mergeCell ref="N179:O179"/>
    <mergeCell ref="Q179:R179"/>
    <mergeCell ref="T179:U179"/>
    <mergeCell ref="W180:X181"/>
    <mergeCell ref="AD180:AF181"/>
    <mergeCell ref="B178:B181"/>
    <mergeCell ref="K178:L178"/>
    <mergeCell ref="N178:O178"/>
    <mergeCell ref="Q178:R178"/>
    <mergeCell ref="T178:U178"/>
    <mergeCell ref="Z178:Z181"/>
    <mergeCell ref="C180:E181"/>
    <mergeCell ref="G180:I181"/>
    <mergeCell ref="C189:E189"/>
    <mergeCell ref="G189:I189"/>
    <mergeCell ref="K189:O189"/>
    <mergeCell ref="Q189:U189"/>
    <mergeCell ref="W189:X189"/>
    <mergeCell ref="AD189:AF189"/>
    <mergeCell ref="AA184:AA187"/>
    <mergeCell ref="AB184:AB187"/>
    <mergeCell ref="AC184:AC187"/>
    <mergeCell ref="AH184:AH187"/>
    <mergeCell ref="K185:L185"/>
    <mergeCell ref="N185:O185"/>
    <mergeCell ref="Q185:R185"/>
    <mergeCell ref="T185:U185"/>
    <mergeCell ref="W186:X187"/>
    <mergeCell ref="AD186:AF187"/>
    <mergeCell ref="B184:B187"/>
    <mergeCell ref="K184:L184"/>
    <mergeCell ref="N184:O184"/>
    <mergeCell ref="Q184:R184"/>
    <mergeCell ref="T184:U184"/>
    <mergeCell ref="Z184:Z187"/>
    <mergeCell ref="C186:E187"/>
    <mergeCell ref="G186:I187"/>
    <mergeCell ref="C195:E195"/>
    <mergeCell ref="G195:I195"/>
    <mergeCell ref="K195:O195"/>
    <mergeCell ref="Q195:U195"/>
    <mergeCell ref="W195:X195"/>
    <mergeCell ref="AD195:AF195"/>
    <mergeCell ref="AA190:AA193"/>
    <mergeCell ref="AB190:AB193"/>
    <mergeCell ref="AC190:AC193"/>
    <mergeCell ref="AH190:AH193"/>
    <mergeCell ref="K191:L191"/>
    <mergeCell ref="N191:O191"/>
    <mergeCell ref="Q191:R191"/>
    <mergeCell ref="T191:U191"/>
    <mergeCell ref="W192:X193"/>
    <mergeCell ref="AD192:AF193"/>
    <mergeCell ref="B190:B193"/>
    <mergeCell ref="K190:L190"/>
    <mergeCell ref="N190:O190"/>
    <mergeCell ref="Q190:R190"/>
    <mergeCell ref="T190:U190"/>
    <mergeCell ref="Z190:Z193"/>
    <mergeCell ref="C192:E193"/>
    <mergeCell ref="G192:I193"/>
    <mergeCell ref="C201:E201"/>
    <mergeCell ref="G201:I201"/>
    <mergeCell ref="K201:O201"/>
    <mergeCell ref="Q201:U201"/>
    <mergeCell ref="W201:X201"/>
    <mergeCell ref="AD201:AF201"/>
    <mergeCell ref="AA196:AA199"/>
    <mergeCell ref="AB196:AB199"/>
    <mergeCell ref="AC196:AC199"/>
    <mergeCell ref="AH196:AH199"/>
    <mergeCell ref="K197:L197"/>
    <mergeCell ref="N197:O197"/>
    <mergeCell ref="Q197:R197"/>
    <mergeCell ref="T197:U197"/>
    <mergeCell ref="W198:X199"/>
    <mergeCell ref="AD198:AF199"/>
    <mergeCell ref="B196:B199"/>
    <mergeCell ref="K196:L196"/>
    <mergeCell ref="N196:O196"/>
    <mergeCell ref="Q196:R196"/>
    <mergeCell ref="T196:U196"/>
    <mergeCell ref="Z196:Z199"/>
    <mergeCell ref="C198:E199"/>
    <mergeCell ref="G198:I199"/>
    <mergeCell ref="C207:E207"/>
    <mergeCell ref="G207:I207"/>
    <mergeCell ref="K207:O207"/>
    <mergeCell ref="Q207:U207"/>
    <mergeCell ref="W207:X207"/>
    <mergeCell ref="AD207:AF207"/>
    <mergeCell ref="AA202:AA205"/>
    <mergeCell ref="AB202:AB205"/>
    <mergeCell ref="AC202:AC205"/>
    <mergeCell ref="AH202:AH205"/>
    <mergeCell ref="K203:L203"/>
    <mergeCell ref="N203:O203"/>
    <mergeCell ref="Q203:R203"/>
    <mergeCell ref="T203:U203"/>
    <mergeCell ref="W204:X205"/>
    <mergeCell ref="AD204:AF205"/>
    <mergeCell ref="B202:B205"/>
    <mergeCell ref="K202:L202"/>
    <mergeCell ref="N202:O202"/>
    <mergeCell ref="Q202:R202"/>
    <mergeCell ref="T202:U202"/>
    <mergeCell ref="Z202:Z205"/>
    <mergeCell ref="C204:E205"/>
    <mergeCell ref="G204:I205"/>
    <mergeCell ref="C213:E213"/>
    <mergeCell ref="G213:I213"/>
    <mergeCell ref="K213:O213"/>
    <mergeCell ref="Q213:U213"/>
    <mergeCell ref="W213:X213"/>
    <mergeCell ref="AD213:AF213"/>
    <mergeCell ref="AA208:AA211"/>
    <mergeCell ref="AB208:AB211"/>
    <mergeCell ref="AC208:AC211"/>
    <mergeCell ref="AH208:AH211"/>
    <mergeCell ref="K209:L209"/>
    <mergeCell ref="N209:O209"/>
    <mergeCell ref="Q209:R209"/>
    <mergeCell ref="T209:U209"/>
    <mergeCell ref="W210:X211"/>
    <mergeCell ref="AD210:AF211"/>
    <mergeCell ref="B208:B211"/>
    <mergeCell ref="K208:L208"/>
    <mergeCell ref="N208:O208"/>
    <mergeCell ref="Q208:R208"/>
    <mergeCell ref="T208:U208"/>
    <mergeCell ref="Z208:Z211"/>
    <mergeCell ref="C210:E211"/>
    <mergeCell ref="G210:I211"/>
    <mergeCell ref="C219:E219"/>
    <mergeCell ref="G219:I219"/>
    <mergeCell ref="K219:O219"/>
    <mergeCell ref="Q219:U219"/>
    <mergeCell ref="W219:X219"/>
    <mergeCell ref="AD219:AF219"/>
    <mergeCell ref="AA214:AA217"/>
    <mergeCell ref="AB214:AB217"/>
    <mergeCell ref="AC214:AC217"/>
    <mergeCell ref="AH214:AH217"/>
    <mergeCell ref="K215:L215"/>
    <mergeCell ref="N215:O215"/>
    <mergeCell ref="Q215:R215"/>
    <mergeCell ref="T215:U215"/>
    <mergeCell ref="W216:X217"/>
    <mergeCell ref="AD216:AF217"/>
    <mergeCell ref="B214:B217"/>
    <mergeCell ref="K214:L214"/>
    <mergeCell ref="N214:O214"/>
    <mergeCell ref="Q214:R214"/>
    <mergeCell ref="T214:U214"/>
    <mergeCell ref="Z214:Z217"/>
    <mergeCell ref="C216:E217"/>
    <mergeCell ref="G216:I217"/>
    <mergeCell ref="C225:E225"/>
    <mergeCell ref="G225:I225"/>
    <mergeCell ref="K225:O225"/>
    <mergeCell ref="Q225:U225"/>
    <mergeCell ref="W225:X225"/>
    <mergeCell ref="AD225:AF225"/>
    <mergeCell ref="AA220:AA223"/>
    <mergeCell ref="AB220:AB223"/>
    <mergeCell ref="AC220:AC223"/>
    <mergeCell ref="AH220:AH223"/>
    <mergeCell ref="K221:L221"/>
    <mergeCell ref="N221:O221"/>
    <mergeCell ref="Q221:R221"/>
    <mergeCell ref="T221:U221"/>
    <mergeCell ref="W222:X223"/>
    <mergeCell ref="AD222:AF223"/>
    <mergeCell ref="B220:B223"/>
    <mergeCell ref="K220:L220"/>
    <mergeCell ref="N220:O220"/>
    <mergeCell ref="Q220:R220"/>
    <mergeCell ref="T220:U220"/>
    <mergeCell ref="Z220:Z223"/>
    <mergeCell ref="C222:E223"/>
    <mergeCell ref="G222:I223"/>
    <mergeCell ref="C231:E231"/>
    <mergeCell ref="G231:I231"/>
    <mergeCell ref="K231:O231"/>
    <mergeCell ref="Q231:U231"/>
    <mergeCell ref="W231:X231"/>
    <mergeCell ref="AD231:AF231"/>
    <mergeCell ref="AA226:AA229"/>
    <mergeCell ref="AB226:AB229"/>
    <mergeCell ref="AC226:AC229"/>
    <mergeCell ref="AH226:AH229"/>
    <mergeCell ref="K227:L227"/>
    <mergeCell ref="N227:O227"/>
    <mergeCell ref="Q227:R227"/>
    <mergeCell ref="T227:U227"/>
    <mergeCell ref="W228:X229"/>
    <mergeCell ref="AD228:AF229"/>
    <mergeCell ref="B226:B229"/>
    <mergeCell ref="K226:L226"/>
    <mergeCell ref="N226:O226"/>
    <mergeCell ref="Q226:R226"/>
    <mergeCell ref="T226:U226"/>
    <mergeCell ref="Z226:Z229"/>
    <mergeCell ref="C228:E229"/>
    <mergeCell ref="G228:I229"/>
    <mergeCell ref="C237:E237"/>
    <mergeCell ref="G237:I237"/>
    <mergeCell ref="K237:O237"/>
    <mergeCell ref="Q237:U237"/>
    <mergeCell ref="W237:X237"/>
    <mergeCell ref="AD237:AF237"/>
    <mergeCell ref="AA232:AA235"/>
    <mergeCell ref="AB232:AB235"/>
    <mergeCell ref="AC232:AC235"/>
    <mergeCell ref="AH232:AH235"/>
    <mergeCell ref="K233:L233"/>
    <mergeCell ref="N233:O233"/>
    <mergeCell ref="Q233:R233"/>
    <mergeCell ref="T233:U233"/>
    <mergeCell ref="W234:X235"/>
    <mergeCell ref="AD234:AF235"/>
    <mergeCell ref="B232:B235"/>
    <mergeCell ref="K232:L232"/>
    <mergeCell ref="N232:O232"/>
    <mergeCell ref="Q232:R232"/>
    <mergeCell ref="T232:U232"/>
    <mergeCell ref="Z232:Z235"/>
    <mergeCell ref="C234:E235"/>
    <mergeCell ref="G234:I235"/>
    <mergeCell ref="C243:E243"/>
    <mergeCell ref="G243:I243"/>
    <mergeCell ref="K243:O243"/>
    <mergeCell ref="Q243:U243"/>
    <mergeCell ref="W243:X243"/>
    <mergeCell ref="AD243:AF243"/>
    <mergeCell ref="AA238:AA241"/>
    <mergeCell ref="AB238:AB241"/>
    <mergeCell ref="AC238:AC241"/>
    <mergeCell ref="AH238:AH241"/>
    <mergeCell ref="K239:L239"/>
    <mergeCell ref="N239:O239"/>
    <mergeCell ref="Q239:R239"/>
    <mergeCell ref="T239:U239"/>
    <mergeCell ref="W240:X241"/>
    <mergeCell ref="AD240:AF241"/>
    <mergeCell ref="B238:B241"/>
    <mergeCell ref="K238:L238"/>
    <mergeCell ref="N238:O238"/>
    <mergeCell ref="Q238:R238"/>
    <mergeCell ref="T238:U238"/>
    <mergeCell ref="Z238:Z241"/>
    <mergeCell ref="C240:E241"/>
    <mergeCell ref="G240:I241"/>
    <mergeCell ref="C249:E249"/>
    <mergeCell ref="G249:I249"/>
    <mergeCell ref="K249:O249"/>
    <mergeCell ref="Q249:U249"/>
    <mergeCell ref="W249:X249"/>
    <mergeCell ref="AD249:AF249"/>
    <mergeCell ref="AA244:AA247"/>
    <mergeCell ref="AB244:AB247"/>
    <mergeCell ref="AC244:AC247"/>
    <mergeCell ref="AH244:AH247"/>
    <mergeCell ref="K245:L245"/>
    <mergeCell ref="N245:O245"/>
    <mergeCell ref="Q245:R245"/>
    <mergeCell ref="T245:U245"/>
    <mergeCell ref="W246:X247"/>
    <mergeCell ref="AD246:AF247"/>
    <mergeCell ref="B244:B247"/>
    <mergeCell ref="K244:L244"/>
    <mergeCell ref="N244:O244"/>
    <mergeCell ref="Q244:R244"/>
    <mergeCell ref="T244:U244"/>
    <mergeCell ref="Z244:Z247"/>
    <mergeCell ref="C246:E247"/>
    <mergeCell ref="G246:I247"/>
    <mergeCell ref="C255:E255"/>
    <mergeCell ref="G255:I255"/>
    <mergeCell ref="K255:O255"/>
    <mergeCell ref="Q255:U255"/>
    <mergeCell ref="W255:X255"/>
    <mergeCell ref="AD255:AF255"/>
    <mergeCell ref="AA250:AA253"/>
    <mergeCell ref="AB250:AB253"/>
    <mergeCell ref="AC250:AC253"/>
    <mergeCell ref="AH250:AH253"/>
    <mergeCell ref="K251:L251"/>
    <mergeCell ref="N251:O251"/>
    <mergeCell ref="Q251:R251"/>
    <mergeCell ref="T251:U251"/>
    <mergeCell ref="W252:X253"/>
    <mergeCell ref="AD252:AF253"/>
    <mergeCell ref="B250:B253"/>
    <mergeCell ref="K250:L250"/>
    <mergeCell ref="N250:O250"/>
    <mergeCell ref="Q250:R250"/>
    <mergeCell ref="T250:U250"/>
    <mergeCell ref="Z250:Z253"/>
    <mergeCell ref="C252:E253"/>
    <mergeCell ref="G252:I253"/>
    <mergeCell ref="C261:E261"/>
    <mergeCell ref="G261:I261"/>
    <mergeCell ref="K261:O261"/>
    <mergeCell ref="Q261:U261"/>
    <mergeCell ref="W261:X261"/>
    <mergeCell ref="AD261:AF261"/>
    <mergeCell ref="AA256:AA259"/>
    <mergeCell ref="AB256:AB259"/>
    <mergeCell ref="AC256:AC259"/>
    <mergeCell ref="AH256:AH259"/>
    <mergeCell ref="K257:L257"/>
    <mergeCell ref="N257:O257"/>
    <mergeCell ref="Q257:R257"/>
    <mergeCell ref="T257:U257"/>
    <mergeCell ref="W258:X259"/>
    <mergeCell ref="AD258:AF259"/>
    <mergeCell ref="B256:B259"/>
    <mergeCell ref="K256:L256"/>
    <mergeCell ref="N256:O256"/>
    <mergeCell ref="Q256:R256"/>
    <mergeCell ref="T256:U256"/>
    <mergeCell ref="Z256:Z259"/>
    <mergeCell ref="C258:E259"/>
    <mergeCell ref="G258:I259"/>
    <mergeCell ref="C267:E267"/>
    <mergeCell ref="G267:I267"/>
    <mergeCell ref="K267:O267"/>
    <mergeCell ref="Q267:U267"/>
    <mergeCell ref="W267:X267"/>
    <mergeCell ref="AD267:AF267"/>
    <mergeCell ref="AA262:AA265"/>
    <mergeCell ref="AB262:AB265"/>
    <mergeCell ref="AC262:AC265"/>
    <mergeCell ref="AH262:AH265"/>
    <mergeCell ref="K263:L263"/>
    <mergeCell ref="N263:O263"/>
    <mergeCell ref="Q263:R263"/>
    <mergeCell ref="T263:U263"/>
    <mergeCell ref="W264:X265"/>
    <mergeCell ref="AD264:AF265"/>
    <mergeCell ref="B262:B265"/>
    <mergeCell ref="K262:L262"/>
    <mergeCell ref="N262:O262"/>
    <mergeCell ref="Q262:R262"/>
    <mergeCell ref="T262:U262"/>
    <mergeCell ref="Z262:Z265"/>
    <mergeCell ref="C264:E265"/>
    <mergeCell ref="G264:I265"/>
    <mergeCell ref="C273:E273"/>
    <mergeCell ref="G273:I273"/>
    <mergeCell ref="K273:O273"/>
    <mergeCell ref="Q273:U273"/>
    <mergeCell ref="W273:X273"/>
    <mergeCell ref="AD273:AF273"/>
    <mergeCell ref="AA268:AA271"/>
    <mergeCell ref="AB268:AB271"/>
    <mergeCell ref="AC268:AC271"/>
    <mergeCell ref="AH268:AH271"/>
    <mergeCell ref="K269:L269"/>
    <mergeCell ref="N269:O269"/>
    <mergeCell ref="Q269:R269"/>
    <mergeCell ref="T269:U269"/>
    <mergeCell ref="W270:X271"/>
    <mergeCell ref="AD270:AF271"/>
    <mergeCell ref="B268:B271"/>
    <mergeCell ref="K268:L268"/>
    <mergeCell ref="N268:O268"/>
    <mergeCell ref="Q268:R268"/>
    <mergeCell ref="T268:U268"/>
    <mergeCell ref="Z268:Z271"/>
    <mergeCell ref="C270:E271"/>
    <mergeCell ref="G270:I271"/>
    <mergeCell ref="C279:E279"/>
    <mergeCell ref="G279:I279"/>
    <mergeCell ref="K279:O279"/>
    <mergeCell ref="Q279:U279"/>
    <mergeCell ref="W279:X279"/>
    <mergeCell ref="AD279:AF279"/>
    <mergeCell ref="AA274:AA277"/>
    <mergeCell ref="AB274:AB277"/>
    <mergeCell ref="AC274:AC277"/>
    <mergeCell ref="AH274:AH277"/>
    <mergeCell ref="K275:L275"/>
    <mergeCell ref="N275:O275"/>
    <mergeCell ref="Q275:R275"/>
    <mergeCell ref="T275:U275"/>
    <mergeCell ref="W276:X277"/>
    <mergeCell ref="AD276:AF277"/>
    <mergeCell ref="B274:B277"/>
    <mergeCell ref="K274:L274"/>
    <mergeCell ref="N274:O274"/>
    <mergeCell ref="Q274:R274"/>
    <mergeCell ref="T274:U274"/>
    <mergeCell ref="Z274:Z277"/>
    <mergeCell ref="C276:E277"/>
    <mergeCell ref="G276:I277"/>
    <mergeCell ref="C285:E285"/>
    <mergeCell ref="G285:I285"/>
    <mergeCell ref="K285:O285"/>
    <mergeCell ref="Q285:U285"/>
    <mergeCell ref="W285:X285"/>
    <mergeCell ref="AD285:AF285"/>
    <mergeCell ref="AA280:AA283"/>
    <mergeCell ref="AB280:AB283"/>
    <mergeCell ref="AC280:AC283"/>
    <mergeCell ref="AH280:AH283"/>
    <mergeCell ref="K281:L281"/>
    <mergeCell ref="N281:O281"/>
    <mergeCell ref="Q281:R281"/>
    <mergeCell ref="T281:U281"/>
    <mergeCell ref="W282:X283"/>
    <mergeCell ref="AD282:AF283"/>
    <mergeCell ref="B280:B283"/>
    <mergeCell ref="K280:L280"/>
    <mergeCell ref="N280:O280"/>
    <mergeCell ref="Q280:R280"/>
    <mergeCell ref="T280:U280"/>
    <mergeCell ref="Z280:Z283"/>
    <mergeCell ref="C282:E283"/>
    <mergeCell ref="G282:I283"/>
    <mergeCell ref="C291:E291"/>
    <mergeCell ref="G291:I291"/>
    <mergeCell ref="K291:O291"/>
    <mergeCell ref="Q291:U291"/>
    <mergeCell ref="W291:X291"/>
    <mergeCell ref="AD291:AF291"/>
    <mergeCell ref="AA286:AA289"/>
    <mergeCell ref="AB286:AB289"/>
    <mergeCell ref="AC286:AC289"/>
    <mergeCell ref="AH286:AH289"/>
    <mergeCell ref="K287:L287"/>
    <mergeCell ref="N287:O287"/>
    <mergeCell ref="Q287:R287"/>
    <mergeCell ref="T287:U287"/>
    <mergeCell ref="W288:X289"/>
    <mergeCell ref="AD288:AF289"/>
    <mergeCell ref="B286:B289"/>
    <mergeCell ref="K286:L286"/>
    <mergeCell ref="N286:O286"/>
    <mergeCell ref="Q286:R286"/>
    <mergeCell ref="T286:U286"/>
    <mergeCell ref="Z286:Z289"/>
    <mergeCell ref="C288:E289"/>
    <mergeCell ref="G288:I289"/>
    <mergeCell ref="C297:E297"/>
    <mergeCell ref="G297:I297"/>
    <mergeCell ref="K297:O297"/>
    <mergeCell ref="Q297:U297"/>
    <mergeCell ref="W297:X297"/>
    <mergeCell ref="AD297:AF297"/>
    <mergeCell ref="AA292:AA295"/>
    <mergeCell ref="AB292:AB295"/>
    <mergeCell ref="AC292:AC295"/>
    <mergeCell ref="AH292:AH295"/>
    <mergeCell ref="K293:L293"/>
    <mergeCell ref="N293:O293"/>
    <mergeCell ref="Q293:R293"/>
    <mergeCell ref="T293:U293"/>
    <mergeCell ref="W294:X295"/>
    <mergeCell ref="AD294:AF295"/>
    <mergeCell ref="B292:B295"/>
    <mergeCell ref="K292:L292"/>
    <mergeCell ref="N292:O292"/>
    <mergeCell ref="Q292:R292"/>
    <mergeCell ref="T292:U292"/>
    <mergeCell ref="Z292:Z295"/>
    <mergeCell ref="C294:E295"/>
    <mergeCell ref="G294:I295"/>
    <mergeCell ref="C303:E303"/>
    <mergeCell ref="G303:I303"/>
    <mergeCell ref="K303:O303"/>
    <mergeCell ref="Q303:U303"/>
    <mergeCell ref="W303:X303"/>
    <mergeCell ref="AD303:AF303"/>
    <mergeCell ref="AA298:AA301"/>
    <mergeCell ref="AB298:AB301"/>
    <mergeCell ref="AC298:AC301"/>
    <mergeCell ref="AH298:AH301"/>
    <mergeCell ref="K299:L299"/>
    <mergeCell ref="N299:O299"/>
    <mergeCell ref="Q299:R299"/>
    <mergeCell ref="T299:U299"/>
    <mergeCell ref="W300:X301"/>
    <mergeCell ref="AD300:AF301"/>
    <mergeCell ref="B298:B301"/>
    <mergeCell ref="K298:L298"/>
    <mergeCell ref="N298:O298"/>
    <mergeCell ref="Q298:R298"/>
    <mergeCell ref="T298:U298"/>
    <mergeCell ref="Z298:Z301"/>
    <mergeCell ref="C300:E301"/>
    <mergeCell ref="G300:I301"/>
    <mergeCell ref="C309:E309"/>
    <mergeCell ref="G309:I309"/>
    <mergeCell ref="K309:O309"/>
    <mergeCell ref="Q309:U309"/>
    <mergeCell ref="W309:X309"/>
    <mergeCell ref="AD309:AF309"/>
    <mergeCell ref="AA304:AA307"/>
    <mergeCell ref="AB304:AB307"/>
    <mergeCell ref="AC304:AC307"/>
    <mergeCell ref="AH304:AH307"/>
    <mergeCell ref="K305:L305"/>
    <mergeCell ref="N305:O305"/>
    <mergeCell ref="Q305:R305"/>
    <mergeCell ref="T305:U305"/>
    <mergeCell ref="W306:X307"/>
    <mergeCell ref="AD306:AF307"/>
    <mergeCell ref="B304:B307"/>
    <mergeCell ref="K304:L304"/>
    <mergeCell ref="N304:O304"/>
    <mergeCell ref="Q304:R304"/>
    <mergeCell ref="T304:U304"/>
    <mergeCell ref="Z304:Z307"/>
    <mergeCell ref="C306:E307"/>
    <mergeCell ref="G306:I307"/>
    <mergeCell ref="C315:E315"/>
    <mergeCell ref="G315:I315"/>
    <mergeCell ref="K315:O315"/>
    <mergeCell ref="Q315:U315"/>
    <mergeCell ref="W315:X315"/>
    <mergeCell ref="AD315:AF315"/>
    <mergeCell ref="AA310:AA313"/>
    <mergeCell ref="AB310:AB313"/>
    <mergeCell ref="AC310:AC313"/>
    <mergeCell ref="AH310:AH313"/>
    <mergeCell ref="K311:L311"/>
    <mergeCell ref="N311:O311"/>
    <mergeCell ref="Q311:R311"/>
    <mergeCell ref="T311:U311"/>
    <mergeCell ref="W312:X313"/>
    <mergeCell ref="AD312:AF313"/>
    <mergeCell ref="B310:B313"/>
    <mergeCell ref="K310:L310"/>
    <mergeCell ref="N310:O310"/>
    <mergeCell ref="Q310:R310"/>
    <mergeCell ref="T310:U310"/>
    <mergeCell ref="Z310:Z313"/>
    <mergeCell ref="C312:E313"/>
    <mergeCell ref="G312:I313"/>
    <mergeCell ref="C321:E321"/>
    <mergeCell ref="G321:I321"/>
    <mergeCell ref="K321:O321"/>
    <mergeCell ref="Q321:U321"/>
    <mergeCell ref="W321:X321"/>
    <mergeCell ref="AD321:AF321"/>
    <mergeCell ref="AA316:AA319"/>
    <mergeCell ref="AB316:AB319"/>
    <mergeCell ref="AC316:AC319"/>
    <mergeCell ref="AH316:AH319"/>
    <mergeCell ref="K317:L317"/>
    <mergeCell ref="N317:O317"/>
    <mergeCell ref="Q317:R317"/>
    <mergeCell ref="T317:U317"/>
    <mergeCell ref="W318:X319"/>
    <mergeCell ref="AD318:AF319"/>
    <mergeCell ref="B316:B319"/>
    <mergeCell ref="K316:L316"/>
    <mergeCell ref="N316:O316"/>
    <mergeCell ref="Q316:R316"/>
    <mergeCell ref="T316:U316"/>
    <mergeCell ref="Z316:Z319"/>
    <mergeCell ref="C318:E319"/>
    <mergeCell ref="G318:I319"/>
    <mergeCell ref="C327:E327"/>
    <mergeCell ref="G327:I327"/>
    <mergeCell ref="K327:O327"/>
    <mergeCell ref="Q327:U327"/>
    <mergeCell ref="W327:X327"/>
    <mergeCell ref="AD327:AF327"/>
    <mergeCell ref="AA322:AA325"/>
    <mergeCell ref="AB322:AB325"/>
    <mergeCell ref="AC322:AC325"/>
    <mergeCell ref="AH322:AH325"/>
    <mergeCell ref="K323:L323"/>
    <mergeCell ref="N323:O323"/>
    <mergeCell ref="Q323:R323"/>
    <mergeCell ref="T323:U323"/>
    <mergeCell ref="W324:X325"/>
    <mergeCell ref="AD324:AF325"/>
    <mergeCell ref="B322:B325"/>
    <mergeCell ref="C339:E339"/>
    <mergeCell ref="G339:I339"/>
    <mergeCell ref="K339:O339"/>
    <mergeCell ref="Q339:U339"/>
    <mergeCell ref="W339:X339"/>
    <mergeCell ref="AD339:AF339"/>
    <mergeCell ref="AA334:AA337"/>
    <mergeCell ref="AB334:AB337"/>
    <mergeCell ref="AC334:AC337"/>
    <mergeCell ref="K322:L322"/>
    <mergeCell ref="N322:O322"/>
    <mergeCell ref="Q322:R322"/>
    <mergeCell ref="T322:U322"/>
    <mergeCell ref="Z322:Z325"/>
    <mergeCell ref="C324:E325"/>
    <mergeCell ref="G324:I325"/>
    <mergeCell ref="C333:E333"/>
    <mergeCell ref="G333:I333"/>
    <mergeCell ref="K333:O333"/>
    <mergeCell ref="Q333:U333"/>
    <mergeCell ref="W333:X333"/>
    <mergeCell ref="AD333:AF333"/>
    <mergeCell ref="AA328:AA331"/>
    <mergeCell ref="AB328:AB331"/>
    <mergeCell ref="AC328:AC331"/>
    <mergeCell ref="K329:L329"/>
    <mergeCell ref="N329:O329"/>
    <mergeCell ref="Q329:R329"/>
    <mergeCell ref="T329:U329"/>
    <mergeCell ref="W330:X331"/>
    <mergeCell ref="AD330:AF331"/>
    <mergeCell ref="AH334:AH337"/>
    <mergeCell ref="K335:L335"/>
    <mergeCell ref="N335:O335"/>
    <mergeCell ref="Q335:R335"/>
    <mergeCell ref="T335:U335"/>
    <mergeCell ref="W336:X337"/>
    <mergeCell ref="AD336:AF337"/>
    <mergeCell ref="B334:B337"/>
    <mergeCell ref="K334:L334"/>
    <mergeCell ref="N334:O334"/>
    <mergeCell ref="Q334:R334"/>
    <mergeCell ref="T334:U334"/>
    <mergeCell ref="Z334:Z337"/>
    <mergeCell ref="C336:E337"/>
    <mergeCell ref="G336:I337"/>
    <mergeCell ref="B328:B331"/>
    <mergeCell ref="K328:L328"/>
    <mergeCell ref="N328:O328"/>
    <mergeCell ref="Q328:R328"/>
    <mergeCell ref="T328:U328"/>
    <mergeCell ref="Z328:Z331"/>
    <mergeCell ref="C330:E331"/>
    <mergeCell ref="G330:I331"/>
    <mergeCell ref="AH328:AH331"/>
  </mergeCells>
  <conditionalFormatting sqref="AE5">
    <cfRule type="expression" dxfId="3863" priority="498">
      <formula>AG5=0%</formula>
    </cfRule>
    <cfRule type="expression" dxfId="3862" priority="499">
      <formula>AG5&lt;&gt;100%</formula>
    </cfRule>
    <cfRule type="expression" dxfId="3861" priority="3861">
      <formula>AG5&lt;&gt;100%</formula>
    </cfRule>
  </conditionalFormatting>
  <conditionalFormatting sqref="W5">
    <cfRule type="expression" dxfId="3860" priority="834">
      <formula>Y5=0%</formula>
    </cfRule>
    <cfRule type="expression" dxfId="3859" priority="835">
      <formula>Y5&lt;&gt;100%</formula>
    </cfRule>
    <cfRule type="expression" dxfId="3858" priority="3864">
      <formula>Y5&lt;&gt;100%</formula>
    </cfRule>
  </conditionalFormatting>
  <conditionalFormatting sqref="AF5">
    <cfRule type="expression" dxfId="3857" priority="496">
      <formula>AG5=0%</formula>
    </cfRule>
    <cfRule type="expression" dxfId="3856" priority="497">
      <formula>AG5&lt;&gt;100%</formula>
    </cfRule>
    <cfRule type="expression" dxfId="3855" priority="3860">
      <formula>AG5&lt;&gt;100%</formula>
    </cfRule>
  </conditionalFormatting>
  <conditionalFormatting sqref="X5">
    <cfRule type="expression" dxfId="3854" priority="832">
      <formula>Y5=0%</formula>
    </cfRule>
    <cfRule type="expression" dxfId="3853" priority="833">
      <formula>Y5&lt;&gt;100%</formula>
    </cfRule>
    <cfRule type="expression" dxfId="3852" priority="3863">
      <formula>Y5&lt;&gt;100%</formula>
    </cfRule>
  </conditionalFormatting>
  <conditionalFormatting sqref="AD5">
    <cfRule type="expression" dxfId="3851" priority="500">
      <formula>AG5=0%</formula>
    </cfRule>
    <cfRule type="expression" dxfId="3850" priority="501">
      <formula>AG5&lt;&gt;100%</formula>
    </cfRule>
    <cfRule type="expression" dxfId="3849" priority="3862">
      <formula>AG5&lt;&gt;100%</formula>
    </cfRule>
  </conditionalFormatting>
  <conditionalFormatting sqref="L7">
    <cfRule type="expression" dxfId="3848" priority="2843">
      <formula>M7=0%</formula>
    </cfRule>
    <cfRule type="expression" dxfId="3847" priority="2844">
      <formula>M7&lt;&gt;100%</formula>
    </cfRule>
    <cfRule type="expression" dxfId="3846" priority="3859">
      <formula>M7&lt;&gt;100%</formula>
    </cfRule>
  </conditionalFormatting>
  <conditionalFormatting sqref="K5">
    <cfRule type="expression" dxfId="3845" priority="3853">
      <formula>P5=0%</formula>
    </cfRule>
    <cfRule type="expression" dxfId="3844" priority="3855">
      <formula>P5&lt;&gt;100%</formula>
    </cfRule>
    <cfRule type="expression" dxfId="3843" priority="3857">
      <formula>P5&lt;&gt;100%</formula>
    </cfRule>
  </conditionalFormatting>
  <conditionalFormatting sqref="G5">
    <cfRule type="expression" dxfId="3842" priority="3850">
      <formula>J5=0%</formula>
    </cfRule>
    <cfRule type="expression" dxfId="3841" priority="3851">
      <formula>J5&lt;&gt;100%</formula>
    </cfRule>
    <cfRule type="expression" dxfId="3840" priority="3858">
      <formula>J5&lt;&gt;100%</formula>
    </cfRule>
  </conditionalFormatting>
  <conditionalFormatting sqref="N5">
    <cfRule type="expression" dxfId="3839" priority="3852">
      <formula>P5=0%</formula>
    </cfRule>
    <cfRule type="expression" dxfId="3838" priority="3854">
      <formula>P5&lt;&gt;100%</formula>
    </cfRule>
    <cfRule type="expression" dxfId="3837" priority="3856">
      <formula>P5&lt;&gt;100%</formula>
    </cfRule>
  </conditionalFormatting>
  <conditionalFormatting sqref="H5">
    <cfRule type="expression" dxfId="3836" priority="3847">
      <formula>J5=0%</formula>
    </cfRule>
    <cfRule type="expression" dxfId="3835" priority="3848">
      <formula>J5&lt;&gt;100%</formula>
    </cfRule>
    <cfRule type="expression" dxfId="3834" priority="3849">
      <formula>J5&lt;&gt;100%</formula>
    </cfRule>
  </conditionalFormatting>
  <conditionalFormatting sqref="I5">
    <cfRule type="expression" dxfId="3833" priority="3844">
      <formula>J5=0%</formula>
    </cfRule>
    <cfRule type="expression" dxfId="3832" priority="3845">
      <formula>J5&lt;&gt;100%</formula>
    </cfRule>
    <cfRule type="expression" dxfId="3831" priority="3846">
      <formula>J5&lt;&gt;100%</formula>
    </cfRule>
  </conditionalFormatting>
  <conditionalFormatting sqref="C335">
    <cfRule type="expression" dxfId="3830" priority="2851">
      <formula>F335=0%</formula>
    </cfRule>
    <cfRule type="expression" dxfId="3829" priority="2852">
      <formula>F335&lt;&gt;100%</formula>
    </cfRule>
    <cfRule type="expression" dxfId="3828" priority="2853">
      <formula>F335&lt;&gt;100%</formula>
    </cfRule>
  </conditionalFormatting>
  <conditionalFormatting sqref="D335">
    <cfRule type="expression" dxfId="3827" priority="2848">
      <formula>F335=0%</formula>
    </cfRule>
    <cfRule type="expression" dxfId="3826" priority="2849">
      <formula>F335&lt;&gt;100%</formula>
    </cfRule>
    <cfRule type="expression" dxfId="3825" priority="2850">
      <formula>F335&lt;&gt;100%</formula>
    </cfRule>
  </conditionalFormatting>
  <conditionalFormatting sqref="E335">
    <cfRule type="expression" dxfId="3824" priority="2845">
      <formula>F335=0%</formula>
    </cfRule>
    <cfRule type="expression" dxfId="3823" priority="2846">
      <formula>F335&lt;&gt;100%</formula>
    </cfRule>
    <cfRule type="expression" dxfId="3822" priority="2847">
      <formula>F335&lt;&gt;100%</formula>
    </cfRule>
  </conditionalFormatting>
  <conditionalFormatting sqref="C329">
    <cfRule type="expression" dxfId="3821" priority="2869">
      <formula>F329=0%</formula>
    </cfRule>
    <cfRule type="expression" dxfId="3820" priority="2870">
      <formula>F329&lt;&gt;100%</formula>
    </cfRule>
    <cfRule type="expression" dxfId="3819" priority="2871">
      <formula>F329&lt;&gt;100%</formula>
    </cfRule>
  </conditionalFormatting>
  <conditionalFormatting sqref="D329">
    <cfRule type="expression" dxfId="3818" priority="2866">
      <formula>F329=0%</formula>
    </cfRule>
    <cfRule type="expression" dxfId="3817" priority="2867">
      <formula>F329&lt;&gt;100%</formula>
    </cfRule>
    <cfRule type="expression" dxfId="3816" priority="2868">
      <formula>F329&lt;&gt;100%</formula>
    </cfRule>
  </conditionalFormatting>
  <conditionalFormatting sqref="E329">
    <cfRule type="expression" dxfId="3815" priority="2863">
      <formula>F329=0%</formula>
    </cfRule>
    <cfRule type="expression" dxfId="3814" priority="2864">
      <formula>F329&lt;&gt;100%</formula>
    </cfRule>
    <cfRule type="expression" dxfId="3813" priority="2865">
      <formula>F329&lt;&gt;100%</formula>
    </cfRule>
  </conditionalFormatting>
  <conditionalFormatting sqref="C5">
    <cfRule type="expression" dxfId="3812" priority="3841">
      <formula>F5=0%</formula>
    </cfRule>
    <cfRule type="expression" dxfId="3811" priority="3842">
      <formula>F5&lt;&gt;100%</formula>
    </cfRule>
    <cfRule type="expression" dxfId="3810" priority="3843">
      <formula>F5&lt;&gt;100%</formula>
    </cfRule>
  </conditionalFormatting>
  <conditionalFormatting sqref="D5">
    <cfRule type="expression" dxfId="3809" priority="3838">
      <formula>F5=0%</formula>
    </cfRule>
    <cfRule type="expression" dxfId="3808" priority="3839">
      <formula>F5&lt;&gt;100%</formula>
    </cfRule>
    <cfRule type="expression" dxfId="3807" priority="3840">
      <formula>F5&lt;&gt;100%</formula>
    </cfRule>
  </conditionalFormatting>
  <conditionalFormatting sqref="E5">
    <cfRule type="expression" dxfId="3806" priority="3835">
      <formula>F5=0%</formula>
    </cfRule>
    <cfRule type="expression" dxfId="3805" priority="3836">
      <formula>F5&lt;&gt;100%</formula>
    </cfRule>
    <cfRule type="expression" dxfId="3804" priority="3837">
      <formula>F5&lt;&gt;100%</formula>
    </cfRule>
  </conditionalFormatting>
  <conditionalFormatting sqref="G11">
    <cfRule type="expression" dxfId="3803" priority="3832">
      <formula>J11=0%</formula>
    </cfRule>
    <cfRule type="expression" dxfId="3802" priority="3833">
      <formula>J11&lt;&gt;100%</formula>
    </cfRule>
    <cfRule type="expression" dxfId="3801" priority="3834">
      <formula>J11&lt;&gt;100%</formula>
    </cfRule>
  </conditionalFormatting>
  <conditionalFormatting sqref="H11">
    <cfRule type="expression" dxfId="3800" priority="3829">
      <formula>J11=0%</formula>
    </cfRule>
    <cfRule type="expression" dxfId="3799" priority="3830">
      <formula>J11&lt;&gt;100%</formula>
    </cfRule>
    <cfRule type="expression" dxfId="3798" priority="3831">
      <formula>J11&lt;&gt;100%</formula>
    </cfRule>
  </conditionalFormatting>
  <conditionalFormatting sqref="I11">
    <cfRule type="expression" dxfId="3797" priority="3826">
      <formula>J11=0%</formula>
    </cfRule>
    <cfRule type="expression" dxfId="3796" priority="3827">
      <formula>J11&lt;&gt;100%</formula>
    </cfRule>
    <cfRule type="expression" dxfId="3795" priority="3828">
      <formula>J11&lt;&gt;100%</formula>
    </cfRule>
  </conditionalFormatting>
  <conditionalFormatting sqref="C11">
    <cfRule type="expression" dxfId="3794" priority="3823">
      <formula>F11=0%</formula>
    </cfRule>
    <cfRule type="expression" dxfId="3793" priority="3824">
      <formula>F11&lt;&gt;100%</formula>
    </cfRule>
    <cfRule type="expression" dxfId="3792" priority="3825">
      <formula>F11&lt;&gt;100%</formula>
    </cfRule>
  </conditionalFormatting>
  <conditionalFormatting sqref="D11">
    <cfRule type="expression" dxfId="3791" priority="3820">
      <formula>F11=0%</formula>
    </cfRule>
    <cfRule type="expression" dxfId="3790" priority="3821">
      <formula>F11&lt;&gt;100%</formula>
    </cfRule>
    <cfRule type="expression" dxfId="3789" priority="3822">
      <formula>F11&lt;&gt;100%</formula>
    </cfRule>
  </conditionalFormatting>
  <conditionalFormatting sqref="E11">
    <cfRule type="expression" dxfId="3788" priority="3817">
      <formula>F11=0%</formula>
    </cfRule>
    <cfRule type="expression" dxfId="3787" priority="3818">
      <formula>F11&lt;&gt;100%</formula>
    </cfRule>
    <cfRule type="expression" dxfId="3786" priority="3819">
      <formula>F11&lt;&gt;100%</formula>
    </cfRule>
  </conditionalFormatting>
  <conditionalFormatting sqref="G17">
    <cfRule type="expression" dxfId="3785" priority="3814">
      <formula>J17=0%</formula>
    </cfRule>
    <cfRule type="expression" dxfId="3784" priority="3815">
      <formula>J17&lt;&gt;100%</formula>
    </cfRule>
    <cfRule type="expression" dxfId="3783" priority="3816">
      <formula>J17&lt;&gt;100%</formula>
    </cfRule>
  </conditionalFormatting>
  <conditionalFormatting sqref="H17">
    <cfRule type="expression" dxfId="3782" priority="3811">
      <formula>J17=0%</formula>
    </cfRule>
    <cfRule type="expression" dxfId="3781" priority="3812">
      <formula>J17&lt;&gt;100%</formula>
    </cfRule>
    <cfRule type="expression" dxfId="3780" priority="3813">
      <formula>J17&lt;&gt;100%</formula>
    </cfRule>
  </conditionalFormatting>
  <conditionalFormatting sqref="I17">
    <cfRule type="expression" dxfId="3779" priority="3808">
      <formula>J17=0%</formula>
    </cfRule>
    <cfRule type="expression" dxfId="3778" priority="3809">
      <formula>J17&lt;&gt;100%</formula>
    </cfRule>
    <cfRule type="expression" dxfId="3777" priority="3810">
      <formula>J17&lt;&gt;100%</formula>
    </cfRule>
  </conditionalFormatting>
  <conditionalFormatting sqref="C17">
    <cfRule type="expression" dxfId="3776" priority="3805">
      <formula>F17=0%</formula>
    </cfRule>
    <cfRule type="expression" dxfId="3775" priority="3806">
      <formula>F17&lt;&gt;100%</formula>
    </cfRule>
    <cfRule type="expression" dxfId="3774" priority="3807">
      <formula>F17&lt;&gt;100%</formula>
    </cfRule>
  </conditionalFormatting>
  <conditionalFormatting sqref="D17">
    <cfRule type="expression" dxfId="3773" priority="3802">
      <formula>F17=0%</formula>
    </cfRule>
    <cfRule type="expression" dxfId="3772" priority="3803">
      <formula>F17&lt;&gt;100%</formula>
    </cfRule>
    <cfRule type="expression" dxfId="3771" priority="3804">
      <formula>F17&lt;&gt;100%</formula>
    </cfRule>
  </conditionalFormatting>
  <conditionalFormatting sqref="E17">
    <cfRule type="expression" dxfId="3770" priority="3799">
      <formula>F17=0%</formula>
    </cfRule>
    <cfRule type="expression" dxfId="3769" priority="3800">
      <formula>F17&lt;&gt;100%</formula>
    </cfRule>
    <cfRule type="expression" dxfId="3768" priority="3801">
      <formula>F17&lt;&gt;100%</formula>
    </cfRule>
  </conditionalFormatting>
  <conditionalFormatting sqref="G23">
    <cfRule type="expression" dxfId="3767" priority="3796">
      <formula>J23=0%</formula>
    </cfRule>
    <cfRule type="expression" dxfId="3766" priority="3797">
      <formula>J23&lt;&gt;100%</formula>
    </cfRule>
    <cfRule type="expression" dxfId="3765" priority="3798">
      <formula>J23&lt;&gt;100%</formula>
    </cfRule>
  </conditionalFormatting>
  <conditionalFormatting sqref="H23">
    <cfRule type="expression" dxfId="3764" priority="3793">
      <formula>J23=0%</formula>
    </cfRule>
    <cfRule type="expression" dxfId="3763" priority="3794">
      <formula>J23&lt;&gt;100%</formula>
    </cfRule>
    <cfRule type="expression" dxfId="3762" priority="3795">
      <formula>J23&lt;&gt;100%</formula>
    </cfRule>
  </conditionalFormatting>
  <conditionalFormatting sqref="I23">
    <cfRule type="expression" dxfId="3761" priority="3790">
      <formula>J23=0%</formula>
    </cfRule>
    <cfRule type="expression" dxfId="3760" priority="3791">
      <formula>J23&lt;&gt;100%</formula>
    </cfRule>
    <cfRule type="expression" dxfId="3759" priority="3792">
      <formula>J23&lt;&gt;100%</formula>
    </cfRule>
  </conditionalFormatting>
  <conditionalFormatting sqref="C23">
    <cfRule type="expression" dxfId="3758" priority="3787">
      <formula>F23=0%</formula>
    </cfRule>
    <cfRule type="expression" dxfId="3757" priority="3788">
      <formula>F23&lt;&gt;100%</formula>
    </cfRule>
    <cfRule type="expression" dxfId="3756" priority="3789">
      <formula>F23&lt;&gt;100%</formula>
    </cfRule>
  </conditionalFormatting>
  <conditionalFormatting sqref="D23">
    <cfRule type="expression" dxfId="3755" priority="3784">
      <formula>F23=0%</formula>
    </cfRule>
    <cfRule type="expression" dxfId="3754" priority="3785">
      <formula>F23&lt;&gt;100%</formula>
    </cfRule>
    <cfRule type="expression" dxfId="3753" priority="3786">
      <formula>F23&lt;&gt;100%</formula>
    </cfRule>
  </conditionalFormatting>
  <conditionalFormatting sqref="E23">
    <cfRule type="expression" dxfId="3752" priority="3781">
      <formula>F23=0%</formula>
    </cfRule>
    <cfRule type="expression" dxfId="3751" priority="3782">
      <formula>F23&lt;&gt;100%</formula>
    </cfRule>
    <cfRule type="expression" dxfId="3750" priority="3783">
      <formula>F23&lt;&gt;100%</formula>
    </cfRule>
  </conditionalFormatting>
  <conditionalFormatting sqref="G29">
    <cfRule type="expression" dxfId="3749" priority="3778">
      <formula>J29=0%</formula>
    </cfRule>
    <cfRule type="expression" dxfId="3748" priority="3779">
      <formula>J29&lt;&gt;100%</formula>
    </cfRule>
    <cfRule type="expression" dxfId="3747" priority="3780">
      <formula>J29&lt;&gt;100%</formula>
    </cfRule>
  </conditionalFormatting>
  <conditionalFormatting sqref="H29">
    <cfRule type="expression" dxfId="3746" priority="3775">
      <formula>J29=0%</formula>
    </cfRule>
    <cfRule type="expression" dxfId="3745" priority="3776">
      <formula>J29&lt;&gt;100%</formula>
    </cfRule>
    <cfRule type="expression" dxfId="3744" priority="3777">
      <formula>J29&lt;&gt;100%</formula>
    </cfRule>
  </conditionalFormatting>
  <conditionalFormatting sqref="I29">
    <cfRule type="expression" dxfId="3743" priority="3772">
      <formula>J29=0%</formula>
    </cfRule>
    <cfRule type="expression" dxfId="3742" priority="3773">
      <formula>J29&lt;&gt;100%</formula>
    </cfRule>
    <cfRule type="expression" dxfId="3741" priority="3774">
      <formula>J29&lt;&gt;100%</formula>
    </cfRule>
  </conditionalFormatting>
  <conditionalFormatting sqref="C29">
    <cfRule type="expression" dxfId="3740" priority="3769">
      <formula>F29=0%</formula>
    </cfRule>
    <cfRule type="expression" dxfId="3739" priority="3770">
      <formula>F29&lt;&gt;100%</formula>
    </cfRule>
    <cfRule type="expression" dxfId="3738" priority="3771">
      <formula>F29&lt;&gt;100%</formula>
    </cfRule>
  </conditionalFormatting>
  <conditionalFormatting sqref="D29">
    <cfRule type="expression" dxfId="3737" priority="3766">
      <formula>F29=0%</formula>
    </cfRule>
    <cfRule type="expression" dxfId="3736" priority="3767">
      <formula>F29&lt;&gt;100%</formula>
    </cfRule>
    <cfRule type="expression" dxfId="3735" priority="3768">
      <formula>F29&lt;&gt;100%</formula>
    </cfRule>
  </conditionalFormatting>
  <conditionalFormatting sqref="E29">
    <cfRule type="expression" dxfId="3734" priority="3763">
      <formula>F29=0%</formula>
    </cfRule>
    <cfRule type="expression" dxfId="3733" priority="3764">
      <formula>F29&lt;&gt;100%</formula>
    </cfRule>
    <cfRule type="expression" dxfId="3732" priority="3765">
      <formula>F29&lt;&gt;100%</formula>
    </cfRule>
  </conditionalFormatting>
  <conditionalFormatting sqref="G335">
    <cfRule type="expression" dxfId="3731" priority="2860">
      <formula>J335=0%</formula>
    </cfRule>
    <cfRule type="expression" dxfId="3730" priority="2861">
      <formula>J335&lt;&gt;100%</formula>
    </cfRule>
    <cfRule type="expression" dxfId="3729" priority="2862">
      <formula>J335&lt;&gt;100%</formula>
    </cfRule>
  </conditionalFormatting>
  <conditionalFormatting sqref="H335">
    <cfRule type="expression" dxfId="3728" priority="2857">
      <formula>J335=0%</formula>
    </cfRule>
    <cfRule type="expression" dxfId="3727" priority="2858">
      <formula>J335&lt;&gt;100%</formula>
    </cfRule>
    <cfRule type="expression" dxfId="3726" priority="2859">
      <formula>J335&lt;&gt;100%</formula>
    </cfRule>
  </conditionalFormatting>
  <conditionalFormatting sqref="I335">
    <cfRule type="expression" dxfId="3725" priority="2854">
      <formula>J335=0%</formula>
    </cfRule>
    <cfRule type="expression" dxfId="3724" priority="2855">
      <formula>J335&lt;&gt;100%</formula>
    </cfRule>
    <cfRule type="expression" dxfId="3723" priority="2856">
      <formula>J335&lt;&gt;100%</formula>
    </cfRule>
  </conditionalFormatting>
  <conditionalFormatting sqref="G35">
    <cfRule type="expression" dxfId="3722" priority="3760">
      <formula>J35=0%</formula>
    </cfRule>
    <cfRule type="expression" dxfId="3721" priority="3761">
      <formula>J35&lt;&gt;100%</formula>
    </cfRule>
    <cfRule type="expression" dxfId="3720" priority="3762">
      <formula>J35&lt;&gt;100%</formula>
    </cfRule>
  </conditionalFormatting>
  <conditionalFormatting sqref="H35">
    <cfRule type="expression" dxfId="3719" priority="3757">
      <formula>J35=0%</formula>
    </cfRule>
    <cfRule type="expression" dxfId="3718" priority="3758">
      <formula>J35&lt;&gt;100%</formula>
    </cfRule>
    <cfRule type="expression" dxfId="3717" priority="3759">
      <formula>J35&lt;&gt;100%</formula>
    </cfRule>
  </conditionalFormatting>
  <conditionalFormatting sqref="I35">
    <cfRule type="expression" dxfId="3716" priority="3754">
      <formula>J35=0%</formula>
    </cfRule>
    <cfRule type="expression" dxfId="3715" priority="3755">
      <formula>J35&lt;&gt;100%</formula>
    </cfRule>
    <cfRule type="expression" dxfId="3714" priority="3756">
      <formula>J35&lt;&gt;100%</formula>
    </cfRule>
  </conditionalFormatting>
  <conditionalFormatting sqref="C35">
    <cfRule type="expression" dxfId="3713" priority="3751">
      <formula>F35=0%</formula>
    </cfRule>
    <cfRule type="expression" dxfId="3712" priority="3752">
      <formula>F35&lt;&gt;100%</formula>
    </cfRule>
    <cfRule type="expression" dxfId="3711" priority="3753">
      <formula>F35&lt;&gt;100%</formula>
    </cfRule>
  </conditionalFormatting>
  <conditionalFormatting sqref="D35">
    <cfRule type="expression" dxfId="3710" priority="3748">
      <formula>F35=0%</formula>
    </cfRule>
    <cfRule type="expression" dxfId="3709" priority="3749">
      <formula>F35&lt;&gt;100%</formula>
    </cfRule>
    <cfRule type="expression" dxfId="3708" priority="3750">
      <formula>F35&lt;&gt;100%</formula>
    </cfRule>
  </conditionalFormatting>
  <conditionalFormatting sqref="E35">
    <cfRule type="expression" dxfId="3707" priority="3745">
      <formula>F35=0%</formula>
    </cfRule>
    <cfRule type="expression" dxfId="3706" priority="3746">
      <formula>F35&lt;&gt;100%</formula>
    </cfRule>
    <cfRule type="expression" dxfId="3705" priority="3747">
      <formula>F35&lt;&gt;100%</formula>
    </cfRule>
  </conditionalFormatting>
  <conditionalFormatting sqref="G41">
    <cfRule type="expression" dxfId="3704" priority="3742">
      <formula>J41=0%</formula>
    </cfRule>
    <cfRule type="expression" dxfId="3703" priority="3743">
      <formula>J41&lt;&gt;100%</formula>
    </cfRule>
    <cfRule type="expression" dxfId="3702" priority="3744">
      <formula>J41&lt;&gt;100%</formula>
    </cfRule>
  </conditionalFormatting>
  <conditionalFormatting sqref="H41">
    <cfRule type="expression" dxfId="3701" priority="3739">
      <formula>J41=0%</formula>
    </cfRule>
    <cfRule type="expression" dxfId="3700" priority="3740">
      <formula>J41&lt;&gt;100%</formula>
    </cfRule>
    <cfRule type="expression" dxfId="3699" priority="3741">
      <formula>J41&lt;&gt;100%</formula>
    </cfRule>
  </conditionalFormatting>
  <conditionalFormatting sqref="I41">
    <cfRule type="expression" dxfId="3698" priority="3736">
      <formula>J41=0%</formula>
    </cfRule>
    <cfRule type="expression" dxfId="3697" priority="3737">
      <formula>J41&lt;&gt;100%</formula>
    </cfRule>
    <cfRule type="expression" dxfId="3696" priority="3738">
      <formula>J41&lt;&gt;100%</formula>
    </cfRule>
  </conditionalFormatting>
  <conditionalFormatting sqref="C41">
    <cfRule type="expression" dxfId="3695" priority="3733">
      <formula>F41=0%</formula>
    </cfRule>
    <cfRule type="expression" dxfId="3694" priority="3734">
      <formula>F41&lt;&gt;100%</formula>
    </cfRule>
    <cfRule type="expression" dxfId="3693" priority="3735">
      <formula>F41&lt;&gt;100%</formula>
    </cfRule>
  </conditionalFormatting>
  <conditionalFormatting sqref="D41">
    <cfRule type="expression" dxfId="3692" priority="3730">
      <formula>F41=0%</formula>
    </cfRule>
    <cfRule type="expression" dxfId="3691" priority="3731">
      <formula>F41&lt;&gt;100%</formula>
    </cfRule>
    <cfRule type="expression" dxfId="3690" priority="3732">
      <formula>F41&lt;&gt;100%</formula>
    </cfRule>
  </conditionalFormatting>
  <conditionalFormatting sqref="E41">
    <cfRule type="expression" dxfId="3689" priority="3727">
      <formula>F41=0%</formula>
    </cfRule>
    <cfRule type="expression" dxfId="3688" priority="3728">
      <formula>F41&lt;&gt;100%</formula>
    </cfRule>
    <cfRule type="expression" dxfId="3687" priority="3729">
      <formula>F41&lt;&gt;100%</formula>
    </cfRule>
  </conditionalFormatting>
  <conditionalFormatting sqref="G47">
    <cfRule type="expression" dxfId="3686" priority="3724">
      <formula>J47=0%</formula>
    </cfRule>
    <cfRule type="expression" dxfId="3685" priority="3725">
      <formula>J47&lt;&gt;100%</formula>
    </cfRule>
    <cfRule type="expression" dxfId="3684" priority="3726">
      <formula>J47&lt;&gt;100%</formula>
    </cfRule>
  </conditionalFormatting>
  <conditionalFormatting sqref="H47">
    <cfRule type="expression" dxfId="3683" priority="3721">
      <formula>J47=0%</formula>
    </cfRule>
    <cfRule type="expression" dxfId="3682" priority="3722">
      <formula>J47&lt;&gt;100%</formula>
    </cfRule>
    <cfRule type="expression" dxfId="3681" priority="3723">
      <formula>J47&lt;&gt;100%</formula>
    </cfRule>
  </conditionalFormatting>
  <conditionalFormatting sqref="I47">
    <cfRule type="expression" dxfId="3680" priority="3718">
      <formula>J47=0%</formula>
    </cfRule>
    <cfRule type="expression" dxfId="3679" priority="3719">
      <formula>J47&lt;&gt;100%</formula>
    </cfRule>
    <cfRule type="expression" dxfId="3678" priority="3720">
      <formula>J47&lt;&gt;100%</formula>
    </cfRule>
  </conditionalFormatting>
  <conditionalFormatting sqref="C47">
    <cfRule type="expression" dxfId="3677" priority="3715">
      <formula>F47=0%</formula>
    </cfRule>
    <cfRule type="expression" dxfId="3676" priority="3716">
      <formula>F47&lt;&gt;100%</formula>
    </cfRule>
    <cfRule type="expression" dxfId="3675" priority="3717">
      <formula>F47&lt;&gt;100%</formula>
    </cfRule>
  </conditionalFormatting>
  <conditionalFormatting sqref="D47">
    <cfRule type="expression" dxfId="3674" priority="3712">
      <formula>F47=0%</formula>
    </cfRule>
    <cfRule type="expression" dxfId="3673" priority="3713">
      <formula>F47&lt;&gt;100%</formula>
    </cfRule>
    <cfRule type="expression" dxfId="3672" priority="3714">
      <formula>F47&lt;&gt;100%</formula>
    </cfRule>
  </conditionalFormatting>
  <conditionalFormatting sqref="E47">
    <cfRule type="expression" dxfId="3671" priority="3709">
      <formula>F47=0%</formula>
    </cfRule>
    <cfRule type="expression" dxfId="3670" priority="3710">
      <formula>F47&lt;&gt;100%</formula>
    </cfRule>
    <cfRule type="expression" dxfId="3669" priority="3711">
      <formula>F47&lt;&gt;100%</formula>
    </cfRule>
  </conditionalFormatting>
  <conditionalFormatting sqref="G53">
    <cfRule type="expression" dxfId="3668" priority="3706">
      <formula>J53=0%</formula>
    </cfRule>
    <cfRule type="expression" dxfId="3667" priority="3707">
      <formula>J53&lt;&gt;100%</formula>
    </cfRule>
    <cfRule type="expression" dxfId="3666" priority="3708">
      <formula>J53&lt;&gt;100%</formula>
    </cfRule>
  </conditionalFormatting>
  <conditionalFormatting sqref="H53">
    <cfRule type="expression" dxfId="3665" priority="3703">
      <formula>J53=0%</formula>
    </cfRule>
    <cfRule type="expression" dxfId="3664" priority="3704">
      <formula>J53&lt;&gt;100%</formula>
    </cfRule>
    <cfRule type="expression" dxfId="3663" priority="3705">
      <formula>J53&lt;&gt;100%</formula>
    </cfRule>
  </conditionalFormatting>
  <conditionalFormatting sqref="I53">
    <cfRule type="expression" dxfId="3662" priority="3700">
      <formula>J53=0%</formula>
    </cfRule>
    <cfRule type="expression" dxfId="3661" priority="3701">
      <formula>J53&lt;&gt;100%</formula>
    </cfRule>
    <cfRule type="expression" dxfId="3660" priority="3702">
      <formula>J53&lt;&gt;100%</formula>
    </cfRule>
  </conditionalFormatting>
  <conditionalFormatting sqref="C53">
    <cfRule type="expression" dxfId="3659" priority="3697">
      <formula>F53=0%</formula>
    </cfRule>
    <cfRule type="expression" dxfId="3658" priority="3698">
      <formula>F53&lt;&gt;100%</formula>
    </cfRule>
    <cfRule type="expression" dxfId="3657" priority="3699">
      <formula>F53&lt;&gt;100%</formula>
    </cfRule>
  </conditionalFormatting>
  <conditionalFormatting sqref="D53">
    <cfRule type="expression" dxfId="3656" priority="3694">
      <formula>F53=0%</formula>
    </cfRule>
    <cfRule type="expression" dxfId="3655" priority="3695">
      <formula>F53&lt;&gt;100%</formula>
    </cfRule>
    <cfRule type="expression" dxfId="3654" priority="3696">
      <formula>F53&lt;&gt;100%</formula>
    </cfRule>
  </conditionalFormatting>
  <conditionalFormatting sqref="E53">
    <cfRule type="expression" dxfId="3653" priority="3691">
      <formula>F53=0%</formula>
    </cfRule>
    <cfRule type="expression" dxfId="3652" priority="3692">
      <formula>F53&lt;&gt;100%</formula>
    </cfRule>
    <cfRule type="expression" dxfId="3651" priority="3693">
      <formula>F53&lt;&gt;100%</formula>
    </cfRule>
  </conditionalFormatting>
  <conditionalFormatting sqref="G59">
    <cfRule type="expression" dxfId="3650" priority="3688">
      <formula>J59=0%</formula>
    </cfRule>
    <cfRule type="expression" dxfId="3649" priority="3689">
      <formula>J59&lt;&gt;100%</formula>
    </cfRule>
    <cfRule type="expression" dxfId="3648" priority="3690">
      <formula>J59&lt;&gt;100%</formula>
    </cfRule>
  </conditionalFormatting>
  <conditionalFormatting sqref="H59">
    <cfRule type="expression" dxfId="3647" priority="3685">
      <formula>J59=0%</formula>
    </cfRule>
    <cfRule type="expression" dxfId="3646" priority="3686">
      <formula>J59&lt;&gt;100%</formula>
    </cfRule>
    <cfRule type="expression" dxfId="3645" priority="3687">
      <formula>J59&lt;&gt;100%</formula>
    </cfRule>
  </conditionalFormatting>
  <conditionalFormatting sqref="I59">
    <cfRule type="expression" dxfId="3644" priority="3682">
      <formula>J59=0%</formula>
    </cfRule>
    <cfRule type="expression" dxfId="3643" priority="3683">
      <formula>J59&lt;&gt;100%</formula>
    </cfRule>
    <cfRule type="expression" dxfId="3642" priority="3684">
      <formula>J59&lt;&gt;100%</formula>
    </cfRule>
  </conditionalFormatting>
  <conditionalFormatting sqref="C59">
    <cfRule type="expression" dxfId="3641" priority="3679">
      <formula>F59=0%</formula>
    </cfRule>
    <cfRule type="expression" dxfId="3640" priority="3680">
      <formula>F59&lt;&gt;100%</formula>
    </cfRule>
    <cfRule type="expression" dxfId="3639" priority="3681">
      <formula>F59&lt;&gt;100%</formula>
    </cfRule>
  </conditionalFormatting>
  <conditionalFormatting sqref="D59">
    <cfRule type="expression" dxfId="3638" priority="3676">
      <formula>F59=0%</formula>
    </cfRule>
    <cfRule type="expression" dxfId="3637" priority="3677">
      <formula>F59&lt;&gt;100%</formula>
    </cfRule>
    <cfRule type="expression" dxfId="3636" priority="3678">
      <formula>F59&lt;&gt;100%</formula>
    </cfRule>
  </conditionalFormatting>
  <conditionalFormatting sqref="E59">
    <cfRule type="expression" dxfId="3635" priority="3673">
      <formula>F59=0%</formula>
    </cfRule>
    <cfRule type="expression" dxfId="3634" priority="3674">
      <formula>F59&lt;&gt;100%</formula>
    </cfRule>
    <cfRule type="expression" dxfId="3633" priority="3675">
      <formula>F59&lt;&gt;100%</formula>
    </cfRule>
  </conditionalFormatting>
  <conditionalFormatting sqref="G65">
    <cfRule type="expression" dxfId="3632" priority="3670">
      <formula>J65=0%</formula>
    </cfRule>
    <cfRule type="expression" dxfId="3631" priority="3671">
      <formula>J65&lt;&gt;100%</formula>
    </cfRule>
    <cfRule type="expression" dxfId="3630" priority="3672">
      <formula>J65&lt;&gt;100%</formula>
    </cfRule>
  </conditionalFormatting>
  <conditionalFormatting sqref="H65">
    <cfRule type="expression" dxfId="3629" priority="3667">
      <formula>J65=0%</formula>
    </cfRule>
    <cfRule type="expression" dxfId="3628" priority="3668">
      <formula>J65&lt;&gt;100%</formula>
    </cfRule>
    <cfRule type="expression" dxfId="3627" priority="3669">
      <formula>J65&lt;&gt;100%</formula>
    </cfRule>
  </conditionalFormatting>
  <conditionalFormatting sqref="I65">
    <cfRule type="expression" dxfId="3626" priority="3664">
      <formula>J65=0%</formula>
    </cfRule>
    <cfRule type="expression" dxfId="3625" priority="3665">
      <formula>J65&lt;&gt;100%</formula>
    </cfRule>
    <cfRule type="expression" dxfId="3624" priority="3666">
      <formula>J65&lt;&gt;100%</formula>
    </cfRule>
  </conditionalFormatting>
  <conditionalFormatting sqref="C65">
    <cfRule type="expression" dxfId="3623" priority="3661">
      <formula>F65=0%</formula>
    </cfRule>
    <cfRule type="expression" dxfId="3622" priority="3662">
      <formula>F65&lt;&gt;100%</formula>
    </cfRule>
    <cfRule type="expression" dxfId="3621" priority="3663">
      <formula>F65&lt;&gt;100%</formula>
    </cfRule>
  </conditionalFormatting>
  <conditionalFormatting sqref="D65">
    <cfRule type="expression" dxfId="3620" priority="3658">
      <formula>F65=0%</formula>
    </cfRule>
    <cfRule type="expression" dxfId="3619" priority="3659">
      <formula>F65&lt;&gt;100%</formula>
    </cfRule>
    <cfRule type="expression" dxfId="3618" priority="3660">
      <formula>F65&lt;&gt;100%</formula>
    </cfRule>
  </conditionalFormatting>
  <conditionalFormatting sqref="E65">
    <cfRule type="expression" dxfId="3617" priority="3655">
      <formula>F65=0%</formula>
    </cfRule>
    <cfRule type="expression" dxfId="3616" priority="3656">
      <formula>F65&lt;&gt;100%</formula>
    </cfRule>
    <cfRule type="expression" dxfId="3615" priority="3657">
      <formula>F65&lt;&gt;100%</formula>
    </cfRule>
  </conditionalFormatting>
  <conditionalFormatting sqref="G71">
    <cfRule type="expression" dxfId="3614" priority="3652">
      <formula>J71=0%</formula>
    </cfRule>
    <cfRule type="expression" dxfId="3613" priority="3653">
      <formula>J71&lt;&gt;100%</formula>
    </cfRule>
    <cfRule type="expression" dxfId="3612" priority="3654">
      <formula>J71&lt;&gt;100%</formula>
    </cfRule>
  </conditionalFormatting>
  <conditionalFormatting sqref="H71">
    <cfRule type="expression" dxfId="3611" priority="3649">
      <formula>J71=0%</formula>
    </cfRule>
    <cfRule type="expression" dxfId="3610" priority="3650">
      <formula>J71&lt;&gt;100%</formula>
    </cfRule>
    <cfRule type="expression" dxfId="3609" priority="3651">
      <formula>J71&lt;&gt;100%</formula>
    </cfRule>
  </conditionalFormatting>
  <conditionalFormatting sqref="I71">
    <cfRule type="expression" dxfId="3608" priority="3646">
      <formula>J71=0%</formula>
    </cfRule>
    <cfRule type="expression" dxfId="3607" priority="3647">
      <formula>J71&lt;&gt;100%</formula>
    </cfRule>
    <cfRule type="expression" dxfId="3606" priority="3648">
      <formula>J71&lt;&gt;100%</formula>
    </cfRule>
  </conditionalFormatting>
  <conditionalFormatting sqref="C71">
    <cfRule type="expression" dxfId="3605" priority="3643">
      <formula>F71=0%</formula>
    </cfRule>
    <cfRule type="expression" dxfId="3604" priority="3644">
      <formula>F71&lt;&gt;100%</formula>
    </cfRule>
    <cfRule type="expression" dxfId="3603" priority="3645">
      <formula>F71&lt;&gt;100%</formula>
    </cfRule>
  </conditionalFormatting>
  <conditionalFormatting sqref="D71">
    <cfRule type="expression" dxfId="3602" priority="3640">
      <formula>F71=0%</formula>
    </cfRule>
    <cfRule type="expression" dxfId="3601" priority="3641">
      <formula>F71&lt;&gt;100%</formula>
    </cfRule>
    <cfRule type="expression" dxfId="3600" priority="3642">
      <formula>F71&lt;&gt;100%</formula>
    </cfRule>
  </conditionalFormatting>
  <conditionalFormatting sqref="E71">
    <cfRule type="expression" dxfId="3599" priority="3637">
      <formula>F71=0%</formula>
    </cfRule>
    <cfRule type="expression" dxfId="3598" priority="3638">
      <formula>F71&lt;&gt;100%</formula>
    </cfRule>
    <cfRule type="expression" dxfId="3597" priority="3639">
      <formula>F71&lt;&gt;100%</formula>
    </cfRule>
  </conditionalFormatting>
  <conditionalFormatting sqref="G77">
    <cfRule type="expression" dxfId="3596" priority="3634">
      <formula>J77=0%</formula>
    </cfRule>
    <cfRule type="expression" dxfId="3595" priority="3635">
      <formula>J77&lt;&gt;100%</formula>
    </cfRule>
    <cfRule type="expression" dxfId="3594" priority="3636">
      <formula>J77&lt;&gt;100%</formula>
    </cfRule>
  </conditionalFormatting>
  <conditionalFormatting sqref="H77">
    <cfRule type="expression" dxfId="3593" priority="3631">
      <formula>J77=0%</formula>
    </cfRule>
    <cfRule type="expression" dxfId="3592" priority="3632">
      <formula>J77&lt;&gt;100%</formula>
    </cfRule>
    <cfRule type="expression" dxfId="3591" priority="3633">
      <formula>J77&lt;&gt;100%</formula>
    </cfRule>
  </conditionalFormatting>
  <conditionalFormatting sqref="I77">
    <cfRule type="expression" dxfId="3590" priority="3628">
      <formula>J77=0%</formula>
    </cfRule>
    <cfRule type="expression" dxfId="3589" priority="3629">
      <formula>J77&lt;&gt;100%</formula>
    </cfRule>
    <cfRule type="expression" dxfId="3588" priority="3630">
      <formula>J77&lt;&gt;100%</formula>
    </cfRule>
  </conditionalFormatting>
  <conditionalFormatting sqref="C77">
    <cfRule type="expression" dxfId="3587" priority="3625">
      <formula>F77=0%</formula>
    </cfRule>
    <cfRule type="expression" dxfId="3586" priority="3626">
      <formula>F77&lt;&gt;100%</formula>
    </cfRule>
    <cfRule type="expression" dxfId="3585" priority="3627">
      <formula>F77&lt;&gt;100%</formula>
    </cfRule>
  </conditionalFormatting>
  <conditionalFormatting sqref="D77">
    <cfRule type="expression" dxfId="3584" priority="3622">
      <formula>F77=0%</formula>
    </cfRule>
    <cfRule type="expression" dxfId="3583" priority="3623">
      <formula>F77&lt;&gt;100%</formula>
    </cfRule>
    <cfRule type="expression" dxfId="3582" priority="3624">
      <formula>F77&lt;&gt;100%</formula>
    </cfRule>
  </conditionalFormatting>
  <conditionalFormatting sqref="E77">
    <cfRule type="expression" dxfId="3581" priority="3619">
      <formula>F77=0%</formula>
    </cfRule>
    <cfRule type="expression" dxfId="3580" priority="3620">
      <formula>F77&lt;&gt;100%</formula>
    </cfRule>
    <cfRule type="expression" dxfId="3579" priority="3621">
      <formula>F77&lt;&gt;100%</formula>
    </cfRule>
  </conditionalFormatting>
  <conditionalFormatting sqref="G83">
    <cfRule type="expression" dxfId="3578" priority="3616">
      <formula>J83=0%</formula>
    </cfRule>
    <cfRule type="expression" dxfId="3577" priority="3617">
      <formula>J83&lt;&gt;100%</formula>
    </cfRule>
    <cfRule type="expression" dxfId="3576" priority="3618">
      <formula>J83&lt;&gt;100%</formula>
    </cfRule>
  </conditionalFormatting>
  <conditionalFormatting sqref="H83">
    <cfRule type="expression" dxfId="3575" priority="3613">
      <formula>J83=0%</formula>
    </cfRule>
    <cfRule type="expression" dxfId="3574" priority="3614">
      <formula>J83&lt;&gt;100%</formula>
    </cfRule>
    <cfRule type="expression" dxfId="3573" priority="3615">
      <formula>J83&lt;&gt;100%</formula>
    </cfRule>
  </conditionalFormatting>
  <conditionalFormatting sqref="I83">
    <cfRule type="expression" dxfId="3572" priority="3610">
      <formula>J83=0%</formula>
    </cfRule>
    <cfRule type="expression" dxfId="3571" priority="3611">
      <formula>J83&lt;&gt;100%</formula>
    </cfRule>
    <cfRule type="expression" dxfId="3570" priority="3612">
      <formula>J83&lt;&gt;100%</formula>
    </cfRule>
  </conditionalFormatting>
  <conditionalFormatting sqref="C83">
    <cfRule type="expression" dxfId="3569" priority="3607">
      <formula>F83=0%</formula>
    </cfRule>
    <cfRule type="expression" dxfId="3568" priority="3608">
      <formula>F83&lt;&gt;100%</formula>
    </cfRule>
    <cfRule type="expression" dxfId="3567" priority="3609">
      <formula>F83&lt;&gt;100%</formula>
    </cfRule>
  </conditionalFormatting>
  <conditionalFormatting sqref="D83">
    <cfRule type="expression" dxfId="3566" priority="3604">
      <formula>F83=0%</formula>
    </cfRule>
    <cfRule type="expression" dxfId="3565" priority="3605">
      <formula>F83&lt;&gt;100%</formula>
    </cfRule>
    <cfRule type="expression" dxfId="3564" priority="3606">
      <formula>F83&lt;&gt;100%</formula>
    </cfRule>
  </conditionalFormatting>
  <conditionalFormatting sqref="E83">
    <cfRule type="expression" dxfId="3563" priority="3601">
      <formula>F83=0%</formula>
    </cfRule>
    <cfRule type="expression" dxfId="3562" priority="3602">
      <formula>F83&lt;&gt;100%</formula>
    </cfRule>
    <cfRule type="expression" dxfId="3561" priority="3603">
      <formula>F83&lt;&gt;100%</formula>
    </cfRule>
  </conditionalFormatting>
  <conditionalFormatting sqref="G89">
    <cfRule type="expression" dxfId="3560" priority="3598">
      <formula>J89=0%</formula>
    </cfRule>
    <cfRule type="expression" dxfId="3559" priority="3599">
      <formula>J89&lt;&gt;100%</formula>
    </cfRule>
    <cfRule type="expression" dxfId="3558" priority="3600">
      <formula>J89&lt;&gt;100%</formula>
    </cfRule>
  </conditionalFormatting>
  <conditionalFormatting sqref="H89">
    <cfRule type="expression" dxfId="3557" priority="3595">
      <formula>J89=0%</formula>
    </cfRule>
    <cfRule type="expression" dxfId="3556" priority="3596">
      <formula>J89&lt;&gt;100%</formula>
    </cfRule>
    <cfRule type="expression" dxfId="3555" priority="3597">
      <formula>J89&lt;&gt;100%</formula>
    </cfRule>
  </conditionalFormatting>
  <conditionalFormatting sqref="I89">
    <cfRule type="expression" dxfId="3554" priority="3592">
      <formula>J89=0%</formula>
    </cfRule>
    <cfRule type="expression" dxfId="3553" priority="3593">
      <formula>J89&lt;&gt;100%</formula>
    </cfRule>
    <cfRule type="expression" dxfId="3552" priority="3594">
      <formula>J89&lt;&gt;100%</formula>
    </cfRule>
  </conditionalFormatting>
  <conditionalFormatting sqref="C89">
    <cfRule type="expression" dxfId="3551" priority="3589">
      <formula>F89=0%</formula>
    </cfRule>
    <cfRule type="expression" dxfId="3550" priority="3590">
      <formula>F89&lt;&gt;100%</formula>
    </cfRule>
    <cfRule type="expression" dxfId="3549" priority="3591">
      <formula>F89&lt;&gt;100%</formula>
    </cfRule>
  </conditionalFormatting>
  <conditionalFormatting sqref="D89">
    <cfRule type="expression" dxfId="3548" priority="3586">
      <formula>F89=0%</formula>
    </cfRule>
    <cfRule type="expression" dxfId="3547" priority="3587">
      <formula>F89&lt;&gt;100%</formula>
    </cfRule>
    <cfRule type="expression" dxfId="3546" priority="3588">
      <formula>F89&lt;&gt;100%</formula>
    </cfRule>
  </conditionalFormatting>
  <conditionalFormatting sqref="E89">
    <cfRule type="expression" dxfId="3545" priority="3583">
      <formula>F89=0%</formula>
    </cfRule>
    <cfRule type="expression" dxfId="3544" priority="3584">
      <formula>F89&lt;&gt;100%</formula>
    </cfRule>
    <cfRule type="expression" dxfId="3543" priority="3585">
      <formula>F89&lt;&gt;100%</formula>
    </cfRule>
  </conditionalFormatting>
  <conditionalFormatting sqref="G95">
    <cfRule type="expression" dxfId="3542" priority="3580">
      <formula>J95=0%</formula>
    </cfRule>
    <cfRule type="expression" dxfId="3541" priority="3581">
      <formula>J95&lt;&gt;100%</formula>
    </cfRule>
    <cfRule type="expression" dxfId="3540" priority="3582">
      <formula>J95&lt;&gt;100%</formula>
    </cfRule>
  </conditionalFormatting>
  <conditionalFormatting sqref="H95">
    <cfRule type="expression" dxfId="3539" priority="3577">
      <formula>J95=0%</formula>
    </cfRule>
    <cfRule type="expression" dxfId="3538" priority="3578">
      <formula>J95&lt;&gt;100%</formula>
    </cfRule>
    <cfRule type="expression" dxfId="3537" priority="3579">
      <formula>J95&lt;&gt;100%</formula>
    </cfRule>
  </conditionalFormatting>
  <conditionalFormatting sqref="I95">
    <cfRule type="expression" dxfId="3536" priority="3574">
      <formula>J95=0%</formula>
    </cfRule>
    <cfRule type="expression" dxfId="3535" priority="3575">
      <formula>J95&lt;&gt;100%</formula>
    </cfRule>
    <cfRule type="expression" dxfId="3534" priority="3576">
      <formula>J95&lt;&gt;100%</formula>
    </cfRule>
  </conditionalFormatting>
  <conditionalFormatting sqref="C95">
    <cfRule type="expression" dxfId="3533" priority="3571">
      <formula>F95=0%</formula>
    </cfRule>
    <cfRule type="expression" dxfId="3532" priority="3572">
      <formula>F95&lt;&gt;100%</formula>
    </cfRule>
    <cfRule type="expression" dxfId="3531" priority="3573">
      <formula>F95&lt;&gt;100%</formula>
    </cfRule>
  </conditionalFormatting>
  <conditionalFormatting sqref="D95">
    <cfRule type="expression" dxfId="3530" priority="3568">
      <formula>F95=0%</formula>
    </cfRule>
    <cfRule type="expression" dxfId="3529" priority="3569">
      <formula>F95&lt;&gt;100%</formula>
    </cfRule>
    <cfRule type="expression" dxfId="3528" priority="3570">
      <formula>F95&lt;&gt;100%</formula>
    </cfRule>
  </conditionalFormatting>
  <conditionalFormatting sqref="E95">
    <cfRule type="expression" dxfId="3527" priority="3565">
      <formula>F95=0%</formula>
    </cfRule>
    <cfRule type="expression" dxfId="3526" priority="3566">
      <formula>F95&lt;&gt;100%</formula>
    </cfRule>
    <cfRule type="expression" dxfId="3525" priority="3567">
      <formula>F95&lt;&gt;100%</formula>
    </cfRule>
  </conditionalFormatting>
  <conditionalFormatting sqref="G101">
    <cfRule type="expression" dxfId="3524" priority="3562">
      <formula>J101=0%</formula>
    </cfRule>
    <cfRule type="expression" dxfId="3523" priority="3563">
      <formula>J101&lt;&gt;100%</formula>
    </cfRule>
    <cfRule type="expression" dxfId="3522" priority="3564">
      <formula>J101&lt;&gt;100%</formula>
    </cfRule>
  </conditionalFormatting>
  <conditionalFormatting sqref="H101">
    <cfRule type="expression" dxfId="3521" priority="3559">
      <formula>J101=0%</formula>
    </cfRule>
    <cfRule type="expression" dxfId="3520" priority="3560">
      <formula>J101&lt;&gt;100%</formula>
    </cfRule>
    <cfRule type="expression" dxfId="3519" priority="3561">
      <formula>J101&lt;&gt;100%</formula>
    </cfRule>
  </conditionalFormatting>
  <conditionalFormatting sqref="I101">
    <cfRule type="expression" dxfId="3518" priority="3556">
      <formula>J101=0%</formula>
    </cfRule>
    <cfRule type="expression" dxfId="3517" priority="3557">
      <formula>J101&lt;&gt;100%</formula>
    </cfRule>
    <cfRule type="expression" dxfId="3516" priority="3558">
      <formula>J101&lt;&gt;100%</formula>
    </cfRule>
  </conditionalFormatting>
  <conditionalFormatting sqref="C101">
    <cfRule type="expression" dxfId="3515" priority="3553">
      <formula>F101=0%</formula>
    </cfRule>
    <cfRule type="expression" dxfId="3514" priority="3554">
      <formula>F101&lt;&gt;100%</formula>
    </cfRule>
    <cfRule type="expression" dxfId="3513" priority="3555">
      <formula>F101&lt;&gt;100%</formula>
    </cfRule>
  </conditionalFormatting>
  <conditionalFormatting sqref="D101">
    <cfRule type="expression" dxfId="3512" priority="3550">
      <formula>F101=0%</formula>
    </cfRule>
    <cfRule type="expression" dxfId="3511" priority="3551">
      <formula>F101&lt;&gt;100%</formula>
    </cfRule>
    <cfRule type="expression" dxfId="3510" priority="3552">
      <formula>F101&lt;&gt;100%</formula>
    </cfRule>
  </conditionalFormatting>
  <conditionalFormatting sqref="E101">
    <cfRule type="expression" dxfId="3509" priority="3547">
      <formula>F101=0%</formula>
    </cfRule>
    <cfRule type="expression" dxfId="3508" priority="3548">
      <formula>F101&lt;&gt;100%</formula>
    </cfRule>
    <cfRule type="expression" dxfId="3507" priority="3549">
      <formula>F101&lt;&gt;100%</formula>
    </cfRule>
  </conditionalFormatting>
  <conditionalFormatting sqref="G107">
    <cfRule type="expression" dxfId="3506" priority="3544">
      <formula>J107=0%</formula>
    </cfRule>
    <cfRule type="expression" dxfId="3505" priority="3545">
      <formula>J107&lt;&gt;100%</formula>
    </cfRule>
    <cfRule type="expression" dxfId="3504" priority="3546">
      <formula>J107&lt;&gt;100%</formula>
    </cfRule>
  </conditionalFormatting>
  <conditionalFormatting sqref="H107">
    <cfRule type="expression" dxfId="3503" priority="3541">
      <formula>J107=0%</formula>
    </cfRule>
    <cfRule type="expression" dxfId="3502" priority="3542">
      <formula>J107&lt;&gt;100%</formula>
    </cfRule>
    <cfRule type="expression" dxfId="3501" priority="3543">
      <formula>J107&lt;&gt;100%</formula>
    </cfRule>
  </conditionalFormatting>
  <conditionalFormatting sqref="I107">
    <cfRule type="expression" dxfId="3500" priority="3538">
      <formula>J107=0%</formula>
    </cfRule>
    <cfRule type="expression" dxfId="3499" priority="3539">
      <formula>J107&lt;&gt;100%</formula>
    </cfRule>
    <cfRule type="expression" dxfId="3498" priority="3540">
      <formula>J107&lt;&gt;100%</formula>
    </cfRule>
  </conditionalFormatting>
  <conditionalFormatting sqref="C107">
    <cfRule type="expression" dxfId="3497" priority="3535">
      <formula>F107=0%</formula>
    </cfRule>
    <cfRule type="expression" dxfId="3496" priority="3536">
      <formula>F107&lt;&gt;100%</formula>
    </cfRule>
    <cfRule type="expression" dxfId="3495" priority="3537">
      <formula>F107&lt;&gt;100%</formula>
    </cfRule>
  </conditionalFormatting>
  <conditionalFormatting sqref="D107">
    <cfRule type="expression" dxfId="3494" priority="3532">
      <formula>F107=0%</formula>
    </cfRule>
    <cfRule type="expression" dxfId="3493" priority="3533">
      <formula>F107&lt;&gt;100%</formula>
    </cfRule>
    <cfRule type="expression" dxfId="3492" priority="3534">
      <formula>F107&lt;&gt;100%</formula>
    </cfRule>
  </conditionalFormatting>
  <conditionalFormatting sqref="E107">
    <cfRule type="expression" dxfId="3491" priority="3529">
      <formula>F107=0%</formula>
    </cfRule>
    <cfRule type="expression" dxfId="3490" priority="3530">
      <formula>F107&lt;&gt;100%</formula>
    </cfRule>
    <cfRule type="expression" dxfId="3489" priority="3531">
      <formula>F107&lt;&gt;100%</formula>
    </cfRule>
  </conditionalFormatting>
  <conditionalFormatting sqref="G113">
    <cfRule type="expression" dxfId="3488" priority="3526">
      <formula>J113=0%</formula>
    </cfRule>
    <cfRule type="expression" dxfId="3487" priority="3527">
      <formula>J113&lt;&gt;100%</formula>
    </cfRule>
    <cfRule type="expression" dxfId="3486" priority="3528">
      <formula>J113&lt;&gt;100%</formula>
    </cfRule>
  </conditionalFormatting>
  <conditionalFormatting sqref="H113">
    <cfRule type="expression" dxfId="3485" priority="3523">
      <formula>J113=0%</formula>
    </cfRule>
    <cfRule type="expression" dxfId="3484" priority="3524">
      <formula>J113&lt;&gt;100%</formula>
    </cfRule>
    <cfRule type="expression" dxfId="3483" priority="3525">
      <formula>J113&lt;&gt;100%</formula>
    </cfRule>
  </conditionalFormatting>
  <conditionalFormatting sqref="I113">
    <cfRule type="expression" dxfId="3482" priority="3520">
      <formula>J113=0%</formula>
    </cfRule>
    <cfRule type="expression" dxfId="3481" priority="3521">
      <formula>J113&lt;&gt;100%</formula>
    </cfRule>
    <cfRule type="expression" dxfId="3480" priority="3522">
      <formula>J113&lt;&gt;100%</formula>
    </cfRule>
  </conditionalFormatting>
  <conditionalFormatting sqref="C113">
    <cfRule type="expression" dxfId="3479" priority="3517">
      <formula>F113=0%</formula>
    </cfRule>
    <cfRule type="expression" dxfId="3478" priority="3518">
      <formula>F113&lt;&gt;100%</formula>
    </cfRule>
    <cfRule type="expression" dxfId="3477" priority="3519">
      <formula>F113&lt;&gt;100%</formula>
    </cfRule>
  </conditionalFormatting>
  <conditionalFormatting sqref="D113">
    <cfRule type="expression" dxfId="3476" priority="3514">
      <formula>F113=0%</formula>
    </cfRule>
    <cfRule type="expression" dxfId="3475" priority="3515">
      <formula>F113&lt;&gt;100%</formula>
    </cfRule>
    <cfRule type="expression" dxfId="3474" priority="3516">
      <formula>F113&lt;&gt;100%</formula>
    </cfRule>
  </conditionalFormatting>
  <conditionalFormatting sqref="E113">
    <cfRule type="expression" dxfId="3473" priority="3511">
      <formula>F113=0%</formula>
    </cfRule>
    <cfRule type="expression" dxfId="3472" priority="3512">
      <formula>F113&lt;&gt;100%</formula>
    </cfRule>
    <cfRule type="expression" dxfId="3471" priority="3513">
      <formula>F113&lt;&gt;100%</formula>
    </cfRule>
  </conditionalFormatting>
  <conditionalFormatting sqref="G119">
    <cfRule type="expression" dxfId="3470" priority="3508">
      <formula>J119=0%</formula>
    </cfRule>
    <cfRule type="expression" dxfId="3469" priority="3509">
      <formula>J119&lt;&gt;100%</formula>
    </cfRule>
    <cfRule type="expression" dxfId="3468" priority="3510">
      <formula>J119&lt;&gt;100%</formula>
    </cfRule>
  </conditionalFormatting>
  <conditionalFormatting sqref="H119">
    <cfRule type="expression" dxfId="3467" priority="3505">
      <formula>J119=0%</formula>
    </cfRule>
    <cfRule type="expression" dxfId="3466" priority="3506">
      <formula>J119&lt;&gt;100%</formula>
    </cfRule>
    <cfRule type="expression" dxfId="3465" priority="3507">
      <formula>J119&lt;&gt;100%</formula>
    </cfRule>
  </conditionalFormatting>
  <conditionalFormatting sqref="I119">
    <cfRule type="expression" dxfId="3464" priority="3502">
      <formula>J119=0%</formula>
    </cfRule>
    <cfRule type="expression" dxfId="3463" priority="3503">
      <formula>J119&lt;&gt;100%</formula>
    </cfRule>
    <cfRule type="expression" dxfId="3462" priority="3504">
      <formula>J119&lt;&gt;100%</formula>
    </cfRule>
  </conditionalFormatting>
  <conditionalFormatting sqref="C119">
    <cfRule type="expression" dxfId="3461" priority="3499">
      <formula>F119=0%</formula>
    </cfRule>
    <cfRule type="expression" dxfId="3460" priority="3500">
      <formula>F119&lt;&gt;100%</formula>
    </cfRule>
    <cfRule type="expression" dxfId="3459" priority="3501">
      <formula>F119&lt;&gt;100%</formula>
    </cfRule>
  </conditionalFormatting>
  <conditionalFormatting sqref="D119">
    <cfRule type="expression" dxfId="3458" priority="3496">
      <formula>F119=0%</formula>
    </cfRule>
    <cfRule type="expression" dxfId="3457" priority="3497">
      <formula>F119&lt;&gt;100%</formula>
    </cfRule>
    <cfRule type="expression" dxfId="3456" priority="3498">
      <formula>F119&lt;&gt;100%</formula>
    </cfRule>
  </conditionalFormatting>
  <conditionalFormatting sqref="E119">
    <cfRule type="expression" dxfId="3455" priority="3493">
      <formula>F119=0%</formula>
    </cfRule>
    <cfRule type="expression" dxfId="3454" priority="3494">
      <formula>F119&lt;&gt;100%</formula>
    </cfRule>
    <cfRule type="expression" dxfId="3453" priority="3495">
      <formula>F119&lt;&gt;100%</formula>
    </cfRule>
  </conditionalFormatting>
  <conditionalFormatting sqref="G125">
    <cfRule type="expression" dxfId="3452" priority="3490">
      <formula>J125=0%</formula>
    </cfRule>
    <cfRule type="expression" dxfId="3451" priority="3491">
      <formula>J125&lt;&gt;100%</formula>
    </cfRule>
    <cfRule type="expression" dxfId="3450" priority="3492">
      <formula>J125&lt;&gt;100%</formula>
    </cfRule>
  </conditionalFormatting>
  <conditionalFormatting sqref="H125">
    <cfRule type="expression" dxfId="3449" priority="3487">
      <formula>J125=0%</formula>
    </cfRule>
    <cfRule type="expression" dxfId="3448" priority="3488">
      <formula>J125&lt;&gt;100%</formula>
    </cfRule>
    <cfRule type="expression" dxfId="3447" priority="3489">
      <formula>J125&lt;&gt;100%</formula>
    </cfRule>
  </conditionalFormatting>
  <conditionalFormatting sqref="I125">
    <cfRule type="expression" dxfId="3446" priority="3484">
      <formula>J125=0%</formula>
    </cfRule>
    <cfRule type="expression" dxfId="3445" priority="3485">
      <formula>J125&lt;&gt;100%</formula>
    </cfRule>
    <cfRule type="expression" dxfId="3444" priority="3486">
      <formula>J125&lt;&gt;100%</formula>
    </cfRule>
  </conditionalFormatting>
  <conditionalFormatting sqref="C125">
    <cfRule type="expression" dxfId="3443" priority="3481">
      <formula>F125=0%</formula>
    </cfRule>
    <cfRule type="expression" dxfId="3442" priority="3482">
      <formula>F125&lt;&gt;100%</formula>
    </cfRule>
    <cfRule type="expression" dxfId="3441" priority="3483">
      <formula>F125&lt;&gt;100%</formula>
    </cfRule>
  </conditionalFormatting>
  <conditionalFormatting sqref="D125">
    <cfRule type="expression" dxfId="3440" priority="3478">
      <formula>F125=0%</formula>
    </cfRule>
    <cfRule type="expression" dxfId="3439" priority="3479">
      <formula>F125&lt;&gt;100%</formula>
    </cfRule>
    <cfRule type="expression" dxfId="3438" priority="3480">
      <formula>F125&lt;&gt;100%</formula>
    </cfRule>
  </conditionalFormatting>
  <conditionalFormatting sqref="E125">
    <cfRule type="expression" dxfId="3437" priority="3475">
      <formula>F125=0%</formula>
    </cfRule>
    <cfRule type="expression" dxfId="3436" priority="3476">
      <formula>F125&lt;&gt;100%</formula>
    </cfRule>
    <cfRule type="expression" dxfId="3435" priority="3477">
      <formula>F125&lt;&gt;100%</formula>
    </cfRule>
  </conditionalFormatting>
  <conditionalFormatting sqref="G131">
    <cfRule type="expression" dxfId="3434" priority="3472">
      <formula>J131=0%</formula>
    </cfRule>
    <cfRule type="expression" dxfId="3433" priority="3473">
      <formula>J131&lt;&gt;100%</formula>
    </cfRule>
    <cfRule type="expression" dxfId="3432" priority="3474">
      <formula>J131&lt;&gt;100%</formula>
    </cfRule>
  </conditionalFormatting>
  <conditionalFormatting sqref="H131">
    <cfRule type="expression" dxfId="3431" priority="3469">
      <formula>J131=0%</formula>
    </cfRule>
    <cfRule type="expression" dxfId="3430" priority="3470">
      <formula>J131&lt;&gt;100%</formula>
    </cfRule>
    <cfRule type="expression" dxfId="3429" priority="3471">
      <formula>J131&lt;&gt;100%</formula>
    </cfRule>
  </conditionalFormatting>
  <conditionalFormatting sqref="I131">
    <cfRule type="expression" dxfId="3428" priority="3466">
      <formula>J131=0%</formula>
    </cfRule>
    <cfRule type="expression" dxfId="3427" priority="3467">
      <formula>J131&lt;&gt;100%</formula>
    </cfRule>
    <cfRule type="expression" dxfId="3426" priority="3468">
      <formula>J131&lt;&gt;100%</formula>
    </cfRule>
  </conditionalFormatting>
  <conditionalFormatting sqref="C131">
    <cfRule type="expression" dxfId="3425" priority="3463">
      <formula>F131=0%</formula>
    </cfRule>
    <cfRule type="expression" dxfId="3424" priority="3464">
      <formula>F131&lt;&gt;100%</formula>
    </cfRule>
    <cfRule type="expression" dxfId="3423" priority="3465">
      <formula>F131&lt;&gt;100%</formula>
    </cfRule>
  </conditionalFormatting>
  <conditionalFormatting sqref="D131">
    <cfRule type="expression" dxfId="3422" priority="3460">
      <formula>F131=0%</formula>
    </cfRule>
    <cfRule type="expression" dxfId="3421" priority="3461">
      <formula>F131&lt;&gt;100%</formula>
    </cfRule>
    <cfRule type="expression" dxfId="3420" priority="3462">
      <formula>F131&lt;&gt;100%</formula>
    </cfRule>
  </conditionalFormatting>
  <conditionalFormatting sqref="E131">
    <cfRule type="expression" dxfId="3419" priority="3457">
      <formula>F131=0%</formula>
    </cfRule>
    <cfRule type="expression" dxfId="3418" priority="3458">
      <formula>F131&lt;&gt;100%</formula>
    </cfRule>
    <cfRule type="expression" dxfId="3417" priority="3459">
      <formula>F131&lt;&gt;100%</formula>
    </cfRule>
  </conditionalFormatting>
  <conditionalFormatting sqref="G137">
    <cfRule type="expression" dxfId="3416" priority="3454">
      <formula>J137=0%</formula>
    </cfRule>
    <cfRule type="expression" dxfId="3415" priority="3455">
      <formula>J137&lt;&gt;100%</formula>
    </cfRule>
    <cfRule type="expression" dxfId="3414" priority="3456">
      <formula>J137&lt;&gt;100%</formula>
    </cfRule>
  </conditionalFormatting>
  <conditionalFormatting sqref="H137">
    <cfRule type="expression" dxfId="3413" priority="3451">
      <formula>J137=0%</formula>
    </cfRule>
    <cfRule type="expression" dxfId="3412" priority="3452">
      <formula>J137&lt;&gt;100%</formula>
    </cfRule>
    <cfRule type="expression" dxfId="3411" priority="3453">
      <formula>J137&lt;&gt;100%</formula>
    </cfRule>
  </conditionalFormatting>
  <conditionalFormatting sqref="I137">
    <cfRule type="expression" dxfId="3410" priority="3448">
      <formula>J137=0%</formula>
    </cfRule>
    <cfRule type="expression" dxfId="3409" priority="3449">
      <formula>J137&lt;&gt;100%</formula>
    </cfRule>
    <cfRule type="expression" dxfId="3408" priority="3450">
      <formula>J137&lt;&gt;100%</formula>
    </cfRule>
  </conditionalFormatting>
  <conditionalFormatting sqref="C137">
    <cfRule type="expression" dxfId="3407" priority="3445">
      <formula>F137=0%</formula>
    </cfRule>
    <cfRule type="expression" dxfId="3406" priority="3446">
      <formula>F137&lt;&gt;100%</formula>
    </cfRule>
    <cfRule type="expression" dxfId="3405" priority="3447">
      <formula>F137&lt;&gt;100%</formula>
    </cfRule>
  </conditionalFormatting>
  <conditionalFormatting sqref="D137">
    <cfRule type="expression" dxfId="3404" priority="3442">
      <formula>F137=0%</formula>
    </cfRule>
    <cfRule type="expression" dxfId="3403" priority="3443">
      <formula>F137&lt;&gt;100%</formula>
    </cfRule>
    <cfRule type="expression" dxfId="3402" priority="3444">
      <formula>F137&lt;&gt;100%</formula>
    </cfRule>
  </conditionalFormatting>
  <conditionalFormatting sqref="E137">
    <cfRule type="expression" dxfId="3401" priority="3439">
      <formula>F137=0%</formula>
    </cfRule>
    <cfRule type="expression" dxfId="3400" priority="3440">
      <formula>F137&lt;&gt;100%</formula>
    </cfRule>
    <cfRule type="expression" dxfId="3399" priority="3441">
      <formula>F137&lt;&gt;100%</formula>
    </cfRule>
  </conditionalFormatting>
  <conditionalFormatting sqref="G143">
    <cfRule type="expression" dxfId="3398" priority="3436">
      <formula>J143=0%</formula>
    </cfRule>
    <cfRule type="expression" dxfId="3397" priority="3437">
      <formula>J143&lt;&gt;100%</formula>
    </cfRule>
    <cfRule type="expression" dxfId="3396" priority="3438">
      <formula>J143&lt;&gt;100%</formula>
    </cfRule>
  </conditionalFormatting>
  <conditionalFormatting sqref="H143">
    <cfRule type="expression" dxfId="3395" priority="3433">
      <formula>J143=0%</formula>
    </cfRule>
    <cfRule type="expression" dxfId="3394" priority="3434">
      <formula>J143&lt;&gt;100%</formula>
    </cfRule>
    <cfRule type="expression" dxfId="3393" priority="3435">
      <formula>J143&lt;&gt;100%</formula>
    </cfRule>
  </conditionalFormatting>
  <conditionalFormatting sqref="I143">
    <cfRule type="expression" dxfId="3392" priority="3430">
      <formula>J143=0%</formula>
    </cfRule>
    <cfRule type="expression" dxfId="3391" priority="3431">
      <formula>J143&lt;&gt;100%</formula>
    </cfRule>
    <cfRule type="expression" dxfId="3390" priority="3432">
      <formula>J143&lt;&gt;100%</formula>
    </cfRule>
  </conditionalFormatting>
  <conditionalFormatting sqref="C143">
    <cfRule type="expression" dxfId="3389" priority="3427">
      <formula>F143=0%</formula>
    </cfRule>
    <cfRule type="expression" dxfId="3388" priority="3428">
      <formula>F143&lt;&gt;100%</formula>
    </cfRule>
    <cfRule type="expression" dxfId="3387" priority="3429">
      <formula>F143&lt;&gt;100%</formula>
    </cfRule>
  </conditionalFormatting>
  <conditionalFormatting sqref="D143">
    <cfRule type="expression" dxfId="3386" priority="3424">
      <formula>F143=0%</formula>
    </cfRule>
    <cfRule type="expression" dxfId="3385" priority="3425">
      <formula>F143&lt;&gt;100%</formula>
    </cfRule>
    <cfRule type="expression" dxfId="3384" priority="3426">
      <formula>F143&lt;&gt;100%</formula>
    </cfRule>
  </conditionalFormatting>
  <conditionalFormatting sqref="E143">
    <cfRule type="expression" dxfId="3383" priority="3421">
      <formula>F143=0%</formula>
    </cfRule>
    <cfRule type="expression" dxfId="3382" priority="3422">
      <formula>F143&lt;&gt;100%</formula>
    </cfRule>
    <cfRule type="expression" dxfId="3381" priority="3423">
      <formula>F143&lt;&gt;100%</formula>
    </cfRule>
  </conditionalFormatting>
  <conditionalFormatting sqref="G149">
    <cfRule type="expression" dxfId="3380" priority="3418">
      <formula>J149=0%</formula>
    </cfRule>
    <cfRule type="expression" dxfId="3379" priority="3419">
      <formula>J149&lt;&gt;100%</formula>
    </cfRule>
    <cfRule type="expression" dxfId="3378" priority="3420">
      <formula>J149&lt;&gt;100%</formula>
    </cfRule>
  </conditionalFormatting>
  <conditionalFormatting sqref="H149">
    <cfRule type="expression" dxfId="3377" priority="3415">
      <formula>J149=0%</formula>
    </cfRule>
    <cfRule type="expression" dxfId="3376" priority="3416">
      <formula>J149&lt;&gt;100%</formula>
    </cfRule>
    <cfRule type="expression" dxfId="3375" priority="3417">
      <formula>J149&lt;&gt;100%</formula>
    </cfRule>
  </conditionalFormatting>
  <conditionalFormatting sqref="I149">
    <cfRule type="expression" dxfId="3374" priority="3412">
      <formula>J149=0%</formula>
    </cfRule>
    <cfRule type="expression" dxfId="3373" priority="3413">
      <formula>J149&lt;&gt;100%</formula>
    </cfRule>
    <cfRule type="expression" dxfId="3372" priority="3414">
      <formula>J149&lt;&gt;100%</formula>
    </cfRule>
  </conditionalFormatting>
  <conditionalFormatting sqref="C149">
    <cfRule type="expression" dxfId="3371" priority="3409">
      <formula>F149=0%</formula>
    </cfRule>
    <cfRule type="expression" dxfId="3370" priority="3410">
      <formula>F149&lt;&gt;100%</formula>
    </cfRule>
    <cfRule type="expression" dxfId="3369" priority="3411">
      <formula>F149&lt;&gt;100%</formula>
    </cfRule>
  </conditionalFormatting>
  <conditionalFormatting sqref="D149">
    <cfRule type="expression" dxfId="3368" priority="3406">
      <formula>F149=0%</formula>
    </cfRule>
    <cfRule type="expression" dxfId="3367" priority="3407">
      <formula>F149&lt;&gt;100%</formula>
    </cfRule>
    <cfRule type="expression" dxfId="3366" priority="3408">
      <formula>F149&lt;&gt;100%</formula>
    </cfRule>
  </conditionalFormatting>
  <conditionalFormatting sqref="E149">
    <cfRule type="expression" dxfId="3365" priority="3403">
      <formula>F149=0%</formula>
    </cfRule>
    <cfRule type="expression" dxfId="3364" priority="3404">
      <formula>F149&lt;&gt;100%</formula>
    </cfRule>
    <cfRule type="expression" dxfId="3363" priority="3405">
      <formula>F149&lt;&gt;100%</formula>
    </cfRule>
  </conditionalFormatting>
  <conditionalFormatting sqref="G155">
    <cfRule type="expression" dxfId="3362" priority="3400">
      <formula>J155=0%</formula>
    </cfRule>
    <cfRule type="expression" dxfId="3361" priority="3401">
      <formula>J155&lt;&gt;100%</formula>
    </cfRule>
    <cfRule type="expression" dxfId="3360" priority="3402">
      <formula>J155&lt;&gt;100%</formula>
    </cfRule>
  </conditionalFormatting>
  <conditionalFormatting sqref="H155">
    <cfRule type="expression" dxfId="3359" priority="3397">
      <formula>J155=0%</formula>
    </cfRule>
    <cfRule type="expression" dxfId="3358" priority="3398">
      <formula>J155&lt;&gt;100%</formula>
    </cfRule>
    <cfRule type="expression" dxfId="3357" priority="3399">
      <formula>J155&lt;&gt;100%</formula>
    </cfRule>
  </conditionalFormatting>
  <conditionalFormatting sqref="I155">
    <cfRule type="expression" dxfId="3356" priority="3394">
      <formula>J155=0%</formula>
    </cfRule>
    <cfRule type="expression" dxfId="3355" priority="3395">
      <formula>J155&lt;&gt;100%</formula>
    </cfRule>
    <cfRule type="expression" dxfId="3354" priority="3396">
      <formula>J155&lt;&gt;100%</formula>
    </cfRule>
  </conditionalFormatting>
  <conditionalFormatting sqref="C155">
    <cfRule type="expression" dxfId="3353" priority="3391">
      <formula>F155=0%</formula>
    </cfRule>
    <cfRule type="expression" dxfId="3352" priority="3392">
      <formula>F155&lt;&gt;100%</formula>
    </cfRule>
    <cfRule type="expression" dxfId="3351" priority="3393">
      <formula>F155&lt;&gt;100%</formula>
    </cfRule>
  </conditionalFormatting>
  <conditionalFormatting sqref="D155">
    <cfRule type="expression" dxfId="3350" priority="3388">
      <formula>F155=0%</formula>
    </cfRule>
    <cfRule type="expression" dxfId="3349" priority="3389">
      <formula>F155&lt;&gt;100%</formula>
    </cfRule>
    <cfRule type="expression" dxfId="3348" priority="3390">
      <formula>F155&lt;&gt;100%</formula>
    </cfRule>
  </conditionalFormatting>
  <conditionalFormatting sqref="E155">
    <cfRule type="expression" dxfId="3347" priority="3385">
      <formula>F155=0%</formula>
    </cfRule>
    <cfRule type="expression" dxfId="3346" priority="3386">
      <formula>F155&lt;&gt;100%</formula>
    </cfRule>
    <cfRule type="expression" dxfId="3345" priority="3387">
      <formula>F155&lt;&gt;100%</formula>
    </cfRule>
  </conditionalFormatting>
  <conditionalFormatting sqref="G161">
    <cfRule type="expression" dxfId="3344" priority="3382">
      <formula>J161=0%</formula>
    </cfRule>
    <cfRule type="expression" dxfId="3343" priority="3383">
      <formula>J161&lt;&gt;100%</formula>
    </cfRule>
    <cfRule type="expression" dxfId="3342" priority="3384">
      <formula>J161&lt;&gt;100%</formula>
    </cfRule>
  </conditionalFormatting>
  <conditionalFormatting sqref="H161">
    <cfRule type="expression" dxfId="3341" priority="3379">
      <formula>J161=0%</formula>
    </cfRule>
    <cfRule type="expression" dxfId="3340" priority="3380">
      <formula>J161&lt;&gt;100%</formula>
    </cfRule>
    <cfRule type="expression" dxfId="3339" priority="3381">
      <formula>J161&lt;&gt;100%</formula>
    </cfRule>
  </conditionalFormatting>
  <conditionalFormatting sqref="I161">
    <cfRule type="expression" dxfId="3338" priority="3376">
      <formula>J161=0%</formula>
    </cfRule>
    <cfRule type="expression" dxfId="3337" priority="3377">
      <formula>J161&lt;&gt;100%</formula>
    </cfRule>
    <cfRule type="expression" dxfId="3336" priority="3378">
      <formula>J161&lt;&gt;100%</formula>
    </cfRule>
  </conditionalFormatting>
  <conditionalFormatting sqref="C161">
    <cfRule type="expression" dxfId="3335" priority="3373">
      <formula>F161=0%</formula>
    </cfRule>
    <cfRule type="expression" dxfId="3334" priority="3374">
      <formula>F161&lt;&gt;100%</formula>
    </cfRule>
    <cfRule type="expression" dxfId="3333" priority="3375">
      <formula>F161&lt;&gt;100%</formula>
    </cfRule>
  </conditionalFormatting>
  <conditionalFormatting sqref="D161">
    <cfRule type="expression" dxfId="3332" priority="3370">
      <formula>F161=0%</formula>
    </cfRule>
    <cfRule type="expression" dxfId="3331" priority="3371">
      <formula>F161&lt;&gt;100%</formula>
    </cfRule>
    <cfRule type="expression" dxfId="3330" priority="3372">
      <formula>F161&lt;&gt;100%</formula>
    </cfRule>
  </conditionalFormatting>
  <conditionalFormatting sqref="E161">
    <cfRule type="expression" dxfId="3329" priority="3367">
      <formula>F161=0%</formula>
    </cfRule>
    <cfRule type="expression" dxfId="3328" priority="3368">
      <formula>F161&lt;&gt;100%</formula>
    </cfRule>
    <cfRule type="expression" dxfId="3327" priority="3369">
      <formula>F161&lt;&gt;100%</formula>
    </cfRule>
  </conditionalFormatting>
  <conditionalFormatting sqref="G167">
    <cfRule type="expression" dxfId="3326" priority="3364">
      <formula>J167=0%</formula>
    </cfRule>
    <cfRule type="expression" dxfId="3325" priority="3365">
      <formula>J167&lt;&gt;100%</formula>
    </cfRule>
    <cfRule type="expression" dxfId="3324" priority="3366">
      <formula>J167&lt;&gt;100%</formula>
    </cfRule>
  </conditionalFormatting>
  <conditionalFormatting sqref="H167">
    <cfRule type="expression" dxfId="3323" priority="3361">
      <formula>J167=0%</formula>
    </cfRule>
    <cfRule type="expression" dxfId="3322" priority="3362">
      <formula>J167&lt;&gt;100%</formula>
    </cfRule>
    <cfRule type="expression" dxfId="3321" priority="3363">
      <formula>J167&lt;&gt;100%</formula>
    </cfRule>
  </conditionalFormatting>
  <conditionalFormatting sqref="I167">
    <cfRule type="expression" dxfId="3320" priority="3358">
      <formula>J167=0%</formula>
    </cfRule>
    <cfRule type="expression" dxfId="3319" priority="3359">
      <formula>J167&lt;&gt;100%</formula>
    </cfRule>
    <cfRule type="expression" dxfId="3318" priority="3360">
      <formula>J167&lt;&gt;100%</formula>
    </cfRule>
  </conditionalFormatting>
  <conditionalFormatting sqref="C167">
    <cfRule type="expression" dxfId="3317" priority="3355">
      <formula>F167=0%</formula>
    </cfRule>
    <cfRule type="expression" dxfId="3316" priority="3356">
      <formula>F167&lt;&gt;100%</formula>
    </cfRule>
    <cfRule type="expression" dxfId="3315" priority="3357">
      <formula>F167&lt;&gt;100%</formula>
    </cfRule>
  </conditionalFormatting>
  <conditionalFormatting sqref="D167">
    <cfRule type="expression" dxfId="3314" priority="3352">
      <formula>F167=0%</formula>
    </cfRule>
    <cfRule type="expression" dxfId="3313" priority="3353">
      <formula>F167&lt;&gt;100%</formula>
    </cfRule>
    <cfRule type="expression" dxfId="3312" priority="3354">
      <formula>F167&lt;&gt;100%</formula>
    </cfRule>
  </conditionalFormatting>
  <conditionalFormatting sqref="E167">
    <cfRule type="expression" dxfId="3311" priority="3349">
      <formula>F167=0%</formula>
    </cfRule>
    <cfRule type="expression" dxfId="3310" priority="3350">
      <formula>F167&lt;&gt;100%</formula>
    </cfRule>
    <cfRule type="expression" dxfId="3309" priority="3351">
      <formula>F167&lt;&gt;100%</formula>
    </cfRule>
  </conditionalFormatting>
  <conditionalFormatting sqref="G173">
    <cfRule type="expression" dxfId="3308" priority="3346">
      <formula>J173=0%</formula>
    </cfRule>
    <cfRule type="expression" dxfId="3307" priority="3347">
      <formula>J173&lt;&gt;100%</formula>
    </cfRule>
    <cfRule type="expression" dxfId="3306" priority="3348">
      <formula>J173&lt;&gt;100%</formula>
    </cfRule>
  </conditionalFormatting>
  <conditionalFormatting sqref="H173">
    <cfRule type="expression" dxfId="3305" priority="3343">
      <formula>J173=0%</formula>
    </cfRule>
    <cfRule type="expression" dxfId="3304" priority="3344">
      <formula>J173&lt;&gt;100%</formula>
    </cfRule>
    <cfRule type="expression" dxfId="3303" priority="3345">
      <formula>J173&lt;&gt;100%</formula>
    </cfRule>
  </conditionalFormatting>
  <conditionalFormatting sqref="I173">
    <cfRule type="expression" dxfId="3302" priority="3340">
      <formula>J173=0%</formula>
    </cfRule>
    <cfRule type="expression" dxfId="3301" priority="3341">
      <formula>J173&lt;&gt;100%</formula>
    </cfRule>
    <cfRule type="expression" dxfId="3300" priority="3342">
      <formula>J173&lt;&gt;100%</formula>
    </cfRule>
  </conditionalFormatting>
  <conditionalFormatting sqref="C173">
    <cfRule type="expression" dxfId="3299" priority="3337">
      <formula>F173=0%</formula>
    </cfRule>
    <cfRule type="expression" dxfId="3298" priority="3338">
      <formula>F173&lt;&gt;100%</formula>
    </cfRule>
    <cfRule type="expression" dxfId="3297" priority="3339">
      <formula>F173&lt;&gt;100%</formula>
    </cfRule>
  </conditionalFormatting>
  <conditionalFormatting sqref="D173">
    <cfRule type="expression" dxfId="3296" priority="3334">
      <formula>F173=0%</formula>
    </cfRule>
    <cfRule type="expression" dxfId="3295" priority="3335">
      <formula>F173&lt;&gt;100%</formula>
    </cfRule>
    <cfRule type="expression" dxfId="3294" priority="3336">
      <formula>F173&lt;&gt;100%</formula>
    </cfRule>
  </conditionalFormatting>
  <conditionalFormatting sqref="E173">
    <cfRule type="expression" dxfId="3293" priority="3331">
      <formula>F173=0%</formula>
    </cfRule>
    <cfRule type="expression" dxfId="3292" priority="3332">
      <formula>F173&lt;&gt;100%</formula>
    </cfRule>
    <cfRule type="expression" dxfId="3291" priority="3333">
      <formula>F173&lt;&gt;100%</formula>
    </cfRule>
  </conditionalFormatting>
  <conditionalFormatting sqref="G179">
    <cfRule type="expression" dxfId="3290" priority="3328">
      <formula>J179=0%</formula>
    </cfRule>
    <cfRule type="expression" dxfId="3289" priority="3329">
      <formula>J179&lt;&gt;100%</formula>
    </cfRule>
    <cfRule type="expression" dxfId="3288" priority="3330">
      <formula>J179&lt;&gt;100%</formula>
    </cfRule>
  </conditionalFormatting>
  <conditionalFormatting sqref="H179">
    <cfRule type="expression" dxfId="3287" priority="3325">
      <formula>J179=0%</formula>
    </cfRule>
    <cfRule type="expression" dxfId="3286" priority="3326">
      <formula>J179&lt;&gt;100%</formula>
    </cfRule>
    <cfRule type="expression" dxfId="3285" priority="3327">
      <formula>J179&lt;&gt;100%</formula>
    </cfRule>
  </conditionalFormatting>
  <conditionalFormatting sqref="I179">
    <cfRule type="expression" dxfId="3284" priority="3322">
      <formula>J179=0%</formula>
    </cfRule>
    <cfRule type="expression" dxfId="3283" priority="3323">
      <formula>J179&lt;&gt;100%</formula>
    </cfRule>
    <cfRule type="expression" dxfId="3282" priority="3324">
      <formula>J179&lt;&gt;100%</formula>
    </cfRule>
  </conditionalFormatting>
  <conditionalFormatting sqref="C179">
    <cfRule type="expression" dxfId="3281" priority="3319">
      <formula>F179=0%</formula>
    </cfRule>
    <cfRule type="expression" dxfId="3280" priority="3320">
      <formula>F179&lt;&gt;100%</formula>
    </cfRule>
    <cfRule type="expression" dxfId="3279" priority="3321">
      <formula>F179&lt;&gt;100%</formula>
    </cfRule>
  </conditionalFormatting>
  <conditionalFormatting sqref="D179">
    <cfRule type="expression" dxfId="3278" priority="3316">
      <formula>F179=0%</formula>
    </cfRule>
    <cfRule type="expression" dxfId="3277" priority="3317">
      <formula>F179&lt;&gt;100%</formula>
    </cfRule>
    <cfRule type="expression" dxfId="3276" priority="3318">
      <formula>F179&lt;&gt;100%</formula>
    </cfRule>
  </conditionalFormatting>
  <conditionalFormatting sqref="E179">
    <cfRule type="expression" dxfId="3275" priority="3313">
      <formula>F179=0%</formula>
    </cfRule>
    <cfRule type="expression" dxfId="3274" priority="3314">
      <formula>F179&lt;&gt;100%</formula>
    </cfRule>
    <cfRule type="expression" dxfId="3273" priority="3315">
      <formula>F179&lt;&gt;100%</formula>
    </cfRule>
  </conditionalFormatting>
  <conditionalFormatting sqref="G185">
    <cfRule type="expression" dxfId="3272" priority="3310">
      <formula>J185=0%</formula>
    </cfRule>
    <cfRule type="expression" dxfId="3271" priority="3311">
      <formula>J185&lt;&gt;100%</formula>
    </cfRule>
    <cfRule type="expression" dxfId="3270" priority="3312">
      <formula>J185&lt;&gt;100%</formula>
    </cfRule>
  </conditionalFormatting>
  <conditionalFormatting sqref="H185">
    <cfRule type="expression" dxfId="3269" priority="3307">
      <formula>J185=0%</formula>
    </cfRule>
    <cfRule type="expression" dxfId="3268" priority="3308">
      <formula>J185&lt;&gt;100%</formula>
    </cfRule>
    <cfRule type="expression" dxfId="3267" priority="3309">
      <formula>J185&lt;&gt;100%</formula>
    </cfRule>
  </conditionalFormatting>
  <conditionalFormatting sqref="I185">
    <cfRule type="expression" dxfId="3266" priority="3304">
      <formula>J185=0%</formula>
    </cfRule>
    <cfRule type="expression" dxfId="3265" priority="3305">
      <formula>J185&lt;&gt;100%</formula>
    </cfRule>
    <cfRule type="expression" dxfId="3264" priority="3306">
      <formula>J185&lt;&gt;100%</formula>
    </cfRule>
  </conditionalFormatting>
  <conditionalFormatting sqref="C185">
    <cfRule type="expression" dxfId="3263" priority="3301">
      <formula>F185=0%</formula>
    </cfRule>
    <cfRule type="expression" dxfId="3262" priority="3302">
      <formula>F185&lt;&gt;100%</formula>
    </cfRule>
    <cfRule type="expression" dxfId="3261" priority="3303">
      <formula>F185&lt;&gt;100%</formula>
    </cfRule>
  </conditionalFormatting>
  <conditionalFormatting sqref="D185">
    <cfRule type="expression" dxfId="3260" priority="3298">
      <formula>F185=0%</formula>
    </cfRule>
    <cfRule type="expression" dxfId="3259" priority="3299">
      <formula>F185&lt;&gt;100%</formula>
    </cfRule>
    <cfRule type="expression" dxfId="3258" priority="3300">
      <formula>F185&lt;&gt;100%</formula>
    </cfRule>
  </conditionalFormatting>
  <conditionalFormatting sqref="E185">
    <cfRule type="expression" dxfId="3257" priority="3295">
      <formula>F185=0%</formula>
    </cfRule>
    <cfRule type="expression" dxfId="3256" priority="3296">
      <formula>F185&lt;&gt;100%</formula>
    </cfRule>
    <cfRule type="expression" dxfId="3255" priority="3297">
      <formula>F185&lt;&gt;100%</formula>
    </cfRule>
  </conditionalFormatting>
  <conditionalFormatting sqref="G191">
    <cfRule type="expression" dxfId="3254" priority="3292">
      <formula>J191=0%</formula>
    </cfRule>
    <cfRule type="expression" dxfId="3253" priority="3293">
      <formula>J191&lt;&gt;100%</formula>
    </cfRule>
    <cfRule type="expression" dxfId="3252" priority="3294">
      <formula>J191&lt;&gt;100%</formula>
    </cfRule>
  </conditionalFormatting>
  <conditionalFormatting sqref="H191">
    <cfRule type="expression" dxfId="3251" priority="3289">
      <formula>J191=0%</formula>
    </cfRule>
    <cfRule type="expression" dxfId="3250" priority="3290">
      <formula>J191&lt;&gt;100%</formula>
    </cfRule>
    <cfRule type="expression" dxfId="3249" priority="3291">
      <formula>J191&lt;&gt;100%</formula>
    </cfRule>
  </conditionalFormatting>
  <conditionalFormatting sqref="I191">
    <cfRule type="expression" dxfId="3248" priority="3286">
      <formula>J191=0%</formula>
    </cfRule>
    <cfRule type="expression" dxfId="3247" priority="3287">
      <formula>J191&lt;&gt;100%</formula>
    </cfRule>
    <cfRule type="expression" dxfId="3246" priority="3288">
      <formula>J191&lt;&gt;100%</formula>
    </cfRule>
  </conditionalFormatting>
  <conditionalFormatting sqref="C191">
    <cfRule type="expression" dxfId="3245" priority="3283">
      <formula>F191=0%</formula>
    </cfRule>
    <cfRule type="expression" dxfId="3244" priority="3284">
      <formula>F191&lt;&gt;100%</formula>
    </cfRule>
    <cfRule type="expression" dxfId="3243" priority="3285">
      <formula>F191&lt;&gt;100%</formula>
    </cfRule>
  </conditionalFormatting>
  <conditionalFormatting sqref="D191">
    <cfRule type="expression" dxfId="3242" priority="3280">
      <formula>F191=0%</formula>
    </cfRule>
    <cfRule type="expression" dxfId="3241" priority="3281">
      <formula>F191&lt;&gt;100%</formula>
    </cfRule>
    <cfRule type="expression" dxfId="3240" priority="3282">
      <formula>F191&lt;&gt;100%</formula>
    </cfRule>
  </conditionalFormatting>
  <conditionalFormatting sqref="E191">
    <cfRule type="expression" dxfId="3239" priority="3277">
      <formula>F191=0%</formula>
    </cfRule>
    <cfRule type="expression" dxfId="3238" priority="3278">
      <formula>F191&lt;&gt;100%</formula>
    </cfRule>
    <cfRule type="expression" dxfId="3237" priority="3279">
      <formula>F191&lt;&gt;100%</formula>
    </cfRule>
  </conditionalFormatting>
  <conditionalFormatting sqref="G197">
    <cfRule type="expression" dxfId="3236" priority="3274">
      <formula>J197=0%</formula>
    </cfRule>
    <cfRule type="expression" dxfId="3235" priority="3275">
      <formula>J197&lt;&gt;100%</formula>
    </cfRule>
    <cfRule type="expression" dxfId="3234" priority="3276">
      <formula>J197&lt;&gt;100%</formula>
    </cfRule>
  </conditionalFormatting>
  <conditionalFormatting sqref="H197">
    <cfRule type="expression" dxfId="3233" priority="3271">
      <formula>J197=0%</formula>
    </cfRule>
    <cfRule type="expression" dxfId="3232" priority="3272">
      <formula>J197&lt;&gt;100%</formula>
    </cfRule>
    <cfRule type="expression" dxfId="3231" priority="3273">
      <formula>J197&lt;&gt;100%</formula>
    </cfRule>
  </conditionalFormatting>
  <conditionalFormatting sqref="I197">
    <cfRule type="expression" dxfId="3230" priority="3268">
      <formula>J197=0%</formula>
    </cfRule>
    <cfRule type="expression" dxfId="3229" priority="3269">
      <formula>J197&lt;&gt;100%</formula>
    </cfRule>
    <cfRule type="expression" dxfId="3228" priority="3270">
      <formula>J197&lt;&gt;100%</formula>
    </cfRule>
  </conditionalFormatting>
  <conditionalFormatting sqref="C197">
    <cfRule type="expression" dxfId="3227" priority="3265">
      <formula>F197=0%</formula>
    </cfRule>
    <cfRule type="expression" dxfId="3226" priority="3266">
      <formula>F197&lt;&gt;100%</formula>
    </cfRule>
    <cfRule type="expression" dxfId="3225" priority="3267">
      <formula>F197&lt;&gt;100%</formula>
    </cfRule>
  </conditionalFormatting>
  <conditionalFormatting sqref="D197">
    <cfRule type="expression" dxfId="3224" priority="3262">
      <formula>F197=0%</formula>
    </cfRule>
    <cfRule type="expression" dxfId="3223" priority="3263">
      <formula>F197&lt;&gt;100%</formula>
    </cfRule>
    <cfRule type="expression" dxfId="3222" priority="3264">
      <formula>F197&lt;&gt;100%</formula>
    </cfRule>
  </conditionalFormatting>
  <conditionalFormatting sqref="E197">
    <cfRule type="expression" dxfId="3221" priority="3259">
      <formula>F197=0%</formula>
    </cfRule>
    <cfRule type="expression" dxfId="3220" priority="3260">
      <formula>F197&lt;&gt;100%</formula>
    </cfRule>
    <cfRule type="expression" dxfId="3219" priority="3261">
      <formula>F197&lt;&gt;100%</formula>
    </cfRule>
  </conditionalFormatting>
  <conditionalFormatting sqref="G203">
    <cfRule type="expression" dxfId="3218" priority="3256">
      <formula>J203=0%</formula>
    </cfRule>
    <cfRule type="expression" dxfId="3217" priority="3257">
      <formula>J203&lt;&gt;100%</formula>
    </cfRule>
    <cfRule type="expression" dxfId="3216" priority="3258">
      <formula>J203&lt;&gt;100%</formula>
    </cfRule>
  </conditionalFormatting>
  <conditionalFormatting sqref="H203">
    <cfRule type="expression" dxfId="3215" priority="3253">
      <formula>J203=0%</formula>
    </cfRule>
    <cfRule type="expression" dxfId="3214" priority="3254">
      <formula>J203&lt;&gt;100%</formula>
    </cfRule>
    <cfRule type="expression" dxfId="3213" priority="3255">
      <formula>J203&lt;&gt;100%</formula>
    </cfRule>
  </conditionalFormatting>
  <conditionalFormatting sqref="I203">
    <cfRule type="expression" dxfId="3212" priority="3250">
      <formula>J203=0%</formula>
    </cfRule>
    <cfRule type="expression" dxfId="3211" priority="3251">
      <formula>J203&lt;&gt;100%</formula>
    </cfRule>
    <cfRule type="expression" dxfId="3210" priority="3252">
      <formula>J203&lt;&gt;100%</formula>
    </cfRule>
  </conditionalFormatting>
  <conditionalFormatting sqref="C203">
    <cfRule type="expression" dxfId="3209" priority="3247">
      <formula>F203=0%</formula>
    </cfRule>
    <cfRule type="expression" dxfId="3208" priority="3248">
      <formula>F203&lt;&gt;100%</formula>
    </cfRule>
    <cfRule type="expression" dxfId="3207" priority="3249">
      <formula>F203&lt;&gt;100%</formula>
    </cfRule>
  </conditionalFormatting>
  <conditionalFormatting sqref="D203">
    <cfRule type="expression" dxfId="3206" priority="3244">
      <formula>F203=0%</formula>
    </cfRule>
    <cfRule type="expression" dxfId="3205" priority="3245">
      <formula>F203&lt;&gt;100%</formula>
    </cfRule>
    <cfRule type="expression" dxfId="3204" priority="3246">
      <formula>F203&lt;&gt;100%</formula>
    </cfRule>
  </conditionalFormatting>
  <conditionalFormatting sqref="E203">
    <cfRule type="expression" dxfId="3203" priority="3241">
      <formula>F203=0%</formula>
    </cfRule>
    <cfRule type="expression" dxfId="3202" priority="3242">
      <formula>F203&lt;&gt;100%</formula>
    </cfRule>
    <cfRule type="expression" dxfId="3201" priority="3243">
      <formula>F203&lt;&gt;100%</formula>
    </cfRule>
  </conditionalFormatting>
  <conditionalFormatting sqref="G209">
    <cfRule type="expression" dxfId="3200" priority="3238">
      <formula>J209=0%</formula>
    </cfRule>
    <cfRule type="expression" dxfId="3199" priority="3239">
      <formula>J209&lt;&gt;100%</formula>
    </cfRule>
    <cfRule type="expression" dxfId="3198" priority="3240">
      <formula>J209&lt;&gt;100%</formula>
    </cfRule>
  </conditionalFormatting>
  <conditionalFormatting sqref="H209">
    <cfRule type="expression" dxfId="3197" priority="3235">
      <formula>J209=0%</formula>
    </cfRule>
    <cfRule type="expression" dxfId="3196" priority="3236">
      <formula>J209&lt;&gt;100%</formula>
    </cfRule>
    <cfRule type="expression" dxfId="3195" priority="3237">
      <formula>J209&lt;&gt;100%</formula>
    </cfRule>
  </conditionalFormatting>
  <conditionalFormatting sqref="I209">
    <cfRule type="expression" dxfId="3194" priority="3232">
      <formula>J209=0%</formula>
    </cfRule>
    <cfRule type="expression" dxfId="3193" priority="3233">
      <formula>J209&lt;&gt;100%</formula>
    </cfRule>
    <cfRule type="expression" dxfId="3192" priority="3234">
      <formula>J209&lt;&gt;100%</formula>
    </cfRule>
  </conditionalFormatting>
  <conditionalFormatting sqref="C209">
    <cfRule type="expression" dxfId="3191" priority="3229">
      <formula>F209=0%</formula>
    </cfRule>
    <cfRule type="expression" dxfId="3190" priority="3230">
      <formula>F209&lt;&gt;100%</formula>
    </cfRule>
    <cfRule type="expression" dxfId="3189" priority="3231">
      <formula>F209&lt;&gt;100%</formula>
    </cfRule>
  </conditionalFormatting>
  <conditionalFormatting sqref="D209">
    <cfRule type="expression" dxfId="3188" priority="3226">
      <formula>F209=0%</formula>
    </cfRule>
    <cfRule type="expression" dxfId="3187" priority="3227">
      <formula>F209&lt;&gt;100%</formula>
    </cfRule>
    <cfRule type="expression" dxfId="3186" priority="3228">
      <formula>F209&lt;&gt;100%</formula>
    </cfRule>
  </conditionalFormatting>
  <conditionalFormatting sqref="E209">
    <cfRule type="expression" dxfId="3185" priority="3223">
      <formula>F209=0%</formula>
    </cfRule>
    <cfRule type="expression" dxfId="3184" priority="3224">
      <formula>F209&lt;&gt;100%</formula>
    </cfRule>
    <cfRule type="expression" dxfId="3183" priority="3225">
      <formula>F209&lt;&gt;100%</formula>
    </cfRule>
  </conditionalFormatting>
  <conditionalFormatting sqref="G215">
    <cfRule type="expression" dxfId="3182" priority="3220">
      <formula>J215=0%</formula>
    </cfRule>
    <cfRule type="expression" dxfId="3181" priority="3221">
      <formula>J215&lt;&gt;100%</formula>
    </cfRule>
    <cfRule type="expression" dxfId="3180" priority="3222">
      <formula>J215&lt;&gt;100%</formula>
    </cfRule>
  </conditionalFormatting>
  <conditionalFormatting sqref="H215">
    <cfRule type="expression" dxfId="3179" priority="3217">
      <formula>J215=0%</formula>
    </cfRule>
    <cfRule type="expression" dxfId="3178" priority="3218">
      <formula>J215&lt;&gt;100%</formula>
    </cfRule>
    <cfRule type="expression" dxfId="3177" priority="3219">
      <formula>J215&lt;&gt;100%</formula>
    </cfRule>
  </conditionalFormatting>
  <conditionalFormatting sqref="I215">
    <cfRule type="expression" dxfId="3176" priority="3214">
      <formula>J215=0%</formula>
    </cfRule>
    <cfRule type="expression" dxfId="3175" priority="3215">
      <formula>J215&lt;&gt;100%</formula>
    </cfRule>
    <cfRule type="expression" dxfId="3174" priority="3216">
      <formula>J215&lt;&gt;100%</formula>
    </cfRule>
  </conditionalFormatting>
  <conditionalFormatting sqref="C215">
    <cfRule type="expression" dxfId="3173" priority="3211">
      <formula>F215=0%</formula>
    </cfRule>
    <cfRule type="expression" dxfId="3172" priority="3212">
      <formula>F215&lt;&gt;100%</formula>
    </cfRule>
    <cfRule type="expression" dxfId="3171" priority="3213">
      <formula>F215&lt;&gt;100%</formula>
    </cfRule>
  </conditionalFormatting>
  <conditionalFormatting sqref="D215">
    <cfRule type="expression" dxfId="3170" priority="3208">
      <formula>F215=0%</formula>
    </cfRule>
    <cfRule type="expression" dxfId="3169" priority="3209">
      <formula>F215&lt;&gt;100%</formula>
    </cfRule>
    <cfRule type="expression" dxfId="3168" priority="3210">
      <formula>F215&lt;&gt;100%</formula>
    </cfRule>
  </conditionalFormatting>
  <conditionalFormatting sqref="E215">
    <cfRule type="expression" dxfId="3167" priority="3205">
      <formula>F215=0%</formula>
    </cfRule>
    <cfRule type="expression" dxfId="3166" priority="3206">
      <formula>F215&lt;&gt;100%</formula>
    </cfRule>
    <cfRule type="expression" dxfId="3165" priority="3207">
      <formula>F215&lt;&gt;100%</formula>
    </cfRule>
  </conditionalFormatting>
  <conditionalFormatting sqref="G221">
    <cfRule type="expression" dxfId="3164" priority="3202">
      <formula>J221=0%</formula>
    </cfRule>
    <cfRule type="expression" dxfId="3163" priority="3203">
      <formula>J221&lt;&gt;100%</formula>
    </cfRule>
    <cfRule type="expression" dxfId="3162" priority="3204">
      <formula>J221&lt;&gt;100%</formula>
    </cfRule>
  </conditionalFormatting>
  <conditionalFormatting sqref="H221">
    <cfRule type="expression" dxfId="3161" priority="3199">
      <formula>J221=0%</formula>
    </cfRule>
    <cfRule type="expression" dxfId="3160" priority="3200">
      <formula>J221&lt;&gt;100%</formula>
    </cfRule>
    <cfRule type="expression" dxfId="3159" priority="3201">
      <formula>J221&lt;&gt;100%</formula>
    </cfRule>
  </conditionalFormatting>
  <conditionalFormatting sqref="I221">
    <cfRule type="expression" dxfId="3158" priority="3196">
      <formula>J221=0%</formula>
    </cfRule>
    <cfRule type="expression" dxfId="3157" priority="3197">
      <formula>J221&lt;&gt;100%</formula>
    </cfRule>
    <cfRule type="expression" dxfId="3156" priority="3198">
      <formula>J221&lt;&gt;100%</formula>
    </cfRule>
  </conditionalFormatting>
  <conditionalFormatting sqref="C221">
    <cfRule type="expression" dxfId="3155" priority="3193">
      <formula>F221=0%</formula>
    </cfRule>
    <cfRule type="expression" dxfId="3154" priority="3194">
      <formula>F221&lt;&gt;100%</formula>
    </cfRule>
    <cfRule type="expression" dxfId="3153" priority="3195">
      <formula>F221&lt;&gt;100%</formula>
    </cfRule>
  </conditionalFormatting>
  <conditionalFormatting sqref="D221">
    <cfRule type="expression" dxfId="3152" priority="3190">
      <formula>F221=0%</formula>
    </cfRule>
    <cfRule type="expression" dxfId="3151" priority="3191">
      <formula>F221&lt;&gt;100%</formula>
    </cfRule>
    <cfRule type="expression" dxfId="3150" priority="3192">
      <formula>F221&lt;&gt;100%</formula>
    </cfRule>
  </conditionalFormatting>
  <conditionalFormatting sqref="E221">
    <cfRule type="expression" dxfId="3149" priority="3187">
      <formula>F221=0%</formula>
    </cfRule>
    <cfRule type="expression" dxfId="3148" priority="3188">
      <formula>F221&lt;&gt;100%</formula>
    </cfRule>
    <cfRule type="expression" dxfId="3147" priority="3189">
      <formula>F221&lt;&gt;100%</formula>
    </cfRule>
  </conditionalFormatting>
  <conditionalFormatting sqref="G227">
    <cfRule type="expression" dxfId="3146" priority="3184">
      <formula>J227=0%</formula>
    </cfRule>
    <cfRule type="expression" dxfId="3145" priority="3185">
      <formula>J227&lt;&gt;100%</formula>
    </cfRule>
    <cfRule type="expression" dxfId="3144" priority="3186">
      <formula>J227&lt;&gt;100%</formula>
    </cfRule>
  </conditionalFormatting>
  <conditionalFormatting sqref="H227">
    <cfRule type="expression" dxfId="3143" priority="3181">
      <formula>J227=0%</formula>
    </cfRule>
    <cfRule type="expression" dxfId="3142" priority="3182">
      <formula>J227&lt;&gt;100%</formula>
    </cfRule>
    <cfRule type="expression" dxfId="3141" priority="3183">
      <formula>J227&lt;&gt;100%</formula>
    </cfRule>
  </conditionalFormatting>
  <conditionalFormatting sqref="I227">
    <cfRule type="expression" dxfId="3140" priority="3178">
      <formula>J227=0%</formula>
    </cfRule>
    <cfRule type="expression" dxfId="3139" priority="3179">
      <formula>J227&lt;&gt;100%</formula>
    </cfRule>
    <cfRule type="expression" dxfId="3138" priority="3180">
      <formula>J227&lt;&gt;100%</formula>
    </cfRule>
  </conditionalFormatting>
  <conditionalFormatting sqref="C227">
    <cfRule type="expression" dxfId="3137" priority="3175">
      <formula>F227=0%</formula>
    </cfRule>
    <cfRule type="expression" dxfId="3136" priority="3176">
      <formula>F227&lt;&gt;100%</formula>
    </cfRule>
    <cfRule type="expression" dxfId="3135" priority="3177">
      <formula>F227&lt;&gt;100%</formula>
    </cfRule>
  </conditionalFormatting>
  <conditionalFormatting sqref="D227">
    <cfRule type="expression" dxfId="3134" priority="3172">
      <formula>F227=0%</formula>
    </cfRule>
    <cfRule type="expression" dxfId="3133" priority="3173">
      <formula>F227&lt;&gt;100%</formula>
    </cfRule>
    <cfRule type="expression" dxfId="3132" priority="3174">
      <formula>F227&lt;&gt;100%</formula>
    </cfRule>
  </conditionalFormatting>
  <conditionalFormatting sqref="E227">
    <cfRule type="expression" dxfId="3131" priority="3169">
      <formula>F227=0%</formula>
    </cfRule>
    <cfRule type="expression" dxfId="3130" priority="3170">
      <formula>F227&lt;&gt;100%</formula>
    </cfRule>
    <cfRule type="expression" dxfId="3129" priority="3171">
      <formula>F227&lt;&gt;100%</formula>
    </cfRule>
  </conditionalFormatting>
  <conditionalFormatting sqref="G233">
    <cfRule type="expression" dxfId="3128" priority="3166">
      <formula>J233=0%</formula>
    </cfRule>
    <cfRule type="expression" dxfId="3127" priority="3167">
      <formula>J233&lt;&gt;100%</formula>
    </cfRule>
    <cfRule type="expression" dxfId="3126" priority="3168">
      <formula>J233&lt;&gt;100%</formula>
    </cfRule>
  </conditionalFormatting>
  <conditionalFormatting sqref="H233">
    <cfRule type="expression" dxfId="3125" priority="3163">
      <formula>J233=0%</formula>
    </cfRule>
    <cfRule type="expression" dxfId="3124" priority="3164">
      <formula>J233&lt;&gt;100%</formula>
    </cfRule>
    <cfRule type="expression" dxfId="3123" priority="3165">
      <formula>J233&lt;&gt;100%</formula>
    </cfRule>
  </conditionalFormatting>
  <conditionalFormatting sqref="I233">
    <cfRule type="expression" dxfId="3122" priority="3160">
      <formula>J233=0%</formula>
    </cfRule>
    <cfRule type="expression" dxfId="3121" priority="3161">
      <formula>J233&lt;&gt;100%</formula>
    </cfRule>
    <cfRule type="expression" dxfId="3120" priority="3162">
      <formula>J233&lt;&gt;100%</formula>
    </cfRule>
  </conditionalFormatting>
  <conditionalFormatting sqref="C233">
    <cfRule type="expression" dxfId="3119" priority="3157">
      <formula>F233=0%</formula>
    </cfRule>
    <cfRule type="expression" dxfId="3118" priority="3158">
      <formula>F233&lt;&gt;100%</formula>
    </cfRule>
    <cfRule type="expression" dxfId="3117" priority="3159">
      <formula>F233&lt;&gt;100%</formula>
    </cfRule>
  </conditionalFormatting>
  <conditionalFormatting sqref="D233">
    <cfRule type="expression" dxfId="3116" priority="3154">
      <formula>F233=0%</formula>
    </cfRule>
    <cfRule type="expression" dxfId="3115" priority="3155">
      <formula>F233&lt;&gt;100%</formula>
    </cfRule>
    <cfRule type="expression" dxfId="3114" priority="3156">
      <formula>F233&lt;&gt;100%</formula>
    </cfRule>
  </conditionalFormatting>
  <conditionalFormatting sqref="E233">
    <cfRule type="expression" dxfId="3113" priority="3151">
      <formula>F233=0%</formula>
    </cfRule>
    <cfRule type="expression" dxfId="3112" priority="3152">
      <formula>F233&lt;&gt;100%</formula>
    </cfRule>
    <cfRule type="expression" dxfId="3111" priority="3153">
      <formula>F233&lt;&gt;100%</formula>
    </cfRule>
  </conditionalFormatting>
  <conditionalFormatting sqref="G239">
    <cfRule type="expression" dxfId="3110" priority="3148">
      <formula>J239=0%</formula>
    </cfRule>
    <cfRule type="expression" dxfId="3109" priority="3149">
      <formula>J239&lt;&gt;100%</formula>
    </cfRule>
    <cfRule type="expression" dxfId="3108" priority="3150">
      <formula>J239&lt;&gt;100%</formula>
    </cfRule>
  </conditionalFormatting>
  <conditionalFormatting sqref="H239">
    <cfRule type="expression" dxfId="3107" priority="3145">
      <formula>J239=0%</formula>
    </cfRule>
    <cfRule type="expression" dxfId="3106" priority="3146">
      <formula>J239&lt;&gt;100%</formula>
    </cfRule>
    <cfRule type="expression" dxfId="3105" priority="3147">
      <formula>J239&lt;&gt;100%</formula>
    </cfRule>
  </conditionalFormatting>
  <conditionalFormatting sqref="I239">
    <cfRule type="expression" dxfId="3104" priority="3142">
      <formula>J239=0%</formula>
    </cfRule>
    <cfRule type="expression" dxfId="3103" priority="3143">
      <formula>J239&lt;&gt;100%</formula>
    </cfRule>
    <cfRule type="expression" dxfId="3102" priority="3144">
      <formula>J239&lt;&gt;100%</formula>
    </cfRule>
  </conditionalFormatting>
  <conditionalFormatting sqref="C239">
    <cfRule type="expression" dxfId="3101" priority="3139">
      <formula>F239=0%</formula>
    </cfRule>
    <cfRule type="expression" dxfId="3100" priority="3140">
      <formula>F239&lt;&gt;100%</formula>
    </cfRule>
    <cfRule type="expression" dxfId="3099" priority="3141">
      <formula>F239&lt;&gt;100%</formula>
    </cfRule>
  </conditionalFormatting>
  <conditionalFormatting sqref="D239">
    <cfRule type="expression" dxfId="3098" priority="3136">
      <formula>F239=0%</formula>
    </cfRule>
    <cfRule type="expression" dxfId="3097" priority="3137">
      <formula>F239&lt;&gt;100%</formula>
    </cfRule>
    <cfRule type="expression" dxfId="3096" priority="3138">
      <formula>F239&lt;&gt;100%</formula>
    </cfRule>
  </conditionalFormatting>
  <conditionalFormatting sqref="E239">
    <cfRule type="expression" dxfId="3095" priority="3133">
      <formula>F239=0%</formula>
    </cfRule>
    <cfRule type="expression" dxfId="3094" priority="3134">
      <formula>F239&lt;&gt;100%</formula>
    </cfRule>
    <cfRule type="expression" dxfId="3093" priority="3135">
      <formula>F239&lt;&gt;100%</formula>
    </cfRule>
  </conditionalFormatting>
  <conditionalFormatting sqref="G245">
    <cfRule type="expression" dxfId="3092" priority="3130">
      <formula>J245=0%</formula>
    </cfRule>
    <cfRule type="expression" dxfId="3091" priority="3131">
      <formula>J245&lt;&gt;100%</formula>
    </cfRule>
    <cfRule type="expression" dxfId="3090" priority="3132">
      <formula>J245&lt;&gt;100%</formula>
    </cfRule>
  </conditionalFormatting>
  <conditionalFormatting sqref="H245">
    <cfRule type="expression" dxfId="3089" priority="3127">
      <formula>J245=0%</formula>
    </cfRule>
    <cfRule type="expression" dxfId="3088" priority="3128">
      <formula>J245&lt;&gt;100%</formula>
    </cfRule>
    <cfRule type="expression" dxfId="3087" priority="3129">
      <formula>J245&lt;&gt;100%</formula>
    </cfRule>
  </conditionalFormatting>
  <conditionalFormatting sqref="I245">
    <cfRule type="expression" dxfId="3086" priority="3124">
      <formula>J245=0%</formula>
    </cfRule>
    <cfRule type="expression" dxfId="3085" priority="3125">
      <formula>J245&lt;&gt;100%</formula>
    </cfRule>
    <cfRule type="expression" dxfId="3084" priority="3126">
      <formula>J245&lt;&gt;100%</formula>
    </cfRule>
  </conditionalFormatting>
  <conditionalFormatting sqref="C245">
    <cfRule type="expression" dxfId="3083" priority="3121">
      <formula>F245=0%</formula>
    </cfRule>
    <cfRule type="expression" dxfId="3082" priority="3122">
      <formula>F245&lt;&gt;100%</formula>
    </cfRule>
    <cfRule type="expression" dxfId="3081" priority="3123">
      <formula>F245&lt;&gt;100%</formula>
    </cfRule>
  </conditionalFormatting>
  <conditionalFormatting sqref="D245">
    <cfRule type="expression" dxfId="3080" priority="3118">
      <formula>F245=0%</formula>
    </cfRule>
    <cfRule type="expression" dxfId="3079" priority="3119">
      <formula>F245&lt;&gt;100%</formula>
    </cfRule>
    <cfRule type="expression" dxfId="3078" priority="3120">
      <formula>F245&lt;&gt;100%</formula>
    </cfRule>
  </conditionalFormatting>
  <conditionalFormatting sqref="E245">
    <cfRule type="expression" dxfId="3077" priority="3115">
      <formula>F245=0%</formula>
    </cfRule>
    <cfRule type="expression" dxfId="3076" priority="3116">
      <formula>F245&lt;&gt;100%</formula>
    </cfRule>
    <cfRule type="expression" dxfId="3075" priority="3117">
      <formula>F245&lt;&gt;100%</formula>
    </cfRule>
  </conditionalFormatting>
  <conditionalFormatting sqref="G251">
    <cfRule type="expression" dxfId="3074" priority="3112">
      <formula>J251=0%</formula>
    </cfRule>
    <cfRule type="expression" dxfId="3073" priority="3113">
      <formula>J251&lt;&gt;100%</formula>
    </cfRule>
    <cfRule type="expression" dxfId="3072" priority="3114">
      <formula>J251&lt;&gt;100%</formula>
    </cfRule>
  </conditionalFormatting>
  <conditionalFormatting sqref="H251">
    <cfRule type="expression" dxfId="3071" priority="3109">
      <formula>J251=0%</formula>
    </cfRule>
    <cfRule type="expression" dxfId="3070" priority="3110">
      <formula>J251&lt;&gt;100%</formula>
    </cfRule>
    <cfRule type="expression" dxfId="3069" priority="3111">
      <formula>J251&lt;&gt;100%</formula>
    </cfRule>
  </conditionalFormatting>
  <conditionalFormatting sqref="I251">
    <cfRule type="expression" dxfId="3068" priority="3106">
      <formula>J251=0%</formula>
    </cfRule>
    <cfRule type="expression" dxfId="3067" priority="3107">
      <formula>J251&lt;&gt;100%</formula>
    </cfRule>
    <cfRule type="expression" dxfId="3066" priority="3108">
      <formula>J251&lt;&gt;100%</formula>
    </cfRule>
  </conditionalFormatting>
  <conditionalFormatting sqref="C251">
    <cfRule type="expression" dxfId="3065" priority="3103">
      <formula>F251=0%</formula>
    </cfRule>
    <cfRule type="expression" dxfId="3064" priority="3104">
      <formula>F251&lt;&gt;100%</formula>
    </cfRule>
    <cfRule type="expression" dxfId="3063" priority="3105">
      <formula>F251&lt;&gt;100%</formula>
    </cfRule>
  </conditionalFormatting>
  <conditionalFormatting sqref="D251">
    <cfRule type="expression" dxfId="3062" priority="3100">
      <formula>F251=0%</formula>
    </cfRule>
    <cfRule type="expression" dxfId="3061" priority="3101">
      <formula>F251&lt;&gt;100%</formula>
    </cfRule>
    <cfRule type="expression" dxfId="3060" priority="3102">
      <formula>F251&lt;&gt;100%</formula>
    </cfRule>
  </conditionalFormatting>
  <conditionalFormatting sqref="E251">
    <cfRule type="expression" dxfId="3059" priority="3097">
      <formula>F251=0%</formula>
    </cfRule>
    <cfRule type="expression" dxfId="3058" priority="3098">
      <formula>F251&lt;&gt;100%</formula>
    </cfRule>
    <cfRule type="expression" dxfId="3057" priority="3099">
      <formula>F251&lt;&gt;100%</formula>
    </cfRule>
  </conditionalFormatting>
  <conditionalFormatting sqref="G257">
    <cfRule type="expression" dxfId="3056" priority="3094">
      <formula>J257=0%</formula>
    </cfRule>
    <cfRule type="expression" dxfId="3055" priority="3095">
      <formula>J257&lt;&gt;100%</formula>
    </cfRule>
    <cfRule type="expression" dxfId="3054" priority="3096">
      <formula>J257&lt;&gt;100%</formula>
    </cfRule>
  </conditionalFormatting>
  <conditionalFormatting sqref="H257">
    <cfRule type="expression" dxfId="3053" priority="3091">
      <formula>J257=0%</formula>
    </cfRule>
    <cfRule type="expression" dxfId="3052" priority="3092">
      <formula>J257&lt;&gt;100%</formula>
    </cfRule>
    <cfRule type="expression" dxfId="3051" priority="3093">
      <formula>J257&lt;&gt;100%</formula>
    </cfRule>
  </conditionalFormatting>
  <conditionalFormatting sqref="I257">
    <cfRule type="expression" dxfId="3050" priority="3088">
      <formula>J257=0%</formula>
    </cfRule>
    <cfRule type="expression" dxfId="3049" priority="3089">
      <formula>J257&lt;&gt;100%</formula>
    </cfRule>
    <cfRule type="expression" dxfId="3048" priority="3090">
      <formula>J257&lt;&gt;100%</formula>
    </cfRule>
  </conditionalFormatting>
  <conditionalFormatting sqref="C257">
    <cfRule type="expression" dxfId="3047" priority="3085">
      <formula>F257=0%</formula>
    </cfRule>
    <cfRule type="expression" dxfId="3046" priority="3086">
      <formula>F257&lt;&gt;100%</formula>
    </cfRule>
    <cfRule type="expression" dxfId="3045" priority="3087">
      <formula>F257&lt;&gt;100%</formula>
    </cfRule>
  </conditionalFormatting>
  <conditionalFormatting sqref="D257">
    <cfRule type="expression" dxfId="3044" priority="3082">
      <formula>F257=0%</formula>
    </cfRule>
    <cfRule type="expression" dxfId="3043" priority="3083">
      <formula>F257&lt;&gt;100%</formula>
    </cfRule>
    <cfRule type="expression" dxfId="3042" priority="3084">
      <formula>F257&lt;&gt;100%</formula>
    </cfRule>
  </conditionalFormatting>
  <conditionalFormatting sqref="E257">
    <cfRule type="expression" dxfId="3041" priority="3079">
      <formula>F257=0%</formula>
    </cfRule>
    <cfRule type="expression" dxfId="3040" priority="3080">
      <formula>F257&lt;&gt;100%</formula>
    </cfRule>
    <cfRule type="expression" dxfId="3039" priority="3081">
      <formula>F257&lt;&gt;100%</formula>
    </cfRule>
  </conditionalFormatting>
  <conditionalFormatting sqref="G263">
    <cfRule type="expression" dxfId="3038" priority="3076">
      <formula>J263=0%</formula>
    </cfRule>
    <cfRule type="expression" dxfId="3037" priority="3077">
      <formula>J263&lt;&gt;100%</formula>
    </cfRule>
    <cfRule type="expression" dxfId="3036" priority="3078">
      <formula>J263&lt;&gt;100%</formula>
    </cfRule>
  </conditionalFormatting>
  <conditionalFormatting sqref="H263">
    <cfRule type="expression" dxfId="3035" priority="3073">
      <formula>J263=0%</formula>
    </cfRule>
    <cfRule type="expression" dxfId="3034" priority="3074">
      <formula>J263&lt;&gt;100%</formula>
    </cfRule>
    <cfRule type="expression" dxfId="3033" priority="3075">
      <formula>J263&lt;&gt;100%</formula>
    </cfRule>
  </conditionalFormatting>
  <conditionalFormatting sqref="I263">
    <cfRule type="expression" dxfId="3032" priority="3070">
      <formula>J263=0%</formula>
    </cfRule>
    <cfRule type="expression" dxfId="3031" priority="3071">
      <formula>J263&lt;&gt;100%</formula>
    </cfRule>
    <cfRule type="expression" dxfId="3030" priority="3072">
      <formula>J263&lt;&gt;100%</formula>
    </cfRule>
  </conditionalFormatting>
  <conditionalFormatting sqref="C263">
    <cfRule type="expression" dxfId="3029" priority="3067">
      <formula>F263=0%</formula>
    </cfRule>
    <cfRule type="expression" dxfId="3028" priority="3068">
      <formula>F263&lt;&gt;100%</formula>
    </cfRule>
    <cfRule type="expression" dxfId="3027" priority="3069">
      <formula>F263&lt;&gt;100%</formula>
    </cfRule>
  </conditionalFormatting>
  <conditionalFormatting sqref="D263">
    <cfRule type="expression" dxfId="3026" priority="3064">
      <formula>F263=0%</formula>
    </cfRule>
    <cfRule type="expression" dxfId="3025" priority="3065">
      <formula>F263&lt;&gt;100%</formula>
    </cfRule>
    <cfRule type="expression" dxfId="3024" priority="3066">
      <formula>F263&lt;&gt;100%</formula>
    </cfRule>
  </conditionalFormatting>
  <conditionalFormatting sqref="E263">
    <cfRule type="expression" dxfId="3023" priority="3061">
      <formula>F263=0%</formula>
    </cfRule>
    <cfRule type="expression" dxfId="3022" priority="3062">
      <formula>F263&lt;&gt;100%</formula>
    </cfRule>
    <cfRule type="expression" dxfId="3021" priority="3063">
      <formula>F263&lt;&gt;100%</formula>
    </cfRule>
  </conditionalFormatting>
  <conditionalFormatting sqref="G269">
    <cfRule type="expression" dxfId="3020" priority="3058">
      <formula>J269=0%</formula>
    </cfRule>
    <cfRule type="expression" dxfId="3019" priority="3059">
      <formula>J269&lt;&gt;100%</formula>
    </cfRule>
    <cfRule type="expression" dxfId="3018" priority="3060">
      <formula>J269&lt;&gt;100%</formula>
    </cfRule>
  </conditionalFormatting>
  <conditionalFormatting sqref="H269">
    <cfRule type="expression" dxfId="3017" priority="3055">
      <formula>J269=0%</formula>
    </cfRule>
    <cfRule type="expression" dxfId="3016" priority="3056">
      <formula>J269&lt;&gt;100%</formula>
    </cfRule>
    <cfRule type="expression" dxfId="3015" priority="3057">
      <formula>J269&lt;&gt;100%</formula>
    </cfRule>
  </conditionalFormatting>
  <conditionalFormatting sqref="I269">
    <cfRule type="expression" dxfId="3014" priority="3052">
      <formula>J269=0%</formula>
    </cfRule>
    <cfRule type="expression" dxfId="3013" priority="3053">
      <formula>J269&lt;&gt;100%</formula>
    </cfRule>
    <cfRule type="expression" dxfId="3012" priority="3054">
      <formula>J269&lt;&gt;100%</formula>
    </cfRule>
  </conditionalFormatting>
  <conditionalFormatting sqref="C269">
    <cfRule type="expression" dxfId="3011" priority="3049">
      <formula>F269=0%</formula>
    </cfRule>
    <cfRule type="expression" dxfId="3010" priority="3050">
      <formula>F269&lt;&gt;100%</formula>
    </cfRule>
    <cfRule type="expression" dxfId="3009" priority="3051">
      <formula>F269&lt;&gt;100%</formula>
    </cfRule>
  </conditionalFormatting>
  <conditionalFormatting sqref="D269">
    <cfRule type="expression" dxfId="3008" priority="3046">
      <formula>F269=0%</formula>
    </cfRule>
    <cfRule type="expression" dxfId="3007" priority="3047">
      <formula>F269&lt;&gt;100%</formula>
    </cfRule>
    <cfRule type="expression" dxfId="3006" priority="3048">
      <formula>F269&lt;&gt;100%</formula>
    </cfRule>
  </conditionalFormatting>
  <conditionalFormatting sqref="E269">
    <cfRule type="expression" dxfId="3005" priority="3043">
      <formula>F269=0%</formula>
    </cfRule>
    <cfRule type="expression" dxfId="3004" priority="3044">
      <formula>F269&lt;&gt;100%</formula>
    </cfRule>
    <cfRule type="expression" dxfId="3003" priority="3045">
      <formula>F269&lt;&gt;100%</formula>
    </cfRule>
  </conditionalFormatting>
  <conditionalFormatting sqref="G275">
    <cfRule type="expression" dxfId="3002" priority="3040">
      <formula>J275=0%</formula>
    </cfRule>
    <cfRule type="expression" dxfId="3001" priority="3041">
      <formula>J275&lt;&gt;100%</formula>
    </cfRule>
    <cfRule type="expression" dxfId="3000" priority="3042">
      <formula>J275&lt;&gt;100%</formula>
    </cfRule>
  </conditionalFormatting>
  <conditionalFormatting sqref="H275">
    <cfRule type="expression" dxfId="2999" priority="3037">
      <formula>J275=0%</formula>
    </cfRule>
    <cfRule type="expression" dxfId="2998" priority="3038">
      <formula>J275&lt;&gt;100%</formula>
    </cfRule>
    <cfRule type="expression" dxfId="2997" priority="3039">
      <formula>J275&lt;&gt;100%</formula>
    </cfRule>
  </conditionalFormatting>
  <conditionalFormatting sqref="I275">
    <cfRule type="expression" dxfId="2996" priority="3034">
      <formula>J275=0%</formula>
    </cfRule>
    <cfRule type="expression" dxfId="2995" priority="3035">
      <formula>J275&lt;&gt;100%</formula>
    </cfRule>
    <cfRule type="expression" dxfId="2994" priority="3036">
      <formula>J275&lt;&gt;100%</formula>
    </cfRule>
  </conditionalFormatting>
  <conditionalFormatting sqref="C275">
    <cfRule type="expression" dxfId="2993" priority="3031">
      <formula>F275=0%</formula>
    </cfRule>
    <cfRule type="expression" dxfId="2992" priority="3032">
      <formula>F275&lt;&gt;100%</formula>
    </cfRule>
    <cfRule type="expression" dxfId="2991" priority="3033">
      <formula>F275&lt;&gt;100%</formula>
    </cfRule>
  </conditionalFormatting>
  <conditionalFormatting sqref="D275">
    <cfRule type="expression" dxfId="2990" priority="3028">
      <formula>F275=0%</formula>
    </cfRule>
    <cfRule type="expression" dxfId="2989" priority="3029">
      <formula>F275&lt;&gt;100%</formula>
    </cfRule>
    <cfRule type="expression" dxfId="2988" priority="3030">
      <formula>F275&lt;&gt;100%</formula>
    </cfRule>
  </conditionalFormatting>
  <conditionalFormatting sqref="E275">
    <cfRule type="expression" dxfId="2987" priority="3025">
      <formula>F275=0%</formula>
    </cfRule>
    <cfRule type="expression" dxfId="2986" priority="3026">
      <formula>F275&lt;&gt;100%</formula>
    </cfRule>
    <cfRule type="expression" dxfId="2985" priority="3027">
      <formula>F275&lt;&gt;100%</formula>
    </cfRule>
  </conditionalFormatting>
  <conditionalFormatting sqref="G281">
    <cfRule type="expression" dxfId="2984" priority="3022">
      <formula>J281=0%</formula>
    </cfRule>
    <cfRule type="expression" dxfId="2983" priority="3023">
      <formula>J281&lt;&gt;100%</formula>
    </cfRule>
    <cfRule type="expression" dxfId="2982" priority="3024">
      <formula>J281&lt;&gt;100%</formula>
    </cfRule>
  </conditionalFormatting>
  <conditionalFormatting sqref="H281">
    <cfRule type="expression" dxfId="2981" priority="3019">
      <formula>J281=0%</formula>
    </cfRule>
    <cfRule type="expression" dxfId="2980" priority="3020">
      <formula>J281&lt;&gt;100%</formula>
    </cfRule>
    <cfRule type="expression" dxfId="2979" priority="3021">
      <formula>J281&lt;&gt;100%</formula>
    </cfRule>
  </conditionalFormatting>
  <conditionalFormatting sqref="I281">
    <cfRule type="expression" dxfId="2978" priority="3016">
      <formula>J281=0%</formula>
    </cfRule>
    <cfRule type="expression" dxfId="2977" priority="3017">
      <formula>J281&lt;&gt;100%</formula>
    </cfRule>
    <cfRule type="expression" dxfId="2976" priority="3018">
      <formula>J281&lt;&gt;100%</formula>
    </cfRule>
  </conditionalFormatting>
  <conditionalFormatting sqref="C281">
    <cfRule type="expression" dxfId="2975" priority="3013">
      <formula>F281=0%</formula>
    </cfRule>
    <cfRule type="expression" dxfId="2974" priority="3014">
      <formula>F281&lt;&gt;100%</formula>
    </cfRule>
    <cfRule type="expression" dxfId="2973" priority="3015">
      <formula>F281&lt;&gt;100%</formula>
    </cfRule>
  </conditionalFormatting>
  <conditionalFormatting sqref="D281">
    <cfRule type="expression" dxfId="2972" priority="3010">
      <formula>F281=0%</formula>
    </cfRule>
    <cfRule type="expression" dxfId="2971" priority="3011">
      <formula>F281&lt;&gt;100%</formula>
    </cfRule>
    <cfRule type="expression" dxfId="2970" priority="3012">
      <formula>F281&lt;&gt;100%</formula>
    </cfRule>
  </conditionalFormatting>
  <conditionalFormatting sqref="E281">
    <cfRule type="expression" dxfId="2969" priority="3007">
      <formula>F281=0%</formula>
    </cfRule>
    <cfRule type="expression" dxfId="2968" priority="3008">
      <formula>F281&lt;&gt;100%</formula>
    </cfRule>
    <cfRule type="expression" dxfId="2967" priority="3009">
      <formula>F281&lt;&gt;100%</formula>
    </cfRule>
  </conditionalFormatting>
  <conditionalFormatting sqref="G287">
    <cfRule type="expression" dxfId="2966" priority="3004">
      <formula>J287=0%</formula>
    </cfRule>
    <cfRule type="expression" dxfId="2965" priority="3005">
      <formula>J287&lt;&gt;100%</formula>
    </cfRule>
    <cfRule type="expression" dxfId="2964" priority="3006">
      <formula>J287&lt;&gt;100%</formula>
    </cfRule>
  </conditionalFormatting>
  <conditionalFormatting sqref="H287">
    <cfRule type="expression" dxfId="2963" priority="3001">
      <formula>J287=0%</formula>
    </cfRule>
    <cfRule type="expression" dxfId="2962" priority="3002">
      <formula>J287&lt;&gt;100%</formula>
    </cfRule>
    <cfRule type="expression" dxfId="2961" priority="3003">
      <formula>J287&lt;&gt;100%</formula>
    </cfRule>
  </conditionalFormatting>
  <conditionalFormatting sqref="I287">
    <cfRule type="expression" dxfId="2960" priority="2998">
      <formula>J287=0%</formula>
    </cfRule>
    <cfRule type="expression" dxfId="2959" priority="2999">
      <formula>J287&lt;&gt;100%</formula>
    </cfRule>
    <cfRule type="expression" dxfId="2958" priority="3000">
      <formula>J287&lt;&gt;100%</formula>
    </cfRule>
  </conditionalFormatting>
  <conditionalFormatting sqref="C287">
    <cfRule type="expression" dxfId="2957" priority="2995">
      <formula>F287=0%</formula>
    </cfRule>
    <cfRule type="expression" dxfId="2956" priority="2996">
      <formula>F287&lt;&gt;100%</formula>
    </cfRule>
    <cfRule type="expression" dxfId="2955" priority="2997">
      <formula>F287&lt;&gt;100%</formula>
    </cfRule>
  </conditionalFormatting>
  <conditionalFormatting sqref="D287">
    <cfRule type="expression" dxfId="2954" priority="2992">
      <formula>F287=0%</formula>
    </cfRule>
    <cfRule type="expression" dxfId="2953" priority="2993">
      <formula>F287&lt;&gt;100%</formula>
    </cfRule>
    <cfRule type="expression" dxfId="2952" priority="2994">
      <formula>F287&lt;&gt;100%</formula>
    </cfRule>
  </conditionalFormatting>
  <conditionalFormatting sqref="E287">
    <cfRule type="expression" dxfId="2951" priority="2989">
      <formula>F287=0%</formula>
    </cfRule>
    <cfRule type="expression" dxfId="2950" priority="2990">
      <formula>F287&lt;&gt;100%</formula>
    </cfRule>
    <cfRule type="expression" dxfId="2949" priority="2991">
      <formula>F287&lt;&gt;100%</formula>
    </cfRule>
  </conditionalFormatting>
  <conditionalFormatting sqref="G293">
    <cfRule type="expression" dxfId="2948" priority="2986">
      <formula>J293=0%</formula>
    </cfRule>
    <cfRule type="expression" dxfId="2947" priority="2987">
      <formula>J293&lt;&gt;100%</formula>
    </cfRule>
    <cfRule type="expression" dxfId="2946" priority="2988">
      <formula>J293&lt;&gt;100%</formula>
    </cfRule>
  </conditionalFormatting>
  <conditionalFormatting sqref="H293">
    <cfRule type="expression" dxfId="2945" priority="2983">
      <formula>J293=0%</formula>
    </cfRule>
    <cfRule type="expression" dxfId="2944" priority="2984">
      <formula>J293&lt;&gt;100%</formula>
    </cfRule>
    <cfRule type="expression" dxfId="2943" priority="2985">
      <formula>J293&lt;&gt;100%</formula>
    </cfRule>
  </conditionalFormatting>
  <conditionalFormatting sqref="I293">
    <cfRule type="expression" dxfId="2942" priority="2980">
      <formula>J293=0%</formula>
    </cfRule>
    <cfRule type="expression" dxfId="2941" priority="2981">
      <formula>J293&lt;&gt;100%</formula>
    </cfRule>
    <cfRule type="expression" dxfId="2940" priority="2982">
      <formula>J293&lt;&gt;100%</formula>
    </cfRule>
  </conditionalFormatting>
  <conditionalFormatting sqref="C293">
    <cfRule type="expression" dxfId="2939" priority="2977">
      <formula>F293=0%</formula>
    </cfRule>
    <cfRule type="expression" dxfId="2938" priority="2978">
      <formula>F293&lt;&gt;100%</formula>
    </cfRule>
    <cfRule type="expression" dxfId="2937" priority="2979">
      <formula>F293&lt;&gt;100%</formula>
    </cfRule>
  </conditionalFormatting>
  <conditionalFormatting sqref="D293">
    <cfRule type="expression" dxfId="2936" priority="2974">
      <formula>F293=0%</formula>
    </cfRule>
    <cfRule type="expression" dxfId="2935" priority="2975">
      <formula>F293&lt;&gt;100%</formula>
    </cfRule>
    <cfRule type="expression" dxfId="2934" priority="2976">
      <formula>F293&lt;&gt;100%</formula>
    </cfRule>
  </conditionalFormatting>
  <conditionalFormatting sqref="E293">
    <cfRule type="expression" dxfId="2933" priority="2971">
      <formula>F293=0%</formula>
    </cfRule>
    <cfRule type="expression" dxfId="2932" priority="2972">
      <formula>F293&lt;&gt;100%</formula>
    </cfRule>
    <cfRule type="expression" dxfId="2931" priority="2973">
      <formula>F293&lt;&gt;100%</formula>
    </cfRule>
  </conditionalFormatting>
  <conditionalFormatting sqref="G299">
    <cfRule type="expression" dxfId="2930" priority="2968">
      <formula>J299=0%</formula>
    </cfRule>
    <cfRule type="expression" dxfId="2929" priority="2969">
      <formula>J299&lt;&gt;100%</formula>
    </cfRule>
    <cfRule type="expression" dxfId="2928" priority="2970">
      <formula>J299&lt;&gt;100%</formula>
    </cfRule>
  </conditionalFormatting>
  <conditionalFormatting sqref="H299">
    <cfRule type="expression" dxfId="2927" priority="2965">
      <formula>J299=0%</formula>
    </cfRule>
    <cfRule type="expression" dxfId="2926" priority="2966">
      <formula>J299&lt;&gt;100%</formula>
    </cfRule>
    <cfRule type="expression" dxfId="2925" priority="2967">
      <formula>J299&lt;&gt;100%</formula>
    </cfRule>
  </conditionalFormatting>
  <conditionalFormatting sqref="I299">
    <cfRule type="expression" dxfId="2924" priority="2962">
      <formula>J299=0%</formula>
    </cfRule>
    <cfRule type="expression" dxfId="2923" priority="2963">
      <formula>J299&lt;&gt;100%</formula>
    </cfRule>
    <cfRule type="expression" dxfId="2922" priority="2964">
      <formula>J299&lt;&gt;100%</formula>
    </cfRule>
  </conditionalFormatting>
  <conditionalFormatting sqref="C299">
    <cfRule type="expression" dxfId="2921" priority="2959">
      <formula>F299=0%</formula>
    </cfRule>
    <cfRule type="expression" dxfId="2920" priority="2960">
      <formula>F299&lt;&gt;100%</formula>
    </cfRule>
    <cfRule type="expression" dxfId="2919" priority="2961">
      <formula>F299&lt;&gt;100%</formula>
    </cfRule>
  </conditionalFormatting>
  <conditionalFormatting sqref="D299">
    <cfRule type="expression" dxfId="2918" priority="2956">
      <formula>F299=0%</formula>
    </cfRule>
    <cfRule type="expression" dxfId="2917" priority="2957">
      <formula>F299&lt;&gt;100%</formula>
    </cfRule>
    <cfRule type="expression" dxfId="2916" priority="2958">
      <formula>F299&lt;&gt;100%</formula>
    </cfRule>
  </conditionalFormatting>
  <conditionalFormatting sqref="E299">
    <cfRule type="expression" dxfId="2915" priority="2953">
      <formula>F299=0%</formula>
    </cfRule>
    <cfRule type="expression" dxfId="2914" priority="2954">
      <formula>F299&lt;&gt;100%</formula>
    </cfRule>
    <cfRule type="expression" dxfId="2913" priority="2955">
      <formula>F299&lt;&gt;100%</formula>
    </cfRule>
  </conditionalFormatting>
  <conditionalFormatting sqref="G305">
    <cfRule type="expression" dxfId="2912" priority="2950">
      <formula>J305=0%</formula>
    </cfRule>
    <cfRule type="expression" dxfId="2911" priority="2951">
      <formula>J305&lt;&gt;100%</formula>
    </cfRule>
    <cfRule type="expression" dxfId="2910" priority="2952">
      <formula>J305&lt;&gt;100%</formula>
    </cfRule>
  </conditionalFormatting>
  <conditionalFormatting sqref="H305">
    <cfRule type="expression" dxfId="2909" priority="2947">
      <formula>J305=0%</formula>
    </cfRule>
    <cfRule type="expression" dxfId="2908" priority="2948">
      <formula>J305&lt;&gt;100%</formula>
    </cfRule>
    <cfRule type="expression" dxfId="2907" priority="2949">
      <formula>J305&lt;&gt;100%</formula>
    </cfRule>
  </conditionalFormatting>
  <conditionalFormatting sqref="I305">
    <cfRule type="expression" dxfId="2906" priority="2944">
      <formula>J305=0%</formula>
    </cfRule>
    <cfRule type="expression" dxfId="2905" priority="2945">
      <formula>J305&lt;&gt;100%</formula>
    </cfRule>
    <cfRule type="expression" dxfId="2904" priority="2946">
      <formula>J305&lt;&gt;100%</formula>
    </cfRule>
  </conditionalFormatting>
  <conditionalFormatting sqref="C305">
    <cfRule type="expression" dxfId="2903" priority="2941">
      <formula>F305=0%</formula>
    </cfRule>
    <cfRule type="expression" dxfId="2902" priority="2942">
      <formula>F305&lt;&gt;100%</formula>
    </cfRule>
    <cfRule type="expression" dxfId="2901" priority="2943">
      <formula>F305&lt;&gt;100%</formula>
    </cfRule>
  </conditionalFormatting>
  <conditionalFormatting sqref="D305">
    <cfRule type="expression" dxfId="2900" priority="2938">
      <formula>F305=0%</formula>
    </cfRule>
    <cfRule type="expression" dxfId="2899" priority="2939">
      <formula>F305&lt;&gt;100%</formula>
    </cfRule>
    <cfRule type="expression" dxfId="2898" priority="2940">
      <formula>F305&lt;&gt;100%</formula>
    </cfRule>
  </conditionalFormatting>
  <conditionalFormatting sqref="E305">
    <cfRule type="expression" dxfId="2897" priority="2935">
      <formula>F305=0%</formula>
    </cfRule>
    <cfRule type="expression" dxfId="2896" priority="2936">
      <formula>F305&lt;&gt;100%</formula>
    </cfRule>
    <cfRule type="expression" dxfId="2895" priority="2937">
      <formula>F305&lt;&gt;100%</formula>
    </cfRule>
  </conditionalFormatting>
  <conditionalFormatting sqref="G311">
    <cfRule type="expression" dxfId="2894" priority="2932">
      <formula>J311=0%</formula>
    </cfRule>
    <cfRule type="expression" dxfId="2893" priority="2933">
      <formula>J311&lt;&gt;100%</formula>
    </cfRule>
    <cfRule type="expression" dxfId="2892" priority="2934">
      <formula>J311&lt;&gt;100%</formula>
    </cfRule>
  </conditionalFormatting>
  <conditionalFormatting sqref="H311">
    <cfRule type="expression" dxfId="2891" priority="2929">
      <formula>J311=0%</formula>
    </cfRule>
    <cfRule type="expression" dxfId="2890" priority="2930">
      <formula>J311&lt;&gt;100%</formula>
    </cfRule>
    <cfRule type="expression" dxfId="2889" priority="2931">
      <formula>J311&lt;&gt;100%</formula>
    </cfRule>
  </conditionalFormatting>
  <conditionalFormatting sqref="I311">
    <cfRule type="expression" dxfId="2888" priority="2926">
      <formula>J311=0%</formula>
    </cfRule>
    <cfRule type="expression" dxfId="2887" priority="2927">
      <formula>J311&lt;&gt;100%</formula>
    </cfRule>
    <cfRule type="expression" dxfId="2886" priority="2928">
      <formula>J311&lt;&gt;100%</formula>
    </cfRule>
  </conditionalFormatting>
  <conditionalFormatting sqref="C311">
    <cfRule type="expression" dxfId="2885" priority="2923">
      <formula>F311=0%</formula>
    </cfRule>
    <cfRule type="expression" dxfId="2884" priority="2924">
      <formula>F311&lt;&gt;100%</formula>
    </cfRule>
    <cfRule type="expression" dxfId="2883" priority="2925">
      <formula>F311&lt;&gt;100%</formula>
    </cfRule>
  </conditionalFormatting>
  <conditionalFormatting sqref="D311">
    <cfRule type="expression" dxfId="2882" priority="2920">
      <formula>F311=0%</formula>
    </cfRule>
    <cfRule type="expression" dxfId="2881" priority="2921">
      <formula>F311&lt;&gt;100%</formula>
    </cfRule>
    <cfRule type="expression" dxfId="2880" priority="2922">
      <formula>F311&lt;&gt;100%</formula>
    </cfRule>
  </conditionalFormatting>
  <conditionalFormatting sqref="E311">
    <cfRule type="expression" dxfId="2879" priority="2917">
      <formula>F311=0%</formula>
    </cfRule>
    <cfRule type="expression" dxfId="2878" priority="2918">
      <formula>F311&lt;&gt;100%</formula>
    </cfRule>
    <cfRule type="expression" dxfId="2877" priority="2919">
      <formula>F311&lt;&gt;100%</formula>
    </cfRule>
  </conditionalFormatting>
  <conditionalFormatting sqref="G317">
    <cfRule type="expression" dxfId="2876" priority="2914">
      <formula>J317=0%</formula>
    </cfRule>
    <cfRule type="expression" dxfId="2875" priority="2915">
      <formula>J317&lt;&gt;100%</formula>
    </cfRule>
    <cfRule type="expression" dxfId="2874" priority="2916">
      <formula>J317&lt;&gt;100%</formula>
    </cfRule>
  </conditionalFormatting>
  <conditionalFormatting sqref="H317">
    <cfRule type="expression" dxfId="2873" priority="2911">
      <formula>J317=0%</formula>
    </cfRule>
    <cfRule type="expression" dxfId="2872" priority="2912">
      <formula>J317&lt;&gt;100%</formula>
    </cfRule>
    <cfRule type="expression" dxfId="2871" priority="2913">
      <formula>J317&lt;&gt;100%</formula>
    </cfRule>
  </conditionalFormatting>
  <conditionalFormatting sqref="I317">
    <cfRule type="expression" dxfId="2870" priority="2908">
      <formula>J317=0%</formula>
    </cfRule>
    <cfRule type="expression" dxfId="2869" priority="2909">
      <formula>J317&lt;&gt;100%</formula>
    </cfRule>
    <cfRule type="expression" dxfId="2868" priority="2910">
      <formula>J317&lt;&gt;100%</formula>
    </cfRule>
  </conditionalFormatting>
  <conditionalFormatting sqref="C317">
    <cfRule type="expression" dxfId="2867" priority="2905">
      <formula>F317=0%</formula>
    </cfRule>
    <cfRule type="expression" dxfId="2866" priority="2906">
      <formula>F317&lt;&gt;100%</formula>
    </cfRule>
    <cfRule type="expression" dxfId="2865" priority="2907">
      <formula>F317&lt;&gt;100%</formula>
    </cfRule>
  </conditionalFormatting>
  <conditionalFormatting sqref="D317">
    <cfRule type="expression" dxfId="2864" priority="2902">
      <formula>F317=0%</formula>
    </cfRule>
    <cfRule type="expression" dxfId="2863" priority="2903">
      <formula>F317&lt;&gt;100%</formula>
    </cfRule>
    <cfRule type="expression" dxfId="2862" priority="2904">
      <formula>F317&lt;&gt;100%</formula>
    </cfRule>
  </conditionalFormatting>
  <conditionalFormatting sqref="E317">
    <cfRule type="expression" dxfId="2861" priority="2899">
      <formula>F317=0%</formula>
    </cfRule>
    <cfRule type="expression" dxfId="2860" priority="2900">
      <formula>F317&lt;&gt;100%</formula>
    </cfRule>
    <cfRule type="expression" dxfId="2859" priority="2901">
      <formula>F317&lt;&gt;100%</formula>
    </cfRule>
  </conditionalFormatting>
  <conditionalFormatting sqref="G323">
    <cfRule type="expression" dxfId="2858" priority="2896">
      <formula>J323=0%</formula>
    </cfRule>
    <cfRule type="expression" dxfId="2857" priority="2897">
      <formula>J323&lt;&gt;100%</formula>
    </cfRule>
    <cfRule type="expression" dxfId="2856" priority="2898">
      <formula>J323&lt;&gt;100%</formula>
    </cfRule>
  </conditionalFormatting>
  <conditionalFormatting sqref="H323">
    <cfRule type="expression" dxfId="2855" priority="2893">
      <formula>J323=0%</formula>
    </cfRule>
    <cfRule type="expression" dxfId="2854" priority="2894">
      <formula>J323&lt;&gt;100%</formula>
    </cfRule>
    <cfRule type="expression" dxfId="2853" priority="2895">
      <formula>J323&lt;&gt;100%</formula>
    </cfRule>
  </conditionalFormatting>
  <conditionalFormatting sqref="I323">
    <cfRule type="expression" dxfId="2852" priority="2890">
      <formula>J323=0%</formula>
    </cfRule>
    <cfRule type="expression" dxfId="2851" priority="2891">
      <formula>J323&lt;&gt;100%</formula>
    </cfRule>
    <cfRule type="expression" dxfId="2850" priority="2892">
      <formula>J323&lt;&gt;100%</formula>
    </cfRule>
  </conditionalFormatting>
  <conditionalFormatting sqref="C323">
    <cfRule type="expression" dxfId="2849" priority="2887">
      <formula>F323=0%</formula>
    </cfRule>
    <cfRule type="expression" dxfId="2848" priority="2888">
      <formula>F323&lt;&gt;100%</formula>
    </cfRule>
    <cfRule type="expression" dxfId="2847" priority="2889">
      <formula>F323&lt;&gt;100%</formula>
    </cfRule>
  </conditionalFormatting>
  <conditionalFormatting sqref="D323">
    <cfRule type="expression" dxfId="2846" priority="2884">
      <formula>F323=0%</formula>
    </cfRule>
    <cfRule type="expression" dxfId="2845" priority="2885">
      <formula>F323&lt;&gt;100%</formula>
    </cfRule>
    <cfRule type="expression" dxfId="2844" priority="2886">
      <formula>F323&lt;&gt;100%</formula>
    </cfRule>
  </conditionalFormatting>
  <conditionalFormatting sqref="E323">
    <cfRule type="expression" dxfId="2843" priority="2881">
      <formula>F323=0%</formula>
    </cfRule>
    <cfRule type="expression" dxfId="2842" priority="2882">
      <formula>F323&lt;&gt;100%</formula>
    </cfRule>
    <cfRule type="expression" dxfId="2841" priority="2883">
      <formula>F323&lt;&gt;100%</formula>
    </cfRule>
  </conditionalFormatting>
  <conditionalFormatting sqref="G329">
    <cfRule type="expression" dxfId="2840" priority="2878">
      <formula>J329=0%</formula>
    </cfRule>
    <cfRule type="expression" dxfId="2839" priority="2879">
      <formula>J329&lt;&gt;100%</formula>
    </cfRule>
    <cfRule type="expression" dxfId="2838" priority="2880">
      <formula>J329&lt;&gt;100%</formula>
    </cfRule>
  </conditionalFormatting>
  <conditionalFormatting sqref="H329">
    <cfRule type="expression" dxfId="2837" priority="2875">
      <formula>J329=0%</formula>
    </cfRule>
    <cfRule type="expression" dxfId="2836" priority="2876">
      <formula>J329&lt;&gt;100%</formula>
    </cfRule>
    <cfRule type="expression" dxfId="2835" priority="2877">
      <formula>J329&lt;&gt;100%</formula>
    </cfRule>
  </conditionalFormatting>
  <conditionalFormatting sqref="I329">
    <cfRule type="expression" dxfId="2834" priority="2872">
      <formula>J329=0%</formula>
    </cfRule>
    <cfRule type="expression" dxfId="2833" priority="2873">
      <formula>J329&lt;&gt;100%</formula>
    </cfRule>
    <cfRule type="expression" dxfId="2832" priority="2874">
      <formula>J329&lt;&gt;100%</formula>
    </cfRule>
  </conditionalFormatting>
  <conditionalFormatting sqref="K7">
    <cfRule type="expression" dxfId="2831" priority="2840">
      <formula>M7=0%</formula>
    </cfRule>
    <cfRule type="expression" dxfId="2830" priority="2841">
      <formula>M7&lt;&gt;100%</formula>
    </cfRule>
    <cfRule type="expression" dxfId="2829" priority="2842">
      <formula>M7&lt;&gt;100%</formula>
    </cfRule>
  </conditionalFormatting>
  <conditionalFormatting sqref="O7">
    <cfRule type="expression" dxfId="2828" priority="2837">
      <formula>P7=0%</formula>
    </cfRule>
    <cfRule type="expression" dxfId="2827" priority="2838">
      <formula>P7&lt;&gt;100%</formula>
    </cfRule>
    <cfRule type="expression" dxfId="2826" priority="2839">
      <formula>P7&lt;&gt;100%</formula>
    </cfRule>
  </conditionalFormatting>
  <conditionalFormatting sqref="N7">
    <cfRule type="expression" dxfId="2825" priority="2834">
      <formula>P7=0%</formula>
    </cfRule>
    <cfRule type="expression" dxfId="2824" priority="2835">
      <formula>P7&lt;&gt;100%</formula>
    </cfRule>
    <cfRule type="expression" dxfId="2823" priority="2836">
      <formula>P7&lt;&gt;100%</formula>
    </cfRule>
  </conditionalFormatting>
  <conditionalFormatting sqref="Q5">
    <cfRule type="expression" dxfId="2822" priority="2829">
      <formula>V5=0%</formula>
    </cfRule>
    <cfRule type="expression" dxfId="2821" priority="2831">
      <formula>V5&lt;&gt;100%</formula>
    </cfRule>
    <cfRule type="expression" dxfId="2820" priority="2833">
      <formula>V5&lt;&gt;100%</formula>
    </cfRule>
  </conditionalFormatting>
  <conditionalFormatting sqref="T5">
    <cfRule type="expression" dxfId="2819" priority="2828">
      <formula>V5=0%</formula>
    </cfRule>
    <cfRule type="expression" dxfId="2818" priority="2830">
      <formula>V5&lt;&gt;100%</formula>
    </cfRule>
    <cfRule type="expression" dxfId="2817" priority="2832">
      <formula>V5&lt;&gt;100%</formula>
    </cfRule>
  </conditionalFormatting>
  <conditionalFormatting sqref="R7">
    <cfRule type="expression" dxfId="2816" priority="2825">
      <formula>S7=0%</formula>
    </cfRule>
    <cfRule type="expression" dxfId="2815" priority="2826">
      <formula>S7&lt;&gt;100%</formula>
    </cfRule>
    <cfRule type="expression" dxfId="2814" priority="2827">
      <formula>S7&lt;&gt;100%</formula>
    </cfRule>
  </conditionalFormatting>
  <conditionalFormatting sqref="Q7">
    <cfRule type="expression" dxfId="2813" priority="2822">
      <formula>S7=0%</formula>
    </cfRule>
    <cfRule type="expression" dxfId="2812" priority="2823">
      <formula>S7&lt;&gt;100%</formula>
    </cfRule>
    <cfRule type="expression" dxfId="2811" priority="2824">
      <formula>S7&lt;&gt;100%</formula>
    </cfRule>
  </conditionalFormatting>
  <conditionalFormatting sqref="U7">
    <cfRule type="expression" dxfId="2810" priority="2819">
      <formula>V7=0%</formula>
    </cfRule>
    <cfRule type="expression" dxfId="2809" priority="2820">
      <formula>V7&lt;&gt;100%</formula>
    </cfRule>
    <cfRule type="expression" dxfId="2808" priority="2821">
      <formula>V7&lt;&gt;100%</formula>
    </cfRule>
  </conditionalFormatting>
  <conditionalFormatting sqref="T7">
    <cfRule type="expression" dxfId="2807" priority="2816">
      <formula>V7=0%</formula>
    </cfRule>
    <cfRule type="expression" dxfId="2806" priority="2817">
      <formula>V7&lt;&gt;100%</formula>
    </cfRule>
    <cfRule type="expression" dxfId="2805" priority="2818">
      <formula>V7&lt;&gt;100%</formula>
    </cfRule>
  </conditionalFormatting>
  <conditionalFormatting sqref="K11">
    <cfRule type="expression" dxfId="2804" priority="2811">
      <formula>P11=0%</formula>
    </cfRule>
    <cfRule type="expression" dxfId="2803" priority="2813">
      <formula>P11&lt;&gt;100%</formula>
    </cfRule>
    <cfRule type="expression" dxfId="2802" priority="2815">
      <formula>P11&lt;&gt;100%</formula>
    </cfRule>
  </conditionalFormatting>
  <conditionalFormatting sqref="N11">
    <cfRule type="expression" dxfId="2801" priority="2810">
      <formula>P11=0%</formula>
    </cfRule>
    <cfRule type="expression" dxfId="2800" priority="2812">
      <formula>P11&lt;&gt;100%</formula>
    </cfRule>
    <cfRule type="expression" dxfId="2799" priority="2814">
      <formula>P11&lt;&gt;100%</formula>
    </cfRule>
  </conditionalFormatting>
  <conditionalFormatting sqref="Q11">
    <cfRule type="expression" dxfId="2798" priority="2805">
      <formula>V11=0%</formula>
    </cfRule>
    <cfRule type="expression" dxfId="2797" priority="2807">
      <formula>V11&lt;&gt;100%</formula>
    </cfRule>
    <cfRule type="expression" dxfId="2796" priority="2809">
      <formula>V11&lt;&gt;100%</formula>
    </cfRule>
  </conditionalFormatting>
  <conditionalFormatting sqref="T11">
    <cfRule type="expression" dxfId="2795" priority="2804">
      <formula>V11=0%</formula>
    </cfRule>
    <cfRule type="expression" dxfId="2794" priority="2806">
      <formula>V11&lt;&gt;100%</formula>
    </cfRule>
    <cfRule type="expression" dxfId="2793" priority="2808">
      <formula>V11&lt;&gt;100%</formula>
    </cfRule>
  </conditionalFormatting>
  <conditionalFormatting sqref="R13">
    <cfRule type="expression" dxfId="2792" priority="2789">
      <formula>S13=0%</formula>
    </cfRule>
    <cfRule type="expression" dxfId="2791" priority="2790">
      <formula>S13&lt;&gt;100%</formula>
    </cfRule>
    <cfRule type="expression" dxfId="2790" priority="2791">
      <formula>S13&lt;&gt;100%</formula>
    </cfRule>
  </conditionalFormatting>
  <conditionalFormatting sqref="Q13">
    <cfRule type="expression" dxfId="2789" priority="2786">
      <formula>S13=0%</formula>
    </cfRule>
    <cfRule type="expression" dxfId="2788" priority="2787">
      <formula>S13&lt;&gt;100%</formula>
    </cfRule>
    <cfRule type="expression" dxfId="2787" priority="2788">
      <formula>S13&lt;&gt;100%</formula>
    </cfRule>
  </conditionalFormatting>
  <conditionalFormatting sqref="U13">
    <cfRule type="expression" dxfId="2786" priority="2783">
      <formula>V13=0%</formula>
    </cfRule>
    <cfRule type="expression" dxfId="2785" priority="2784">
      <formula>V13&lt;&gt;100%</formula>
    </cfRule>
    <cfRule type="expression" dxfId="2784" priority="2785">
      <formula>V13&lt;&gt;100%</formula>
    </cfRule>
  </conditionalFormatting>
  <conditionalFormatting sqref="T13">
    <cfRule type="expression" dxfId="2783" priority="2780">
      <formula>V13=0%</formula>
    </cfRule>
    <cfRule type="expression" dxfId="2782" priority="2781">
      <formula>V13&lt;&gt;100%</formula>
    </cfRule>
    <cfRule type="expression" dxfId="2781" priority="2782">
      <formula>V13&lt;&gt;100%</formula>
    </cfRule>
  </conditionalFormatting>
  <conditionalFormatting sqref="L13">
    <cfRule type="expression" dxfId="2780" priority="2801">
      <formula>M13=0%</formula>
    </cfRule>
    <cfRule type="expression" dxfId="2779" priority="2802">
      <formula>M13&lt;&gt;100%</formula>
    </cfRule>
    <cfRule type="expression" dxfId="2778" priority="2803">
      <formula>M13&lt;&gt;100%</formula>
    </cfRule>
  </conditionalFormatting>
  <conditionalFormatting sqref="K13">
    <cfRule type="expression" dxfId="2777" priority="2798">
      <formula>M13=0%</formula>
    </cfRule>
    <cfRule type="expression" dxfId="2776" priority="2799">
      <formula>M13&lt;&gt;100%</formula>
    </cfRule>
    <cfRule type="expression" dxfId="2775" priority="2800">
      <formula>M13&lt;&gt;100%</formula>
    </cfRule>
  </conditionalFormatting>
  <conditionalFormatting sqref="O13">
    <cfRule type="expression" dxfId="2774" priority="2795">
      <formula>P13=0%</formula>
    </cfRule>
    <cfRule type="expression" dxfId="2773" priority="2796">
      <formula>P13&lt;&gt;100%</formula>
    </cfRule>
    <cfRule type="expression" dxfId="2772" priority="2797">
      <formula>P13&lt;&gt;100%</formula>
    </cfRule>
  </conditionalFormatting>
  <conditionalFormatting sqref="N13">
    <cfRule type="expression" dxfId="2771" priority="2792">
      <formula>P13=0%</formula>
    </cfRule>
    <cfRule type="expression" dxfId="2770" priority="2793">
      <formula>P13&lt;&gt;100%</formula>
    </cfRule>
    <cfRule type="expression" dxfId="2769" priority="2794">
      <formula>P13&lt;&gt;100%</formula>
    </cfRule>
  </conditionalFormatting>
  <conditionalFormatting sqref="R19">
    <cfRule type="expression" dxfId="2768" priority="2753">
      <formula>S19=0%</formula>
    </cfRule>
    <cfRule type="expression" dxfId="2767" priority="2754">
      <formula>S19&lt;&gt;100%</formula>
    </cfRule>
    <cfRule type="expression" dxfId="2766" priority="2755">
      <formula>S19&lt;&gt;100%</formula>
    </cfRule>
  </conditionalFormatting>
  <conditionalFormatting sqref="Q19">
    <cfRule type="expression" dxfId="2765" priority="2750">
      <formula>S19=0%</formula>
    </cfRule>
    <cfRule type="expression" dxfId="2764" priority="2751">
      <formula>S19&lt;&gt;100%</formula>
    </cfRule>
    <cfRule type="expression" dxfId="2763" priority="2752">
      <formula>S19&lt;&gt;100%</formula>
    </cfRule>
  </conditionalFormatting>
  <conditionalFormatting sqref="U19">
    <cfRule type="expression" dxfId="2762" priority="2747">
      <formula>V19=0%</formula>
    </cfRule>
    <cfRule type="expression" dxfId="2761" priority="2748">
      <formula>V19&lt;&gt;100%</formula>
    </cfRule>
    <cfRule type="expression" dxfId="2760" priority="2749">
      <formula>V19&lt;&gt;100%</formula>
    </cfRule>
  </conditionalFormatting>
  <conditionalFormatting sqref="T19">
    <cfRule type="expression" dxfId="2759" priority="2744">
      <formula>V19=0%</formula>
    </cfRule>
    <cfRule type="expression" dxfId="2758" priority="2745">
      <formula>V19&lt;&gt;100%</formula>
    </cfRule>
    <cfRule type="expression" dxfId="2757" priority="2746">
      <formula>V19&lt;&gt;100%</formula>
    </cfRule>
  </conditionalFormatting>
  <conditionalFormatting sqref="K17">
    <cfRule type="expression" dxfId="2756" priority="2775">
      <formula>P17=0%</formula>
    </cfRule>
    <cfRule type="expression" dxfId="2755" priority="2777">
      <formula>P17&lt;&gt;100%</formula>
    </cfRule>
    <cfRule type="expression" dxfId="2754" priority="2779">
      <formula>P17&lt;&gt;100%</formula>
    </cfRule>
  </conditionalFormatting>
  <conditionalFormatting sqref="N17">
    <cfRule type="expression" dxfId="2753" priority="2774">
      <formula>P17=0%</formula>
    </cfRule>
    <cfRule type="expression" dxfId="2752" priority="2776">
      <formula>P17&lt;&gt;100%</formula>
    </cfRule>
    <cfRule type="expression" dxfId="2751" priority="2778">
      <formula>P17&lt;&gt;100%</formula>
    </cfRule>
  </conditionalFormatting>
  <conditionalFormatting sqref="Q17">
    <cfRule type="expression" dxfId="2750" priority="2769">
      <formula>V17=0%</formula>
    </cfRule>
    <cfRule type="expression" dxfId="2749" priority="2771">
      <formula>V17&lt;&gt;100%</formula>
    </cfRule>
    <cfRule type="expression" dxfId="2748" priority="2773">
      <formula>V17&lt;&gt;100%</formula>
    </cfRule>
  </conditionalFormatting>
  <conditionalFormatting sqref="T17">
    <cfRule type="expression" dxfId="2747" priority="2768">
      <formula>V17=0%</formula>
    </cfRule>
    <cfRule type="expression" dxfId="2746" priority="2770">
      <formula>V17&lt;&gt;100%</formula>
    </cfRule>
    <cfRule type="expression" dxfId="2745" priority="2772">
      <formula>V17&lt;&gt;100%</formula>
    </cfRule>
  </conditionalFormatting>
  <conditionalFormatting sqref="R25">
    <cfRule type="expression" dxfId="2744" priority="2717">
      <formula>S25=0%</formula>
    </cfRule>
    <cfRule type="expression" dxfId="2743" priority="2718">
      <formula>S25&lt;&gt;100%</formula>
    </cfRule>
    <cfRule type="expression" dxfId="2742" priority="2719">
      <formula>S25&lt;&gt;100%</formula>
    </cfRule>
  </conditionalFormatting>
  <conditionalFormatting sqref="Q25">
    <cfRule type="expression" dxfId="2741" priority="2714">
      <formula>S25=0%</formula>
    </cfRule>
    <cfRule type="expression" dxfId="2740" priority="2715">
      <formula>S25&lt;&gt;100%</formula>
    </cfRule>
    <cfRule type="expression" dxfId="2739" priority="2716">
      <formula>S25&lt;&gt;100%</formula>
    </cfRule>
  </conditionalFormatting>
  <conditionalFormatting sqref="U25">
    <cfRule type="expression" dxfId="2738" priority="2711">
      <formula>V25=0%</formula>
    </cfRule>
    <cfRule type="expression" dxfId="2737" priority="2712">
      <formula>V25&lt;&gt;100%</formula>
    </cfRule>
    <cfRule type="expression" dxfId="2736" priority="2713">
      <formula>V25&lt;&gt;100%</formula>
    </cfRule>
  </conditionalFormatting>
  <conditionalFormatting sqref="T25">
    <cfRule type="expression" dxfId="2735" priority="2708">
      <formula>V25=0%</formula>
    </cfRule>
    <cfRule type="expression" dxfId="2734" priority="2709">
      <formula>V25&lt;&gt;100%</formula>
    </cfRule>
    <cfRule type="expression" dxfId="2733" priority="2710">
      <formula>V25&lt;&gt;100%</formula>
    </cfRule>
  </conditionalFormatting>
  <conditionalFormatting sqref="L19">
    <cfRule type="expression" dxfId="2732" priority="2765">
      <formula>M19=0%</formula>
    </cfRule>
    <cfRule type="expression" dxfId="2731" priority="2766">
      <formula>M19&lt;&gt;100%</formula>
    </cfRule>
    <cfRule type="expression" dxfId="2730" priority="2767">
      <formula>M19&lt;&gt;100%</formula>
    </cfRule>
  </conditionalFormatting>
  <conditionalFormatting sqref="K19">
    <cfRule type="expression" dxfId="2729" priority="2762">
      <formula>M19=0%</formula>
    </cfRule>
    <cfRule type="expression" dxfId="2728" priority="2763">
      <formula>M19&lt;&gt;100%</formula>
    </cfRule>
    <cfRule type="expression" dxfId="2727" priority="2764">
      <formula>M19&lt;&gt;100%</formula>
    </cfRule>
  </conditionalFormatting>
  <conditionalFormatting sqref="O19">
    <cfRule type="expression" dxfId="2726" priority="2759">
      <formula>P19=0%</formula>
    </cfRule>
    <cfRule type="expression" dxfId="2725" priority="2760">
      <formula>P19&lt;&gt;100%</formula>
    </cfRule>
    <cfRule type="expression" dxfId="2724" priority="2761">
      <formula>P19&lt;&gt;100%</formula>
    </cfRule>
  </conditionalFormatting>
  <conditionalFormatting sqref="N19">
    <cfRule type="expression" dxfId="2723" priority="2756">
      <formula>P19=0%</formula>
    </cfRule>
    <cfRule type="expression" dxfId="2722" priority="2757">
      <formula>P19&lt;&gt;100%</formula>
    </cfRule>
    <cfRule type="expression" dxfId="2721" priority="2758">
      <formula>P19&lt;&gt;100%</formula>
    </cfRule>
  </conditionalFormatting>
  <conditionalFormatting sqref="K23">
    <cfRule type="expression" dxfId="2720" priority="2739">
      <formula>P23=0%</formula>
    </cfRule>
    <cfRule type="expression" dxfId="2719" priority="2741">
      <formula>P23&lt;&gt;100%</formula>
    </cfRule>
    <cfRule type="expression" dxfId="2718" priority="2743">
      <formula>P23&lt;&gt;100%</formula>
    </cfRule>
  </conditionalFormatting>
  <conditionalFormatting sqref="N23">
    <cfRule type="expression" dxfId="2717" priority="2738">
      <formula>P23=0%</formula>
    </cfRule>
    <cfRule type="expression" dxfId="2716" priority="2740">
      <formula>P23&lt;&gt;100%</formula>
    </cfRule>
    <cfRule type="expression" dxfId="2715" priority="2742">
      <formula>P23&lt;&gt;100%</formula>
    </cfRule>
  </conditionalFormatting>
  <conditionalFormatting sqref="Q23">
    <cfRule type="expression" dxfId="2714" priority="2733">
      <formula>V23=0%</formula>
    </cfRule>
    <cfRule type="expression" dxfId="2713" priority="2735">
      <formula>V23&lt;&gt;100%</formula>
    </cfRule>
    <cfRule type="expression" dxfId="2712" priority="2737">
      <formula>V23&lt;&gt;100%</formula>
    </cfRule>
  </conditionalFormatting>
  <conditionalFormatting sqref="T23">
    <cfRule type="expression" dxfId="2711" priority="2732">
      <formula>V23=0%</formula>
    </cfRule>
    <cfRule type="expression" dxfId="2710" priority="2734">
      <formula>V23&lt;&gt;100%</formula>
    </cfRule>
    <cfRule type="expression" dxfId="2709" priority="2736">
      <formula>V23&lt;&gt;100%</formula>
    </cfRule>
  </conditionalFormatting>
  <conditionalFormatting sqref="R31">
    <cfRule type="expression" dxfId="2708" priority="2681">
      <formula>S31=0%</formula>
    </cfRule>
    <cfRule type="expression" dxfId="2707" priority="2682">
      <formula>S31&lt;&gt;100%</formula>
    </cfRule>
    <cfRule type="expression" dxfId="2706" priority="2683">
      <formula>S31&lt;&gt;100%</formula>
    </cfRule>
  </conditionalFormatting>
  <conditionalFormatting sqref="Q31">
    <cfRule type="expression" dxfId="2705" priority="2678">
      <formula>S31=0%</formula>
    </cfRule>
    <cfRule type="expression" dxfId="2704" priority="2679">
      <formula>S31&lt;&gt;100%</formula>
    </cfRule>
    <cfRule type="expression" dxfId="2703" priority="2680">
      <formula>S31&lt;&gt;100%</formula>
    </cfRule>
  </conditionalFormatting>
  <conditionalFormatting sqref="U31">
    <cfRule type="expression" dxfId="2702" priority="2675">
      <formula>V31=0%</formula>
    </cfRule>
    <cfRule type="expression" dxfId="2701" priority="2676">
      <formula>V31&lt;&gt;100%</formula>
    </cfRule>
    <cfRule type="expression" dxfId="2700" priority="2677">
      <formula>V31&lt;&gt;100%</formula>
    </cfRule>
  </conditionalFormatting>
  <conditionalFormatting sqref="T31">
    <cfRule type="expression" dxfId="2699" priority="2672">
      <formula>V31=0%</formula>
    </cfRule>
    <cfRule type="expression" dxfId="2698" priority="2673">
      <formula>V31&lt;&gt;100%</formula>
    </cfRule>
    <cfRule type="expression" dxfId="2697" priority="2674">
      <formula>V31&lt;&gt;100%</formula>
    </cfRule>
  </conditionalFormatting>
  <conditionalFormatting sqref="L25">
    <cfRule type="expression" dxfId="2696" priority="2729">
      <formula>M25=0%</formula>
    </cfRule>
    <cfRule type="expression" dxfId="2695" priority="2730">
      <formula>M25&lt;&gt;100%</formula>
    </cfRule>
    <cfRule type="expression" dxfId="2694" priority="2731">
      <formula>M25&lt;&gt;100%</formula>
    </cfRule>
  </conditionalFormatting>
  <conditionalFormatting sqref="K25">
    <cfRule type="expression" dxfId="2693" priority="2726">
      <formula>M25=0%</formula>
    </cfRule>
    <cfRule type="expression" dxfId="2692" priority="2727">
      <formula>M25&lt;&gt;100%</formula>
    </cfRule>
    <cfRule type="expression" dxfId="2691" priority="2728">
      <formula>M25&lt;&gt;100%</formula>
    </cfRule>
  </conditionalFormatting>
  <conditionalFormatting sqref="O25">
    <cfRule type="expression" dxfId="2690" priority="2723">
      <formula>P25=0%</formula>
    </cfRule>
    <cfRule type="expression" dxfId="2689" priority="2724">
      <formula>P25&lt;&gt;100%</formula>
    </cfRule>
    <cfRule type="expression" dxfId="2688" priority="2725">
      <formula>P25&lt;&gt;100%</formula>
    </cfRule>
  </conditionalFormatting>
  <conditionalFormatting sqref="N25">
    <cfRule type="expression" dxfId="2687" priority="2720">
      <formula>P25=0%</formula>
    </cfRule>
    <cfRule type="expression" dxfId="2686" priority="2721">
      <formula>P25&lt;&gt;100%</formula>
    </cfRule>
    <cfRule type="expression" dxfId="2685" priority="2722">
      <formula>P25&lt;&gt;100%</formula>
    </cfRule>
  </conditionalFormatting>
  <conditionalFormatting sqref="K29">
    <cfRule type="expression" dxfId="2684" priority="2703">
      <formula>P29=0%</formula>
    </cfRule>
    <cfRule type="expression" dxfId="2683" priority="2705">
      <formula>P29&lt;&gt;100%</formula>
    </cfRule>
    <cfRule type="expression" dxfId="2682" priority="2707">
      <formula>P29&lt;&gt;100%</formula>
    </cfRule>
  </conditionalFormatting>
  <conditionalFormatting sqref="N29">
    <cfRule type="expression" dxfId="2681" priority="2702">
      <formula>P29=0%</formula>
    </cfRule>
    <cfRule type="expression" dxfId="2680" priority="2704">
      <formula>P29&lt;&gt;100%</formula>
    </cfRule>
    <cfRule type="expression" dxfId="2679" priority="2706">
      <formula>P29&lt;&gt;100%</formula>
    </cfRule>
  </conditionalFormatting>
  <conditionalFormatting sqref="Q29">
    <cfRule type="expression" dxfId="2678" priority="2697">
      <formula>V29=0%</formula>
    </cfRule>
    <cfRule type="expression" dxfId="2677" priority="2699">
      <formula>V29&lt;&gt;100%</formula>
    </cfRule>
    <cfRule type="expression" dxfId="2676" priority="2701">
      <formula>V29&lt;&gt;100%</formula>
    </cfRule>
  </conditionalFormatting>
  <conditionalFormatting sqref="T29">
    <cfRule type="expression" dxfId="2675" priority="2696">
      <formula>V29=0%</formula>
    </cfRule>
    <cfRule type="expression" dxfId="2674" priority="2698">
      <formula>V29&lt;&gt;100%</formula>
    </cfRule>
    <cfRule type="expression" dxfId="2673" priority="2700">
      <formula>V29&lt;&gt;100%</formula>
    </cfRule>
  </conditionalFormatting>
  <conditionalFormatting sqref="R37">
    <cfRule type="expression" dxfId="2672" priority="2645">
      <formula>S37=0%</formula>
    </cfRule>
    <cfRule type="expression" dxfId="2671" priority="2646">
      <formula>S37&lt;&gt;100%</formula>
    </cfRule>
    <cfRule type="expression" dxfId="2670" priority="2647">
      <formula>S37&lt;&gt;100%</formula>
    </cfRule>
  </conditionalFormatting>
  <conditionalFormatting sqref="Q37">
    <cfRule type="expression" dxfId="2669" priority="2642">
      <formula>S37=0%</formula>
    </cfRule>
    <cfRule type="expression" dxfId="2668" priority="2643">
      <formula>S37&lt;&gt;100%</formula>
    </cfRule>
    <cfRule type="expression" dxfId="2667" priority="2644">
      <formula>S37&lt;&gt;100%</formula>
    </cfRule>
  </conditionalFormatting>
  <conditionalFormatting sqref="U37">
    <cfRule type="expression" dxfId="2666" priority="2639">
      <formula>V37=0%</formula>
    </cfRule>
    <cfRule type="expression" dxfId="2665" priority="2640">
      <formula>V37&lt;&gt;100%</formula>
    </cfRule>
    <cfRule type="expression" dxfId="2664" priority="2641">
      <formula>V37&lt;&gt;100%</formula>
    </cfRule>
  </conditionalFormatting>
  <conditionalFormatting sqref="T37">
    <cfRule type="expression" dxfId="2663" priority="2636">
      <formula>V37=0%</formula>
    </cfRule>
    <cfRule type="expression" dxfId="2662" priority="2637">
      <formula>V37&lt;&gt;100%</formula>
    </cfRule>
    <cfRule type="expression" dxfId="2661" priority="2638">
      <formula>V37&lt;&gt;100%</formula>
    </cfRule>
  </conditionalFormatting>
  <conditionalFormatting sqref="L31">
    <cfRule type="expression" dxfId="2660" priority="2693">
      <formula>M31=0%</formula>
    </cfRule>
    <cfRule type="expression" dxfId="2659" priority="2694">
      <formula>M31&lt;&gt;100%</formula>
    </cfRule>
    <cfRule type="expression" dxfId="2658" priority="2695">
      <formula>M31&lt;&gt;100%</formula>
    </cfRule>
  </conditionalFormatting>
  <conditionalFormatting sqref="K31">
    <cfRule type="expression" dxfId="2657" priority="2690">
      <formula>M31=0%</formula>
    </cfRule>
    <cfRule type="expression" dxfId="2656" priority="2691">
      <formula>M31&lt;&gt;100%</formula>
    </cfRule>
    <cfRule type="expression" dxfId="2655" priority="2692">
      <formula>M31&lt;&gt;100%</formula>
    </cfRule>
  </conditionalFormatting>
  <conditionalFormatting sqref="O31">
    <cfRule type="expression" dxfId="2654" priority="2687">
      <formula>P31=0%</formula>
    </cfRule>
    <cfRule type="expression" dxfId="2653" priority="2688">
      <formula>P31&lt;&gt;100%</formula>
    </cfRule>
    <cfRule type="expression" dxfId="2652" priority="2689">
      <formula>P31&lt;&gt;100%</formula>
    </cfRule>
  </conditionalFormatting>
  <conditionalFormatting sqref="N31">
    <cfRule type="expression" dxfId="2651" priority="2684">
      <formula>P31=0%</formula>
    </cfRule>
    <cfRule type="expression" dxfId="2650" priority="2685">
      <formula>P31&lt;&gt;100%</formula>
    </cfRule>
    <cfRule type="expression" dxfId="2649" priority="2686">
      <formula>P31&lt;&gt;100%</formula>
    </cfRule>
  </conditionalFormatting>
  <conditionalFormatting sqref="K35">
    <cfRule type="expression" dxfId="2648" priority="2667">
      <formula>P35=0%</formula>
    </cfRule>
    <cfRule type="expression" dxfId="2647" priority="2669">
      <formula>P35&lt;&gt;100%</formula>
    </cfRule>
    <cfRule type="expression" dxfId="2646" priority="2671">
      <formula>P35&lt;&gt;100%</formula>
    </cfRule>
  </conditionalFormatting>
  <conditionalFormatting sqref="N35">
    <cfRule type="expression" dxfId="2645" priority="2666">
      <formula>P35=0%</formula>
    </cfRule>
    <cfRule type="expression" dxfId="2644" priority="2668">
      <formula>P35&lt;&gt;100%</formula>
    </cfRule>
    <cfRule type="expression" dxfId="2643" priority="2670">
      <formula>P35&lt;&gt;100%</formula>
    </cfRule>
  </conditionalFormatting>
  <conditionalFormatting sqref="Q35">
    <cfRule type="expression" dxfId="2642" priority="2661">
      <formula>V35=0%</formula>
    </cfRule>
    <cfRule type="expression" dxfId="2641" priority="2663">
      <formula>V35&lt;&gt;100%</formula>
    </cfRule>
    <cfRule type="expression" dxfId="2640" priority="2665">
      <formula>V35&lt;&gt;100%</formula>
    </cfRule>
  </conditionalFormatting>
  <conditionalFormatting sqref="T35">
    <cfRule type="expression" dxfId="2639" priority="2660">
      <formula>V35=0%</formula>
    </cfRule>
    <cfRule type="expression" dxfId="2638" priority="2662">
      <formula>V35&lt;&gt;100%</formula>
    </cfRule>
    <cfRule type="expression" dxfId="2637" priority="2664">
      <formula>V35&lt;&gt;100%</formula>
    </cfRule>
  </conditionalFormatting>
  <conditionalFormatting sqref="R43">
    <cfRule type="expression" dxfId="2636" priority="2609">
      <formula>S43=0%</formula>
    </cfRule>
    <cfRule type="expression" dxfId="2635" priority="2610">
      <formula>S43&lt;&gt;100%</formula>
    </cfRule>
    <cfRule type="expression" dxfId="2634" priority="2611">
      <formula>S43&lt;&gt;100%</formula>
    </cfRule>
  </conditionalFormatting>
  <conditionalFormatting sqref="Q43">
    <cfRule type="expression" dxfId="2633" priority="2606">
      <formula>S43=0%</formula>
    </cfRule>
    <cfRule type="expression" dxfId="2632" priority="2607">
      <formula>S43&lt;&gt;100%</formula>
    </cfRule>
    <cfRule type="expression" dxfId="2631" priority="2608">
      <formula>S43&lt;&gt;100%</formula>
    </cfRule>
  </conditionalFormatting>
  <conditionalFormatting sqref="U43">
    <cfRule type="expression" dxfId="2630" priority="2603">
      <formula>V43=0%</formula>
    </cfRule>
    <cfRule type="expression" dxfId="2629" priority="2604">
      <formula>V43&lt;&gt;100%</formula>
    </cfRule>
    <cfRule type="expression" dxfId="2628" priority="2605">
      <formula>V43&lt;&gt;100%</formula>
    </cfRule>
  </conditionalFormatting>
  <conditionalFormatting sqref="T43">
    <cfRule type="expression" dxfId="2627" priority="2600">
      <formula>V43=0%</formula>
    </cfRule>
    <cfRule type="expression" dxfId="2626" priority="2601">
      <formula>V43&lt;&gt;100%</formula>
    </cfRule>
    <cfRule type="expression" dxfId="2625" priority="2602">
      <formula>V43&lt;&gt;100%</formula>
    </cfRule>
  </conditionalFormatting>
  <conditionalFormatting sqref="L37">
    <cfRule type="expression" dxfId="2624" priority="2657">
      <formula>M37=0%</formula>
    </cfRule>
    <cfRule type="expression" dxfId="2623" priority="2658">
      <formula>M37&lt;&gt;100%</formula>
    </cfRule>
    <cfRule type="expression" dxfId="2622" priority="2659">
      <formula>M37&lt;&gt;100%</formula>
    </cfRule>
  </conditionalFormatting>
  <conditionalFormatting sqref="K37">
    <cfRule type="expression" dxfId="2621" priority="2654">
      <formula>M37=0%</formula>
    </cfRule>
    <cfRule type="expression" dxfId="2620" priority="2655">
      <formula>M37&lt;&gt;100%</formula>
    </cfRule>
    <cfRule type="expression" dxfId="2619" priority="2656">
      <formula>M37&lt;&gt;100%</formula>
    </cfRule>
  </conditionalFormatting>
  <conditionalFormatting sqref="O37">
    <cfRule type="expression" dxfId="2618" priority="2651">
      <formula>P37=0%</formula>
    </cfRule>
    <cfRule type="expression" dxfId="2617" priority="2652">
      <formula>P37&lt;&gt;100%</formula>
    </cfRule>
    <cfRule type="expression" dxfId="2616" priority="2653">
      <formula>P37&lt;&gt;100%</formula>
    </cfRule>
  </conditionalFormatting>
  <conditionalFormatting sqref="N37">
    <cfRule type="expression" dxfId="2615" priority="2648">
      <formula>P37=0%</formula>
    </cfRule>
    <cfRule type="expression" dxfId="2614" priority="2649">
      <formula>P37&lt;&gt;100%</formula>
    </cfRule>
    <cfRule type="expression" dxfId="2613" priority="2650">
      <formula>P37&lt;&gt;100%</formula>
    </cfRule>
  </conditionalFormatting>
  <conditionalFormatting sqref="K41">
    <cfRule type="expression" dxfId="2612" priority="2631">
      <formula>P41=0%</formula>
    </cfRule>
    <cfRule type="expression" dxfId="2611" priority="2633">
      <formula>P41&lt;&gt;100%</formula>
    </cfRule>
    <cfRule type="expression" dxfId="2610" priority="2635">
      <formula>P41&lt;&gt;100%</formula>
    </cfRule>
  </conditionalFormatting>
  <conditionalFormatting sqref="N41">
    <cfRule type="expression" dxfId="2609" priority="2630">
      <formula>P41=0%</formula>
    </cfRule>
    <cfRule type="expression" dxfId="2608" priority="2632">
      <formula>P41&lt;&gt;100%</formula>
    </cfRule>
    <cfRule type="expression" dxfId="2607" priority="2634">
      <formula>P41&lt;&gt;100%</formula>
    </cfRule>
  </conditionalFormatting>
  <conditionalFormatting sqref="Q41">
    <cfRule type="expression" dxfId="2606" priority="2625">
      <formula>V41=0%</formula>
    </cfRule>
    <cfRule type="expression" dxfId="2605" priority="2627">
      <formula>V41&lt;&gt;100%</formula>
    </cfRule>
    <cfRule type="expression" dxfId="2604" priority="2629">
      <formula>V41&lt;&gt;100%</formula>
    </cfRule>
  </conditionalFormatting>
  <conditionalFormatting sqref="T41">
    <cfRule type="expression" dxfId="2603" priority="2624">
      <formula>V41=0%</formula>
    </cfRule>
    <cfRule type="expression" dxfId="2602" priority="2626">
      <formula>V41&lt;&gt;100%</formula>
    </cfRule>
    <cfRule type="expression" dxfId="2601" priority="2628">
      <formula>V41&lt;&gt;100%</formula>
    </cfRule>
  </conditionalFormatting>
  <conditionalFormatting sqref="R49">
    <cfRule type="expression" dxfId="2600" priority="2573">
      <formula>S49=0%</formula>
    </cfRule>
    <cfRule type="expression" dxfId="2599" priority="2574">
      <formula>S49&lt;&gt;100%</formula>
    </cfRule>
    <cfRule type="expression" dxfId="2598" priority="2575">
      <formula>S49&lt;&gt;100%</formula>
    </cfRule>
  </conditionalFormatting>
  <conditionalFormatting sqref="Q49">
    <cfRule type="expression" dxfId="2597" priority="2570">
      <formula>S49=0%</formula>
    </cfRule>
    <cfRule type="expression" dxfId="2596" priority="2571">
      <formula>S49&lt;&gt;100%</formula>
    </cfRule>
    <cfRule type="expression" dxfId="2595" priority="2572">
      <formula>S49&lt;&gt;100%</formula>
    </cfRule>
  </conditionalFormatting>
  <conditionalFormatting sqref="U49">
    <cfRule type="expression" dxfId="2594" priority="2567">
      <formula>V49=0%</formula>
    </cfRule>
    <cfRule type="expression" dxfId="2593" priority="2568">
      <formula>V49&lt;&gt;100%</formula>
    </cfRule>
    <cfRule type="expression" dxfId="2592" priority="2569">
      <formula>V49&lt;&gt;100%</formula>
    </cfRule>
  </conditionalFormatting>
  <conditionalFormatting sqref="T49">
    <cfRule type="expression" dxfId="2591" priority="2564">
      <formula>V49=0%</formula>
    </cfRule>
    <cfRule type="expression" dxfId="2590" priority="2565">
      <formula>V49&lt;&gt;100%</formula>
    </cfRule>
    <cfRule type="expression" dxfId="2589" priority="2566">
      <formula>V49&lt;&gt;100%</formula>
    </cfRule>
  </conditionalFormatting>
  <conditionalFormatting sqref="L43">
    <cfRule type="expression" dxfId="2588" priority="2621">
      <formula>M43=0%</formula>
    </cfRule>
    <cfRule type="expression" dxfId="2587" priority="2622">
      <formula>M43&lt;&gt;100%</formula>
    </cfRule>
    <cfRule type="expression" dxfId="2586" priority="2623">
      <formula>M43&lt;&gt;100%</formula>
    </cfRule>
  </conditionalFormatting>
  <conditionalFormatting sqref="K43">
    <cfRule type="expression" dxfId="2585" priority="2618">
      <formula>M43=0%</formula>
    </cfRule>
    <cfRule type="expression" dxfId="2584" priority="2619">
      <formula>M43&lt;&gt;100%</formula>
    </cfRule>
    <cfRule type="expression" dxfId="2583" priority="2620">
      <formula>M43&lt;&gt;100%</formula>
    </cfRule>
  </conditionalFormatting>
  <conditionalFormatting sqref="O43">
    <cfRule type="expression" dxfId="2582" priority="2615">
      <formula>P43=0%</formula>
    </cfRule>
    <cfRule type="expression" dxfId="2581" priority="2616">
      <formula>P43&lt;&gt;100%</formula>
    </cfRule>
    <cfRule type="expression" dxfId="2580" priority="2617">
      <formula>P43&lt;&gt;100%</formula>
    </cfRule>
  </conditionalFormatting>
  <conditionalFormatting sqref="N43">
    <cfRule type="expression" dxfId="2579" priority="2612">
      <formula>P43=0%</formula>
    </cfRule>
    <cfRule type="expression" dxfId="2578" priority="2613">
      <formula>P43&lt;&gt;100%</formula>
    </cfRule>
    <cfRule type="expression" dxfId="2577" priority="2614">
      <formula>P43&lt;&gt;100%</formula>
    </cfRule>
  </conditionalFormatting>
  <conditionalFormatting sqref="K47">
    <cfRule type="expression" dxfId="2576" priority="2595">
      <formula>P47=0%</formula>
    </cfRule>
    <cfRule type="expression" dxfId="2575" priority="2597">
      <formula>P47&lt;&gt;100%</formula>
    </cfRule>
    <cfRule type="expression" dxfId="2574" priority="2599">
      <formula>P47&lt;&gt;100%</formula>
    </cfRule>
  </conditionalFormatting>
  <conditionalFormatting sqref="N47">
    <cfRule type="expression" dxfId="2573" priority="2594">
      <formula>P47=0%</formula>
    </cfRule>
    <cfRule type="expression" dxfId="2572" priority="2596">
      <formula>P47&lt;&gt;100%</formula>
    </cfRule>
    <cfRule type="expression" dxfId="2571" priority="2598">
      <formula>P47&lt;&gt;100%</formula>
    </cfRule>
  </conditionalFormatting>
  <conditionalFormatting sqref="Q47">
    <cfRule type="expression" dxfId="2570" priority="2589">
      <formula>V47=0%</formula>
    </cfRule>
    <cfRule type="expression" dxfId="2569" priority="2591">
      <formula>V47&lt;&gt;100%</formula>
    </cfRule>
    <cfRule type="expression" dxfId="2568" priority="2593">
      <formula>V47&lt;&gt;100%</formula>
    </cfRule>
  </conditionalFormatting>
  <conditionalFormatting sqref="T47">
    <cfRule type="expression" dxfId="2567" priority="2588">
      <formula>V47=0%</formula>
    </cfRule>
    <cfRule type="expression" dxfId="2566" priority="2590">
      <formula>V47&lt;&gt;100%</formula>
    </cfRule>
    <cfRule type="expression" dxfId="2565" priority="2592">
      <formula>V47&lt;&gt;100%</formula>
    </cfRule>
  </conditionalFormatting>
  <conditionalFormatting sqref="R55">
    <cfRule type="expression" dxfId="2564" priority="2537">
      <formula>S55=0%</formula>
    </cfRule>
    <cfRule type="expression" dxfId="2563" priority="2538">
      <formula>S55&lt;&gt;100%</formula>
    </cfRule>
    <cfRule type="expression" dxfId="2562" priority="2539">
      <formula>S55&lt;&gt;100%</formula>
    </cfRule>
  </conditionalFormatting>
  <conditionalFormatting sqref="Q55">
    <cfRule type="expression" dxfId="2561" priority="2534">
      <formula>S55=0%</formula>
    </cfRule>
    <cfRule type="expression" dxfId="2560" priority="2535">
      <formula>S55&lt;&gt;100%</formula>
    </cfRule>
    <cfRule type="expression" dxfId="2559" priority="2536">
      <formula>S55&lt;&gt;100%</formula>
    </cfRule>
  </conditionalFormatting>
  <conditionalFormatting sqref="U55">
    <cfRule type="expression" dxfId="2558" priority="2531">
      <formula>V55=0%</formula>
    </cfRule>
    <cfRule type="expression" dxfId="2557" priority="2532">
      <formula>V55&lt;&gt;100%</formula>
    </cfRule>
    <cfRule type="expression" dxfId="2556" priority="2533">
      <formula>V55&lt;&gt;100%</formula>
    </cfRule>
  </conditionalFormatting>
  <conditionalFormatting sqref="T55">
    <cfRule type="expression" dxfId="2555" priority="2528">
      <formula>V55=0%</formula>
    </cfRule>
    <cfRule type="expression" dxfId="2554" priority="2529">
      <formula>V55&lt;&gt;100%</formula>
    </cfRule>
    <cfRule type="expression" dxfId="2553" priority="2530">
      <formula>V55&lt;&gt;100%</formula>
    </cfRule>
  </conditionalFormatting>
  <conditionalFormatting sqref="L49">
    <cfRule type="expression" dxfId="2552" priority="2585">
      <formula>M49=0%</formula>
    </cfRule>
    <cfRule type="expression" dxfId="2551" priority="2586">
      <formula>M49&lt;&gt;100%</formula>
    </cfRule>
    <cfRule type="expression" dxfId="2550" priority="2587">
      <formula>M49&lt;&gt;100%</formula>
    </cfRule>
  </conditionalFormatting>
  <conditionalFormatting sqref="K49">
    <cfRule type="expression" dxfId="2549" priority="2582">
      <formula>M49=0%</formula>
    </cfRule>
    <cfRule type="expression" dxfId="2548" priority="2583">
      <formula>M49&lt;&gt;100%</formula>
    </cfRule>
    <cfRule type="expression" dxfId="2547" priority="2584">
      <formula>M49&lt;&gt;100%</formula>
    </cfRule>
  </conditionalFormatting>
  <conditionalFormatting sqref="O49">
    <cfRule type="expression" dxfId="2546" priority="2579">
      <formula>P49=0%</formula>
    </cfRule>
    <cfRule type="expression" dxfId="2545" priority="2580">
      <formula>P49&lt;&gt;100%</formula>
    </cfRule>
    <cfRule type="expression" dxfId="2544" priority="2581">
      <formula>P49&lt;&gt;100%</formula>
    </cfRule>
  </conditionalFormatting>
  <conditionalFormatting sqref="N49">
    <cfRule type="expression" dxfId="2543" priority="2576">
      <formula>P49=0%</formula>
    </cfRule>
    <cfRule type="expression" dxfId="2542" priority="2577">
      <formula>P49&lt;&gt;100%</formula>
    </cfRule>
    <cfRule type="expression" dxfId="2541" priority="2578">
      <formula>P49&lt;&gt;100%</formula>
    </cfRule>
  </conditionalFormatting>
  <conditionalFormatting sqref="K53">
    <cfRule type="expression" dxfId="2540" priority="2559">
      <formula>P53=0%</formula>
    </cfRule>
    <cfRule type="expression" dxfId="2539" priority="2561">
      <formula>P53&lt;&gt;100%</formula>
    </cfRule>
    <cfRule type="expression" dxfId="2538" priority="2563">
      <formula>P53&lt;&gt;100%</formula>
    </cfRule>
  </conditionalFormatting>
  <conditionalFormatting sqref="N53">
    <cfRule type="expression" dxfId="2537" priority="2558">
      <formula>P53=0%</formula>
    </cfRule>
    <cfRule type="expression" dxfId="2536" priority="2560">
      <formula>P53&lt;&gt;100%</formula>
    </cfRule>
    <cfRule type="expression" dxfId="2535" priority="2562">
      <formula>P53&lt;&gt;100%</formula>
    </cfRule>
  </conditionalFormatting>
  <conditionalFormatting sqref="Q53">
    <cfRule type="expression" dxfId="2534" priority="2553">
      <formula>V53=0%</formula>
    </cfRule>
    <cfRule type="expression" dxfId="2533" priority="2555">
      <formula>V53&lt;&gt;100%</formula>
    </cfRule>
    <cfRule type="expression" dxfId="2532" priority="2557">
      <formula>V53&lt;&gt;100%</formula>
    </cfRule>
  </conditionalFormatting>
  <conditionalFormatting sqref="T53">
    <cfRule type="expression" dxfId="2531" priority="2552">
      <formula>V53=0%</formula>
    </cfRule>
    <cfRule type="expression" dxfId="2530" priority="2554">
      <formula>V53&lt;&gt;100%</formula>
    </cfRule>
    <cfRule type="expression" dxfId="2529" priority="2556">
      <formula>V53&lt;&gt;100%</formula>
    </cfRule>
  </conditionalFormatting>
  <conditionalFormatting sqref="R61">
    <cfRule type="expression" dxfId="2528" priority="2501">
      <formula>S61=0%</formula>
    </cfRule>
    <cfRule type="expression" dxfId="2527" priority="2502">
      <formula>S61&lt;&gt;100%</formula>
    </cfRule>
    <cfRule type="expression" dxfId="2526" priority="2503">
      <formula>S61&lt;&gt;100%</formula>
    </cfRule>
  </conditionalFormatting>
  <conditionalFormatting sqref="Q61">
    <cfRule type="expression" dxfId="2525" priority="2498">
      <formula>S61=0%</formula>
    </cfRule>
    <cfRule type="expression" dxfId="2524" priority="2499">
      <formula>S61&lt;&gt;100%</formula>
    </cfRule>
    <cfRule type="expression" dxfId="2523" priority="2500">
      <formula>S61&lt;&gt;100%</formula>
    </cfRule>
  </conditionalFormatting>
  <conditionalFormatting sqref="U61">
    <cfRule type="expression" dxfId="2522" priority="2495">
      <formula>V61=0%</formula>
    </cfRule>
    <cfRule type="expression" dxfId="2521" priority="2496">
      <formula>V61&lt;&gt;100%</formula>
    </cfRule>
    <cfRule type="expression" dxfId="2520" priority="2497">
      <formula>V61&lt;&gt;100%</formula>
    </cfRule>
  </conditionalFormatting>
  <conditionalFormatting sqref="T61">
    <cfRule type="expression" dxfId="2519" priority="2492">
      <formula>V61=0%</formula>
    </cfRule>
    <cfRule type="expression" dxfId="2518" priority="2493">
      <formula>V61&lt;&gt;100%</formula>
    </cfRule>
    <cfRule type="expression" dxfId="2517" priority="2494">
      <formula>V61&lt;&gt;100%</formula>
    </cfRule>
  </conditionalFormatting>
  <conditionalFormatting sqref="L55">
    <cfRule type="expression" dxfId="2516" priority="2549">
      <formula>M55=0%</formula>
    </cfRule>
    <cfRule type="expression" dxfId="2515" priority="2550">
      <formula>M55&lt;&gt;100%</formula>
    </cfRule>
    <cfRule type="expression" dxfId="2514" priority="2551">
      <formula>M55&lt;&gt;100%</formula>
    </cfRule>
  </conditionalFormatting>
  <conditionalFormatting sqref="K55">
    <cfRule type="expression" dxfId="2513" priority="2546">
      <formula>M55=0%</formula>
    </cfRule>
    <cfRule type="expression" dxfId="2512" priority="2547">
      <formula>M55&lt;&gt;100%</formula>
    </cfRule>
    <cfRule type="expression" dxfId="2511" priority="2548">
      <formula>M55&lt;&gt;100%</formula>
    </cfRule>
  </conditionalFormatting>
  <conditionalFormatting sqref="O55">
    <cfRule type="expression" dxfId="2510" priority="2543">
      <formula>P55=0%</formula>
    </cfRule>
    <cfRule type="expression" dxfId="2509" priority="2544">
      <formula>P55&lt;&gt;100%</formula>
    </cfRule>
    <cfRule type="expression" dxfId="2508" priority="2545">
      <formula>P55&lt;&gt;100%</formula>
    </cfRule>
  </conditionalFormatting>
  <conditionalFormatting sqref="N55">
    <cfRule type="expression" dxfId="2507" priority="2540">
      <formula>P55=0%</formula>
    </cfRule>
    <cfRule type="expression" dxfId="2506" priority="2541">
      <formula>P55&lt;&gt;100%</formula>
    </cfRule>
    <cfRule type="expression" dxfId="2505" priority="2542">
      <formula>P55&lt;&gt;100%</formula>
    </cfRule>
  </conditionalFormatting>
  <conditionalFormatting sqref="K59">
    <cfRule type="expression" dxfId="2504" priority="2523">
      <formula>P59=0%</formula>
    </cfRule>
    <cfRule type="expression" dxfId="2503" priority="2525">
      <formula>P59&lt;&gt;100%</formula>
    </cfRule>
    <cfRule type="expression" dxfId="2502" priority="2527">
      <formula>P59&lt;&gt;100%</formula>
    </cfRule>
  </conditionalFormatting>
  <conditionalFormatting sqref="N59">
    <cfRule type="expression" dxfId="2501" priority="2522">
      <formula>P59=0%</formula>
    </cfRule>
    <cfRule type="expression" dxfId="2500" priority="2524">
      <formula>P59&lt;&gt;100%</formula>
    </cfRule>
    <cfRule type="expression" dxfId="2499" priority="2526">
      <formula>P59&lt;&gt;100%</formula>
    </cfRule>
  </conditionalFormatting>
  <conditionalFormatting sqref="Q59">
    <cfRule type="expression" dxfId="2498" priority="2517">
      <formula>V59=0%</formula>
    </cfRule>
    <cfRule type="expression" dxfId="2497" priority="2519">
      <formula>V59&lt;&gt;100%</formula>
    </cfRule>
    <cfRule type="expression" dxfId="2496" priority="2521">
      <formula>V59&lt;&gt;100%</formula>
    </cfRule>
  </conditionalFormatting>
  <conditionalFormatting sqref="T59">
    <cfRule type="expression" dxfId="2495" priority="2516">
      <formula>V59=0%</formula>
    </cfRule>
    <cfRule type="expression" dxfId="2494" priority="2518">
      <formula>V59&lt;&gt;100%</formula>
    </cfRule>
    <cfRule type="expression" dxfId="2493" priority="2520">
      <formula>V59&lt;&gt;100%</formula>
    </cfRule>
  </conditionalFormatting>
  <conditionalFormatting sqref="R67">
    <cfRule type="expression" dxfId="2492" priority="2465">
      <formula>S67=0%</formula>
    </cfRule>
    <cfRule type="expression" dxfId="2491" priority="2466">
      <formula>S67&lt;&gt;100%</formula>
    </cfRule>
    <cfRule type="expression" dxfId="2490" priority="2467">
      <formula>S67&lt;&gt;100%</formula>
    </cfRule>
  </conditionalFormatting>
  <conditionalFormatting sqref="Q67">
    <cfRule type="expression" dxfId="2489" priority="2462">
      <formula>S67=0%</formula>
    </cfRule>
    <cfRule type="expression" dxfId="2488" priority="2463">
      <formula>S67&lt;&gt;100%</formula>
    </cfRule>
    <cfRule type="expression" dxfId="2487" priority="2464">
      <formula>S67&lt;&gt;100%</formula>
    </cfRule>
  </conditionalFormatting>
  <conditionalFormatting sqref="U67">
    <cfRule type="expression" dxfId="2486" priority="2459">
      <formula>V67=0%</formula>
    </cfRule>
    <cfRule type="expression" dxfId="2485" priority="2460">
      <formula>V67&lt;&gt;100%</formula>
    </cfRule>
    <cfRule type="expression" dxfId="2484" priority="2461">
      <formula>V67&lt;&gt;100%</formula>
    </cfRule>
  </conditionalFormatting>
  <conditionalFormatting sqref="T67">
    <cfRule type="expression" dxfId="2483" priority="2456">
      <formula>V67=0%</formula>
    </cfRule>
    <cfRule type="expression" dxfId="2482" priority="2457">
      <formula>V67&lt;&gt;100%</formula>
    </cfRule>
    <cfRule type="expression" dxfId="2481" priority="2458">
      <formula>V67&lt;&gt;100%</formula>
    </cfRule>
  </conditionalFormatting>
  <conditionalFormatting sqref="L61">
    <cfRule type="expression" dxfId="2480" priority="2513">
      <formula>M61=0%</formula>
    </cfRule>
    <cfRule type="expression" dxfId="2479" priority="2514">
      <formula>M61&lt;&gt;100%</formula>
    </cfRule>
    <cfRule type="expression" dxfId="2478" priority="2515">
      <formula>M61&lt;&gt;100%</formula>
    </cfRule>
  </conditionalFormatting>
  <conditionalFormatting sqref="K61">
    <cfRule type="expression" dxfId="2477" priority="2510">
      <formula>M61=0%</formula>
    </cfRule>
    <cfRule type="expression" dxfId="2476" priority="2511">
      <formula>M61&lt;&gt;100%</formula>
    </cfRule>
    <cfRule type="expression" dxfId="2475" priority="2512">
      <formula>M61&lt;&gt;100%</formula>
    </cfRule>
  </conditionalFormatting>
  <conditionalFormatting sqref="O61">
    <cfRule type="expression" dxfId="2474" priority="2507">
      <formula>P61=0%</formula>
    </cfRule>
    <cfRule type="expression" dxfId="2473" priority="2508">
      <formula>P61&lt;&gt;100%</formula>
    </cfRule>
    <cfRule type="expression" dxfId="2472" priority="2509">
      <formula>P61&lt;&gt;100%</formula>
    </cfRule>
  </conditionalFormatting>
  <conditionalFormatting sqref="N61">
    <cfRule type="expression" dxfId="2471" priority="2504">
      <formula>P61=0%</formula>
    </cfRule>
    <cfRule type="expression" dxfId="2470" priority="2505">
      <formula>P61&lt;&gt;100%</formula>
    </cfRule>
    <cfRule type="expression" dxfId="2469" priority="2506">
      <formula>P61&lt;&gt;100%</formula>
    </cfRule>
  </conditionalFormatting>
  <conditionalFormatting sqref="K65">
    <cfRule type="expression" dxfId="2468" priority="2487">
      <formula>P65=0%</formula>
    </cfRule>
    <cfRule type="expression" dxfId="2467" priority="2489">
      <formula>P65&lt;&gt;100%</formula>
    </cfRule>
    <cfRule type="expression" dxfId="2466" priority="2491">
      <formula>P65&lt;&gt;100%</formula>
    </cfRule>
  </conditionalFormatting>
  <conditionalFormatting sqref="N65">
    <cfRule type="expression" dxfId="2465" priority="2486">
      <formula>P65=0%</formula>
    </cfRule>
    <cfRule type="expression" dxfId="2464" priority="2488">
      <formula>P65&lt;&gt;100%</formula>
    </cfRule>
    <cfRule type="expression" dxfId="2463" priority="2490">
      <formula>P65&lt;&gt;100%</formula>
    </cfRule>
  </conditionalFormatting>
  <conditionalFormatting sqref="Q65">
    <cfRule type="expression" dxfId="2462" priority="2481">
      <formula>V65=0%</formula>
    </cfRule>
    <cfRule type="expression" dxfId="2461" priority="2483">
      <formula>V65&lt;&gt;100%</formula>
    </cfRule>
    <cfRule type="expression" dxfId="2460" priority="2485">
      <formula>V65&lt;&gt;100%</formula>
    </cfRule>
  </conditionalFormatting>
  <conditionalFormatting sqref="T65">
    <cfRule type="expression" dxfId="2459" priority="2480">
      <formula>V65=0%</formula>
    </cfRule>
    <cfRule type="expression" dxfId="2458" priority="2482">
      <formula>V65&lt;&gt;100%</formula>
    </cfRule>
    <cfRule type="expression" dxfId="2457" priority="2484">
      <formula>V65&lt;&gt;100%</formula>
    </cfRule>
  </conditionalFormatting>
  <conditionalFormatting sqref="R73">
    <cfRule type="expression" dxfId="2456" priority="2429">
      <formula>S73=0%</formula>
    </cfRule>
    <cfRule type="expression" dxfId="2455" priority="2430">
      <formula>S73&lt;&gt;100%</formula>
    </cfRule>
    <cfRule type="expression" dxfId="2454" priority="2431">
      <formula>S73&lt;&gt;100%</formula>
    </cfRule>
  </conditionalFormatting>
  <conditionalFormatting sqref="Q73">
    <cfRule type="expression" dxfId="2453" priority="2426">
      <formula>S73=0%</formula>
    </cfRule>
    <cfRule type="expression" dxfId="2452" priority="2427">
      <formula>S73&lt;&gt;100%</formula>
    </cfRule>
    <cfRule type="expression" dxfId="2451" priority="2428">
      <formula>S73&lt;&gt;100%</formula>
    </cfRule>
  </conditionalFormatting>
  <conditionalFormatting sqref="U73">
    <cfRule type="expression" dxfId="2450" priority="2423">
      <formula>V73=0%</formula>
    </cfRule>
    <cfRule type="expression" dxfId="2449" priority="2424">
      <formula>V73&lt;&gt;100%</formula>
    </cfRule>
    <cfRule type="expression" dxfId="2448" priority="2425">
      <formula>V73&lt;&gt;100%</formula>
    </cfRule>
  </conditionalFormatting>
  <conditionalFormatting sqref="T73">
    <cfRule type="expression" dxfId="2447" priority="2420">
      <formula>V73=0%</formula>
    </cfRule>
    <cfRule type="expression" dxfId="2446" priority="2421">
      <formula>V73&lt;&gt;100%</formula>
    </cfRule>
    <cfRule type="expression" dxfId="2445" priority="2422">
      <formula>V73&lt;&gt;100%</formula>
    </cfRule>
  </conditionalFormatting>
  <conditionalFormatting sqref="L67">
    <cfRule type="expression" dxfId="2444" priority="2477">
      <formula>M67=0%</formula>
    </cfRule>
    <cfRule type="expression" dxfId="2443" priority="2478">
      <formula>M67&lt;&gt;100%</formula>
    </cfRule>
    <cfRule type="expression" dxfId="2442" priority="2479">
      <formula>M67&lt;&gt;100%</formula>
    </cfRule>
  </conditionalFormatting>
  <conditionalFormatting sqref="K67">
    <cfRule type="expression" dxfId="2441" priority="2474">
      <formula>M67=0%</formula>
    </cfRule>
    <cfRule type="expression" dxfId="2440" priority="2475">
      <formula>M67&lt;&gt;100%</formula>
    </cfRule>
    <cfRule type="expression" dxfId="2439" priority="2476">
      <formula>M67&lt;&gt;100%</formula>
    </cfRule>
  </conditionalFormatting>
  <conditionalFormatting sqref="O67">
    <cfRule type="expression" dxfId="2438" priority="2471">
      <formula>P67=0%</formula>
    </cfRule>
    <cfRule type="expression" dxfId="2437" priority="2472">
      <formula>P67&lt;&gt;100%</formula>
    </cfRule>
    <cfRule type="expression" dxfId="2436" priority="2473">
      <formula>P67&lt;&gt;100%</formula>
    </cfRule>
  </conditionalFormatting>
  <conditionalFormatting sqref="N67">
    <cfRule type="expression" dxfId="2435" priority="2468">
      <formula>P67=0%</formula>
    </cfRule>
    <cfRule type="expression" dxfId="2434" priority="2469">
      <formula>P67&lt;&gt;100%</formula>
    </cfRule>
    <cfRule type="expression" dxfId="2433" priority="2470">
      <formula>P67&lt;&gt;100%</formula>
    </cfRule>
  </conditionalFormatting>
  <conditionalFormatting sqref="K71">
    <cfRule type="expression" dxfId="2432" priority="2451">
      <formula>P71=0%</formula>
    </cfRule>
    <cfRule type="expression" dxfId="2431" priority="2453">
      <formula>P71&lt;&gt;100%</formula>
    </cfRule>
    <cfRule type="expression" dxfId="2430" priority="2455">
      <formula>P71&lt;&gt;100%</formula>
    </cfRule>
  </conditionalFormatting>
  <conditionalFormatting sqref="N71">
    <cfRule type="expression" dxfId="2429" priority="2450">
      <formula>P71=0%</formula>
    </cfRule>
    <cfRule type="expression" dxfId="2428" priority="2452">
      <formula>P71&lt;&gt;100%</formula>
    </cfRule>
    <cfRule type="expression" dxfId="2427" priority="2454">
      <formula>P71&lt;&gt;100%</formula>
    </cfRule>
  </conditionalFormatting>
  <conditionalFormatting sqref="Q71">
    <cfRule type="expression" dxfId="2426" priority="2445">
      <formula>V71=0%</formula>
    </cfRule>
    <cfRule type="expression" dxfId="2425" priority="2447">
      <formula>V71&lt;&gt;100%</formula>
    </cfRule>
    <cfRule type="expression" dxfId="2424" priority="2449">
      <formula>V71&lt;&gt;100%</formula>
    </cfRule>
  </conditionalFormatting>
  <conditionalFormatting sqref="T71">
    <cfRule type="expression" dxfId="2423" priority="2444">
      <formula>V71=0%</formula>
    </cfRule>
    <cfRule type="expression" dxfId="2422" priority="2446">
      <formula>V71&lt;&gt;100%</formula>
    </cfRule>
    <cfRule type="expression" dxfId="2421" priority="2448">
      <formula>V71&lt;&gt;100%</formula>
    </cfRule>
  </conditionalFormatting>
  <conditionalFormatting sqref="R79">
    <cfRule type="expression" dxfId="2420" priority="2393">
      <formula>S79=0%</formula>
    </cfRule>
    <cfRule type="expression" dxfId="2419" priority="2394">
      <formula>S79&lt;&gt;100%</formula>
    </cfRule>
    <cfRule type="expression" dxfId="2418" priority="2395">
      <formula>S79&lt;&gt;100%</formula>
    </cfRule>
  </conditionalFormatting>
  <conditionalFormatting sqref="Q79">
    <cfRule type="expression" dxfId="2417" priority="2390">
      <formula>S79=0%</formula>
    </cfRule>
    <cfRule type="expression" dxfId="2416" priority="2391">
      <formula>S79&lt;&gt;100%</formula>
    </cfRule>
    <cfRule type="expression" dxfId="2415" priority="2392">
      <formula>S79&lt;&gt;100%</formula>
    </cfRule>
  </conditionalFormatting>
  <conditionalFormatting sqref="U79">
    <cfRule type="expression" dxfId="2414" priority="2387">
      <formula>V79=0%</formula>
    </cfRule>
    <cfRule type="expression" dxfId="2413" priority="2388">
      <formula>V79&lt;&gt;100%</formula>
    </cfRule>
    <cfRule type="expression" dxfId="2412" priority="2389">
      <formula>V79&lt;&gt;100%</formula>
    </cfRule>
  </conditionalFormatting>
  <conditionalFormatting sqref="T79">
    <cfRule type="expression" dxfId="2411" priority="2384">
      <formula>V79=0%</formula>
    </cfRule>
    <cfRule type="expression" dxfId="2410" priority="2385">
      <formula>V79&lt;&gt;100%</formula>
    </cfRule>
    <cfRule type="expression" dxfId="2409" priority="2386">
      <formula>V79&lt;&gt;100%</formula>
    </cfRule>
  </conditionalFormatting>
  <conditionalFormatting sqref="L73">
    <cfRule type="expression" dxfId="2408" priority="2441">
      <formula>M73=0%</formula>
    </cfRule>
    <cfRule type="expression" dxfId="2407" priority="2442">
      <formula>M73&lt;&gt;100%</formula>
    </cfRule>
    <cfRule type="expression" dxfId="2406" priority="2443">
      <formula>M73&lt;&gt;100%</formula>
    </cfRule>
  </conditionalFormatting>
  <conditionalFormatting sqref="K73">
    <cfRule type="expression" dxfId="2405" priority="2438">
      <formula>M73=0%</formula>
    </cfRule>
    <cfRule type="expression" dxfId="2404" priority="2439">
      <formula>M73&lt;&gt;100%</formula>
    </cfRule>
    <cfRule type="expression" dxfId="2403" priority="2440">
      <formula>M73&lt;&gt;100%</formula>
    </cfRule>
  </conditionalFormatting>
  <conditionalFormatting sqref="O73">
    <cfRule type="expression" dxfId="2402" priority="2435">
      <formula>P73=0%</formula>
    </cfRule>
    <cfRule type="expression" dxfId="2401" priority="2436">
      <formula>P73&lt;&gt;100%</formula>
    </cfRule>
    <cfRule type="expression" dxfId="2400" priority="2437">
      <formula>P73&lt;&gt;100%</formula>
    </cfRule>
  </conditionalFormatting>
  <conditionalFormatting sqref="N73">
    <cfRule type="expression" dxfId="2399" priority="2432">
      <formula>P73=0%</formula>
    </cfRule>
    <cfRule type="expression" dxfId="2398" priority="2433">
      <formula>P73&lt;&gt;100%</formula>
    </cfRule>
    <cfRule type="expression" dxfId="2397" priority="2434">
      <formula>P73&lt;&gt;100%</formula>
    </cfRule>
  </conditionalFormatting>
  <conditionalFormatting sqref="K77">
    <cfRule type="expression" dxfId="2396" priority="2415">
      <formula>P77=0%</formula>
    </cfRule>
    <cfRule type="expression" dxfId="2395" priority="2417">
      <formula>P77&lt;&gt;100%</formula>
    </cfRule>
    <cfRule type="expression" dxfId="2394" priority="2419">
      <formula>P77&lt;&gt;100%</formula>
    </cfRule>
  </conditionalFormatting>
  <conditionalFormatting sqref="N77">
    <cfRule type="expression" dxfId="2393" priority="2414">
      <formula>P77=0%</formula>
    </cfRule>
    <cfRule type="expression" dxfId="2392" priority="2416">
      <formula>P77&lt;&gt;100%</formula>
    </cfRule>
    <cfRule type="expression" dxfId="2391" priority="2418">
      <formula>P77&lt;&gt;100%</formula>
    </cfRule>
  </conditionalFormatting>
  <conditionalFormatting sqref="Q77">
    <cfRule type="expression" dxfId="2390" priority="2409">
      <formula>V77=0%</formula>
    </cfRule>
    <cfRule type="expression" dxfId="2389" priority="2411">
      <formula>V77&lt;&gt;100%</formula>
    </cfRule>
    <cfRule type="expression" dxfId="2388" priority="2413">
      <formula>V77&lt;&gt;100%</formula>
    </cfRule>
  </conditionalFormatting>
  <conditionalFormatting sqref="T77">
    <cfRule type="expression" dxfId="2387" priority="2408">
      <formula>V77=0%</formula>
    </cfRule>
    <cfRule type="expression" dxfId="2386" priority="2410">
      <formula>V77&lt;&gt;100%</formula>
    </cfRule>
    <cfRule type="expression" dxfId="2385" priority="2412">
      <formula>V77&lt;&gt;100%</formula>
    </cfRule>
  </conditionalFormatting>
  <conditionalFormatting sqref="R85">
    <cfRule type="expression" dxfId="2384" priority="2357">
      <formula>S85=0%</formula>
    </cfRule>
    <cfRule type="expression" dxfId="2383" priority="2358">
      <formula>S85&lt;&gt;100%</formula>
    </cfRule>
    <cfRule type="expression" dxfId="2382" priority="2359">
      <formula>S85&lt;&gt;100%</formula>
    </cfRule>
  </conditionalFormatting>
  <conditionalFormatting sqref="Q85">
    <cfRule type="expression" dxfId="2381" priority="2354">
      <formula>S85=0%</formula>
    </cfRule>
    <cfRule type="expression" dxfId="2380" priority="2355">
      <formula>S85&lt;&gt;100%</formula>
    </cfRule>
    <cfRule type="expression" dxfId="2379" priority="2356">
      <formula>S85&lt;&gt;100%</formula>
    </cfRule>
  </conditionalFormatting>
  <conditionalFormatting sqref="U85">
    <cfRule type="expression" dxfId="2378" priority="2351">
      <formula>V85=0%</formula>
    </cfRule>
    <cfRule type="expression" dxfId="2377" priority="2352">
      <formula>V85&lt;&gt;100%</formula>
    </cfRule>
    <cfRule type="expression" dxfId="2376" priority="2353">
      <formula>V85&lt;&gt;100%</formula>
    </cfRule>
  </conditionalFormatting>
  <conditionalFormatting sqref="T85">
    <cfRule type="expression" dxfId="2375" priority="2348">
      <formula>V85=0%</formula>
    </cfRule>
    <cfRule type="expression" dxfId="2374" priority="2349">
      <formula>V85&lt;&gt;100%</formula>
    </cfRule>
    <cfRule type="expression" dxfId="2373" priority="2350">
      <formula>V85&lt;&gt;100%</formula>
    </cfRule>
  </conditionalFormatting>
  <conditionalFormatting sqref="R91">
    <cfRule type="expression" dxfId="2372" priority="2321">
      <formula>S91=0%</formula>
    </cfRule>
    <cfRule type="expression" dxfId="2371" priority="2322">
      <formula>S91&lt;&gt;100%</formula>
    </cfRule>
    <cfRule type="expression" dxfId="2370" priority="2323">
      <formula>S91&lt;&gt;100%</formula>
    </cfRule>
  </conditionalFormatting>
  <conditionalFormatting sqref="Q91">
    <cfRule type="expression" dxfId="2369" priority="2318">
      <formula>S91=0%</formula>
    </cfRule>
    <cfRule type="expression" dxfId="2368" priority="2319">
      <formula>S91&lt;&gt;100%</formula>
    </cfRule>
    <cfRule type="expression" dxfId="2367" priority="2320">
      <formula>S91&lt;&gt;100%</formula>
    </cfRule>
  </conditionalFormatting>
  <conditionalFormatting sqref="U91">
    <cfRule type="expression" dxfId="2366" priority="2315">
      <formula>V91=0%</formula>
    </cfRule>
    <cfRule type="expression" dxfId="2365" priority="2316">
      <formula>V91&lt;&gt;100%</formula>
    </cfRule>
    <cfRule type="expression" dxfId="2364" priority="2317">
      <formula>V91&lt;&gt;100%</formula>
    </cfRule>
  </conditionalFormatting>
  <conditionalFormatting sqref="T91">
    <cfRule type="expression" dxfId="2363" priority="2312">
      <formula>V91=0%</formula>
    </cfRule>
    <cfRule type="expression" dxfId="2362" priority="2313">
      <formula>V91&lt;&gt;100%</formula>
    </cfRule>
    <cfRule type="expression" dxfId="2361" priority="2314">
      <formula>V91&lt;&gt;100%</formula>
    </cfRule>
  </conditionalFormatting>
  <conditionalFormatting sqref="L79">
    <cfRule type="expression" dxfId="2360" priority="2405">
      <formula>M79=0%</formula>
    </cfRule>
    <cfRule type="expression" dxfId="2359" priority="2406">
      <formula>M79&lt;&gt;100%</formula>
    </cfRule>
    <cfRule type="expression" dxfId="2358" priority="2407">
      <formula>M79&lt;&gt;100%</formula>
    </cfRule>
  </conditionalFormatting>
  <conditionalFormatting sqref="K79">
    <cfRule type="expression" dxfId="2357" priority="2402">
      <formula>M79=0%</formula>
    </cfRule>
    <cfRule type="expression" dxfId="2356" priority="2403">
      <formula>M79&lt;&gt;100%</formula>
    </cfRule>
    <cfRule type="expression" dxfId="2355" priority="2404">
      <formula>M79&lt;&gt;100%</formula>
    </cfRule>
  </conditionalFormatting>
  <conditionalFormatting sqref="O79">
    <cfRule type="expression" dxfId="2354" priority="2399">
      <formula>P79=0%</formula>
    </cfRule>
    <cfRule type="expression" dxfId="2353" priority="2400">
      <formula>P79&lt;&gt;100%</formula>
    </cfRule>
    <cfRule type="expression" dxfId="2352" priority="2401">
      <formula>P79&lt;&gt;100%</formula>
    </cfRule>
  </conditionalFormatting>
  <conditionalFormatting sqref="N79">
    <cfRule type="expression" dxfId="2351" priority="2396">
      <formula>P79=0%</formula>
    </cfRule>
    <cfRule type="expression" dxfId="2350" priority="2397">
      <formula>P79&lt;&gt;100%</formula>
    </cfRule>
    <cfRule type="expression" dxfId="2349" priority="2398">
      <formula>P79&lt;&gt;100%</formula>
    </cfRule>
  </conditionalFormatting>
  <conditionalFormatting sqref="K83">
    <cfRule type="expression" dxfId="2348" priority="2379">
      <formula>P83=0%</formula>
    </cfRule>
    <cfRule type="expression" dxfId="2347" priority="2381">
      <formula>P83&lt;&gt;100%</formula>
    </cfRule>
    <cfRule type="expression" dxfId="2346" priority="2383">
      <formula>P83&lt;&gt;100%</formula>
    </cfRule>
  </conditionalFormatting>
  <conditionalFormatting sqref="N83">
    <cfRule type="expression" dxfId="2345" priority="2378">
      <formula>P83=0%</formula>
    </cfRule>
    <cfRule type="expression" dxfId="2344" priority="2380">
      <formula>P83&lt;&gt;100%</formula>
    </cfRule>
    <cfRule type="expression" dxfId="2343" priority="2382">
      <formula>P83&lt;&gt;100%</formula>
    </cfRule>
  </conditionalFormatting>
  <conditionalFormatting sqref="Q83">
    <cfRule type="expression" dxfId="2342" priority="2373">
      <formula>V83=0%</formula>
    </cfRule>
    <cfRule type="expression" dxfId="2341" priority="2375">
      <formula>V83&lt;&gt;100%</formula>
    </cfRule>
    <cfRule type="expression" dxfId="2340" priority="2377">
      <formula>V83&lt;&gt;100%</formula>
    </cfRule>
  </conditionalFormatting>
  <conditionalFormatting sqref="T83">
    <cfRule type="expression" dxfId="2339" priority="2372">
      <formula>V83=0%</formula>
    </cfRule>
    <cfRule type="expression" dxfId="2338" priority="2374">
      <formula>V83&lt;&gt;100%</formula>
    </cfRule>
    <cfRule type="expression" dxfId="2337" priority="2376">
      <formula>V83&lt;&gt;100%</formula>
    </cfRule>
  </conditionalFormatting>
  <conditionalFormatting sqref="R97">
    <cfRule type="expression" dxfId="2336" priority="2285">
      <formula>S97=0%</formula>
    </cfRule>
    <cfRule type="expression" dxfId="2335" priority="2286">
      <formula>S97&lt;&gt;100%</formula>
    </cfRule>
    <cfRule type="expression" dxfId="2334" priority="2287">
      <formula>S97&lt;&gt;100%</formula>
    </cfRule>
  </conditionalFormatting>
  <conditionalFormatting sqref="Q97">
    <cfRule type="expression" dxfId="2333" priority="2282">
      <formula>S97=0%</formula>
    </cfRule>
    <cfRule type="expression" dxfId="2332" priority="2283">
      <formula>S97&lt;&gt;100%</formula>
    </cfRule>
    <cfRule type="expression" dxfId="2331" priority="2284">
      <formula>S97&lt;&gt;100%</formula>
    </cfRule>
  </conditionalFormatting>
  <conditionalFormatting sqref="U97">
    <cfRule type="expression" dxfId="2330" priority="2279">
      <formula>V97=0%</formula>
    </cfRule>
    <cfRule type="expression" dxfId="2329" priority="2280">
      <formula>V97&lt;&gt;100%</formula>
    </cfRule>
    <cfRule type="expression" dxfId="2328" priority="2281">
      <formula>V97&lt;&gt;100%</formula>
    </cfRule>
  </conditionalFormatting>
  <conditionalFormatting sqref="T97">
    <cfRule type="expression" dxfId="2327" priority="2276">
      <formula>V97=0%</formula>
    </cfRule>
    <cfRule type="expression" dxfId="2326" priority="2277">
      <formula>V97&lt;&gt;100%</formula>
    </cfRule>
    <cfRule type="expression" dxfId="2325" priority="2278">
      <formula>V97&lt;&gt;100%</formula>
    </cfRule>
  </conditionalFormatting>
  <conditionalFormatting sqref="L85">
    <cfRule type="expression" dxfId="2324" priority="2369">
      <formula>M85=0%</formula>
    </cfRule>
    <cfRule type="expression" dxfId="2323" priority="2370">
      <formula>M85&lt;&gt;100%</formula>
    </cfRule>
    <cfRule type="expression" dxfId="2322" priority="2371">
      <formula>M85&lt;&gt;100%</formula>
    </cfRule>
  </conditionalFormatting>
  <conditionalFormatting sqref="K85">
    <cfRule type="expression" dxfId="2321" priority="2366">
      <formula>M85=0%</formula>
    </cfRule>
    <cfRule type="expression" dxfId="2320" priority="2367">
      <formula>M85&lt;&gt;100%</formula>
    </cfRule>
    <cfRule type="expression" dxfId="2319" priority="2368">
      <formula>M85&lt;&gt;100%</formula>
    </cfRule>
  </conditionalFormatting>
  <conditionalFormatting sqref="O85">
    <cfRule type="expression" dxfId="2318" priority="2363">
      <formula>P85=0%</formula>
    </cfRule>
    <cfRule type="expression" dxfId="2317" priority="2364">
      <formula>P85&lt;&gt;100%</formula>
    </cfRule>
    <cfRule type="expression" dxfId="2316" priority="2365">
      <formula>P85&lt;&gt;100%</formula>
    </cfRule>
  </conditionalFormatting>
  <conditionalFormatting sqref="N85">
    <cfRule type="expression" dxfId="2315" priority="2360">
      <formula>P85=0%</formula>
    </cfRule>
    <cfRule type="expression" dxfId="2314" priority="2361">
      <formula>P85&lt;&gt;100%</formula>
    </cfRule>
    <cfRule type="expression" dxfId="2313" priority="2362">
      <formula>P85&lt;&gt;100%</formula>
    </cfRule>
  </conditionalFormatting>
  <conditionalFormatting sqref="K89">
    <cfRule type="expression" dxfId="2312" priority="2343">
      <formula>P89=0%</formula>
    </cfRule>
    <cfRule type="expression" dxfId="2311" priority="2345">
      <formula>P89&lt;&gt;100%</formula>
    </cfRule>
    <cfRule type="expression" dxfId="2310" priority="2347">
      <formula>P89&lt;&gt;100%</formula>
    </cfRule>
  </conditionalFormatting>
  <conditionalFormatting sqref="N89">
    <cfRule type="expression" dxfId="2309" priority="2342">
      <formula>P89=0%</formula>
    </cfRule>
    <cfRule type="expression" dxfId="2308" priority="2344">
      <formula>P89&lt;&gt;100%</formula>
    </cfRule>
    <cfRule type="expression" dxfId="2307" priority="2346">
      <formula>P89&lt;&gt;100%</formula>
    </cfRule>
  </conditionalFormatting>
  <conditionalFormatting sqref="Q89">
    <cfRule type="expression" dxfId="2306" priority="2337">
      <formula>V89=0%</formula>
    </cfRule>
    <cfRule type="expression" dxfId="2305" priority="2339">
      <formula>V89&lt;&gt;100%</formula>
    </cfRule>
    <cfRule type="expression" dxfId="2304" priority="2341">
      <formula>V89&lt;&gt;100%</formula>
    </cfRule>
  </conditionalFormatting>
  <conditionalFormatting sqref="T89">
    <cfRule type="expression" dxfId="2303" priority="2336">
      <formula>V89=0%</formula>
    </cfRule>
    <cfRule type="expression" dxfId="2302" priority="2338">
      <formula>V89&lt;&gt;100%</formula>
    </cfRule>
    <cfRule type="expression" dxfId="2301" priority="2340">
      <formula>V89&lt;&gt;100%</formula>
    </cfRule>
  </conditionalFormatting>
  <conditionalFormatting sqref="R103">
    <cfRule type="expression" dxfId="2300" priority="2249">
      <formula>S103=0%</formula>
    </cfRule>
    <cfRule type="expression" dxfId="2299" priority="2250">
      <formula>S103&lt;&gt;100%</formula>
    </cfRule>
    <cfRule type="expression" dxfId="2298" priority="2251">
      <formula>S103&lt;&gt;100%</formula>
    </cfRule>
  </conditionalFormatting>
  <conditionalFormatting sqref="Q103">
    <cfRule type="expression" dxfId="2297" priority="2246">
      <formula>S103=0%</formula>
    </cfRule>
    <cfRule type="expression" dxfId="2296" priority="2247">
      <formula>S103&lt;&gt;100%</formula>
    </cfRule>
    <cfRule type="expression" dxfId="2295" priority="2248">
      <formula>S103&lt;&gt;100%</formula>
    </cfRule>
  </conditionalFormatting>
  <conditionalFormatting sqref="U103">
    <cfRule type="expression" dxfId="2294" priority="2243">
      <formula>V103=0%</formula>
    </cfRule>
    <cfRule type="expression" dxfId="2293" priority="2244">
      <formula>V103&lt;&gt;100%</formula>
    </cfRule>
    <cfRule type="expression" dxfId="2292" priority="2245">
      <formula>V103&lt;&gt;100%</formula>
    </cfRule>
  </conditionalFormatting>
  <conditionalFormatting sqref="T103">
    <cfRule type="expression" dxfId="2291" priority="2240">
      <formula>V103=0%</formula>
    </cfRule>
    <cfRule type="expression" dxfId="2290" priority="2241">
      <formula>V103&lt;&gt;100%</formula>
    </cfRule>
    <cfRule type="expression" dxfId="2289" priority="2242">
      <formula>V103&lt;&gt;100%</formula>
    </cfRule>
  </conditionalFormatting>
  <conditionalFormatting sqref="L91">
    <cfRule type="expression" dxfId="2288" priority="2333">
      <formula>M91=0%</formula>
    </cfRule>
    <cfRule type="expression" dxfId="2287" priority="2334">
      <formula>M91&lt;&gt;100%</formula>
    </cfRule>
    <cfRule type="expression" dxfId="2286" priority="2335">
      <formula>M91&lt;&gt;100%</formula>
    </cfRule>
  </conditionalFormatting>
  <conditionalFormatting sqref="K91">
    <cfRule type="expression" dxfId="2285" priority="2330">
      <formula>M91=0%</formula>
    </cfRule>
    <cfRule type="expression" dxfId="2284" priority="2331">
      <formula>M91&lt;&gt;100%</formula>
    </cfRule>
    <cfRule type="expression" dxfId="2283" priority="2332">
      <formula>M91&lt;&gt;100%</formula>
    </cfRule>
  </conditionalFormatting>
  <conditionalFormatting sqref="O91">
    <cfRule type="expression" dxfId="2282" priority="2327">
      <formula>P91=0%</formula>
    </cfRule>
    <cfRule type="expression" dxfId="2281" priority="2328">
      <formula>P91&lt;&gt;100%</formula>
    </cfRule>
    <cfRule type="expression" dxfId="2280" priority="2329">
      <formula>P91&lt;&gt;100%</formula>
    </cfRule>
  </conditionalFormatting>
  <conditionalFormatting sqref="N91">
    <cfRule type="expression" dxfId="2279" priority="2324">
      <formula>P91=0%</formula>
    </cfRule>
    <cfRule type="expression" dxfId="2278" priority="2325">
      <formula>P91&lt;&gt;100%</formula>
    </cfRule>
    <cfRule type="expression" dxfId="2277" priority="2326">
      <formula>P91&lt;&gt;100%</formula>
    </cfRule>
  </conditionalFormatting>
  <conditionalFormatting sqref="K95">
    <cfRule type="expression" dxfId="2276" priority="2307">
      <formula>P95=0%</formula>
    </cfRule>
    <cfRule type="expression" dxfId="2275" priority="2309">
      <formula>P95&lt;&gt;100%</formula>
    </cfRule>
    <cfRule type="expression" dxfId="2274" priority="2311">
      <formula>P95&lt;&gt;100%</formula>
    </cfRule>
  </conditionalFormatting>
  <conditionalFormatting sqref="N95">
    <cfRule type="expression" dxfId="2273" priority="2306">
      <formula>P95=0%</formula>
    </cfRule>
    <cfRule type="expression" dxfId="2272" priority="2308">
      <formula>P95&lt;&gt;100%</formula>
    </cfRule>
    <cfRule type="expression" dxfId="2271" priority="2310">
      <formula>P95&lt;&gt;100%</formula>
    </cfRule>
  </conditionalFormatting>
  <conditionalFormatting sqref="Q95">
    <cfRule type="expression" dxfId="2270" priority="2301">
      <formula>V95=0%</formula>
    </cfRule>
    <cfRule type="expression" dxfId="2269" priority="2303">
      <formula>V95&lt;&gt;100%</formula>
    </cfRule>
    <cfRule type="expression" dxfId="2268" priority="2305">
      <formula>V95&lt;&gt;100%</formula>
    </cfRule>
  </conditionalFormatting>
  <conditionalFormatting sqref="T95">
    <cfRule type="expression" dxfId="2267" priority="2300">
      <formula>V95=0%</formula>
    </cfRule>
    <cfRule type="expression" dxfId="2266" priority="2302">
      <formula>V95&lt;&gt;100%</formula>
    </cfRule>
    <cfRule type="expression" dxfId="2265" priority="2304">
      <formula>V95&lt;&gt;100%</formula>
    </cfRule>
  </conditionalFormatting>
  <conditionalFormatting sqref="R109">
    <cfRule type="expression" dxfId="2264" priority="2213">
      <formula>S109=0%</formula>
    </cfRule>
    <cfRule type="expression" dxfId="2263" priority="2214">
      <formula>S109&lt;&gt;100%</formula>
    </cfRule>
    <cfRule type="expression" dxfId="2262" priority="2215">
      <formula>S109&lt;&gt;100%</formula>
    </cfRule>
  </conditionalFormatting>
  <conditionalFormatting sqref="Q109">
    <cfRule type="expression" dxfId="2261" priority="2210">
      <formula>S109=0%</formula>
    </cfRule>
    <cfRule type="expression" dxfId="2260" priority="2211">
      <formula>S109&lt;&gt;100%</formula>
    </cfRule>
    <cfRule type="expression" dxfId="2259" priority="2212">
      <formula>S109&lt;&gt;100%</formula>
    </cfRule>
  </conditionalFormatting>
  <conditionalFormatting sqref="U109">
    <cfRule type="expression" dxfId="2258" priority="2207">
      <formula>V109=0%</formula>
    </cfRule>
    <cfRule type="expression" dxfId="2257" priority="2208">
      <formula>V109&lt;&gt;100%</formula>
    </cfRule>
    <cfRule type="expression" dxfId="2256" priority="2209">
      <formula>V109&lt;&gt;100%</formula>
    </cfRule>
  </conditionalFormatting>
  <conditionalFormatting sqref="T109">
    <cfRule type="expression" dxfId="2255" priority="2204">
      <formula>V109=0%</formula>
    </cfRule>
    <cfRule type="expression" dxfId="2254" priority="2205">
      <formula>V109&lt;&gt;100%</formula>
    </cfRule>
    <cfRule type="expression" dxfId="2253" priority="2206">
      <formula>V109&lt;&gt;100%</formula>
    </cfRule>
  </conditionalFormatting>
  <conditionalFormatting sqref="L97">
    <cfRule type="expression" dxfId="2252" priority="2297">
      <formula>M97=0%</formula>
    </cfRule>
    <cfRule type="expression" dxfId="2251" priority="2298">
      <formula>M97&lt;&gt;100%</formula>
    </cfRule>
    <cfRule type="expression" dxfId="2250" priority="2299">
      <formula>M97&lt;&gt;100%</formula>
    </cfRule>
  </conditionalFormatting>
  <conditionalFormatting sqref="K97">
    <cfRule type="expression" dxfId="2249" priority="2294">
      <formula>M97=0%</formula>
    </cfRule>
    <cfRule type="expression" dxfId="2248" priority="2295">
      <formula>M97&lt;&gt;100%</formula>
    </cfRule>
    <cfRule type="expression" dxfId="2247" priority="2296">
      <formula>M97&lt;&gt;100%</formula>
    </cfRule>
  </conditionalFormatting>
  <conditionalFormatting sqref="O97">
    <cfRule type="expression" dxfId="2246" priority="2291">
      <formula>P97=0%</formula>
    </cfRule>
    <cfRule type="expression" dxfId="2245" priority="2292">
      <formula>P97&lt;&gt;100%</formula>
    </cfRule>
    <cfRule type="expression" dxfId="2244" priority="2293">
      <formula>P97&lt;&gt;100%</formula>
    </cfRule>
  </conditionalFormatting>
  <conditionalFormatting sqref="N97">
    <cfRule type="expression" dxfId="2243" priority="2288">
      <formula>P97=0%</formula>
    </cfRule>
    <cfRule type="expression" dxfId="2242" priority="2289">
      <formula>P97&lt;&gt;100%</formula>
    </cfRule>
    <cfRule type="expression" dxfId="2241" priority="2290">
      <formula>P97&lt;&gt;100%</formula>
    </cfRule>
  </conditionalFormatting>
  <conditionalFormatting sqref="K101">
    <cfRule type="expression" dxfId="2240" priority="2271">
      <formula>P101=0%</formula>
    </cfRule>
    <cfRule type="expression" dxfId="2239" priority="2273">
      <formula>P101&lt;&gt;100%</formula>
    </cfRule>
    <cfRule type="expression" dxfId="2238" priority="2275">
      <formula>P101&lt;&gt;100%</formula>
    </cfRule>
  </conditionalFormatting>
  <conditionalFormatting sqref="N101">
    <cfRule type="expression" dxfId="2237" priority="2270">
      <formula>P101=0%</formula>
    </cfRule>
    <cfRule type="expression" dxfId="2236" priority="2272">
      <formula>P101&lt;&gt;100%</formula>
    </cfRule>
    <cfRule type="expression" dxfId="2235" priority="2274">
      <formula>P101&lt;&gt;100%</formula>
    </cfRule>
  </conditionalFormatting>
  <conditionalFormatting sqref="Q101">
    <cfRule type="expression" dxfId="2234" priority="2265">
      <formula>V101=0%</formula>
    </cfRule>
    <cfRule type="expression" dxfId="2233" priority="2267">
      <formula>V101&lt;&gt;100%</formula>
    </cfRule>
    <cfRule type="expression" dxfId="2232" priority="2269">
      <formula>V101&lt;&gt;100%</formula>
    </cfRule>
  </conditionalFormatting>
  <conditionalFormatting sqref="T101">
    <cfRule type="expression" dxfId="2231" priority="2264">
      <formula>V101=0%</formula>
    </cfRule>
    <cfRule type="expression" dxfId="2230" priority="2266">
      <formula>V101&lt;&gt;100%</formula>
    </cfRule>
    <cfRule type="expression" dxfId="2229" priority="2268">
      <formula>V101&lt;&gt;100%</formula>
    </cfRule>
  </conditionalFormatting>
  <conditionalFormatting sqref="R115">
    <cfRule type="expression" dxfId="2228" priority="2177">
      <formula>S115=0%</formula>
    </cfRule>
    <cfRule type="expression" dxfId="2227" priority="2178">
      <formula>S115&lt;&gt;100%</formula>
    </cfRule>
    <cfRule type="expression" dxfId="2226" priority="2179">
      <formula>S115&lt;&gt;100%</formula>
    </cfRule>
  </conditionalFormatting>
  <conditionalFormatting sqref="Q115">
    <cfRule type="expression" dxfId="2225" priority="2174">
      <formula>S115=0%</formula>
    </cfRule>
    <cfRule type="expression" dxfId="2224" priority="2175">
      <formula>S115&lt;&gt;100%</formula>
    </cfRule>
    <cfRule type="expression" dxfId="2223" priority="2176">
      <formula>S115&lt;&gt;100%</formula>
    </cfRule>
  </conditionalFormatting>
  <conditionalFormatting sqref="U115">
    <cfRule type="expression" dxfId="2222" priority="2171">
      <formula>V115=0%</formula>
    </cfRule>
    <cfRule type="expression" dxfId="2221" priority="2172">
      <formula>V115&lt;&gt;100%</formula>
    </cfRule>
    <cfRule type="expression" dxfId="2220" priority="2173">
      <formula>V115&lt;&gt;100%</formula>
    </cfRule>
  </conditionalFormatting>
  <conditionalFormatting sqref="T115">
    <cfRule type="expression" dxfId="2219" priority="2168">
      <formula>V115=0%</formula>
    </cfRule>
    <cfRule type="expression" dxfId="2218" priority="2169">
      <formula>V115&lt;&gt;100%</formula>
    </cfRule>
    <cfRule type="expression" dxfId="2217" priority="2170">
      <formula>V115&lt;&gt;100%</formula>
    </cfRule>
  </conditionalFormatting>
  <conditionalFormatting sqref="L103">
    <cfRule type="expression" dxfId="2216" priority="2261">
      <formula>M103=0%</formula>
    </cfRule>
    <cfRule type="expression" dxfId="2215" priority="2262">
      <formula>M103&lt;&gt;100%</formula>
    </cfRule>
    <cfRule type="expression" dxfId="2214" priority="2263">
      <formula>M103&lt;&gt;100%</formula>
    </cfRule>
  </conditionalFormatting>
  <conditionalFormatting sqref="K103">
    <cfRule type="expression" dxfId="2213" priority="2258">
      <formula>M103=0%</formula>
    </cfRule>
    <cfRule type="expression" dxfId="2212" priority="2259">
      <formula>M103&lt;&gt;100%</formula>
    </cfRule>
    <cfRule type="expression" dxfId="2211" priority="2260">
      <formula>M103&lt;&gt;100%</formula>
    </cfRule>
  </conditionalFormatting>
  <conditionalFormatting sqref="O103">
    <cfRule type="expression" dxfId="2210" priority="2255">
      <formula>P103=0%</formula>
    </cfRule>
    <cfRule type="expression" dxfId="2209" priority="2256">
      <formula>P103&lt;&gt;100%</formula>
    </cfRule>
    <cfRule type="expression" dxfId="2208" priority="2257">
      <formula>P103&lt;&gt;100%</formula>
    </cfRule>
  </conditionalFormatting>
  <conditionalFormatting sqref="N103">
    <cfRule type="expression" dxfId="2207" priority="2252">
      <formula>P103=0%</formula>
    </cfRule>
    <cfRule type="expression" dxfId="2206" priority="2253">
      <formula>P103&lt;&gt;100%</formula>
    </cfRule>
    <cfRule type="expression" dxfId="2205" priority="2254">
      <formula>P103&lt;&gt;100%</formula>
    </cfRule>
  </conditionalFormatting>
  <conditionalFormatting sqref="K107">
    <cfRule type="expression" dxfId="2204" priority="2235">
      <formula>P107=0%</formula>
    </cfRule>
    <cfRule type="expression" dxfId="2203" priority="2237">
      <formula>P107&lt;&gt;100%</formula>
    </cfRule>
    <cfRule type="expression" dxfId="2202" priority="2239">
      <formula>P107&lt;&gt;100%</formula>
    </cfRule>
  </conditionalFormatting>
  <conditionalFormatting sqref="N107">
    <cfRule type="expression" dxfId="2201" priority="2234">
      <formula>P107=0%</formula>
    </cfRule>
    <cfRule type="expression" dxfId="2200" priority="2236">
      <formula>P107&lt;&gt;100%</formula>
    </cfRule>
    <cfRule type="expression" dxfId="2199" priority="2238">
      <formula>P107&lt;&gt;100%</formula>
    </cfRule>
  </conditionalFormatting>
  <conditionalFormatting sqref="Q107">
    <cfRule type="expression" dxfId="2198" priority="2229">
      <formula>V107=0%</formula>
    </cfRule>
    <cfRule type="expression" dxfId="2197" priority="2231">
      <formula>V107&lt;&gt;100%</formula>
    </cfRule>
    <cfRule type="expression" dxfId="2196" priority="2233">
      <formula>V107&lt;&gt;100%</formula>
    </cfRule>
  </conditionalFormatting>
  <conditionalFormatting sqref="T107">
    <cfRule type="expression" dxfId="2195" priority="2228">
      <formula>V107=0%</formula>
    </cfRule>
    <cfRule type="expression" dxfId="2194" priority="2230">
      <formula>V107&lt;&gt;100%</formula>
    </cfRule>
    <cfRule type="expression" dxfId="2193" priority="2232">
      <formula>V107&lt;&gt;100%</formula>
    </cfRule>
  </conditionalFormatting>
  <conditionalFormatting sqref="R121">
    <cfRule type="expression" dxfId="2192" priority="2141">
      <formula>S121=0%</formula>
    </cfRule>
    <cfRule type="expression" dxfId="2191" priority="2142">
      <formula>S121&lt;&gt;100%</formula>
    </cfRule>
    <cfRule type="expression" dxfId="2190" priority="2143">
      <formula>S121&lt;&gt;100%</formula>
    </cfRule>
  </conditionalFormatting>
  <conditionalFormatting sqref="Q121">
    <cfRule type="expression" dxfId="2189" priority="2138">
      <formula>S121=0%</formula>
    </cfRule>
    <cfRule type="expression" dxfId="2188" priority="2139">
      <formula>S121&lt;&gt;100%</formula>
    </cfRule>
    <cfRule type="expression" dxfId="2187" priority="2140">
      <formula>S121&lt;&gt;100%</formula>
    </cfRule>
  </conditionalFormatting>
  <conditionalFormatting sqref="U121">
    <cfRule type="expression" dxfId="2186" priority="2135">
      <formula>V121=0%</formula>
    </cfRule>
    <cfRule type="expression" dxfId="2185" priority="2136">
      <formula>V121&lt;&gt;100%</formula>
    </cfRule>
    <cfRule type="expression" dxfId="2184" priority="2137">
      <formula>V121&lt;&gt;100%</formula>
    </cfRule>
  </conditionalFormatting>
  <conditionalFormatting sqref="T121">
    <cfRule type="expression" dxfId="2183" priority="2132">
      <formula>V121=0%</formula>
    </cfRule>
    <cfRule type="expression" dxfId="2182" priority="2133">
      <formula>V121&lt;&gt;100%</formula>
    </cfRule>
    <cfRule type="expression" dxfId="2181" priority="2134">
      <formula>V121&lt;&gt;100%</formula>
    </cfRule>
  </conditionalFormatting>
  <conditionalFormatting sqref="L109">
    <cfRule type="expression" dxfId="2180" priority="2225">
      <formula>M109=0%</formula>
    </cfRule>
    <cfRule type="expression" dxfId="2179" priority="2226">
      <formula>M109&lt;&gt;100%</formula>
    </cfRule>
    <cfRule type="expression" dxfId="2178" priority="2227">
      <formula>M109&lt;&gt;100%</formula>
    </cfRule>
  </conditionalFormatting>
  <conditionalFormatting sqref="K109">
    <cfRule type="expression" dxfId="2177" priority="2222">
      <formula>M109=0%</formula>
    </cfRule>
    <cfRule type="expression" dxfId="2176" priority="2223">
      <formula>M109&lt;&gt;100%</formula>
    </cfRule>
    <cfRule type="expression" dxfId="2175" priority="2224">
      <formula>M109&lt;&gt;100%</formula>
    </cfRule>
  </conditionalFormatting>
  <conditionalFormatting sqref="O109">
    <cfRule type="expression" dxfId="2174" priority="2219">
      <formula>P109=0%</formula>
    </cfRule>
    <cfRule type="expression" dxfId="2173" priority="2220">
      <formula>P109&lt;&gt;100%</formula>
    </cfRule>
    <cfRule type="expression" dxfId="2172" priority="2221">
      <formula>P109&lt;&gt;100%</formula>
    </cfRule>
  </conditionalFormatting>
  <conditionalFormatting sqref="N109">
    <cfRule type="expression" dxfId="2171" priority="2216">
      <formula>P109=0%</formula>
    </cfRule>
    <cfRule type="expression" dxfId="2170" priority="2217">
      <formula>P109&lt;&gt;100%</formula>
    </cfRule>
    <cfRule type="expression" dxfId="2169" priority="2218">
      <formula>P109&lt;&gt;100%</formula>
    </cfRule>
  </conditionalFormatting>
  <conditionalFormatting sqref="K113">
    <cfRule type="expression" dxfId="2168" priority="2199">
      <formula>P113=0%</formula>
    </cfRule>
    <cfRule type="expression" dxfId="2167" priority="2201">
      <formula>P113&lt;&gt;100%</formula>
    </cfRule>
    <cfRule type="expression" dxfId="2166" priority="2203">
      <formula>P113&lt;&gt;100%</formula>
    </cfRule>
  </conditionalFormatting>
  <conditionalFormatting sqref="N113">
    <cfRule type="expression" dxfId="2165" priority="2198">
      <formula>P113=0%</formula>
    </cfRule>
    <cfRule type="expression" dxfId="2164" priority="2200">
      <formula>P113&lt;&gt;100%</formula>
    </cfRule>
    <cfRule type="expression" dxfId="2163" priority="2202">
      <formula>P113&lt;&gt;100%</formula>
    </cfRule>
  </conditionalFormatting>
  <conditionalFormatting sqref="Q113">
    <cfRule type="expression" dxfId="2162" priority="2193">
      <formula>V113=0%</formula>
    </cfRule>
    <cfRule type="expression" dxfId="2161" priority="2195">
      <formula>V113&lt;&gt;100%</formula>
    </cfRule>
    <cfRule type="expression" dxfId="2160" priority="2197">
      <formula>V113&lt;&gt;100%</formula>
    </cfRule>
  </conditionalFormatting>
  <conditionalFormatting sqref="T113">
    <cfRule type="expression" dxfId="2159" priority="2192">
      <formula>V113=0%</formula>
    </cfRule>
    <cfRule type="expression" dxfId="2158" priority="2194">
      <formula>V113&lt;&gt;100%</formula>
    </cfRule>
    <cfRule type="expression" dxfId="2157" priority="2196">
      <formula>V113&lt;&gt;100%</formula>
    </cfRule>
  </conditionalFormatting>
  <conditionalFormatting sqref="R127">
    <cfRule type="expression" dxfId="2156" priority="2105">
      <formula>S127=0%</formula>
    </cfRule>
    <cfRule type="expression" dxfId="2155" priority="2106">
      <formula>S127&lt;&gt;100%</formula>
    </cfRule>
    <cfRule type="expression" dxfId="2154" priority="2107">
      <formula>S127&lt;&gt;100%</formula>
    </cfRule>
  </conditionalFormatting>
  <conditionalFormatting sqref="Q127">
    <cfRule type="expression" dxfId="2153" priority="2102">
      <formula>S127=0%</formula>
    </cfRule>
    <cfRule type="expression" dxfId="2152" priority="2103">
      <formula>S127&lt;&gt;100%</formula>
    </cfRule>
    <cfRule type="expression" dxfId="2151" priority="2104">
      <formula>S127&lt;&gt;100%</formula>
    </cfRule>
  </conditionalFormatting>
  <conditionalFormatting sqref="U127">
    <cfRule type="expression" dxfId="2150" priority="2099">
      <formula>V127=0%</formula>
    </cfRule>
    <cfRule type="expression" dxfId="2149" priority="2100">
      <formula>V127&lt;&gt;100%</formula>
    </cfRule>
    <cfRule type="expression" dxfId="2148" priority="2101">
      <formula>V127&lt;&gt;100%</formula>
    </cfRule>
  </conditionalFormatting>
  <conditionalFormatting sqref="T127">
    <cfRule type="expression" dxfId="2147" priority="2096">
      <formula>V127=0%</formula>
    </cfRule>
    <cfRule type="expression" dxfId="2146" priority="2097">
      <formula>V127&lt;&gt;100%</formula>
    </cfRule>
    <cfRule type="expression" dxfId="2145" priority="2098">
      <formula>V127&lt;&gt;100%</formula>
    </cfRule>
  </conditionalFormatting>
  <conditionalFormatting sqref="L115">
    <cfRule type="expression" dxfId="2144" priority="2189">
      <formula>M115=0%</formula>
    </cfRule>
    <cfRule type="expression" dxfId="2143" priority="2190">
      <formula>M115&lt;&gt;100%</formula>
    </cfRule>
    <cfRule type="expression" dxfId="2142" priority="2191">
      <formula>M115&lt;&gt;100%</formula>
    </cfRule>
  </conditionalFormatting>
  <conditionalFormatting sqref="K115">
    <cfRule type="expression" dxfId="2141" priority="2186">
      <formula>M115=0%</formula>
    </cfRule>
    <cfRule type="expression" dxfId="2140" priority="2187">
      <formula>M115&lt;&gt;100%</formula>
    </cfRule>
    <cfRule type="expression" dxfId="2139" priority="2188">
      <formula>M115&lt;&gt;100%</formula>
    </cfRule>
  </conditionalFormatting>
  <conditionalFormatting sqref="O115">
    <cfRule type="expression" dxfId="2138" priority="2183">
      <formula>P115=0%</formula>
    </cfRule>
    <cfRule type="expression" dxfId="2137" priority="2184">
      <formula>P115&lt;&gt;100%</formula>
    </cfRule>
    <cfRule type="expression" dxfId="2136" priority="2185">
      <formula>P115&lt;&gt;100%</formula>
    </cfRule>
  </conditionalFormatting>
  <conditionalFormatting sqref="N115">
    <cfRule type="expression" dxfId="2135" priority="2180">
      <formula>P115=0%</formula>
    </cfRule>
    <cfRule type="expression" dxfId="2134" priority="2181">
      <formula>P115&lt;&gt;100%</formula>
    </cfRule>
    <cfRule type="expression" dxfId="2133" priority="2182">
      <formula>P115&lt;&gt;100%</formula>
    </cfRule>
  </conditionalFormatting>
  <conditionalFormatting sqref="K119">
    <cfRule type="expression" dxfId="2132" priority="2163">
      <formula>P119=0%</formula>
    </cfRule>
    <cfRule type="expression" dxfId="2131" priority="2165">
      <formula>P119&lt;&gt;100%</formula>
    </cfRule>
    <cfRule type="expression" dxfId="2130" priority="2167">
      <formula>P119&lt;&gt;100%</formula>
    </cfRule>
  </conditionalFormatting>
  <conditionalFormatting sqref="N119">
    <cfRule type="expression" dxfId="2129" priority="2162">
      <formula>P119=0%</formula>
    </cfRule>
    <cfRule type="expression" dxfId="2128" priority="2164">
      <formula>P119&lt;&gt;100%</formula>
    </cfRule>
    <cfRule type="expression" dxfId="2127" priority="2166">
      <formula>P119&lt;&gt;100%</formula>
    </cfRule>
  </conditionalFormatting>
  <conditionalFormatting sqref="Q119">
    <cfRule type="expression" dxfId="2126" priority="2157">
      <formula>V119=0%</formula>
    </cfRule>
    <cfRule type="expression" dxfId="2125" priority="2159">
      <formula>V119&lt;&gt;100%</formula>
    </cfRule>
    <cfRule type="expression" dxfId="2124" priority="2161">
      <formula>V119&lt;&gt;100%</formula>
    </cfRule>
  </conditionalFormatting>
  <conditionalFormatting sqref="T119">
    <cfRule type="expression" dxfId="2123" priority="2156">
      <formula>V119=0%</formula>
    </cfRule>
    <cfRule type="expression" dxfId="2122" priority="2158">
      <formula>V119&lt;&gt;100%</formula>
    </cfRule>
    <cfRule type="expression" dxfId="2121" priority="2160">
      <formula>V119&lt;&gt;100%</formula>
    </cfRule>
  </conditionalFormatting>
  <conditionalFormatting sqref="R133">
    <cfRule type="expression" dxfId="2120" priority="2069">
      <formula>S133=0%</formula>
    </cfRule>
    <cfRule type="expression" dxfId="2119" priority="2070">
      <formula>S133&lt;&gt;100%</formula>
    </cfRule>
    <cfRule type="expression" dxfId="2118" priority="2071">
      <formula>S133&lt;&gt;100%</formula>
    </cfRule>
  </conditionalFormatting>
  <conditionalFormatting sqref="Q133">
    <cfRule type="expression" dxfId="2117" priority="2066">
      <formula>S133=0%</formula>
    </cfRule>
    <cfRule type="expression" dxfId="2116" priority="2067">
      <formula>S133&lt;&gt;100%</formula>
    </cfRule>
    <cfRule type="expression" dxfId="2115" priority="2068">
      <formula>S133&lt;&gt;100%</formula>
    </cfRule>
  </conditionalFormatting>
  <conditionalFormatting sqref="U133">
    <cfRule type="expression" dxfId="2114" priority="2063">
      <formula>V133=0%</formula>
    </cfRule>
    <cfRule type="expression" dxfId="2113" priority="2064">
      <formula>V133&lt;&gt;100%</formula>
    </cfRule>
    <cfRule type="expression" dxfId="2112" priority="2065">
      <formula>V133&lt;&gt;100%</formula>
    </cfRule>
  </conditionalFormatting>
  <conditionalFormatting sqref="T133">
    <cfRule type="expression" dxfId="2111" priority="2060">
      <formula>V133=0%</formula>
    </cfRule>
    <cfRule type="expression" dxfId="2110" priority="2061">
      <formula>V133&lt;&gt;100%</formula>
    </cfRule>
    <cfRule type="expression" dxfId="2109" priority="2062">
      <formula>V133&lt;&gt;100%</formula>
    </cfRule>
  </conditionalFormatting>
  <conditionalFormatting sqref="L121">
    <cfRule type="expression" dxfId="2108" priority="2153">
      <formula>M121=0%</formula>
    </cfRule>
    <cfRule type="expression" dxfId="2107" priority="2154">
      <formula>M121&lt;&gt;100%</formula>
    </cfRule>
    <cfRule type="expression" dxfId="2106" priority="2155">
      <formula>M121&lt;&gt;100%</formula>
    </cfRule>
  </conditionalFormatting>
  <conditionalFormatting sqref="K121">
    <cfRule type="expression" dxfId="2105" priority="2150">
      <formula>M121=0%</formula>
    </cfRule>
    <cfRule type="expression" dxfId="2104" priority="2151">
      <formula>M121&lt;&gt;100%</formula>
    </cfRule>
    <cfRule type="expression" dxfId="2103" priority="2152">
      <formula>M121&lt;&gt;100%</formula>
    </cfRule>
  </conditionalFormatting>
  <conditionalFormatting sqref="O121">
    <cfRule type="expression" dxfId="2102" priority="2147">
      <formula>P121=0%</formula>
    </cfRule>
    <cfRule type="expression" dxfId="2101" priority="2148">
      <formula>P121&lt;&gt;100%</formula>
    </cfRule>
    <cfRule type="expression" dxfId="2100" priority="2149">
      <formula>P121&lt;&gt;100%</formula>
    </cfRule>
  </conditionalFormatting>
  <conditionalFormatting sqref="N121">
    <cfRule type="expression" dxfId="2099" priority="2144">
      <formula>P121=0%</formula>
    </cfRule>
    <cfRule type="expression" dxfId="2098" priority="2145">
      <formula>P121&lt;&gt;100%</formula>
    </cfRule>
    <cfRule type="expression" dxfId="2097" priority="2146">
      <formula>P121&lt;&gt;100%</formula>
    </cfRule>
  </conditionalFormatting>
  <conditionalFormatting sqref="K125">
    <cfRule type="expression" dxfId="2096" priority="2127">
      <formula>P125=0%</formula>
    </cfRule>
    <cfRule type="expression" dxfId="2095" priority="2129">
      <formula>P125&lt;&gt;100%</formula>
    </cfRule>
    <cfRule type="expression" dxfId="2094" priority="2131">
      <formula>P125&lt;&gt;100%</formula>
    </cfRule>
  </conditionalFormatting>
  <conditionalFormatting sqref="N125">
    <cfRule type="expression" dxfId="2093" priority="2126">
      <formula>P125=0%</formula>
    </cfRule>
    <cfRule type="expression" dxfId="2092" priority="2128">
      <formula>P125&lt;&gt;100%</formula>
    </cfRule>
    <cfRule type="expression" dxfId="2091" priority="2130">
      <formula>P125&lt;&gt;100%</formula>
    </cfRule>
  </conditionalFormatting>
  <conditionalFormatting sqref="Q125">
    <cfRule type="expression" dxfId="2090" priority="2121">
      <formula>V125=0%</formula>
    </cfRule>
    <cfRule type="expression" dxfId="2089" priority="2123">
      <formula>V125&lt;&gt;100%</formula>
    </cfRule>
    <cfRule type="expression" dxfId="2088" priority="2125">
      <formula>V125&lt;&gt;100%</formula>
    </cfRule>
  </conditionalFormatting>
  <conditionalFormatting sqref="T125">
    <cfRule type="expression" dxfId="2087" priority="2120">
      <formula>V125=0%</formula>
    </cfRule>
    <cfRule type="expression" dxfId="2086" priority="2122">
      <formula>V125&lt;&gt;100%</formula>
    </cfRule>
    <cfRule type="expression" dxfId="2085" priority="2124">
      <formula>V125&lt;&gt;100%</formula>
    </cfRule>
  </conditionalFormatting>
  <conditionalFormatting sqref="R139">
    <cfRule type="expression" dxfId="2084" priority="2033">
      <formula>S139=0%</formula>
    </cfRule>
    <cfRule type="expression" dxfId="2083" priority="2034">
      <formula>S139&lt;&gt;100%</formula>
    </cfRule>
    <cfRule type="expression" dxfId="2082" priority="2035">
      <formula>S139&lt;&gt;100%</formula>
    </cfRule>
  </conditionalFormatting>
  <conditionalFormatting sqref="Q139">
    <cfRule type="expression" dxfId="2081" priority="2030">
      <formula>S139=0%</formula>
    </cfRule>
    <cfRule type="expression" dxfId="2080" priority="2031">
      <formula>S139&lt;&gt;100%</formula>
    </cfRule>
    <cfRule type="expression" dxfId="2079" priority="2032">
      <formula>S139&lt;&gt;100%</formula>
    </cfRule>
  </conditionalFormatting>
  <conditionalFormatting sqref="U139">
    <cfRule type="expression" dxfId="2078" priority="2027">
      <formula>V139=0%</formula>
    </cfRule>
    <cfRule type="expression" dxfId="2077" priority="2028">
      <formula>V139&lt;&gt;100%</formula>
    </cfRule>
    <cfRule type="expression" dxfId="2076" priority="2029">
      <formula>V139&lt;&gt;100%</formula>
    </cfRule>
  </conditionalFormatting>
  <conditionalFormatting sqref="T139">
    <cfRule type="expression" dxfId="2075" priority="2024">
      <formula>V139=0%</formula>
    </cfRule>
    <cfRule type="expression" dxfId="2074" priority="2025">
      <formula>V139&lt;&gt;100%</formula>
    </cfRule>
    <cfRule type="expression" dxfId="2073" priority="2026">
      <formula>V139&lt;&gt;100%</formula>
    </cfRule>
  </conditionalFormatting>
  <conditionalFormatting sqref="L127">
    <cfRule type="expression" dxfId="2072" priority="2117">
      <formula>M127=0%</formula>
    </cfRule>
    <cfRule type="expression" dxfId="2071" priority="2118">
      <formula>M127&lt;&gt;100%</formula>
    </cfRule>
    <cfRule type="expression" dxfId="2070" priority="2119">
      <formula>M127&lt;&gt;100%</formula>
    </cfRule>
  </conditionalFormatting>
  <conditionalFormatting sqref="K127">
    <cfRule type="expression" dxfId="2069" priority="2114">
      <formula>M127=0%</formula>
    </cfRule>
    <cfRule type="expression" dxfId="2068" priority="2115">
      <formula>M127&lt;&gt;100%</formula>
    </cfRule>
    <cfRule type="expression" dxfId="2067" priority="2116">
      <formula>M127&lt;&gt;100%</formula>
    </cfRule>
  </conditionalFormatting>
  <conditionalFormatting sqref="O127">
    <cfRule type="expression" dxfId="2066" priority="2111">
      <formula>P127=0%</formula>
    </cfRule>
    <cfRule type="expression" dxfId="2065" priority="2112">
      <formula>P127&lt;&gt;100%</formula>
    </cfRule>
    <cfRule type="expression" dxfId="2064" priority="2113">
      <formula>P127&lt;&gt;100%</formula>
    </cfRule>
  </conditionalFormatting>
  <conditionalFormatting sqref="N127">
    <cfRule type="expression" dxfId="2063" priority="2108">
      <formula>P127=0%</formula>
    </cfRule>
    <cfRule type="expression" dxfId="2062" priority="2109">
      <formula>P127&lt;&gt;100%</formula>
    </cfRule>
    <cfRule type="expression" dxfId="2061" priority="2110">
      <formula>P127&lt;&gt;100%</formula>
    </cfRule>
  </conditionalFormatting>
  <conditionalFormatting sqref="K131">
    <cfRule type="expression" dxfId="2060" priority="2091">
      <formula>P131=0%</formula>
    </cfRule>
    <cfRule type="expression" dxfId="2059" priority="2093">
      <formula>P131&lt;&gt;100%</formula>
    </cfRule>
    <cfRule type="expression" dxfId="2058" priority="2095">
      <formula>P131&lt;&gt;100%</formula>
    </cfRule>
  </conditionalFormatting>
  <conditionalFormatting sqref="N131">
    <cfRule type="expression" dxfId="2057" priority="2090">
      <formula>P131=0%</formula>
    </cfRule>
    <cfRule type="expression" dxfId="2056" priority="2092">
      <formula>P131&lt;&gt;100%</formula>
    </cfRule>
    <cfRule type="expression" dxfId="2055" priority="2094">
      <formula>P131&lt;&gt;100%</formula>
    </cfRule>
  </conditionalFormatting>
  <conditionalFormatting sqref="Q131">
    <cfRule type="expression" dxfId="2054" priority="2085">
      <formula>V131=0%</formula>
    </cfRule>
    <cfRule type="expression" dxfId="2053" priority="2087">
      <formula>V131&lt;&gt;100%</formula>
    </cfRule>
    <cfRule type="expression" dxfId="2052" priority="2089">
      <formula>V131&lt;&gt;100%</formula>
    </cfRule>
  </conditionalFormatting>
  <conditionalFormatting sqref="T131">
    <cfRule type="expression" dxfId="2051" priority="2084">
      <formula>V131=0%</formula>
    </cfRule>
    <cfRule type="expression" dxfId="2050" priority="2086">
      <formula>V131&lt;&gt;100%</formula>
    </cfRule>
    <cfRule type="expression" dxfId="2049" priority="2088">
      <formula>V131&lt;&gt;100%</formula>
    </cfRule>
  </conditionalFormatting>
  <conditionalFormatting sqref="R145">
    <cfRule type="expression" dxfId="2048" priority="1997">
      <formula>S145=0%</formula>
    </cfRule>
    <cfRule type="expression" dxfId="2047" priority="1998">
      <formula>S145&lt;&gt;100%</formula>
    </cfRule>
    <cfRule type="expression" dxfId="2046" priority="1999">
      <formula>S145&lt;&gt;100%</formula>
    </cfRule>
  </conditionalFormatting>
  <conditionalFormatting sqref="Q145">
    <cfRule type="expression" dxfId="2045" priority="1994">
      <formula>S145=0%</formula>
    </cfRule>
    <cfRule type="expression" dxfId="2044" priority="1995">
      <formula>S145&lt;&gt;100%</formula>
    </cfRule>
    <cfRule type="expression" dxfId="2043" priority="1996">
      <formula>S145&lt;&gt;100%</formula>
    </cfRule>
  </conditionalFormatting>
  <conditionalFormatting sqref="U145">
    <cfRule type="expression" dxfId="2042" priority="1991">
      <formula>V145=0%</formula>
    </cfRule>
    <cfRule type="expression" dxfId="2041" priority="1992">
      <formula>V145&lt;&gt;100%</formula>
    </cfRule>
    <cfRule type="expression" dxfId="2040" priority="1993">
      <formula>V145&lt;&gt;100%</formula>
    </cfRule>
  </conditionalFormatting>
  <conditionalFormatting sqref="T145">
    <cfRule type="expression" dxfId="2039" priority="1988">
      <formula>V145=0%</formula>
    </cfRule>
    <cfRule type="expression" dxfId="2038" priority="1989">
      <formula>V145&lt;&gt;100%</formula>
    </cfRule>
    <cfRule type="expression" dxfId="2037" priority="1990">
      <formula>V145&lt;&gt;100%</formula>
    </cfRule>
  </conditionalFormatting>
  <conditionalFormatting sqref="L133">
    <cfRule type="expression" dxfId="2036" priority="2081">
      <formula>M133=0%</formula>
    </cfRule>
    <cfRule type="expression" dxfId="2035" priority="2082">
      <formula>M133&lt;&gt;100%</formula>
    </cfRule>
    <cfRule type="expression" dxfId="2034" priority="2083">
      <formula>M133&lt;&gt;100%</formula>
    </cfRule>
  </conditionalFormatting>
  <conditionalFormatting sqref="K133">
    <cfRule type="expression" dxfId="2033" priority="2078">
      <formula>M133=0%</formula>
    </cfRule>
    <cfRule type="expression" dxfId="2032" priority="2079">
      <formula>M133&lt;&gt;100%</formula>
    </cfRule>
    <cfRule type="expression" dxfId="2031" priority="2080">
      <formula>M133&lt;&gt;100%</formula>
    </cfRule>
  </conditionalFormatting>
  <conditionalFormatting sqref="O133">
    <cfRule type="expression" dxfId="2030" priority="2075">
      <formula>P133=0%</formula>
    </cfRule>
    <cfRule type="expression" dxfId="2029" priority="2076">
      <formula>P133&lt;&gt;100%</formula>
    </cfRule>
    <cfRule type="expression" dxfId="2028" priority="2077">
      <formula>P133&lt;&gt;100%</formula>
    </cfRule>
  </conditionalFormatting>
  <conditionalFormatting sqref="N133">
    <cfRule type="expression" dxfId="2027" priority="2072">
      <formula>P133=0%</formula>
    </cfRule>
    <cfRule type="expression" dxfId="2026" priority="2073">
      <formula>P133&lt;&gt;100%</formula>
    </cfRule>
    <cfRule type="expression" dxfId="2025" priority="2074">
      <formula>P133&lt;&gt;100%</formula>
    </cfRule>
  </conditionalFormatting>
  <conditionalFormatting sqref="K137">
    <cfRule type="expression" dxfId="2024" priority="2055">
      <formula>P137=0%</formula>
    </cfRule>
    <cfRule type="expression" dxfId="2023" priority="2057">
      <formula>P137&lt;&gt;100%</formula>
    </cfRule>
    <cfRule type="expression" dxfId="2022" priority="2059">
      <formula>P137&lt;&gt;100%</formula>
    </cfRule>
  </conditionalFormatting>
  <conditionalFormatting sqref="N137">
    <cfRule type="expression" dxfId="2021" priority="2054">
      <formula>P137=0%</formula>
    </cfRule>
    <cfRule type="expression" dxfId="2020" priority="2056">
      <formula>P137&lt;&gt;100%</formula>
    </cfRule>
    <cfRule type="expression" dxfId="2019" priority="2058">
      <formula>P137&lt;&gt;100%</formula>
    </cfRule>
  </conditionalFormatting>
  <conditionalFormatting sqref="Q137">
    <cfRule type="expression" dxfId="2018" priority="2049">
      <formula>V137=0%</formula>
    </cfRule>
    <cfRule type="expression" dxfId="2017" priority="2051">
      <formula>V137&lt;&gt;100%</formula>
    </cfRule>
    <cfRule type="expression" dxfId="2016" priority="2053">
      <formula>V137&lt;&gt;100%</formula>
    </cfRule>
  </conditionalFormatting>
  <conditionalFormatting sqref="T137">
    <cfRule type="expression" dxfId="2015" priority="2048">
      <formula>V137=0%</formula>
    </cfRule>
    <cfRule type="expression" dxfId="2014" priority="2050">
      <formula>V137&lt;&gt;100%</formula>
    </cfRule>
    <cfRule type="expression" dxfId="2013" priority="2052">
      <formula>V137&lt;&gt;100%</formula>
    </cfRule>
  </conditionalFormatting>
  <conditionalFormatting sqref="R151">
    <cfRule type="expression" dxfId="2012" priority="1961">
      <formula>S151=0%</formula>
    </cfRule>
    <cfRule type="expression" dxfId="2011" priority="1962">
      <formula>S151&lt;&gt;100%</formula>
    </cfRule>
    <cfRule type="expression" dxfId="2010" priority="1963">
      <formula>S151&lt;&gt;100%</formula>
    </cfRule>
  </conditionalFormatting>
  <conditionalFormatting sqref="Q151">
    <cfRule type="expression" dxfId="2009" priority="1958">
      <formula>S151=0%</formula>
    </cfRule>
    <cfRule type="expression" dxfId="2008" priority="1959">
      <formula>S151&lt;&gt;100%</formula>
    </cfRule>
    <cfRule type="expression" dxfId="2007" priority="1960">
      <formula>S151&lt;&gt;100%</formula>
    </cfRule>
  </conditionalFormatting>
  <conditionalFormatting sqref="U151">
    <cfRule type="expression" dxfId="2006" priority="1955">
      <formula>V151=0%</formula>
    </cfRule>
    <cfRule type="expression" dxfId="2005" priority="1956">
      <formula>V151&lt;&gt;100%</formula>
    </cfRule>
    <cfRule type="expression" dxfId="2004" priority="1957">
      <formula>V151&lt;&gt;100%</formula>
    </cfRule>
  </conditionalFormatting>
  <conditionalFormatting sqref="T151">
    <cfRule type="expression" dxfId="2003" priority="1952">
      <formula>V151=0%</formula>
    </cfRule>
    <cfRule type="expression" dxfId="2002" priority="1953">
      <formula>V151&lt;&gt;100%</formula>
    </cfRule>
    <cfRule type="expression" dxfId="2001" priority="1954">
      <formula>V151&lt;&gt;100%</formula>
    </cfRule>
  </conditionalFormatting>
  <conditionalFormatting sqref="L139">
    <cfRule type="expression" dxfId="2000" priority="2045">
      <formula>M139=0%</formula>
    </cfRule>
    <cfRule type="expression" dxfId="1999" priority="2046">
      <formula>M139&lt;&gt;100%</formula>
    </cfRule>
    <cfRule type="expression" dxfId="1998" priority="2047">
      <formula>M139&lt;&gt;100%</formula>
    </cfRule>
  </conditionalFormatting>
  <conditionalFormatting sqref="K139">
    <cfRule type="expression" dxfId="1997" priority="2042">
      <formula>M139=0%</formula>
    </cfRule>
    <cfRule type="expression" dxfId="1996" priority="2043">
      <formula>M139&lt;&gt;100%</formula>
    </cfRule>
    <cfRule type="expression" dxfId="1995" priority="2044">
      <formula>M139&lt;&gt;100%</formula>
    </cfRule>
  </conditionalFormatting>
  <conditionalFormatting sqref="O139">
    <cfRule type="expression" dxfId="1994" priority="2039">
      <formula>P139=0%</formula>
    </cfRule>
    <cfRule type="expression" dxfId="1993" priority="2040">
      <formula>P139&lt;&gt;100%</formula>
    </cfRule>
    <cfRule type="expression" dxfId="1992" priority="2041">
      <formula>P139&lt;&gt;100%</formula>
    </cfRule>
  </conditionalFormatting>
  <conditionalFormatting sqref="N139">
    <cfRule type="expression" dxfId="1991" priority="2036">
      <formula>P139=0%</formula>
    </cfRule>
    <cfRule type="expression" dxfId="1990" priority="2037">
      <formula>P139&lt;&gt;100%</formula>
    </cfRule>
    <cfRule type="expression" dxfId="1989" priority="2038">
      <formula>P139&lt;&gt;100%</formula>
    </cfRule>
  </conditionalFormatting>
  <conditionalFormatting sqref="K143">
    <cfRule type="expression" dxfId="1988" priority="2019">
      <formula>P143=0%</formula>
    </cfRule>
    <cfRule type="expression" dxfId="1987" priority="2021">
      <formula>P143&lt;&gt;100%</formula>
    </cfRule>
    <cfRule type="expression" dxfId="1986" priority="2023">
      <formula>P143&lt;&gt;100%</formula>
    </cfRule>
  </conditionalFormatting>
  <conditionalFormatting sqref="N143">
    <cfRule type="expression" dxfId="1985" priority="2018">
      <formula>P143=0%</formula>
    </cfRule>
    <cfRule type="expression" dxfId="1984" priority="2020">
      <formula>P143&lt;&gt;100%</formula>
    </cfRule>
    <cfRule type="expression" dxfId="1983" priority="2022">
      <formula>P143&lt;&gt;100%</formula>
    </cfRule>
  </conditionalFormatting>
  <conditionalFormatting sqref="Q143">
    <cfRule type="expression" dxfId="1982" priority="2013">
      <formula>V143=0%</formula>
    </cfRule>
    <cfRule type="expression" dxfId="1981" priority="2015">
      <formula>V143&lt;&gt;100%</formula>
    </cfRule>
    <cfRule type="expression" dxfId="1980" priority="2017">
      <formula>V143&lt;&gt;100%</formula>
    </cfRule>
  </conditionalFormatting>
  <conditionalFormatting sqref="T143">
    <cfRule type="expression" dxfId="1979" priority="2012">
      <formula>V143=0%</formula>
    </cfRule>
    <cfRule type="expression" dxfId="1978" priority="2014">
      <formula>V143&lt;&gt;100%</formula>
    </cfRule>
    <cfRule type="expression" dxfId="1977" priority="2016">
      <formula>V143&lt;&gt;100%</formula>
    </cfRule>
  </conditionalFormatting>
  <conditionalFormatting sqref="R157">
    <cfRule type="expression" dxfId="1976" priority="1925">
      <formula>S157=0%</formula>
    </cfRule>
    <cfRule type="expression" dxfId="1975" priority="1926">
      <formula>S157&lt;&gt;100%</formula>
    </cfRule>
    <cfRule type="expression" dxfId="1974" priority="1927">
      <formula>S157&lt;&gt;100%</formula>
    </cfRule>
  </conditionalFormatting>
  <conditionalFormatting sqref="Q157">
    <cfRule type="expression" dxfId="1973" priority="1922">
      <formula>S157=0%</formula>
    </cfRule>
    <cfRule type="expression" dxfId="1972" priority="1923">
      <formula>S157&lt;&gt;100%</formula>
    </cfRule>
    <cfRule type="expression" dxfId="1971" priority="1924">
      <formula>S157&lt;&gt;100%</formula>
    </cfRule>
  </conditionalFormatting>
  <conditionalFormatting sqref="U157">
    <cfRule type="expression" dxfId="1970" priority="1919">
      <formula>V157=0%</formula>
    </cfRule>
    <cfRule type="expression" dxfId="1969" priority="1920">
      <formula>V157&lt;&gt;100%</formula>
    </cfRule>
    <cfRule type="expression" dxfId="1968" priority="1921">
      <formula>V157&lt;&gt;100%</formula>
    </cfRule>
  </conditionalFormatting>
  <conditionalFormatting sqref="T157">
    <cfRule type="expression" dxfId="1967" priority="1916">
      <formula>V157=0%</formula>
    </cfRule>
    <cfRule type="expression" dxfId="1966" priority="1917">
      <formula>V157&lt;&gt;100%</formula>
    </cfRule>
    <cfRule type="expression" dxfId="1965" priority="1918">
      <formula>V157&lt;&gt;100%</formula>
    </cfRule>
  </conditionalFormatting>
  <conditionalFormatting sqref="L145">
    <cfRule type="expression" dxfId="1964" priority="2009">
      <formula>M145=0%</formula>
    </cfRule>
    <cfRule type="expression" dxfId="1963" priority="2010">
      <formula>M145&lt;&gt;100%</formula>
    </cfRule>
    <cfRule type="expression" dxfId="1962" priority="2011">
      <formula>M145&lt;&gt;100%</formula>
    </cfRule>
  </conditionalFormatting>
  <conditionalFormatting sqref="K145">
    <cfRule type="expression" dxfId="1961" priority="2006">
      <formula>M145=0%</formula>
    </cfRule>
    <cfRule type="expression" dxfId="1960" priority="2007">
      <formula>M145&lt;&gt;100%</formula>
    </cfRule>
    <cfRule type="expression" dxfId="1959" priority="2008">
      <formula>M145&lt;&gt;100%</formula>
    </cfRule>
  </conditionalFormatting>
  <conditionalFormatting sqref="O145">
    <cfRule type="expression" dxfId="1958" priority="2003">
      <formula>P145=0%</formula>
    </cfRule>
    <cfRule type="expression" dxfId="1957" priority="2004">
      <formula>P145&lt;&gt;100%</formula>
    </cfRule>
    <cfRule type="expression" dxfId="1956" priority="2005">
      <formula>P145&lt;&gt;100%</formula>
    </cfRule>
  </conditionalFormatting>
  <conditionalFormatting sqref="N145">
    <cfRule type="expression" dxfId="1955" priority="2000">
      <formula>P145=0%</formula>
    </cfRule>
    <cfRule type="expression" dxfId="1954" priority="2001">
      <formula>P145&lt;&gt;100%</formula>
    </cfRule>
    <cfRule type="expression" dxfId="1953" priority="2002">
      <formula>P145&lt;&gt;100%</formula>
    </cfRule>
  </conditionalFormatting>
  <conditionalFormatting sqref="K149">
    <cfRule type="expression" dxfId="1952" priority="1983">
      <formula>P149=0%</formula>
    </cfRule>
    <cfRule type="expression" dxfId="1951" priority="1985">
      <formula>P149&lt;&gt;100%</formula>
    </cfRule>
    <cfRule type="expression" dxfId="1950" priority="1987">
      <formula>P149&lt;&gt;100%</formula>
    </cfRule>
  </conditionalFormatting>
  <conditionalFormatting sqref="N149">
    <cfRule type="expression" dxfId="1949" priority="1982">
      <formula>P149=0%</formula>
    </cfRule>
    <cfRule type="expression" dxfId="1948" priority="1984">
      <formula>P149&lt;&gt;100%</formula>
    </cfRule>
    <cfRule type="expression" dxfId="1947" priority="1986">
      <formula>P149&lt;&gt;100%</formula>
    </cfRule>
  </conditionalFormatting>
  <conditionalFormatting sqref="Q149">
    <cfRule type="expression" dxfId="1946" priority="1977">
      <formula>V149=0%</formula>
    </cfRule>
    <cfRule type="expression" dxfId="1945" priority="1979">
      <formula>V149&lt;&gt;100%</formula>
    </cfRule>
    <cfRule type="expression" dxfId="1944" priority="1981">
      <formula>V149&lt;&gt;100%</formula>
    </cfRule>
  </conditionalFormatting>
  <conditionalFormatting sqref="T149">
    <cfRule type="expression" dxfId="1943" priority="1976">
      <formula>V149=0%</formula>
    </cfRule>
    <cfRule type="expression" dxfId="1942" priority="1978">
      <formula>V149&lt;&gt;100%</formula>
    </cfRule>
    <cfRule type="expression" dxfId="1941" priority="1980">
      <formula>V149&lt;&gt;100%</formula>
    </cfRule>
  </conditionalFormatting>
  <conditionalFormatting sqref="R163">
    <cfRule type="expression" dxfId="1940" priority="1889">
      <formula>S163=0%</formula>
    </cfRule>
    <cfRule type="expression" dxfId="1939" priority="1890">
      <formula>S163&lt;&gt;100%</formula>
    </cfRule>
    <cfRule type="expression" dxfId="1938" priority="1891">
      <formula>S163&lt;&gt;100%</formula>
    </cfRule>
  </conditionalFormatting>
  <conditionalFormatting sqref="Q163">
    <cfRule type="expression" dxfId="1937" priority="1886">
      <formula>S163=0%</formula>
    </cfRule>
    <cfRule type="expression" dxfId="1936" priority="1887">
      <formula>S163&lt;&gt;100%</formula>
    </cfRule>
    <cfRule type="expression" dxfId="1935" priority="1888">
      <formula>S163&lt;&gt;100%</formula>
    </cfRule>
  </conditionalFormatting>
  <conditionalFormatting sqref="U163">
    <cfRule type="expression" dxfId="1934" priority="1883">
      <formula>V163=0%</formula>
    </cfRule>
    <cfRule type="expression" dxfId="1933" priority="1884">
      <formula>V163&lt;&gt;100%</formula>
    </cfRule>
    <cfRule type="expression" dxfId="1932" priority="1885">
      <formula>V163&lt;&gt;100%</formula>
    </cfRule>
  </conditionalFormatting>
  <conditionalFormatting sqref="T163">
    <cfRule type="expression" dxfId="1931" priority="1880">
      <formula>V163=0%</formula>
    </cfRule>
    <cfRule type="expression" dxfId="1930" priority="1881">
      <formula>V163&lt;&gt;100%</formula>
    </cfRule>
    <cfRule type="expression" dxfId="1929" priority="1882">
      <formula>V163&lt;&gt;100%</formula>
    </cfRule>
  </conditionalFormatting>
  <conditionalFormatting sqref="L151">
    <cfRule type="expression" dxfId="1928" priority="1973">
      <formula>M151=0%</formula>
    </cfRule>
    <cfRule type="expression" dxfId="1927" priority="1974">
      <formula>M151&lt;&gt;100%</formula>
    </cfRule>
    <cfRule type="expression" dxfId="1926" priority="1975">
      <formula>M151&lt;&gt;100%</formula>
    </cfRule>
  </conditionalFormatting>
  <conditionalFormatting sqref="K151">
    <cfRule type="expression" dxfId="1925" priority="1970">
      <formula>M151=0%</formula>
    </cfRule>
    <cfRule type="expression" dxfId="1924" priority="1971">
      <formula>M151&lt;&gt;100%</formula>
    </cfRule>
    <cfRule type="expression" dxfId="1923" priority="1972">
      <formula>M151&lt;&gt;100%</formula>
    </cfRule>
  </conditionalFormatting>
  <conditionalFormatting sqref="O151">
    <cfRule type="expression" dxfId="1922" priority="1967">
      <formula>P151=0%</formula>
    </cfRule>
    <cfRule type="expression" dxfId="1921" priority="1968">
      <formula>P151&lt;&gt;100%</formula>
    </cfRule>
    <cfRule type="expression" dxfId="1920" priority="1969">
      <formula>P151&lt;&gt;100%</formula>
    </cfRule>
  </conditionalFormatting>
  <conditionalFormatting sqref="N151">
    <cfRule type="expression" dxfId="1919" priority="1964">
      <formula>P151=0%</formula>
    </cfRule>
    <cfRule type="expression" dxfId="1918" priority="1965">
      <formula>P151&lt;&gt;100%</formula>
    </cfRule>
    <cfRule type="expression" dxfId="1917" priority="1966">
      <formula>P151&lt;&gt;100%</formula>
    </cfRule>
  </conditionalFormatting>
  <conditionalFormatting sqref="K155">
    <cfRule type="expression" dxfId="1916" priority="1947">
      <formula>P155=0%</formula>
    </cfRule>
    <cfRule type="expression" dxfId="1915" priority="1949">
      <formula>P155&lt;&gt;100%</formula>
    </cfRule>
    <cfRule type="expression" dxfId="1914" priority="1951">
      <formula>P155&lt;&gt;100%</formula>
    </cfRule>
  </conditionalFormatting>
  <conditionalFormatting sqref="N155">
    <cfRule type="expression" dxfId="1913" priority="1946">
      <formula>P155=0%</formula>
    </cfRule>
    <cfRule type="expression" dxfId="1912" priority="1948">
      <formula>P155&lt;&gt;100%</formula>
    </cfRule>
    <cfRule type="expression" dxfId="1911" priority="1950">
      <formula>P155&lt;&gt;100%</formula>
    </cfRule>
  </conditionalFormatting>
  <conditionalFormatting sqref="Q155">
    <cfRule type="expression" dxfId="1910" priority="1941">
      <formula>V155=0%</formula>
    </cfRule>
    <cfRule type="expression" dxfId="1909" priority="1943">
      <formula>V155&lt;&gt;100%</formula>
    </cfRule>
    <cfRule type="expression" dxfId="1908" priority="1945">
      <formula>V155&lt;&gt;100%</formula>
    </cfRule>
  </conditionalFormatting>
  <conditionalFormatting sqref="T155">
    <cfRule type="expression" dxfId="1907" priority="1940">
      <formula>V155=0%</formula>
    </cfRule>
    <cfRule type="expression" dxfId="1906" priority="1942">
      <formula>V155&lt;&gt;100%</formula>
    </cfRule>
    <cfRule type="expression" dxfId="1905" priority="1944">
      <formula>V155&lt;&gt;100%</formula>
    </cfRule>
  </conditionalFormatting>
  <conditionalFormatting sqref="R169">
    <cfRule type="expression" dxfId="1904" priority="1853">
      <formula>S169=0%</formula>
    </cfRule>
    <cfRule type="expression" dxfId="1903" priority="1854">
      <formula>S169&lt;&gt;100%</formula>
    </cfRule>
    <cfRule type="expression" dxfId="1902" priority="1855">
      <formula>S169&lt;&gt;100%</formula>
    </cfRule>
  </conditionalFormatting>
  <conditionalFormatting sqref="Q169">
    <cfRule type="expression" dxfId="1901" priority="1850">
      <formula>S169=0%</formula>
    </cfRule>
    <cfRule type="expression" dxfId="1900" priority="1851">
      <formula>S169&lt;&gt;100%</formula>
    </cfRule>
    <cfRule type="expression" dxfId="1899" priority="1852">
      <formula>S169&lt;&gt;100%</formula>
    </cfRule>
  </conditionalFormatting>
  <conditionalFormatting sqref="U169">
    <cfRule type="expression" dxfId="1898" priority="1847">
      <formula>V169=0%</formula>
    </cfRule>
    <cfRule type="expression" dxfId="1897" priority="1848">
      <formula>V169&lt;&gt;100%</formula>
    </cfRule>
    <cfRule type="expression" dxfId="1896" priority="1849">
      <formula>V169&lt;&gt;100%</formula>
    </cfRule>
  </conditionalFormatting>
  <conditionalFormatting sqref="T169">
    <cfRule type="expression" dxfId="1895" priority="1844">
      <formula>V169=0%</formula>
    </cfRule>
    <cfRule type="expression" dxfId="1894" priority="1845">
      <formula>V169&lt;&gt;100%</formula>
    </cfRule>
    <cfRule type="expression" dxfId="1893" priority="1846">
      <formula>V169&lt;&gt;100%</formula>
    </cfRule>
  </conditionalFormatting>
  <conditionalFormatting sqref="L157">
    <cfRule type="expression" dxfId="1892" priority="1937">
      <formula>M157=0%</formula>
    </cfRule>
    <cfRule type="expression" dxfId="1891" priority="1938">
      <formula>M157&lt;&gt;100%</formula>
    </cfRule>
    <cfRule type="expression" dxfId="1890" priority="1939">
      <formula>M157&lt;&gt;100%</formula>
    </cfRule>
  </conditionalFormatting>
  <conditionalFormatting sqref="K157">
    <cfRule type="expression" dxfId="1889" priority="1934">
      <formula>M157=0%</formula>
    </cfRule>
    <cfRule type="expression" dxfId="1888" priority="1935">
      <formula>M157&lt;&gt;100%</formula>
    </cfRule>
    <cfRule type="expression" dxfId="1887" priority="1936">
      <formula>M157&lt;&gt;100%</formula>
    </cfRule>
  </conditionalFormatting>
  <conditionalFormatting sqref="O157">
    <cfRule type="expression" dxfId="1886" priority="1931">
      <formula>P157=0%</formula>
    </cfRule>
    <cfRule type="expression" dxfId="1885" priority="1932">
      <formula>P157&lt;&gt;100%</formula>
    </cfRule>
    <cfRule type="expression" dxfId="1884" priority="1933">
      <formula>P157&lt;&gt;100%</formula>
    </cfRule>
  </conditionalFormatting>
  <conditionalFormatting sqref="N157">
    <cfRule type="expression" dxfId="1883" priority="1928">
      <formula>P157=0%</formula>
    </cfRule>
    <cfRule type="expression" dxfId="1882" priority="1929">
      <formula>P157&lt;&gt;100%</formula>
    </cfRule>
    <cfRule type="expression" dxfId="1881" priority="1930">
      <formula>P157&lt;&gt;100%</formula>
    </cfRule>
  </conditionalFormatting>
  <conditionalFormatting sqref="K161">
    <cfRule type="expression" dxfId="1880" priority="1911">
      <formula>P161=0%</formula>
    </cfRule>
    <cfRule type="expression" dxfId="1879" priority="1913">
      <formula>P161&lt;&gt;100%</formula>
    </cfRule>
    <cfRule type="expression" dxfId="1878" priority="1915">
      <formula>P161&lt;&gt;100%</formula>
    </cfRule>
  </conditionalFormatting>
  <conditionalFormatting sqref="N161">
    <cfRule type="expression" dxfId="1877" priority="1910">
      <formula>P161=0%</formula>
    </cfRule>
    <cfRule type="expression" dxfId="1876" priority="1912">
      <formula>P161&lt;&gt;100%</formula>
    </cfRule>
    <cfRule type="expression" dxfId="1875" priority="1914">
      <formula>P161&lt;&gt;100%</formula>
    </cfRule>
  </conditionalFormatting>
  <conditionalFormatting sqref="Q161">
    <cfRule type="expression" dxfId="1874" priority="1905">
      <formula>V161=0%</formula>
    </cfRule>
    <cfRule type="expression" dxfId="1873" priority="1907">
      <formula>V161&lt;&gt;100%</formula>
    </cfRule>
    <cfRule type="expression" dxfId="1872" priority="1909">
      <formula>V161&lt;&gt;100%</formula>
    </cfRule>
  </conditionalFormatting>
  <conditionalFormatting sqref="T161">
    <cfRule type="expression" dxfId="1871" priority="1904">
      <formula>V161=0%</formula>
    </cfRule>
    <cfRule type="expression" dxfId="1870" priority="1906">
      <formula>V161&lt;&gt;100%</formula>
    </cfRule>
    <cfRule type="expression" dxfId="1869" priority="1908">
      <formula>V161&lt;&gt;100%</formula>
    </cfRule>
  </conditionalFormatting>
  <conditionalFormatting sqref="R175">
    <cfRule type="expression" dxfId="1868" priority="1817">
      <formula>S175=0%</formula>
    </cfRule>
    <cfRule type="expression" dxfId="1867" priority="1818">
      <formula>S175&lt;&gt;100%</formula>
    </cfRule>
    <cfRule type="expression" dxfId="1866" priority="1819">
      <formula>S175&lt;&gt;100%</formula>
    </cfRule>
  </conditionalFormatting>
  <conditionalFormatting sqref="Q175">
    <cfRule type="expression" dxfId="1865" priority="1814">
      <formula>S175=0%</formula>
    </cfRule>
    <cfRule type="expression" dxfId="1864" priority="1815">
      <formula>S175&lt;&gt;100%</formula>
    </cfRule>
    <cfRule type="expression" dxfId="1863" priority="1816">
      <formula>S175&lt;&gt;100%</formula>
    </cfRule>
  </conditionalFormatting>
  <conditionalFormatting sqref="U175">
    <cfRule type="expression" dxfId="1862" priority="1811">
      <formula>V175=0%</formula>
    </cfRule>
    <cfRule type="expression" dxfId="1861" priority="1812">
      <formula>V175&lt;&gt;100%</formula>
    </cfRule>
    <cfRule type="expression" dxfId="1860" priority="1813">
      <formula>V175&lt;&gt;100%</formula>
    </cfRule>
  </conditionalFormatting>
  <conditionalFormatting sqref="T175">
    <cfRule type="expression" dxfId="1859" priority="1808">
      <formula>V175=0%</formula>
    </cfRule>
    <cfRule type="expression" dxfId="1858" priority="1809">
      <formula>V175&lt;&gt;100%</formula>
    </cfRule>
    <cfRule type="expression" dxfId="1857" priority="1810">
      <formula>V175&lt;&gt;100%</formula>
    </cfRule>
  </conditionalFormatting>
  <conditionalFormatting sqref="R181">
    <cfRule type="expression" dxfId="1856" priority="1781">
      <formula>S181=0%</formula>
    </cfRule>
    <cfRule type="expression" dxfId="1855" priority="1782">
      <formula>S181&lt;&gt;100%</formula>
    </cfRule>
    <cfRule type="expression" dxfId="1854" priority="1783">
      <formula>S181&lt;&gt;100%</formula>
    </cfRule>
  </conditionalFormatting>
  <conditionalFormatting sqref="Q181">
    <cfRule type="expression" dxfId="1853" priority="1778">
      <formula>S181=0%</formula>
    </cfRule>
    <cfRule type="expression" dxfId="1852" priority="1779">
      <formula>S181&lt;&gt;100%</formula>
    </cfRule>
    <cfRule type="expression" dxfId="1851" priority="1780">
      <formula>S181&lt;&gt;100%</formula>
    </cfRule>
  </conditionalFormatting>
  <conditionalFormatting sqref="U181">
    <cfRule type="expression" dxfId="1850" priority="1775">
      <formula>V181=0%</formula>
    </cfRule>
    <cfRule type="expression" dxfId="1849" priority="1776">
      <formula>V181&lt;&gt;100%</formula>
    </cfRule>
    <cfRule type="expression" dxfId="1848" priority="1777">
      <formula>V181&lt;&gt;100%</formula>
    </cfRule>
  </conditionalFormatting>
  <conditionalFormatting sqref="T181">
    <cfRule type="expression" dxfId="1847" priority="1772">
      <formula>V181=0%</formula>
    </cfRule>
    <cfRule type="expression" dxfId="1846" priority="1773">
      <formula>V181&lt;&gt;100%</formula>
    </cfRule>
    <cfRule type="expression" dxfId="1845" priority="1774">
      <formula>V181&lt;&gt;100%</formula>
    </cfRule>
  </conditionalFormatting>
  <conditionalFormatting sqref="L163">
    <cfRule type="expression" dxfId="1844" priority="1901">
      <formula>M163=0%</formula>
    </cfRule>
    <cfRule type="expression" dxfId="1843" priority="1902">
      <formula>M163&lt;&gt;100%</formula>
    </cfRule>
    <cfRule type="expression" dxfId="1842" priority="1903">
      <formula>M163&lt;&gt;100%</formula>
    </cfRule>
  </conditionalFormatting>
  <conditionalFormatting sqref="K163">
    <cfRule type="expression" dxfId="1841" priority="1898">
      <formula>M163=0%</formula>
    </cfRule>
    <cfRule type="expression" dxfId="1840" priority="1899">
      <formula>M163&lt;&gt;100%</formula>
    </cfRule>
    <cfRule type="expression" dxfId="1839" priority="1900">
      <formula>M163&lt;&gt;100%</formula>
    </cfRule>
  </conditionalFormatting>
  <conditionalFormatting sqref="O163">
    <cfRule type="expression" dxfId="1838" priority="1895">
      <formula>P163=0%</formula>
    </cfRule>
    <cfRule type="expression" dxfId="1837" priority="1896">
      <formula>P163&lt;&gt;100%</formula>
    </cfRule>
    <cfRule type="expression" dxfId="1836" priority="1897">
      <formula>P163&lt;&gt;100%</formula>
    </cfRule>
  </conditionalFormatting>
  <conditionalFormatting sqref="N163">
    <cfRule type="expression" dxfId="1835" priority="1892">
      <formula>P163=0%</formula>
    </cfRule>
    <cfRule type="expression" dxfId="1834" priority="1893">
      <formula>P163&lt;&gt;100%</formula>
    </cfRule>
    <cfRule type="expression" dxfId="1833" priority="1894">
      <formula>P163&lt;&gt;100%</formula>
    </cfRule>
  </conditionalFormatting>
  <conditionalFormatting sqref="K167">
    <cfRule type="expression" dxfId="1832" priority="1875">
      <formula>P167=0%</formula>
    </cfRule>
    <cfRule type="expression" dxfId="1831" priority="1877">
      <formula>P167&lt;&gt;100%</formula>
    </cfRule>
    <cfRule type="expression" dxfId="1830" priority="1879">
      <formula>P167&lt;&gt;100%</formula>
    </cfRule>
  </conditionalFormatting>
  <conditionalFormatting sqref="N167">
    <cfRule type="expression" dxfId="1829" priority="1874">
      <formula>P167=0%</formula>
    </cfRule>
    <cfRule type="expression" dxfId="1828" priority="1876">
      <formula>P167&lt;&gt;100%</formula>
    </cfRule>
    <cfRule type="expression" dxfId="1827" priority="1878">
      <formula>P167&lt;&gt;100%</formula>
    </cfRule>
  </conditionalFormatting>
  <conditionalFormatting sqref="Q167">
    <cfRule type="expression" dxfId="1826" priority="1869">
      <formula>V167=0%</formula>
    </cfRule>
    <cfRule type="expression" dxfId="1825" priority="1871">
      <formula>V167&lt;&gt;100%</formula>
    </cfRule>
    <cfRule type="expression" dxfId="1824" priority="1873">
      <formula>V167&lt;&gt;100%</formula>
    </cfRule>
  </conditionalFormatting>
  <conditionalFormatting sqref="T167">
    <cfRule type="expression" dxfId="1823" priority="1868">
      <formula>V167=0%</formula>
    </cfRule>
    <cfRule type="expression" dxfId="1822" priority="1870">
      <formula>V167&lt;&gt;100%</formula>
    </cfRule>
    <cfRule type="expression" dxfId="1821" priority="1872">
      <formula>V167&lt;&gt;100%</formula>
    </cfRule>
  </conditionalFormatting>
  <conditionalFormatting sqref="R187">
    <cfRule type="expression" dxfId="1820" priority="1745">
      <formula>S187=0%</formula>
    </cfRule>
    <cfRule type="expression" dxfId="1819" priority="1746">
      <formula>S187&lt;&gt;100%</formula>
    </cfRule>
    <cfRule type="expression" dxfId="1818" priority="1747">
      <formula>S187&lt;&gt;100%</formula>
    </cfRule>
  </conditionalFormatting>
  <conditionalFormatting sqref="Q187">
    <cfRule type="expression" dxfId="1817" priority="1742">
      <formula>S187=0%</formula>
    </cfRule>
    <cfRule type="expression" dxfId="1816" priority="1743">
      <formula>S187&lt;&gt;100%</formula>
    </cfRule>
    <cfRule type="expression" dxfId="1815" priority="1744">
      <formula>S187&lt;&gt;100%</formula>
    </cfRule>
  </conditionalFormatting>
  <conditionalFormatting sqref="U187">
    <cfRule type="expression" dxfId="1814" priority="1739">
      <formula>V187=0%</formula>
    </cfRule>
    <cfRule type="expression" dxfId="1813" priority="1740">
      <formula>V187&lt;&gt;100%</formula>
    </cfRule>
    <cfRule type="expression" dxfId="1812" priority="1741">
      <formula>V187&lt;&gt;100%</formula>
    </cfRule>
  </conditionalFormatting>
  <conditionalFormatting sqref="T187">
    <cfRule type="expression" dxfId="1811" priority="1736">
      <formula>V187=0%</formula>
    </cfRule>
    <cfRule type="expression" dxfId="1810" priority="1737">
      <formula>V187&lt;&gt;100%</formula>
    </cfRule>
    <cfRule type="expression" dxfId="1809" priority="1738">
      <formula>V187&lt;&gt;100%</formula>
    </cfRule>
  </conditionalFormatting>
  <conditionalFormatting sqref="L169">
    <cfRule type="expression" dxfId="1808" priority="1865">
      <formula>M169=0%</formula>
    </cfRule>
    <cfRule type="expression" dxfId="1807" priority="1866">
      <formula>M169&lt;&gt;100%</formula>
    </cfRule>
    <cfRule type="expression" dxfId="1806" priority="1867">
      <formula>M169&lt;&gt;100%</formula>
    </cfRule>
  </conditionalFormatting>
  <conditionalFormatting sqref="K169">
    <cfRule type="expression" dxfId="1805" priority="1862">
      <formula>M169=0%</formula>
    </cfRule>
    <cfRule type="expression" dxfId="1804" priority="1863">
      <formula>M169&lt;&gt;100%</formula>
    </cfRule>
    <cfRule type="expression" dxfId="1803" priority="1864">
      <formula>M169&lt;&gt;100%</formula>
    </cfRule>
  </conditionalFormatting>
  <conditionalFormatting sqref="O169">
    <cfRule type="expression" dxfId="1802" priority="1859">
      <formula>P169=0%</formula>
    </cfRule>
    <cfRule type="expression" dxfId="1801" priority="1860">
      <formula>P169&lt;&gt;100%</formula>
    </cfRule>
    <cfRule type="expression" dxfId="1800" priority="1861">
      <formula>P169&lt;&gt;100%</formula>
    </cfRule>
  </conditionalFormatting>
  <conditionalFormatting sqref="N169">
    <cfRule type="expression" dxfId="1799" priority="1856">
      <formula>P169=0%</formula>
    </cfRule>
    <cfRule type="expression" dxfId="1798" priority="1857">
      <formula>P169&lt;&gt;100%</formula>
    </cfRule>
    <cfRule type="expression" dxfId="1797" priority="1858">
      <formula>P169&lt;&gt;100%</formula>
    </cfRule>
  </conditionalFormatting>
  <conditionalFormatting sqref="K173">
    <cfRule type="expression" dxfId="1796" priority="1839">
      <formula>P173=0%</formula>
    </cfRule>
    <cfRule type="expression" dxfId="1795" priority="1841">
      <formula>P173&lt;&gt;100%</formula>
    </cfRule>
    <cfRule type="expression" dxfId="1794" priority="1843">
      <formula>P173&lt;&gt;100%</formula>
    </cfRule>
  </conditionalFormatting>
  <conditionalFormatting sqref="N173">
    <cfRule type="expression" dxfId="1793" priority="1838">
      <formula>P173=0%</formula>
    </cfRule>
    <cfRule type="expression" dxfId="1792" priority="1840">
      <formula>P173&lt;&gt;100%</formula>
    </cfRule>
    <cfRule type="expression" dxfId="1791" priority="1842">
      <formula>P173&lt;&gt;100%</formula>
    </cfRule>
  </conditionalFormatting>
  <conditionalFormatting sqref="Q173">
    <cfRule type="expression" dxfId="1790" priority="1833">
      <formula>V173=0%</formula>
    </cfRule>
    <cfRule type="expression" dxfId="1789" priority="1835">
      <formula>V173&lt;&gt;100%</formula>
    </cfRule>
    <cfRule type="expression" dxfId="1788" priority="1837">
      <formula>V173&lt;&gt;100%</formula>
    </cfRule>
  </conditionalFormatting>
  <conditionalFormatting sqref="T173">
    <cfRule type="expression" dxfId="1787" priority="1832">
      <formula>V173=0%</formula>
    </cfRule>
    <cfRule type="expression" dxfId="1786" priority="1834">
      <formula>V173&lt;&gt;100%</formula>
    </cfRule>
    <cfRule type="expression" dxfId="1785" priority="1836">
      <formula>V173&lt;&gt;100%</formula>
    </cfRule>
  </conditionalFormatting>
  <conditionalFormatting sqref="R193">
    <cfRule type="expression" dxfId="1784" priority="1709">
      <formula>S193=0%</formula>
    </cfRule>
    <cfRule type="expression" dxfId="1783" priority="1710">
      <formula>S193&lt;&gt;100%</formula>
    </cfRule>
    <cfRule type="expression" dxfId="1782" priority="1711">
      <formula>S193&lt;&gt;100%</formula>
    </cfRule>
  </conditionalFormatting>
  <conditionalFormatting sqref="Q193">
    <cfRule type="expression" dxfId="1781" priority="1706">
      <formula>S193=0%</formula>
    </cfRule>
    <cfRule type="expression" dxfId="1780" priority="1707">
      <formula>S193&lt;&gt;100%</formula>
    </cfRule>
    <cfRule type="expression" dxfId="1779" priority="1708">
      <formula>S193&lt;&gt;100%</formula>
    </cfRule>
  </conditionalFormatting>
  <conditionalFormatting sqref="U193">
    <cfRule type="expression" dxfId="1778" priority="1703">
      <formula>V193=0%</formula>
    </cfRule>
    <cfRule type="expression" dxfId="1777" priority="1704">
      <formula>V193&lt;&gt;100%</formula>
    </cfRule>
    <cfRule type="expression" dxfId="1776" priority="1705">
      <formula>V193&lt;&gt;100%</formula>
    </cfRule>
  </conditionalFormatting>
  <conditionalFormatting sqref="T193">
    <cfRule type="expression" dxfId="1775" priority="1700">
      <formula>V193=0%</formula>
    </cfRule>
    <cfRule type="expression" dxfId="1774" priority="1701">
      <formula>V193&lt;&gt;100%</formula>
    </cfRule>
    <cfRule type="expression" dxfId="1773" priority="1702">
      <formula>V193&lt;&gt;100%</formula>
    </cfRule>
  </conditionalFormatting>
  <conditionalFormatting sqref="L175">
    <cfRule type="expression" dxfId="1772" priority="1829">
      <formula>M175=0%</formula>
    </cfRule>
    <cfRule type="expression" dxfId="1771" priority="1830">
      <formula>M175&lt;&gt;100%</formula>
    </cfRule>
    <cfRule type="expression" dxfId="1770" priority="1831">
      <formula>M175&lt;&gt;100%</formula>
    </cfRule>
  </conditionalFormatting>
  <conditionalFormatting sqref="K175">
    <cfRule type="expression" dxfId="1769" priority="1826">
      <formula>M175=0%</formula>
    </cfRule>
    <cfRule type="expression" dxfId="1768" priority="1827">
      <formula>M175&lt;&gt;100%</formula>
    </cfRule>
    <cfRule type="expression" dxfId="1767" priority="1828">
      <formula>M175&lt;&gt;100%</formula>
    </cfRule>
  </conditionalFormatting>
  <conditionalFormatting sqref="O175">
    <cfRule type="expression" dxfId="1766" priority="1823">
      <formula>P175=0%</formula>
    </cfRule>
    <cfRule type="expression" dxfId="1765" priority="1824">
      <formula>P175&lt;&gt;100%</formula>
    </cfRule>
    <cfRule type="expression" dxfId="1764" priority="1825">
      <formula>P175&lt;&gt;100%</formula>
    </cfRule>
  </conditionalFormatting>
  <conditionalFormatting sqref="N175">
    <cfRule type="expression" dxfId="1763" priority="1820">
      <formula>P175=0%</formula>
    </cfRule>
    <cfRule type="expression" dxfId="1762" priority="1821">
      <formula>P175&lt;&gt;100%</formula>
    </cfRule>
    <cfRule type="expression" dxfId="1761" priority="1822">
      <formula>P175&lt;&gt;100%</formula>
    </cfRule>
  </conditionalFormatting>
  <conditionalFormatting sqref="K179">
    <cfRule type="expression" dxfId="1760" priority="1803">
      <formula>P179=0%</formula>
    </cfRule>
    <cfRule type="expression" dxfId="1759" priority="1805">
      <formula>P179&lt;&gt;100%</formula>
    </cfRule>
    <cfRule type="expression" dxfId="1758" priority="1807">
      <formula>P179&lt;&gt;100%</formula>
    </cfRule>
  </conditionalFormatting>
  <conditionalFormatting sqref="N179">
    <cfRule type="expression" dxfId="1757" priority="1802">
      <formula>P179=0%</formula>
    </cfRule>
    <cfRule type="expression" dxfId="1756" priority="1804">
      <formula>P179&lt;&gt;100%</formula>
    </cfRule>
    <cfRule type="expression" dxfId="1755" priority="1806">
      <formula>P179&lt;&gt;100%</formula>
    </cfRule>
  </conditionalFormatting>
  <conditionalFormatting sqref="Q179">
    <cfRule type="expression" dxfId="1754" priority="1797">
      <formula>V179=0%</formula>
    </cfRule>
    <cfRule type="expression" dxfId="1753" priority="1799">
      <formula>V179&lt;&gt;100%</formula>
    </cfRule>
    <cfRule type="expression" dxfId="1752" priority="1801">
      <formula>V179&lt;&gt;100%</formula>
    </cfRule>
  </conditionalFormatting>
  <conditionalFormatting sqref="T179">
    <cfRule type="expression" dxfId="1751" priority="1796">
      <formula>V179=0%</formula>
    </cfRule>
    <cfRule type="expression" dxfId="1750" priority="1798">
      <formula>V179&lt;&gt;100%</formula>
    </cfRule>
    <cfRule type="expression" dxfId="1749" priority="1800">
      <formula>V179&lt;&gt;100%</formula>
    </cfRule>
  </conditionalFormatting>
  <conditionalFormatting sqref="R199">
    <cfRule type="expression" dxfId="1748" priority="1673">
      <formula>S199=0%</formula>
    </cfRule>
    <cfRule type="expression" dxfId="1747" priority="1674">
      <formula>S199&lt;&gt;100%</formula>
    </cfRule>
    <cfRule type="expression" dxfId="1746" priority="1675">
      <formula>S199&lt;&gt;100%</formula>
    </cfRule>
  </conditionalFormatting>
  <conditionalFormatting sqref="Q199">
    <cfRule type="expression" dxfId="1745" priority="1670">
      <formula>S199=0%</formula>
    </cfRule>
    <cfRule type="expression" dxfId="1744" priority="1671">
      <formula>S199&lt;&gt;100%</formula>
    </cfRule>
    <cfRule type="expression" dxfId="1743" priority="1672">
      <formula>S199&lt;&gt;100%</formula>
    </cfRule>
  </conditionalFormatting>
  <conditionalFormatting sqref="U199">
    <cfRule type="expression" dxfId="1742" priority="1667">
      <formula>V199=0%</formula>
    </cfRule>
    <cfRule type="expression" dxfId="1741" priority="1668">
      <formula>V199&lt;&gt;100%</formula>
    </cfRule>
    <cfRule type="expression" dxfId="1740" priority="1669">
      <formula>V199&lt;&gt;100%</formula>
    </cfRule>
  </conditionalFormatting>
  <conditionalFormatting sqref="T199">
    <cfRule type="expression" dxfId="1739" priority="1664">
      <formula>V199=0%</formula>
    </cfRule>
    <cfRule type="expression" dxfId="1738" priority="1665">
      <formula>V199&lt;&gt;100%</formula>
    </cfRule>
    <cfRule type="expression" dxfId="1737" priority="1666">
      <formula>V199&lt;&gt;100%</formula>
    </cfRule>
  </conditionalFormatting>
  <conditionalFormatting sqref="L181">
    <cfRule type="expression" dxfId="1736" priority="1793">
      <formula>M181=0%</formula>
    </cfRule>
    <cfRule type="expression" dxfId="1735" priority="1794">
      <formula>M181&lt;&gt;100%</formula>
    </cfRule>
    <cfRule type="expression" dxfId="1734" priority="1795">
      <formula>M181&lt;&gt;100%</formula>
    </cfRule>
  </conditionalFormatting>
  <conditionalFormatting sqref="K181">
    <cfRule type="expression" dxfId="1733" priority="1790">
      <formula>M181=0%</formula>
    </cfRule>
    <cfRule type="expression" dxfId="1732" priority="1791">
      <formula>M181&lt;&gt;100%</formula>
    </cfRule>
    <cfRule type="expression" dxfId="1731" priority="1792">
      <formula>M181&lt;&gt;100%</formula>
    </cfRule>
  </conditionalFormatting>
  <conditionalFormatting sqref="O181">
    <cfRule type="expression" dxfId="1730" priority="1787">
      <formula>P181=0%</formula>
    </cfRule>
    <cfRule type="expression" dxfId="1729" priority="1788">
      <formula>P181&lt;&gt;100%</formula>
    </cfRule>
    <cfRule type="expression" dxfId="1728" priority="1789">
      <formula>P181&lt;&gt;100%</formula>
    </cfRule>
  </conditionalFormatting>
  <conditionalFormatting sqref="N181">
    <cfRule type="expression" dxfId="1727" priority="1784">
      <formula>P181=0%</formula>
    </cfRule>
    <cfRule type="expression" dxfId="1726" priority="1785">
      <formula>P181&lt;&gt;100%</formula>
    </cfRule>
    <cfRule type="expression" dxfId="1725" priority="1786">
      <formula>P181&lt;&gt;100%</formula>
    </cfRule>
  </conditionalFormatting>
  <conditionalFormatting sqref="K185">
    <cfRule type="expression" dxfId="1724" priority="1767">
      <formula>P185=0%</formula>
    </cfRule>
    <cfRule type="expression" dxfId="1723" priority="1769">
      <formula>P185&lt;&gt;100%</formula>
    </cfRule>
    <cfRule type="expression" dxfId="1722" priority="1771">
      <formula>P185&lt;&gt;100%</formula>
    </cfRule>
  </conditionalFormatting>
  <conditionalFormatting sqref="N185">
    <cfRule type="expression" dxfId="1721" priority="1766">
      <formula>P185=0%</formula>
    </cfRule>
    <cfRule type="expression" dxfId="1720" priority="1768">
      <formula>P185&lt;&gt;100%</formula>
    </cfRule>
    <cfRule type="expression" dxfId="1719" priority="1770">
      <formula>P185&lt;&gt;100%</formula>
    </cfRule>
  </conditionalFormatting>
  <conditionalFormatting sqref="Q185">
    <cfRule type="expression" dxfId="1718" priority="1761">
      <formula>V185=0%</formula>
    </cfRule>
    <cfRule type="expression" dxfId="1717" priority="1763">
      <formula>V185&lt;&gt;100%</formula>
    </cfRule>
    <cfRule type="expression" dxfId="1716" priority="1765">
      <formula>V185&lt;&gt;100%</formula>
    </cfRule>
  </conditionalFormatting>
  <conditionalFormatting sqref="T185">
    <cfRule type="expression" dxfId="1715" priority="1760">
      <formula>V185=0%</formula>
    </cfRule>
    <cfRule type="expression" dxfId="1714" priority="1762">
      <formula>V185&lt;&gt;100%</formula>
    </cfRule>
    <cfRule type="expression" dxfId="1713" priority="1764">
      <formula>V185&lt;&gt;100%</formula>
    </cfRule>
  </conditionalFormatting>
  <conditionalFormatting sqref="R205">
    <cfRule type="expression" dxfId="1712" priority="1637">
      <formula>S205=0%</formula>
    </cfRule>
    <cfRule type="expression" dxfId="1711" priority="1638">
      <formula>S205&lt;&gt;100%</formula>
    </cfRule>
    <cfRule type="expression" dxfId="1710" priority="1639">
      <formula>S205&lt;&gt;100%</formula>
    </cfRule>
  </conditionalFormatting>
  <conditionalFormatting sqref="Q205">
    <cfRule type="expression" dxfId="1709" priority="1634">
      <formula>S205=0%</formula>
    </cfRule>
    <cfRule type="expression" dxfId="1708" priority="1635">
      <formula>S205&lt;&gt;100%</formula>
    </cfRule>
    <cfRule type="expression" dxfId="1707" priority="1636">
      <formula>S205&lt;&gt;100%</formula>
    </cfRule>
  </conditionalFormatting>
  <conditionalFormatting sqref="U205">
    <cfRule type="expression" dxfId="1706" priority="1631">
      <formula>V205=0%</formula>
    </cfRule>
    <cfRule type="expression" dxfId="1705" priority="1632">
      <formula>V205&lt;&gt;100%</formula>
    </cfRule>
    <cfRule type="expression" dxfId="1704" priority="1633">
      <formula>V205&lt;&gt;100%</formula>
    </cfRule>
  </conditionalFormatting>
  <conditionalFormatting sqref="T205">
    <cfRule type="expression" dxfId="1703" priority="1628">
      <formula>V205=0%</formula>
    </cfRule>
    <cfRule type="expression" dxfId="1702" priority="1629">
      <formula>V205&lt;&gt;100%</formula>
    </cfRule>
    <cfRule type="expression" dxfId="1701" priority="1630">
      <formula>V205&lt;&gt;100%</formula>
    </cfRule>
  </conditionalFormatting>
  <conditionalFormatting sqref="L187">
    <cfRule type="expression" dxfId="1700" priority="1757">
      <formula>M187=0%</formula>
    </cfRule>
    <cfRule type="expression" dxfId="1699" priority="1758">
      <formula>M187&lt;&gt;100%</formula>
    </cfRule>
    <cfRule type="expression" dxfId="1698" priority="1759">
      <formula>M187&lt;&gt;100%</formula>
    </cfRule>
  </conditionalFormatting>
  <conditionalFormatting sqref="K187">
    <cfRule type="expression" dxfId="1697" priority="1754">
      <formula>M187=0%</formula>
    </cfRule>
    <cfRule type="expression" dxfId="1696" priority="1755">
      <formula>M187&lt;&gt;100%</formula>
    </cfRule>
    <cfRule type="expression" dxfId="1695" priority="1756">
      <formula>M187&lt;&gt;100%</formula>
    </cfRule>
  </conditionalFormatting>
  <conditionalFormatting sqref="O187">
    <cfRule type="expression" dxfId="1694" priority="1751">
      <formula>P187=0%</formula>
    </cfRule>
    <cfRule type="expression" dxfId="1693" priority="1752">
      <formula>P187&lt;&gt;100%</formula>
    </cfRule>
    <cfRule type="expression" dxfId="1692" priority="1753">
      <formula>P187&lt;&gt;100%</formula>
    </cfRule>
  </conditionalFormatting>
  <conditionalFormatting sqref="N187">
    <cfRule type="expression" dxfId="1691" priority="1748">
      <formula>P187=0%</formula>
    </cfRule>
    <cfRule type="expression" dxfId="1690" priority="1749">
      <formula>P187&lt;&gt;100%</formula>
    </cfRule>
    <cfRule type="expression" dxfId="1689" priority="1750">
      <formula>P187&lt;&gt;100%</formula>
    </cfRule>
  </conditionalFormatting>
  <conditionalFormatting sqref="K191">
    <cfRule type="expression" dxfId="1688" priority="1731">
      <formula>P191=0%</formula>
    </cfRule>
    <cfRule type="expression" dxfId="1687" priority="1733">
      <formula>P191&lt;&gt;100%</formula>
    </cfRule>
    <cfRule type="expression" dxfId="1686" priority="1735">
      <formula>P191&lt;&gt;100%</formula>
    </cfRule>
  </conditionalFormatting>
  <conditionalFormatting sqref="N191">
    <cfRule type="expression" dxfId="1685" priority="1730">
      <formula>P191=0%</formula>
    </cfRule>
    <cfRule type="expression" dxfId="1684" priority="1732">
      <formula>P191&lt;&gt;100%</formula>
    </cfRule>
    <cfRule type="expression" dxfId="1683" priority="1734">
      <formula>P191&lt;&gt;100%</formula>
    </cfRule>
  </conditionalFormatting>
  <conditionalFormatting sqref="Q191">
    <cfRule type="expression" dxfId="1682" priority="1725">
      <formula>V191=0%</formula>
    </cfRule>
    <cfRule type="expression" dxfId="1681" priority="1727">
      <formula>V191&lt;&gt;100%</formula>
    </cfRule>
    <cfRule type="expression" dxfId="1680" priority="1729">
      <formula>V191&lt;&gt;100%</formula>
    </cfRule>
  </conditionalFormatting>
  <conditionalFormatting sqref="T191">
    <cfRule type="expression" dxfId="1679" priority="1724">
      <formula>V191=0%</formula>
    </cfRule>
    <cfRule type="expression" dxfId="1678" priority="1726">
      <formula>V191&lt;&gt;100%</formula>
    </cfRule>
    <cfRule type="expression" dxfId="1677" priority="1728">
      <formula>V191&lt;&gt;100%</formula>
    </cfRule>
  </conditionalFormatting>
  <conditionalFormatting sqref="R211">
    <cfRule type="expression" dxfId="1676" priority="1601">
      <formula>S211=0%</formula>
    </cfRule>
    <cfRule type="expression" dxfId="1675" priority="1602">
      <formula>S211&lt;&gt;100%</formula>
    </cfRule>
    <cfRule type="expression" dxfId="1674" priority="1603">
      <formula>S211&lt;&gt;100%</formula>
    </cfRule>
  </conditionalFormatting>
  <conditionalFormatting sqref="Q211">
    <cfRule type="expression" dxfId="1673" priority="1598">
      <formula>S211=0%</formula>
    </cfRule>
    <cfRule type="expression" dxfId="1672" priority="1599">
      <formula>S211&lt;&gt;100%</formula>
    </cfRule>
    <cfRule type="expression" dxfId="1671" priority="1600">
      <formula>S211&lt;&gt;100%</formula>
    </cfRule>
  </conditionalFormatting>
  <conditionalFormatting sqref="U211">
    <cfRule type="expression" dxfId="1670" priority="1595">
      <formula>V211=0%</formula>
    </cfRule>
    <cfRule type="expression" dxfId="1669" priority="1596">
      <formula>V211&lt;&gt;100%</formula>
    </cfRule>
    <cfRule type="expression" dxfId="1668" priority="1597">
      <formula>V211&lt;&gt;100%</formula>
    </cfRule>
  </conditionalFormatting>
  <conditionalFormatting sqref="T211">
    <cfRule type="expression" dxfId="1667" priority="1592">
      <formula>V211=0%</formula>
    </cfRule>
    <cfRule type="expression" dxfId="1666" priority="1593">
      <formula>V211&lt;&gt;100%</formula>
    </cfRule>
    <cfRule type="expression" dxfId="1665" priority="1594">
      <formula>V211&lt;&gt;100%</formula>
    </cfRule>
  </conditionalFormatting>
  <conditionalFormatting sqref="L193">
    <cfRule type="expression" dxfId="1664" priority="1721">
      <formula>M193=0%</formula>
    </cfRule>
    <cfRule type="expression" dxfId="1663" priority="1722">
      <formula>M193&lt;&gt;100%</formula>
    </cfRule>
    <cfRule type="expression" dxfId="1662" priority="1723">
      <formula>M193&lt;&gt;100%</formula>
    </cfRule>
  </conditionalFormatting>
  <conditionalFormatting sqref="K193">
    <cfRule type="expression" dxfId="1661" priority="1718">
      <formula>M193=0%</formula>
    </cfRule>
    <cfRule type="expression" dxfId="1660" priority="1719">
      <formula>M193&lt;&gt;100%</formula>
    </cfRule>
    <cfRule type="expression" dxfId="1659" priority="1720">
      <formula>M193&lt;&gt;100%</formula>
    </cfRule>
  </conditionalFormatting>
  <conditionalFormatting sqref="O193">
    <cfRule type="expression" dxfId="1658" priority="1715">
      <formula>P193=0%</formula>
    </cfRule>
    <cfRule type="expression" dxfId="1657" priority="1716">
      <formula>P193&lt;&gt;100%</formula>
    </cfRule>
    <cfRule type="expression" dxfId="1656" priority="1717">
      <formula>P193&lt;&gt;100%</formula>
    </cfRule>
  </conditionalFormatting>
  <conditionalFormatting sqref="N193">
    <cfRule type="expression" dxfId="1655" priority="1712">
      <formula>P193=0%</formula>
    </cfRule>
    <cfRule type="expression" dxfId="1654" priority="1713">
      <formula>P193&lt;&gt;100%</formula>
    </cfRule>
    <cfRule type="expression" dxfId="1653" priority="1714">
      <formula>P193&lt;&gt;100%</formula>
    </cfRule>
  </conditionalFormatting>
  <conditionalFormatting sqref="K197">
    <cfRule type="expression" dxfId="1652" priority="1695">
      <formula>P197=0%</formula>
    </cfRule>
    <cfRule type="expression" dxfId="1651" priority="1697">
      <formula>P197&lt;&gt;100%</formula>
    </cfRule>
    <cfRule type="expression" dxfId="1650" priority="1699">
      <formula>P197&lt;&gt;100%</formula>
    </cfRule>
  </conditionalFormatting>
  <conditionalFormatting sqref="N197">
    <cfRule type="expression" dxfId="1649" priority="1694">
      <formula>P197=0%</formula>
    </cfRule>
    <cfRule type="expression" dxfId="1648" priority="1696">
      <formula>P197&lt;&gt;100%</formula>
    </cfRule>
    <cfRule type="expression" dxfId="1647" priority="1698">
      <formula>P197&lt;&gt;100%</formula>
    </cfRule>
  </conditionalFormatting>
  <conditionalFormatting sqref="Q197">
    <cfRule type="expression" dxfId="1646" priority="1689">
      <formula>V197=0%</formula>
    </cfRule>
    <cfRule type="expression" dxfId="1645" priority="1691">
      <formula>V197&lt;&gt;100%</formula>
    </cfRule>
    <cfRule type="expression" dxfId="1644" priority="1693">
      <formula>V197&lt;&gt;100%</formula>
    </cfRule>
  </conditionalFormatting>
  <conditionalFormatting sqref="T197">
    <cfRule type="expression" dxfId="1643" priority="1688">
      <formula>V197=0%</formula>
    </cfRule>
    <cfRule type="expression" dxfId="1642" priority="1690">
      <formula>V197&lt;&gt;100%</formula>
    </cfRule>
    <cfRule type="expression" dxfId="1641" priority="1692">
      <formula>V197&lt;&gt;100%</formula>
    </cfRule>
  </conditionalFormatting>
  <conditionalFormatting sqref="R217">
    <cfRule type="expression" dxfId="1640" priority="1565">
      <formula>S217=0%</formula>
    </cfRule>
    <cfRule type="expression" dxfId="1639" priority="1566">
      <formula>S217&lt;&gt;100%</formula>
    </cfRule>
    <cfRule type="expression" dxfId="1638" priority="1567">
      <formula>S217&lt;&gt;100%</formula>
    </cfRule>
  </conditionalFormatting>
  <conditionalFormatting sqref="Q217">
    <cfRule type="expression" dxfId="1637" priority="1562">
      <formula>S217=0%</formula>
    </cfRule>
    <cfRule type="expression" dxfId="1636" priority="1563">
      <formula>S217&lt;&gt;100%</formula>
    </cfRule>
    <cfRule type="expression" dxfId="1635" priority="1564">
      <formula>S217&lt;&gt;100%</formula>
    </cfRule>
  </conditionalFormatting>
  <conditionalFormatting sqref="U217">
    <cfRule type="expression" dxfId="1634" priority="1559">
      <formula>V217=0%</formula>
    </cfRule>
    <cfRule type="expression" dxfId="1633" priority="1560">
      <formula>V217&lt;&gt;100%</formula>
    </cfRule>
    <cfRule type="expression" dxfId="1632" priority="1561">
      <formula>V217&lt;&gt;100%</formula>
    </cfRule>
  </conditionalFormatting>
  <conditionalFormatting sqref="T217">
    <cfRule type="expression" dxfId="1631" priority="1556">
      <formula>V217=0%</formula>
    </cfRule>
    <cfRule type="expression" dxfId="1630" priority="1557">
      <formula>V217&lt;&gt;100%</formula>
    </cfRule>
    <cfRule type="expression" dxfId="1629" priority="1558">
      <formula>V217&lt;&gt;100%</formula>
    </cfRule>
  </conditionalFormatting>
  <conditionalFormatting sqref="L199">
    <cfRule type="expression" dxfId="1628" priority="1685">
      <formula>M199=0%</formula>
    </cfRule>
    <cfRule type="expression" dxfId="1627" priority="1686">
      <formula>M199&lt;&gt;100%</formula>
    </cfRule>
    <cfRule type="expression" dxfId="1626" priority="1687">
      <formula>M199&lt;&gt;100%</formula>
    </cfRule>
  </conditionalFormatting>
  <conditionalFormatting sqref="K199">
    <cfRule type="expression" dxfId="1625" priority="1682">
      <formula>M199=0%</formula>
    </cfRule>
    <cfRule type="expression" dxfId="1624" priority="1683">
      <formula>M199&lt;&gt;100%</formula>
    </cfRule>
    <cfRule type="expression" dxfId="1623" priority="1684">
      <formula>M199&lt;&gt;100%</formula>
    </cfRule>
  </conditionalFormatting>
  <conditionalFormatting sqref="O199">
    <cfRule type="expression" dxfId="1622" priority="1679">
      <formula>P199=0%</formula>
    </cfRule>
    <cfRule type="expression" dxfId="1621" priority="1680">
      <formula>P199&lt;&gt;100%</formula>
    </cfRule>
    <cfRule type="expression" dxfId="1620" priority="1681">
      <formula>P199&lt;&gt;100%</formula>
    </cfRule>
  </conditionalFormatting>
  <conditionalFormatting sqref="N199">
    <cfRule type="expression" dxfId="1619" priority="1676">
      <formula>P199=0%</formula>
    </cfRule>
    <cfRule type="expression" dxfId="1618" priority="1677">
      <formula>P199&lt;&gt;100%</formula>
    </cfRule>
    <cfRule type="expression" dxfId="1617" priority="1678">
      <formula>P199&lt;&gt;100%</formula>
    </cfRule>
  </conditionalFormatting>
  <conditionalFormatting sqref="K203">
    <cfRule type="expression" dxfId="1616" priority="1659">
      <formula>P203=0%</formula>
    </cfRule>
    <cfRule type="expression" dxfId="1615" priority="1661">
      <formula>P203&lt;&gt;100%</formula>
    </cfRule>
    <cfRule type="expression" dxfId="1614" priority="1663">
      <formula>P203&lt;&gt;100%</formula>
    </cfRule>
  </conditionalFormatting>
  <conditionalFormatting sqref="N203">
    <cfRule type="expression" dxfId="1613" priority="1658">
      <formula>P203=0%</formula>
    </cfRule>
    <cfRule type="expression" dxfId="1612" priority="1660">
      <formula>P203&lt;&gt;100%</formula>
    </cfRule>
    <cfRule type="expression" dxfId="1611" priority="1662">
      <formula>P203&lt;&gt;100%</formula>
    </cfRule>
  </conditionalFormatting>
  <conditionalFormatting sqref="Q203">
    <cfRule type="expression" dxfId="1610" priority="1653">
      <formula>V203=0%</formula>
    </cfRule>
    <cfRule type="expression" dxfId="1609" priority="1655">
      <formula>V203&lt;&gt;100%</formula>
    </cfRule>
    <cfRule type="expression" dxfId="1608" priority="1657">
      <formula>V203&lt;&gt;100%</formula>
    </cfRule>
  </conditionalFormatting>
  <conditionalFormatting sqref="T203">
    <cfRule type="expression" dxfId="1607" priority="1652">
      <formula>V203=0%</formula>
    </cfRule>
    <cfRule type="expression" dxfId="1606" priority="1654">
      <formula>V203&lt;&gt;100%</formula>
    </cfRule>
    <cfRule type="expression" dxfId="1605" priority="1656">
      <formula>V203&lt;&gt;100%</formula>
    </cfRule>
  </conditionalFormatting>
  <conditionalFormatting sqref="R223">
    <cfRule type="expression" dxfId="1604" priority="1529">
      <formula>S223=0%</formula>
    </cfRule>
    <cfRule type="expression" dxfId="1603" priority="1530">
      <formula>S223&lt;&gt;100%</formula>
    </cfRule>
    <cfRule type="expression" dxfId="1602" priority="1531">
      <formula>S223&lt;&gt;100%</formula>
    </cfRule>
  </conditionalFormatting>
  <conditionalFormatting sqref="Q223">
    <cfRule type="expression" dxfId="1601" priority="1526">
      <formula>S223=0%</formula>
    </cfRule>
    <cfRule type="expression" dxfId="1600" priority="1527">
      <formula>S223&lt;&gt;100%</formula>
    </cfRule>
    <cfRule type="expression" dxfId="1599" priority="1528">
      <formula>S223&lt;&gt;100%</formula>
    </cfRule>
  </conditionalFormatting>
  <conditionalFormatting sqref="U223">
    <cfRule type="expression" dxfId="1598" priority="1523">
      <formula>V223=0%</formula>
    </cfRule>
    <cfRule type="expression" dxfId="1597" priority="1524">
      <formula>V223&lt;&gt;100%</formula>
    </cfRule>
    <cfRule type="expression" dxfId="1596" priority="1525">
      <formula>V223&lt;&gt;100%</formula>
    </cfRule>
  </conditionalFormatting>
  <conditionalFormatting sqref="T223">
    <cfRule type="expression" dxfId="1595" priority="1520">
      <formula>V223=0%</formula>
    </cfRule>
    <cfRule type="expression" dxfId="1594" priority="1521">
      <formula>V223&lt;&gt;100%</formula>
    </cfRule>
    <cfRule type="expression" dxfId="1593" priority="1522">
      <formula>V223&lt;&gt;100%</formula>
    </cfRule>
  </conditionalFormatting>
  <conditionalFormatting sqref="L205">
    <cfRule type="expression" dxfId="1592" priority="1649">
      <formula>M205=0%</formula>
    </cfRule>
    <cfRule type="expression" dxfId="1591" priority="1650">
      <formula>M205&lt;&gt;100%</formula>
    </cfRule>
    <cfRule type="expression" dxfId="1590" priority="1651">
      <formula>M205&lt;&gt;100%</formula>
    </cfRule>
  </conditionalFormatting>
  <conditionalFormatting sqref="K205">
    <cfRule type="expression" dxfId="1589" priority="1646">
      <formula>M205=0%</formula>
    </cfRule>
    <cfRule type="expression" dxfId="1588" priority="1647">
      <formula>M205&lt;&gt;100%</formula>
    </cfRule>
    <cfRule type="expression" dxfId="1587" priority="1648">
      <formula>M205&lt;&gt;100%</formula>
    </cfRule>
  </conditionalFormatting>
  <conditionalFormatting sqref="O205">
    <cfRule type="expression" dxfId="1586" priority="1643">
      <formula>P205=0%</formula>
    </cfRule>
    <cfRule type="expression" dxfId="1585" priority="1644">
      <formula>P205&lt;&gt;100%</formula>
    </cfRule>
    <cfRule type="expression" dxfId="1584" priority="1645">
      <formula>P205&lt;&gt;100%</formula>
    </cfRule>
  </conditionalFormatting>
  <conditionalFormatting sqref="N205">
    <cfRule type="expression" dxfId="1583" priority="1640">
      <formula>P205=0%</formula>
    </cfRule>
    <cfRule type="expression" dxfId="1582" priority="1641">
      <formula>P205&lt;&gt;100%</formula>
    </cfRule>
    <cfRule type="expression" dxfId="1581" priority="1642">
      <formula>P205&lt;&gt;100%</formula>
    </cfRule>
  </conditionalFormatting>
  <conditionalFormatting sqref="K209">
    <cfRule type="expression" dxfId="1580" priority="1623">
      <formula>P209=0%</formula>
    </cfRule>
    <cfRule type="expression" dxfId="1579" priority="1625">
      <formula>P209&lt;&gt;100%</formula>
    </cfRule>
    <cfRule type="expression" dxfId="1578" priority="1627">
      <formula>P209&lt;&gt;100%</formula>
    </cfRule>
  </conditionalFormatting>
  <conditionalFormatting sqref="N209">
    <cfRule type="expression" dxfId="1577" priority="1622">
      <formula>P209=0%</formula>
    </cfRule>
    <cfRule type="expression" dxfId="1576" priority="1624">
      <formula>P209&lt;&gt;100%</formula>
    </cfRule>
    <cfRule type="expression" dxfId="1575" priority="1626">
      <formula>P209&lt;&gt;100%</formula>
    </cfRule>
  </conditionalFormatting>
  <conditionalFormatting sqref="Q209">
    <cfRule type="expression" dxfId="1574" priority="1617">
      <formula>V209=0%</formula>
    </cfRule>
    <cfRule type="expression" dxfId="1573" priority="1619">
      <formula>V209&lt;&gt;100%</formula>
    </cfRule>
    <cfRule type="expression" dxfId="1572" priority="1621">
      <formula>V209&lt;&gt;100%</formula>
    </cfRule>
  </conditionalFormatting>
  <conditionalFormatting sqref="T209">
    <cfRule type="expression" dxfId="1571" priority="1616">
      <formula>V209=0%</formula>
    </cfRule>
    <cfRule type="expression" dxfId="1570" priority="1618">
      <formula>V209&lt;&gt;100%</formula>
    </cfRule>
    <cfRule type="expression" dxfId="1569" priority="1620">
      <formula>V209&lt;&gt;100%</formula>
    </cfRule>
  </conditionalFormatting>
  <conditionalFormatting sqref="R229">
    <cfRule type="expression" dxfId="1568" priority="1493">
      <formula>S229=0%</formula>
    </cfRule>
    <cfRule type="expression" dxfId="1567" priority="1494">
      <formula>S229&lt;&gt;100%</formula>
    </cfRule>
    <cfRule type="expression" dxfId="1566" priority="1495">
      <formula>S229&lt;&gt;100%</formula>
    </cfRule>
  </conditionalFormatting>
  <conditionalFormatting sqref="Q229">
    <cfRule type="expression" dxfId="1565" priority="1490">
      <formula>S229=0%</formula>
    </cfRule>
    <cfRule type="expression" dxfId="1564" priority="1491">
      <formula>S229&lt;&gt;100%</formula>
    </cfRule>
    <cfRule type="expression" dxfId="1563" priority="1492">
      <formula>S229&lt;&gt;100%</formula>
    </cfRule>
  </conditionalFormatting>
  <conditionalFormatting sqref="U229">
    <cfRule type="expression" dxfId="1562" priority="1487">
      <formula>V229=0%</formula>
    </cfRule>
    <cfRule type="expression" dxfId="1561" priority="1488">
      <formula>V229&lt;&gt;100%</formula>
    </cfRule>
    <cfRule type="expression" dxfId="1560" priority="1489">
      <formula>V229&lt;&gt;100%</formula>
    </cfRule>
  </conditionalFormatting>
  <conditionalFormatting sqref="T229">
    <cfRule type="expression" dxfId="1559" priority="1484">
      <formula>V229=0%</formula>
    </cfRule>
    <cfRule type="expression" dxfId="1558" priority="1485">
      <formula>V229&lt;&gt;100%</formula>
    </cfRule>
    <cfRule type="expression" dxfId="1557" priority="1486">
      <formula>V229&lt;&gt;100%</formula>
    </cfRule>
  </conditionalFormatting>
  <conditionalFormatting sqref="L211">
    <cfRule type="expression" dxfId="1556" priority="1613">
      <formula>M211=0%</formula>
    </cfRule>
    <cfRule type="expression" dxfId="1555" priority="1614">
      <formula>M211&lt;&gt;100%</formula>
    </cfRule>
    <cfRule type="expression" dxfId="1554" priority="1615">
      <formula>M211&lt;&gt;100%</formula>
    </cfRule>
  </conditionalFormatting>
  <conditionalFormatting sqref="K211">
    <cfRule type="expression" dxfId="1553" priority="1610">
      <formula>M211=0%</formula>
    </cfRule>
    <cfRule type="expression" dxfId="1552" priority="1611">
      <formula>M211&lt;&gt;100%</formula>
    </cfRule>
    <cfRule type="expression" dxfId="1551" priority="1612">
      <formula>M211&lt;&gt;100%</formula>
    </cfRule>
  </conditionalFormatting>
  <conditionalFormatting sqref="O211">
    <cfRule type="expression" dxfId="1550" priority="1607">
      <formula>P211=0%</formula>
    </cfRule>
    <cfRule type="expression" dxfId="1549" priority="1608">
      <formula>P211&lt;&gt;100%</formula>
    </cfRule>
    <cfRule type="expression" dxfId="1548" priority="1609">
      <formula>P211&lt;&gt;100%</formula>
    </cfRule>
  </conditionalFormatting>
  <conditionalFormatting sqref="N211">
    <cfRule type="expression" dxfId="1547" priority="1604">
      <formula>P211=0%</formula>
    </cfRule>
    <cfRule type="expression" dxfId="1546" priority="1605">
      <formula>P211&lt;&gt;100%</formula>
    </cfRule>
    <cfRule type="expression" dxfId="1545" priority="1606">
      <formula>P211&lt;&gt;100%</formula>
    </cfRule>
  </conditionalFormatting>
  <conditionalFormatting sqref="K215">
    <cfRule type="expression" dxfId="1544" priority="1587">
      <formula>P215=0%</formula>
    </cfRule>
    <cfRule type="expression" dxfId="1543" priority="1589">
      <formula>P215&lt;&gt;100%</formula>
    </cfRule>
    <cfRule type="expression" dxfId="1542" priority="1591">
      <formula>P215&lt;&gt;100%</formula>
    </cfRule>
  </conditionalFormatting>
  <conditionalFormatting sqref="N215">
    <cfRule type="expression" dxfId="1541" priority="1586">
      <formula>P215=0%</formula>
    </cfRule>
    <cfRule type="expression" dxfId="1540" priority="1588">
      <formula>P215&lt;&gt;100%</formula>
    </cfRule>
    <cfRule type="expression" dxfId="1539" priority="1590">
      <formula>P215&lt;&gt;100%</formula>
    </cfRule>
  </conditionalFormatting>
  <conditionalFormatting sqref="Q215">
    <cfRule type="expression" dxfId="1538" priority="1581">
      <formula>V215=0%</formula>
    </cfRule>
    <cfRule type="expression" dxfId="1537" priority="1583">
      <formula>V215&lt;&gt;100%</formula>
    </cfRule>
    <cfRule type="expression" dxfId="1536" priority="1585">
      <formula>V215&lt;&gt;100%</formula>
    </cfRule>
  </conditionalFormatting>
  <conditionalFormatting sqref="T215">
    <cfRule type="expression" dxfId="1535" priority="1580">
      <formula>V215=0%</formula>
    </cfRule>
    <cfRule type="expression" dxfId="1534" priority="1582">
      <formula>V215&lt;&gt;100%</formula>
    </cfRule>
    <cfRule type="expression" dxfId="1533" priority="1584">
      <formula>V215&lt;&gt;100%</formula>
    </cfRule>
  </conditionalFormatting>
  <conditionalFormatting sqref="R235">
    <cfRule type="expression" dxfId="1532" priority="1457">
      <formula>S235=0%</formula>
    </cfRule>
    <cfRule type="expression" dxfId="1531" priority="1458">
      <formula>S235&lt;&gt;100%</formula>
    </cfRule>
    <cfRule type="expression" dxfId="1530" priority="1459">
      <formula>S235&lt;&gt;100%</formula>
    </cfRule>
  </conditionalFormatting>
  <conditionalFormatting sqref="Q235">
    <cfRule type="expression" dxfId="1529" priority="1454">
      <formula>S235=0%</formula>
    </cfRule>
    <cfRule type="expression" dxfId="1528" priority="1455">
      <formula>S235&lt;&gt;100%</formula>
    </cfRule>
    <cfRule type="expression" dxfId="1527" priority="1456">
      <formula>S235&lt;&gt;100%</formula>
    </cfRule>
  </conditionalFormatting>
  <conditionalFormatting sqref="U235">
    <cfRule type="expression" dxfId="1526" priority="1451">
      <formula>V235=0%</formula>
    </cfRule>
    <cfRule type="expression" dxfId="1525" priority="1452">
      <formula>V235&lt;&gt;100%</formula>
    </cfRule>
    <cfRule type="expression" dxfId="1524" priority="1453">
      <formula>V235&lt;&gt;100%</formula>
    </cfRule>
  </conditionalFormatting>
  <conditionalFormatting sqref="T235">
    <cfRule type="expression" dxfId="1523" priority="1448">
      <formula>V235=0%</formula>
    </cfRule>
    <cfRule type="expression" dxfId="1522" priority="1449">
      <formula>V235&lt;&gt;100%</formula>
    </cfRule>
    <cfRule type="expression" dxfId="1521" priority="1450">
      <formula>V235&lt;&gt;100%</formula>
    </cfRule>
  </conditionalFormatting>
  <conditionalFormatting sqref="L217">
    <cfRule type="expression" dxfId="1520" priority="1577">
      <formula>M217=0%</formula>
    </cfRule>
    <cfRule type="expression" dxfId="1519" priority="1578">
      <formula>M217&lt;&gt;100%</formula>
    </cfRule>
    <cfRule type="expression" dxfId="1518" priority="1579">
      <formula>M217&lt;&gt;100%</formula>
    </cfRule>
  </conditionalFormatting>
  <conditionalFormatting sqref="K217">
    <cfRule type="expression" dxfId="1517" priority="1574">
      <formula>M217=0%</formula>
    </cfRule>
    <cfRule type="expression" dxfId="1516" priority="1575">
      <formula>M217&lt;&gt;100%</formula>
    </cfRule>
    <cfRule type="expression" dxfId="1515" priority="1576">
      <formula>M217&lt;&gt;100%</formula>
    </cfRule>
  </conditionalFormatting>
  <conditionalFormatting sqref="O217">
    <cfRule type="expression" dxfId="1514" priority="1571">
      <formula>P217=0%</formula>
    </cfRule>
    <cfRule type="expression" dxfId="1513" priority="1572">
      <formula>P217&lt;&gt;100%</formula>
    </cfRule>
    <cfRule type="expression" dxfId="1512" priority="1573">
      <formula>P217&lt;&gt;100%</formula>
    </cfRule>
  </conditionalFormatting>
  <conditionalFormatting sqref="N217">
    <cfRule type="expression" dxfId="1511" priority="1568">
      <formula>P217=0%</formula>
    </cfRule>
    <cfRule type="expression" dxfId="1510" priority="1569">
      <formula>P217&lt;&gt;100%</formula>
    </cfRule>
    <cfRule type="expression" dxfId="1509" priority="1570">
      <formula>P217&lt;&gt;100%</formula>
    </cfRule>
  </conditionalFormatting>
  <conditionalFormatting sqref="K221">
    <cfRule type="expression" dxfId="1508" priority="1551">
      <formula>P221=0%</formula>
    </cfRule>
    <cfRule type="expression" dxfId="1507" priority="1553">
      <formula>P221&lt;&gt;100%</formula>
    </cfRule>
    <cfRule type="expression" dxfId="1506" priority="1555">
      <formula>P221&lt;&gt;100%</formula>
    </cfRule>
  </conditionalFormatting>
  <conditionalFormatting sqref="N221">
    <cfRule type="expression" dxfId="1505" priority="1550">
      <formula>P221=0%</formula>
    </cfRule>
    <cfRule type="expression" dxfId="1504" priority="1552">
      <formula>P221&lt;&gt;100%</formula>
    </cfRule>
    <cfRule type="expression" dxfId="1503" priority="1554">
      <formula>P221&lt;&gt;100%</formula>
    </cfRule>
  </conditionalFormatting>
  <conditionalFormatting sqref="Q221">
    <cfRule type="expression" dxfId="1502" priority="1545">
      <formula>V221=0%</formula>
    </cfRule>
    <cfRule type="expression" dxfId="1501" priority="1547">
      <formula>V221&lt;&gt;100%</formula>
    </cfRule>
    <cfRule type="expression" dxfId="1500" priority="1549">
      <formula>V221&lt;&gt;100%</formula>
    </cfRule>
  </conditionalFormatting>
  <conditionalFormatting sqref="T221">
    <cfRule type="expression" dxfId="1499" priority="1544">
      <formula>V221=0%</formula>
    </cfRule>
    <cfRule type="expression" dxfId="1498" priority="1546">
      <formula>V221&lt;&gt;100%</formula>
    </cfRule>
    <cfRule type="expression" dxfId="1497" priority="1548">
      <formula>V221&lt;&gt;100%</formula>
    </cfRule>
  </conditionalFormatting>
  <conditionalFormatting sqref="R241">
    <cfRule type="expression" dxfId="1496" priority="1421">
      <formula>S241=0%</formula>
    </cfRule>
    <cfRule type="expression" dxfId="1495" priority="1422">
      <formula>S241&lt;&gt;100%</formula>
    </cfRule>
    <cfRule type="expression" dxfId="1494" priority="1423">
      <formula>S241&lt;&gt;100%</formula>
    </cfRule>
  </conditionalFormatting>
  <conditionalFormatting sqref="Q241">
    <cfRule type="expression" dxfId="1493" priority="1418">
      <formula>S241=0%</formula>
    </cfRule>
    <cfRule type="expression" dxfId="1492" priority="1419">
      <formula>S241&lt;&gt;100%</formula>
    </cfRule>
    <cfRule type="expression" dxfId="1491" priority="1420">
      <formula>S241&lt;&gt;100%</formula>
    </cfRule>
  </conditionalFormatting>
  <conditionalFormatting sqref="U241">
    <cfRule type="expression" dxfId="1490" priority="1415">
      <formula>V241=0%</formula>
    </cfRule>
    <cfRule type="expression" dxfId="1489" priority="1416">
      <formula>V241&lt;&gt;100%</formula>
    </cfRule>
    <cfRule type="expression" dxfId="1488" priority="1417">
      <formula>V241&lt;&gt;100%</formula>
    </cfRule>
  </conditionalFormatting>
  <conditionalFormatting sqref="T241">
    <cfRule type="expression" dxfId="1487" priority="1412">
      <formula>V241=0%</formula>
    </cfRule>
    <cfRule type="expression" dxfId="1486" priority="1413">
      <formula>V241&lt;&gt;100%</formula>
    </cfRule>
    <cfRule type="expression" dxfId="1485" priority="1414">
      <formula>V241&lt;&gt;100%</formula>
    </cfRule>
  </conditionalFormatting>
  <conditionalFormatting sqref="L223">
    <cfRule type="expression" dxfId="1484" priority="1541">
      <formula>M223=0%</formula>
    </cfRule>
    <cfRule type="expression" dxfId="1483" priority="1542">
      <formula>M223&lt;&gt;100%</formula>
    </cfRule>
    <cfRule type="expression" dxfId="1482" priority="1543">
      <formula>M223&lt;&gt;100%</formula>
    </cfRule>
  </conditionalFormatting>
  <conditionalFormatting sqref="K223">
    <cfRule type="expression" dxfId="1481" priority="1538">
      <formula>M223=0%</formula>
    </cfRule>
    <cfRule type="expression" dxfId="1480" priority="1539">
      <formula>M223&lt;&gt;100%</formula>
    </cfRule>
    <cfRule type="expression" dxfId="1479" priority="1540">
      <formula>M223&lt;&gt;100%</formula>
    </cfRule>
  </conditionalFormatting>
  <conditionalFormatting sqref="O223">
    <cfRule type="expression" dxfId="1478" priority="1535">
      <formula>P223=0%</formula>
    </cfRule>
    <cfRule type="expression" dxfId="1477" priority="1536">
      <formula>P223&lt;&gt;100%</formula>
    </cfRule>
    <cfRule type="expression" dxfId="1476" priority="1537">
      <formula>P223&lt;&gt;100%</formula>
    </cfRule>
  </conditionalFormatting>
  <conditionalFormatting sqref="N223">
    <cfRule type="expression" dxfId="1475" priority="1532">
      <formula>P223=0%</formula>
    </cfRule>
    <cfRule type="expression" dxfId="1474" priority="1533">
      <formula>P223&lt;&gt;100%</formula>
    </cfRule>
    <cfRule type="expression" dxfId="1473" priority="1534">
      <formula>P223&lt;&gt;100%</formula>
    </cfRule>
  </conditionalFormatting>
  <conditionalFormatting sqref="K227">
    <cfRule type="expression" dxfId="1472" priority="1515">
      <formula>P227=0%</formula>
    </cfRule>
    <cfRule type="expression" dxfId="1471" priority="1517">
      <formula>P227&lt;&gt;100%</formula>
    </cfRule>
    <cfRule type="expression" dxfId="1470" priority="1519">
      <formula>P227&lt;&gt;100%</formula>
    </cfRule>
  </conditionalFormatting>
  <conditionalFormatting sqref="N227">
    <cfRule type="expression" dxfId="1469" priority="1514">
      <formula>P227=0%</formula>
    </cfRule>
    <cfRule type="expression" dxfId="1468" priority="1516">
      <formula>P227&lt;&gt;100%</formula>
    </cfRule>
    <cfRule type="expression" dxfId="1467" priority="1518">
      <formula>P227&lt;&gt;100%</formula>
    </cfRule>
  </conditionalFormatting>
  <conditionalFormatting sqref="Q227">
    <cfRule type="expression" dxfId="1466" priority="1509">
      <formula>V227=0%</formula>
    </cfRule>
    <cfRule type="expression" dxfId="1465" priority="1511">
      <formula>V227&lt;&gt;100%</formula>
    </cfRule>
    <cfRule type="expression" dxfId="1464" priority="1513">
      <formula>V227&lt;&gt;100%</formula>
    </cfRule>
  </conditionalFormatting>
  <conditionalFormatting sqref="T227">
    <cfRule type="expression" dxfId="1463" priority="1508">
      <formula>V227=0%</formula>
    </cfRule>
    <cfRule type="expression" dxfId="1462" priority="1510">
      <formula>V227&lt;&gt;100%</formula>
    </cfRule>
    <cfRule type="expression" dxfId="1461" priority="1512">
      <formula>V227&lt;&gt;100%</formula>
    </cfRule>
  </conditionalFormatting>
  <conditionalFormatting sqref="R247">
    <cfRule type="expression" dxfId="1460" priority="1385">
      <formula>S247=0%</formula>
    </cfRule>
    <cfRule type="expression" dxfId="1459" priority="1386">
      <formula>S247&lt;&gt;100%</formula>
    </cfRule>
    <cfRule type="expression" dxfId="1458" priority="1387">
      <formula>S247&lt;&gt;100%</formula>
    </cfRule>
  </conditionalFormatting>
  <conditionalFormatting sqref="Q247">
    <cfRule type="expression" dxfId="1457" priority="1382">
      <formula>S247=0%</formula>
    </cfRule>
    <cfRule type="expression" dxfId="1456" priority="1383">
      <formula>S247&lt;&gt;100%</formula>
    </cfRule>
    <cfRule type="expression" dxfId="1455" priority="1384">
      <formula>S247&lt;&gt;100%</formula>
    </cfRule>
  </conditionalFormatting>
  <conditionalFormatting sqref="U247">
    <cfRule type="expression" dxfId="1454" priority="1379">
      <formula>V247=0%</formula>
    </cfRule>
    <cfRule type="expression" dxfId="1453" priority="1380">
      <formula>V247&lt;&gt;100%</formula>
    </cfRule>
    <cfRule type="expression" dxfId="1452" priority="1381">
      <formula>V247&lt;&gt;100%</formula>
    </cfRule>
  </conditionalFormatting>
  <conditionalFormatting sqref="T247">
    <cfRule type="expression" dxfId="1451" priority="1376">
      <formula>V247=0%</formula>
    </cfRule>
    <cfRule type="expression" dxfId="1450" priority="1377">
      <formula>V247&lt;&gt;100%</formula>
    </cfRule>
    <cfRule type="expression" dxfId="1449" priority="1378">
      <formula>V247&lt;&gt;100%</formula>
    </cfRule>
  </conditionalFormatting>
  <conditionalFormatting sqref="L229">
    <cfRule type="expression" dxfId="1448" priority="1505">
      <formula>M229=0%</formula>
    </cfRule>
    <cfRule type="expression" dxfId="1447" priority="1506">
      <formula>M229&lt;&gt;100%</formula>
    </cfRule>
    <cfRule type="expression" dxfId="1446" priority="1507">
      <formula>M229&lt;&gt;100%</formula>
    </cfRule>
  </conditionalFormatting>
  <conditionalFormatting sqref="K229">
    <cfRule type="expression" dxfId="1445" priority="1502">
      <formula>M229=0%</formula>
    </cfRule>
    <cfRule type="expression" dxfId="1444" priority="1503">
      <formula>M229&lt;&gt;100%</formula>
    </cfRule>
    <cfRule type="expression" dxfId="1443" priority="1504">
      <formula>M229&lt;&gt;100%</formula>
    </cfRule>
  </conditionalFormatting>
  <conditionalFormatting sqref="O229">
    <cfRule type="expression" dxfId="1442" priority="1499">
      <formula>P229=0%</formula>
    </cfRule>
    <cfRule type="expression" dxfId="1441" priority="1500">
      <formula>P229&lt;&gt;100%</formula>
    </cfRule>
    <cfRule type="expression" dxfId="1440" priority="1501">
      <formula>P229&lt;&gt;100%</formula>
    </cfRule>
  </conditionalFormatting>
  <conditionalFormatting sqref="N229">
    <cfRule type="expression" dxfId="1439" priority="1496">
      <formula>P229=0%</formula>
    </cfRule>
    <cfRule type="expression" dxfId="1438" priority="1497">
      <formula>P229&lt;&gt;100%</formula>
    </cfRule>
    <cfRule type="expression" dxfId="1437" priority="1498">
      <formula>P229&lt;&gt;100%</formula>
    </cfRule>
  </conditionalFormatting>
  <conditionalFormatting sqref="K233">
    <cfRule type="expression" dxfId="1436" priority="1479">
      <formula>P233=0%</formula>
    </cfRule>
    <cfRule type="expression" dxfId="1435" priority="1481">
      <formula>P233&lt;&gt;100%</formula>
    </cfRule>
    <cfRule type="expression" dxfId="1434" priority="1483">
      <formula>P233&lt;&gt;100%</formula>
    </cfRule>
  </conditionalFormatting>
  <conditionalFormatting sqref="N233">
    <cfRule type="expression" dxfId="1433" priority="1478">
      <formula>P233=0%</formula>
    </cfRule>
    <cfRule type="expression" dxfId="1432" priority="1480">
      <formula>P233&lt;&gt;100%</formula>
    </cfRule>
    <cfRule type="expression" dxfId="1431" priority="1482">
      <formula>P233&lt;&gt;100%</formula>
    </cfRule>
  </conditionalFormatting>
  <conditionalFormatting sqref="Q233">
    <cfRule type="expression" dxfId="1430" priority="1473">
      <formula>V233=0%</formula>
    </cfRule>
    <cfRule type="expression" dxfId="1429" priority="1475">
      <formula>V233&lt;&gt;100%</formula>
    </cfRule>
    <cfRule type="expression" dxfId="1428" priority="1477">
      <formula>V233&lt;&gt;100%</formula>
    </cfRule>
  </conditionalFormatting>
  <conditionalFormatting sqref="T233">
    <cfRule type="expression" dxfId="1427" priority="1472">
      <formula>V233=0%</formula>
    </cfRule>
    <cfRule type="expression" dxfId="1426" priority="1474">
      <formula>V233&lt;&gt;100%</formula>
    </cfRule>
    <cfRule type="expression" dxfId="1425" priority="1476">
      <formula>V233&lt;&gt;100%</formula>
    </cfRule>
  </conditionalFormatting>
  <conditionalFormatting sqref="R253">
    <cfRule type="expression" dxfId="1424" priority="1349">
      <formula>S253=0%</formula>
    </cfRule>
    <cfRule type="expression" dxfId="1423" priority="1350">
      <formula>S253&lt;&gt;100%</formula>
    </cfRule>
    <cfRule type="expression" dxfId="1422" priority="1351">
      <formula>S253&lt;&gt;100%</formula>
    </cfRule>
  </conditionalFormatting>
  <conditionalFormatting sqref="Q253">
    <cfRule type="expression" dxfId="1421" priority="1346">
      <formula>S253=0%</formula>
    </cfRule>
    <cfRule type="expression" dxfId="1420" priority="1347">
      <formula>S253&lt;&gt;100%</formula>
    </cfRule>
    <cfRule type="expression" dxfId="1419" priority="1348">
      <formula>S253&lt;&gt;100%</formula>
    </cfRule>
  </conditionalFormatting>
  <conditionalFormatting sqref="U253">
    <cfRule type="expression" dxfId="1418" priority="1343">
      <formula>V253=0%</formula>
    </cfRule>
    <cfRule type="expression" dxfId="1417" priority="1344">
      <formula>V253&lt;&gt;100%</formula>
    </cfRule>
    <cfRule type="expression" dxfId="1416" priority="1345">
      <formula>V253&lt;&gt;100%</formula>
    </cfRule>
  </conditionalFormatting>
  <conditionalFormatting sqref="T253">
    <cfRule type="expression" dxfId="1415" priority="1340">
      <formula>V253=0%</formula>
    </cfRule>
    <cfRule type="expression" dxfId="1414" priority="1341">
      <formula>V253&lt;&gt;100%</formula>
    </cfRule>
    <cfRule type="expression" dxfId="1413" priority="1342">
      <formula>V253&lt;&gt;100%</formula>
    </cfRule>
  </conditionalFormatting>
  <conditionalFormatting sqref="L235">
    <cfRule type="expression" dxfId="1412" priority="1469">
      <formula>M235=0%</formula>
    </cfRule>
    <cfRule type="expression" dxfId="1411" priority="1470">
      <formula>M235&lt;&gt;100%</formula>
    </cfRule>
    <cfRule type="expression" dxfId="1410" priority="1471">
      <formula>M235&lt;&gt;100%</formula>
    </cfRule>
  </conditionalFormatting>
  <conditionalFormatting sqref="K235">
    <cfRule type="expression" dxfId="1409" priority="1466">
      <formula>M235=0%</formula>
    </cfRule>
    <cfRule type="expression" dxfId="1408" priority="1467">
      <formula>M235&lt;&gt;100%</formula>
    </cfRule>
    <cfRule type="expression" dxfId="1407" priority="1468">
      <formula>M235&lt;&gt;100%</formula>
    </cfRule>
  </conditionalFormatting>
  <conditionalFormatting sqref="O235">
    <cfRule type="expression" dxfId="1406" priority="1463">
      <formula>P235=0%</formula>
    </cfRule>
    <cfRule type="expression" dxfId="1405" priority="1464">
      <formula>P235&lt;&gt;100%</formula>
    </cfRule>
    <cfRule type="expression" dxfId="1404" priority="1465">
      <formula>P235&lt;&gt;100%</formula>
    </cfRule>
  </conditionalFormatting>
  <conditionalFormatting sqref="N235">
    <cfRule type="expression" dxfId="1403" priority="1460">
      <formula>P235=0%</formula>
    </cfRule>
    <cfRule type="expression" dxfId="1402" priority="1461">
      <formula>P235&lt;&gt;100%</formula>
    </cfRule>
    <cfRule type="expression" dxfId="1401" priority="1462">
      <formula>P235&lt;&gt;100%</formula>
    </cfRule>
  </conditionalFormatting>
  <conditionalFormatting sqref="K239">
    <cfRule type="expression" dxfId="1400" priority="1443">
      <formula>P239=0%</formula>
    </cfRule>
    <cfRule type="expression" dxfId="1399" priority="1445">
      <formula>P239&lt;&gt;100%</formula>
    </cfRule>
    <cfRule type="expression" dxfId="1398" priority="1447">
      <formula>P239&lt;&gt;100%</formula>
    </cfRule>
  </conditionalFormatting>
  <conditionalFormatting sqref="N239">
    <cfRule type="expression" dxfId="1397" priority="1442">
      <formula>P239=0%</formula>
    </cfRule>
    <cfRule type="expression" dxfId="1396" priority="1444">
      <formula>P239&lt;&gt;100%</formula>
    </cfRule>
    <cfRule type="expression" dxfId="1395" priority="1446">
      <formula>P239&lt;&gt;100%</formula>
    </cfRule>
  </conditionalFormatting>
  <conditionalFormatting sqref="Q239">
    <cfRule type="expression" dxfId="1394" priority="1437">
      <formula>V239=0%</formula>
    </cfRule>
    <cfRule type="expression" dxfId="1393" priority="1439">
      <formula>V239&lt;&gt;100%</formula>
    </cfRule>
    <cfRule type="expression" dxfId="1392" priority="1441">
      <formula>V239&lt;&gt;100%</formula>
    </cfRule>
  </conditionalFormatting>
  <conditionalFormatting sqref="T239">
    <cfRule type="expression" dxfId="1391" priority="1436">
      <formula>V239=0%</formula>
    </cfRule>
    <cfRule type="expression" dxfId="1390" priority="1438">
      <formula>V239&lt;&gt;100%</formula>
    </cfRule>
    <cfRule type="expression" dxfId="1389" priority="1440">
      <formula>V239&lt;&gt;100%</formula>
    </cfRule>
  </conditionalFormatting>
  <conditionalFormatting sqref="R259">
    <cfRule type="expression" dxfId="1388" priority="1313">
      <formula>S259=0%</formula>
    </cfRule>
    <cfRule type="expression" dxfId="1387" priority="1314">
      <formula>S259&lt;&gt;100%</formula>
    </cfRule>
    <cfRule type="expression" dxfId="1386" priority="1315">
      <formula>S259&lt;&gt;100%</formula>
    </cfRule>
  </conditionalFormatting>
  <conditionalFormatting sqref="Q259">
    <cfRule type="expression" dxfId="1385" priority="1310">
      <formula>S259=0%</formula>
    </cfRule>
    <cfRule type="expression" dxfId="1384" priority="1311">
      <formula>S259&lt;&gt;100%</formula>
    </cfRule>
    <cfRule type="expression" dxfId="1383" priority="1312">
      <formula>S259&lt;&gt;100%</formula>
    </cfRule>
  </conditionalFormatting>
  <conditionalFormatting sqref="U259">
    <cfRule type="expression" dxfId="1382" priority="1307">
      <formula>V259=0%</formula>
    </cfRule>
    <cfRule type="expression" dxfId="1381" priority="1308">
      <formula>V259&lt;&gt;100%</formula>
    </cfRule>
    <cfRule type="expression" dxfId="1380" priority="1309">
      <formula>V259&lt;&gt;100%</formula>
    </cfRule>
  </conditionalFormatting>
  <conditionalFormatting sqref="T259">
    <cfRule type="expression" dxfId="1379" priority="1304">
      <formula>V259=0%</formula>
    </cfRule>
    <cfRule type="expression" dxfId="1378" priority="1305">
      <formula>V259&lt;&gt;100%</formula>
    </cfRule>
    <cfRule type="expression" dxfId="1377" priority="1306">
      <formula>V259&lt;&gt;100%</formula>
    </cfRule>
  </conditionalFormatting>
  <conditionalFormatting sqref="L241">
    <cfRule type="expression" dxfId="1376" priority="1433">
      <formula>M241=0%</formula>
    </cfRule>
    <cfRule type="expression" dxfId="1375" priority="1434">
      <formula>M241&lt;&gt;100%</formula>
    </cfRule>
    <cfRule type="expression" dxfId="1374" priority="1435">
      <formula>M241&lt;&gt;100%</formula>
    </cfRule>
  </conditionalFormatting>
  <conditionalFormatting sqref="K241">
    <cfRule type="expression" dxfId="1373" priority="1430">
      <formula>M241=0%</formula>
    </cfRule>
    <cfRule type="expression" dxfId="1372" priority="1431">
      <formula>M241&lt;&gt;100%</formula>
    </cfRule>
    <cfRule type="expression" dxfId="1371" priority="1432">
      <formula>M241&lt;&gt;100%</formula>
    </cfRule>
  </conditionalFormatting>
  <conditionalFormatting sqref="O241">
    <cfRule type="expression" dxfId="1370" priority="1427">
      <formula>P241=0%</formula>
    </cfRule>
    <cfRule type="expression" dxfId="1369" priority="1428">
      <formula>P241&lt;&gt;100%</formula>
    </cfRule>
    <cfRule type="expression" dxfId="1368" priority="1429">
      <formula>P241&lt;&gt;100%</formula>
    </cfRule>
  </conditionalFormatting>
  <conditionalFormatting sqref="N241">
    <cfRule type="expression" dxfId="1367" priority="1424">
      <formula>P241=0%</formula>
    </cfRule>
    <cfRule type="expression" dxfId="1366" priority="1425">
      <formula>P241&lt;&gt;100%</formula>
    </cfRule>
    <cfRule type="expression" dxfId="1365" priority="1426">
      <formula>P241&lt;&gt;100%</formula>
    </cfRule>
  </conditionalFormatting>
  <conditionalFormatting sqref="K245">
    <cfRule type="expression" dxfId="1364" priority="1407">
      <formula>P245=0%</formula>
    </cfRule>
    <cfRule type="expression" dxfId="1363" priority="1409">
      <formula>P245&lt;&gt;100%</formula>
    </cfRule>
    <cfRule type="expression" dxfId="1362" priority="1411">
      <formula>P245&lt;&gt;100%</formula>
    </cfRule>
  </conditionalFormatting>
  <conditionalFormatting sqref="N245">
    <cfRule type="expression" dxfId="1361" priority="1406">
      <formula>P245=0%</formula>
    </cfRule>
    <cfRule type="expression" dxfId="1360" priority="1408">
      <formula>P245&lt;&gt;100%</formula>
    </cfRule>
    <cfRule type="expression" dxfId="1359" priority="1410">
      <formula>P245&lt;&gt;100%</formula>
    </cfRule>
  </conditionalFormatting>
  <conditionalFormatting sqref="Q245">
    <cfRule type="expression" dxfId="1358" priority="1401">
      <formula>V245=0%</formula>
    </cfRule>
    <cfRule type="expression" dxfId="1357" priority="1403">
      <formula>V245&lt;&gt;100%</formula>
    </cfRule>
    <cfRule type="expression" dxfId="1356" priority="1405">
      <formula>V245&lt;&gt;100%</formula>
    </cfRule>
  </conditionalFormatting>
  <conditionalFormatting sqref="T245">
    <cfRule type="expression" dxfId="1355" priority="1400">
      <formula>V245=0%</formula>
    </cfRule>
    <cfRule type="expression" dxfId="1354" priority="1402">
      <formula>V245&lt;&gt;100%</formula>
    </cfRule>
    <cfRule type="expression" dxfId="1353" priority="1404">
      <formula>V245&lt;&gt;100%</formula>
    </cfRule>
  </conditionalFormatting>
  <conditionalFormatting sqref="R265">
    <cfRule type="expression" dxfId="1352" priority="1277">
      <formula>S265=0%</formula>
    </cfRule>
    <cfRule type="expression" dxfId="1351" priority="1278">
      <formula>S265&lt;&gt;100%</formula>
    </cfRule>
    <cfRule type="expression" dxfId="1350" priority="1279">
      <formula>S265&lt;&gt;100%</formula>
    </cfRule>
  </conditionalFormatting>
  <conditionalFormatting sqref="Q265">
    <cfRule type="expression" dxfId="1349" priority="1274">
      <formula>S265=0%</formula>
    </cfRule>
    <cfRule type="expression" dxfId="1348" priority="1275">
      <formula>S265&lt;&gt;100%</formula>
    </cfRule>
    <cfRule type="expression" dxfId="1347" priority="1276">
      <formula>S265&lt;&gt;100%</formula>
    </cfRule>
  </conditionalFormatting>
  <conditionalFormatting sqref="U265">
    <cfRule type="expression" dxfId="1346" priority="1271">
      <formula>V265=0%</formula>
    </cfRule>
    <cfRule type="expression" dxfId="1345" priority="1272">
      <formula>V265&lt;&gt;100%</formula>
    </cfRule>
    <cfRule type="expression" dxfId="1344" priority="1273">
      <formula>V265&lt;&gt;100%</formula>
    </cfRule>
  </conditionalFormatting>
  <conditionalFormatting sqref="T265">
    <cfRule type="expression" dxfId="1343" priority="1268">
      <formula>V265=0%</formula>
    </cfRule>
    <cfRule type="expression" dxfId="1342" priority="1269">
      <formula>V265&lt;&gt;100%</formula>
    </cfRule>
    <cfRule type="expression" dxfId="1341" priority="1270">
      <formula>V265&lt;&gt;100%</formula>
    </cfRule>
  </conditionalFormatting>
  <conditionalFormatting sqref="R271">
    <cfRule type="expression" dxfId="1340" priority="1241">
      <formula>S271=0%</formula>
    </cfRule>
    <cfRule type="expression" dxfId="1339" priority="1242">
      <formula>S271&lt;&gt;100%</formula>
    </cfRule>
    <cfRule type="expression" dxfId="1338" priority="1243">
      <formula>S271&lt;&gt;100%</formula>
    </cfRule>
  </conditionalFormatting>
  <conditionalFormatting sqref="Q271">
    <cfRule type="expression" dxfId="1337" priority="1238">
      <formula>S271=0%</formula>
    </cfRule>
    <cfRule type="expression" dxfId="1336" priority="1239">
      <formula>S271&lt;&gt;100%</formula>
    </cfRule>
    <cfRule type="expression" dxfId="1335" priority="1240">
      <formula>S271&lt;&gt;100%</formula>
    </cfRule>
  </conditionalFormatting>
  <conditionalFormatting sqref="U271">
    <cfRule type="expression" dxfId="1334" priority="1235">
      <formula>V271=0%</formula>
    </cfRule>
    <cfRule type="expression" dxfId="1333" priority="1236">
      <formula>V271&lt;&gt;100%</formula>
    </cfRule>
    <cfRule type="expression" dxfId="1332" priority="1237">
      <formula>V271&lt;&gt;100%</formula>
    </cfRule>
  </conditionalFormatting>
  <conditionalFormatting sqref="T271">
    <cfRule type="expression" dxfId="1331" priority="1232">
      <formula>V271=0%</formula>
    </cfRule>
    <cfRule type="expression" dxfId="1330" priority="1233">
      <formula>V271&lt;&gt;100%</formula>
    </cfRule>
    <cfRule type="expression" dxfId="1329" priority="1234">
      <formula>V271&lt;&gt;100%</formula>
    </cfRule>
  </conditionalFormatting>
  <conditionalFormatting sqref="L247">
    <cfRule type="expression" dxfId="1328" priority="1397">
      <formula>M247=0%</formula>
    </cfRule>
    <cfRule type="expression" dxfId="1327" priority="1398">
      <formula>M247&lt;&gt;100%</formula>
    </cfRule>
    <cfRule type="expression" dxfId="1326" priority="1399">
      <formula>M247&lt;&gt;100%</formula>
    </cfRule>
  </conditionalFormatting>
  <conditionalFormatting sqref="K247">
    <cfRule type="expression" dxfId="1325" priority="1394">
      <formula>M247=0%</formula>
    </cfRule>
    <cfRule type="expression" dxfId="1324" priority="1395">
      <formula>M247&lt;&gt;100%</formula>
    </cfRule>
    <cfRule type="expression" dxfId="1323" priority="1396">
      <formula>M247&lt;&gt;100%</formula>
    </cfRule>
  </conditionalFormatting>
  <conditionalFormatting sqref="O247">
    <cfRule type="expression" dxfId="1322" priority="1391">
      <formula>P247=0%</formula>
    </cfRule>
    <cfRule type="expression" dxfId="1321" priority="1392">
      <formula>P247&lt;&gt;100%</formula>
    </cfRule>
    <cfRule type="expression" dxfId="1320" priority="1393">
      <formula>P247&lt;&gt;100%</formula>
    </cfRule>
  </conditionalFormatting>
  <conditionalFormatting sqref="N247">
    <cfRule type="expression" dxfId="1319" priority="1388">
      <formula>P247=0%</formula>
    </cfRule>
    <cfRule type="expression" dxfId="1318" priority="1389">
      <formula>P247&lt;&gt;100%</formula>
    </cfRule>
    <cfRule type="expression" dxfId="1317" priority="1390">
      <formula>P247&lt;&gt;100%</formula>
    </cfRule>
  </conditionalFormatting>
  <conditionalFormatting sqref="K251">
    <cfRule type="expression" dxfId="1316" priority="1371">
      <formula>P251=0%</formula>
    </cfRule>
    <cfRule type="expression" dxfId="1315" priority="1373">
      <formula>P251&lt;&gt;100%</formula>
    </cfRule>
    <cfRule type="expression" dxfId="1314" priority="1375">
      <formula>P251&lt;&gt;100%</formula>
    </cfRule>
  </conditionalFormatting>
  <conditionalFormatting sqref="N251">
    <cfRule type="expression" dxfId="1313" priority="1370">
      <formula>P251=0%</formula>
    </cfRule>
    <cfRule type="expression" dxfId="1312" priority="1372">
      <formula>P251&lt;&gt;100%</formula>
    </cfRule>
    <cfRule type="expression" dxfId="1311" priority="1374">
      <formula>P251&lt;&gt;100%</formula>
    </cfRule>
  </conditionalFormatting>
  <conditionalFormatting sqref="Q251">
    <cfRule type="expression" dxfId="1310" priority="1365">
      <formula>V251=0%</formula>
    </cfRule>
    <cfRule type="expression" dxfId="1309" priority="1367">
      <formula>V251&lt;&gt;100%</formula>
    </cfRule>
    <cfRule type="expression" dxfId="1308" priority="1369">
      <formula>V251&lt;&gt;100%</formula>
    </cfRule>
  </conditionalFormatting>
  <conditionalFormatting sqref="T251">
    <cfRule type="expression" dxfId="1307" priority="1364">
      <formula>V251=0%</formula>
    </cfRule>
    <cfRule type="expression" dxfId="1306" priority="1366">
      <formula>V251&lt;&gt;100%</formula>
    </cfRule>
    <cfRule type="expression" dxfId="1305" priority="1368">
      <formula>V251&lt;&gt;100%</formula>
    </cfRule>
  </conditionalFormatting>
  <conditionalFormatting sqref="R277">
    <cfRule type="expression" dxfId="1304" priority="1205">
      <formula>S277=0%</formula>
    </cfRule>
    <cfRule type="expression" dxfId="1303" priority="1206">
      <formula>S277&lt;&gt;100%</formula>
    </cfRule>
    <cfRule type="expression" dxfId="1302" priority="1207">
      <formula>S277&lt;&gt;100%</formula>
    </cfRule>
  </conditionalFormatting>
  <conditionalFormatting sqref="Q277">
    <cfRule type="expression" dxfId="1301" priority="1202">
      <formula>S277=0%</formula>
    </cfRule>
    <cfRule type="expression" dxfId="1300" priority="1203">
      <formula>S277&lt;&gt;100%</formula>
    </cfRule>
    <cfRule type="expression" dxfId="1299" priority="1204">
      <formula>S277&lt;&gt;100%</formula>
    </cfRule>
  </conditionalFormatting>
  <conditionalFormatting sqref="U277">
    <cfRule type="expression" dxfId="1298" priority="1199">
      <formula>V277=0%</formula>
    </cfRule>
    <cfRule type="expression" dxfId="1297" priority="1200">
      <formula>V277&lt;&gt;100%</formula>
    </cfRule>
    <cfRule type="expression" dxfId="1296" priority="1201">
      <formula>V277&lt;&gt;100%</formula>
    </cfRule>
  </conditionalFormatting>
  <conditionalFormatting sqref="T277">
    <cfRule type="expression" dxfId="1295" priority="1196">
      <formula>V277=0%</formula>
    </cfRule>
    <cfRule type="expression" dxfId="1294" priority="1197">
      <formula>V277&lt;&gt;100%</formula>
    </cfRule>
    <cfRule type="expression" dxfId="1293" priority="1198">
      <formula>V277&lt;&gt;100%</formula>
    </cfRule>
  </conditionalFormatting>
  <conditionalFormatting sqref="L253">
    <cfRule type="expression" dxfId="1292" priority="1361">
      <formula>M253=0%</formula>
    </cfRule>
    <cfRule type="expression" dxfId="1291" priority="1362">
      <formula>M253&lt;&gt;100%</formula>
    </cfRule>
    <cfRule type="expression" dxfId="1290" priority="1363">
      <formula>M253&lt;&gt;100%</formula>
    </cfRule>
  </conditionalFormatting>
  <conditionalFormatting sqref="K253">
    <cfRule type="expression" dxfId="1289" priority="1358">
      <formula>M253=0%</formula>
    </cfRule>
    <cfRule type="expression" dxfId="1288" priority="1359">
      <formula>M253&lt;&gt;100%</formula>
    </cfRule>
    <cfRule type="expression" dxfId="1287" priority="1360">
      <formula>M253&lt;&gt;100%</formula>
    </cfRule>
  </conditionalFormatting>
  <conditionalFormatting sqref="O253">
    <cfRule type="expression" dxfId="1286" priority="1355">
      <formula>P253=0%</formula>
    </cfRule>
    <cfRule type="expression" dxfId="1285" priority="1356">
      <formula>P253&lt;&gt;100%</formula>
    </cfRule>
    <cfRule type="expression" dxfId="1284" priority="1357">
      <formula>P253&lt;&gt;100%</formula>
    </cfRule>
  </conditionalFormatting>
  <conditionalFormatting sqref="N253">
    <cfRule type="expression" dxfId="1283" priority="1352">
      <formula>P253=0%</formula>
    </cfRule>
    <cfRule type="expression" dxfId="1282" priority="1353">
      <formula>P253&lt;&gt;100%</formula>
    </cfRule>
    <cfRule type="expression" dxfId="1281" priority="1354">
      <formula>P253&lt;&gt;100%</formula>
    </cfRule>
  </conditionalFormatting>
  <conditionalFormatting sqref="K257">
    <cfRule type="expression" dxfId="1280" priority="1335">
      <formula>P257=0%</formula>
    </cfRule>
    <cfRule type="expression" dxfId="1279" priority="1337">
      <formula>P257&lt;&gt;100%</formula>
    </cfRule>
    <cfRule type="expression" dxfId="1278" priority="1339">
      <formula>P257&lt;&gt;100%</formula>
    </cfRule>
  </conditionalFormatting>
  <conditionalFormatting sqref="N257">
    <cfRule type="expression" dxfId="1277" priority="1334">
      <formula>P257=0%</formula>
    </cfRule>
    <cfRule type="expression" dxfId="1276" priority="1336">
      <formula>P257&lt;&gt;100%</formula>
    </cfRule>
    <cfRule type="expression" dxfId="1275" priority="1338">
      <formula>P257&lt;&gt;100%</formula>
    </cfRule>
  </conditionalFormatting>
  <conditionalFormatting sqref="Q257">
    <cfRule type="expression" dxfId="1274" priority="1329">
      <formula>V257=0%</formula>
    </cfRule>
    <cfRule type="expression" dxfId="1273" priority="1331">
      <formula>V257&lt;&gt;100%</formula>
    </cfRule>
    <cfRule type="expression" dxfId="1272" priority="1333">
      <formula>V257&lt;&gt;100%</formula>
    </cfRule>
  </conditionalFormatting>
  <conditionalFormatting sqref="T257">
    <cfRule type="expression" dxfId="1271" priority="1328">
      <formula>V257=0%</formula>
    </cfRule>
    <cfRule type="expression" dxfId="1270" priority="1330">
      <formula>V257&lt;&gt;100%</formula>
    </cfRule>
    <cfRule type="expression" dxfId="1269" priority="1332">
      <formula>V257&lt;&gt;100%</formula>
    </cfRule>
  </conditionalFormatting>
  <conditionalFormatting sqref="R283">
    <cfRule type="expression" dxfId="1268" priority="1169">
      <formula>S283=0%</formula>
    </cfRule>
    <cfRule type="expression" dxfId="1267" priority="1170">
      <formula>S283&lt;&gt;100%</formula>
    </cfRule>
    <cfRule type="expression" dxfId="1266" priority="1171">
      <formula>S283&lt;&gt;100%</formula>
    </cfRule>
  </conditionalFormatting>
  <conditionalFormatting sqref="Q283">
    <cfRule type="expression" dxfId="1265" priority="1166">
      <formula>S283=0%</formula>
    </cfRule>
    <cfRule type="expression" dxfId="1264" priority="1167">
      <formula>S283&lt;&gt;100%</formula>
    </cfRule>
    <cfRule type="expression" dxfId="1263" priority="1168">
      <formula>S283&lt;&gt;100%</formula>
    </cfRule>
  </conditionalFormatting>
  <conditionalFormatting sqref="U283">
    <cfRule type="expression" dxfId="1262" priority="1163">
      <formula>V283=0%</formula>
    </cfRule>
    <cfRule type="expression" dxfId="1261" priority="1164">
      <formula>V283&lt;&gt;100%</formula>
    </cfRule>
    <cfRule type="expression" dxfId="1260" priority="1165">
      <formula>V283&lt;&gt;100%</formula>
    </cfRule>
  </conditionalFormatting>
  <conditionalFormatting sqref="T283">
    <cfRule type="expression" dxfId="1259" priority="1160">
      <formula>V283=0%</formula>
    </cfRule>
    <cfRule type="expression" dxfId="1258" priority="1161">
      <formula>V283&lt;&gt;100%</formula>
    </cfRule>
    <cfRule type="expression" dxfId="1257" priority="1162">
      <formula>V283&lt;&gt;100%</formula>
    </cfRule>
  </conditionalFormatting>
  <conditionalFormatting sqref="L259">
    <cfRule type="expression" dxfId="1256" priority="1325">
      <formula>M259=0%</formula>
    </cfRule>
    <cfRule type="expression" dxfId="1255" priority="1326">
      <formula>M259&lt;&gt;100%</formula>
    </cfRule>
    <cfRule type="expression" dxfId="1254" priority="1327">
      <formula>M259&lt;&gt;100%</formula>
    </cfRule>
  </conditionalFormatting>
  <conditionalFormatting sqref="K259">
    <cfRule type="expression" dxfId="1253" priority="1322">
      <formula>M259=0%</formula>
    </cfRule>
    <cfRule type="expression" dxfId="1252" priority="1323">
      <formula>M259&lt;&gt;100%</formula>
    </cfRule>
    <cfRule type="expression" dxfId="1251" priority="1324">
      <formula>M259&lt;&gt;100%</formula>
    </cfRule>
  </conditionalFormatting>
  <conditionalFormatting sqref="O259">
    <cfRule type="expression" dxfId="1250" priority="1319">
      <formula>P259=0%</formula>
    </cfRule>
    <cfRule type="expression" dxfId="1249" priority="1320">
      <formula>P259&lt;&gt;100%</formula>
    </cfRule>
    <cfRule type="expression" dxfId="1248" priority="1321">
      <formula>P259&lt;&gt;100%</formula>
    </cfRule>
  </conditionalFormatting>
  <conditionalFormatting sqref="N259">
    <cfRule type="expression" dxfId="1247" priority="1316">
      <formula>P259=0%</formula>
    </cfRule>
    <cfRule type="expression" dxfId="1246" priority="1317">
      <formula>P259&lt;&gt;100%</formula>
    </cfRule>
    <cfRule type="expression" dxfId="1245" priority="1318">
      <formula>P259&lt;&gt;100%</formula>
    </cfRule>
  </conditionalFormatting>
  <conditionalFormatting sqref="K263">
    <cfRule type="expression" dxfId="1244" priority="1299">
      <formula>P263=0%</formula>
    </cfRule>
    <cfRule type="expression" dxfId="1243" priority="1301">
      <formula>P263&lt;&gt;100%</formula>
    </cfRule>
    <cfRule type="expression" dxfId="1242" priority="1303">
      <formula>P263&lt;&gt;100%</formula>
    </cfRule>
  </conditionalFormatting>
  <conditionalFormatting sqref="N263">
    <cfRule type="expression" dxfId="1241" priority="1298">
      <formula>P263=0%</formula>
    </cfRule>
    <cfRule type="expression" dxfId="1240" priority="1300">
      <formula>P263&lt;&gt;100%</formula>
    </cfRule>
    <cfRule type="expression" dxfId="1239" priority="1302">
      <formula>P263&lt;&gt;100%</formula>
    </cfRule>
  </conditionalFormatting>
  <conditionalFormatting sqref="Q263">
    <cfRule type="expression" dxfId="1238" priority="1293">
      <formula>V263=0%</formula>
    </cfRule>
    <cfRule type="expression" dxfId="1237" priority="1295">
      <formula>V263&lt;&gt;100%</formula>
    </cfRule>
    <cfRule type="expression" dxfId="1236" priority="1297">
      <formula>V263&lt;&gt;100%</formula>
    </cfRule>
  </conditionalFormatting>
  <conditionalFormatting sqref="T263">
    <cfRule type="expression" dxfId="1235" priority="1292">
      <formula>V263=0%</formula>
    </cfRule>
    <cfRule type="expression" dxfId="1234" priority="1294">
      <formula>V263&lt;&gt;100%</formula>
    </cfRule>
    <cfRule type="expression" dxfId="1233" priority="1296">
      <formula>V263&lt;&gt;100%</formula>
    </cfRule>
  </conditionalFormatting>
  <conditionalFormatting sqref="R289">
    <cfRule type="expression" dxfId="1232" priority="1133">
      <formula>S289=0%</formula>
    </cfRule>
    <cfRule type="expression" dxfId="1231" priority="1134">
      <formula>S289&lt;&gt;100%</formula>
    </cfRule>
    <cfRule type="expression" dxfId="1230" priority="1135">
      <formula>S289&lt;&gt;100%</formula>
    </cfRule>
  </conditionalFormatting>
  <conditionalFormatting sqref="Q289">
    <cfRule type="expression" dxfId="1229" priority="1130">
      <formula>S289=0%</formula>
    </cfRule>
    <cfRule type="expression" dxfId="1228" priority="1131">
      <formula>S289&lt;&gt;100%</formula>
    </cfRule>
    <cfRule type="expression" dxfId="1227" priority="1132">
      <formula>S289&lt;&gt;100%</formula>
    </cfRule>
  </conditionalFormatting>
  <conditionalFormatting sqref="U289">
    <cfRule type="expression" dxfId="1226" priority="1127">
      <formula>V289=0%</formula>
    </cfRule>
    <cfRule type="expression" dxfId="1225" priority="1128">
      <formula>V289&lt;&gt;100%</formula>
    </cfRule>
    <cfRule type="expression" dxfId="1224" priority="1129">
      <formula>V289&lt;&gt;100%</formula>
    </cfRule>
  </conditionalFormatting>
  <conditionalFormatting sqref="T289">
    <cfRule type="expression" dxfId="1223" priority="1124">
      <formula>V289=0%</formula>
    </cfRule>
    <cfRule type="expression" dxfId="1222" priority="1125">
      <formula>V289&lt;&gt;100%</formula>
    </cfRule>
    <cfRule type="expression" dxfId="1221" priority="1126">
      <formula>V289&lt;&gt;100%</formula>
    </cfRule>
  </conditionalFormatting>
  <conditionalFormatting sqref="L265">
    <cfRule type="expression" dxfId="1220" priority="1289">
      <formula>M265=0%</formula>
    </cfRule>
    <cfRule type="expression" dxfId="1219" priority="1290">
      <formula>M265&lt;&gt;100%</formula>
    </cfRule>
    <cfRule type="expression" dxfId="1218" priority="1291">
      <formula>M265&lt;&gt;100%</formula>
    </cfRule>
  </conditionalFormatting>
  <conditionalFormatting sqref="K265">
    <cfRule type="expression" dxfId="1217" priority="1286">
      <formula>M265=0%</formula>
    </cfRule>
    <cfRule type="expression" dxfId="1216" priority="1287">
      <formula>M265&lt;&gt;100%</formula>
    </cfRule>
    <cfRule type="expression" dxfId="1215" priority="1288">
      <formula>M265&lt;&gt;100%</formula>
    </cfRule>
  </conditionalFormatting>
  <conditionalFormatting sqref="O265">
    <cfRule type="expression" dxfId="1214" priority="1283">
      <formula>P265=0%</formula>
    </cfRule>
    <cfRule type="expression" dxfId="1213" priority="1284">
      <formula>P265&lt;&gt;100%</formula>
    </cfRule>
    <cfRule type="expression" dxfId="1212" priority="1285">
      <formula>P265&lt;&gt;100%</formula>
    </cfRule>
  </conditionalFormatting>
  <conditionalFormatting sqref="N265">
    <cfRule type="expression" dxfId="1211" priority="1280">
      <formula>P265=0%</formula>
    </cfRule>
    <cfRule type="expression" dxfId="1210" priority="1281">
      <formula>P265&lt;&gt;100%</formula>
    </cfRule>
    <cfRule type="expression" dxfId="1209" priority="1282">
      <formula>P265&lt;&gt;100%</formula>
    </cfRule>
  </conditionalFormatting>
  <conditionalFormatting sqref="K269">
    <cfRule type="expression" dxfId="1208" priority="1263">
      <formula>P269=0%</formula>
    </cfRule>
    <cfRule type="expression" dxfId="1207" priority="1265">
      <formula>P269&lt;&gt;100%</formula>
    </cfRule>
    <cfRule type="expression" dxfId="1206" priority="1267">
      <formula>P269&lt;&gt;100%</formula>
    </cfRule>
  </conditionalFormatting>
  <conditionalFormatting sqref="N269">
    <cfRule type="expression" dxfId="1205" priority="1262">
      <formula>P269=0%</formula>
    </cfRule>
    <cfRule type="expression" dxfId="1204" priority="1264">
      <formula>P269&lt;&gt;100%</formula>
    </cfRule>
    <cfRule type="expression" dxfId="1203" priority="1266">
      <formula>P269&lt;&gt;100%</formula>
    </cfRule>
  </conditionalFormatting>
  <conditionalFormatting sqref="Q269">
    <cfRule type="expression" dxfId="1202" priority="1257">
      <formula>V269=0%</formula>
    </cfRule>
    <cfRule type="expression" dxfId="1201" priority="1259">
      <formula>V269&lt;&gt;100%</formula>
    </cfRule>
    <cfRule type="expression" dxfId="1200" priority="1261">
      <formula>V269&lt;&gt;100%</formula>
    </cfRule>
  </conditionalFormatting>
  <conditionalFormatting sqref="T269">
    <cfRule type="expression" dxfId="1199" priority="1256">
      <formula>V269=0%</formula>
    </cfRule>
    <cfRule type="expression" dxfId="1198" priority="1258">
      <formula>V269&lt;&gt;100%</formula>
    </cfRule>
    <cfRule type="expression" dxfId="1197" priority="1260">
      <formula>V269&lt;&gt;100%</formula>
    </cfRule>
  </conditionalFormatting>
  <conditionalFormatting sqref="R295">
    <cfRule type="expression" dxfId="1196" priority="1097">
      <formula>S295=0%</formula>
    </cfRule>
    <cfRule type="expression" dxfId="1195" priority="1098">
      <formula>S295&lt;&gt;100%</formula>
    </cfRule>
    <cfRule type="expression" dxfId="1194" priority="1099">
      <formula>S295&lt;&gt;100%</formula>
    </cfRule>
  </conditionalFormatting>
  <conditionalFormatting sqref="Q295">
    <cfRule type="expression" dxfId="1193" priority="1094">
      <formula>S295=0%</formula>
    </cfRule>
    <cfRule type="expression" dxfId="1192" priority="1095">
      <formula>S295&lt;&gt;100%</formula>
    </cfRule>
    <cfRule type="expression" dxfId="1191" priority="1096">
      <formula>S295&lt;&gt;100%</formula>
    </cfRule>
  </conditionalFormatting>
  <conditionalFormatting sqref="U295">
    <cfRule type="expression" dxfId="1190" priority="1091">
      <formula>V295=0%</formula>
    </cfRule>
    <cfRule type="expression" dxfId="1189" priority="1092">
      <formula>V295&lt;&gt;100%</formula>
    </cfRule>
    <cfRule type="expression" dxfId="1188" priority="1093">
      <formula>V295&lt;&gt;100%</formula>
    </cfRule>
  </conditionalFormatting>
  <conditionalFormatting sqref="T295">
    <cfRule type="expression" dxfId="1187" priority="1088">
      <formula>V295=0%</formula>
    </cfRule>
    <cfRule type="expression" dxfId="1186" priority="1089">
      <formula>V295&lt;&gt;100%</formula>
    </cfRule>
    <cfRule type="expression" dxfId="1185" priority="1090">
      <formula>V295&lt;&gt;100%</formula>
    </cfRule>
  </conditionalFormatting>
  <conditionalFormatting sqref="L271">
    <cfRule type="expression" dxfId="1184" priority="1253">
      <formula>M271=0%</formula>
    </cfRule>
    <cfRule type="expression" dxfId="1183" priority="1254">
      <formula>M271&lt;&gt;100%</formula>
    </cfRule>
    <cfRule type="expression" dxfId="1182" priority="1255">
      <formula>M271&lt;&gt;100%</formula>
    </cfRule>
  </conditionalFormatting>
  <conditionalFormatting sqref="K271">
    <cfRule type="expression" dxfId="1181" priority="1250">
      <formula>M271=0%</formula>
    </cfRule>
    <cfRule type="expression" dxfId="1180" priority="1251">
      <formula>M271&lt;&gt;100%</formula>
    </cfRule>
    <cfRule type="expression" dxfId="1179" priority="1252">
      <formula>M271&lt;&gt;100%</formula>
    </cfRule>
  </conditionalFormatting>
  <conditionalFormatting sqref="O271">
    <cfRule type="expression" dxfId="1178" priority="1247">
      <formula>P271=0%</formula>
    </cfRule>
    <cfRule type="expression" dxfId="1177" priority="1248">
      <formula>P271&lt;&gt;100%</formula>
    </cfRule>
    <cfRule type="expression" dxfId="1176" priority="1249">
      <formula>P271&lt;&gt;100%</formula>
    </cfRule>
  </conditionalFormatting>
  <conditionalFormatting sqref="N271">
    <cfRule type="expression" dxfId="1175" priority="1244">
      <formula>P271=0%</formula>
    </cfRule>
    <cfRule type="expression" dxfId="1174" priority="1245">
      <formula>P271&lt;&gt;100%</formula>
    </cfRule>
    <cfRule type="expression" dxfId="1173" priority="1246">
      <formula>P271&lt;&gt;100%</formula>
    </cfRule>
  </conditionalFormatting>
  <conditionalFormatting sqref="K275">
    <cfRule type="expression" dxfId="1172" priority="1227">
      <formula>P275=0%</formula>
    </cfRule>
    <cfRule type="expression" dxfId="1171" priority="1229">
      <formula>P275&lt;&gt;100%</formula>
    </cfRule>
    <cfRule type="expression" dxfId="1170" priority="1231">
      <formula>P275&lt;&gt;100%</formula>
    </cfRule>
  </conditionalFormatting>
  <conditionalFormatting sqref="N275">
    <cfRule type="expression" dxfId="1169" priority="1226">
      <formula>P275=0%</formula>
    </cfRule>
    <cfRule type="expression" dxfId="1168" priority="1228">
      <formula>P275&lt;&gt;100%</formula>
    </cfRule>
    <cfRule type="expression" dxfId="1167" priority="1230">
      <formula>P275&lt;&gt;100%</formula>
    </cfRule>
  </conditionalFormatting>
  <conditionalFormatting sqref="Q275">
    <cfRule type="expression" dxfId="1166" priority="1221">
      <formula>V275=0%</formula>
    </cfRule>
    <cfRule type="expression" dxfId="1165" priority="1223">
      <formula>V275&lt;&gt;100%</formula>
    </cfRule>
    <cfRule type="expression" dxfId="1164" priority="1225">
      <formula>V275&lt;&gt;100%</formula>
    </cfRule>
  </conditionalFormatting>
  <conditionalFormatting sqref="T275">
    <cfRule type="expression" dxfId="1163" priority="1220">
      <formula>V275=0%</formula>
    </cfRule>
    <cfRule type="expression" dxfId="1162" priority="1222">
      <formula>V275&lt;&gt;100%</formula>
    </cfRule>
    <cfRule type="expression" dxfId="1161" priority="1224">
      <formula>V275&lt;&gt;100%</formula>
    </cfRule>
  </conditionalFormatting>
  <conditionalFormatting sqref="R301">
    <cfRule type="expression" dxfId="1160" priority="1061">
      <formula>S301=0%</formula>
    </cfRule>
    <cfRule type="expression" dxfId="1159" priority="1062">
      <formula>S301&lt;&gt;100%</formula>
    </cfRule>
    <cfRule type="expression" dxfId="1158" priority="1063">
      <formula>S301&lt;&gt;100%</formula>
    </cfRule>
  </conditionalFormatting>
  <conditionalFormatting sqref="Q301">
    <cfRule type="expression" dxfId="1157" priority="1058">
      <formula>S301=0%</formula>
    </cfRule>
    <cfRule type="expression" dxfId="1156" priority="1059">
      <formula>S301&lt;&gt;100%</formula>
    </cfRule>
    <cfRule type="expression" dxfId="1155" priority="1060">
      <formula>S301&lt;&gt;100%</formula>
    </cfRule>
  </conditionalFormatting>
  <conditionalFormatting sqref="U301">
    <cfRule type="expression" dxfId="1154" priority="1055">
      <formula>V301=0%</formula>
    </cfRule>
    <cfRule type="expression" dxfId="1153" priority="1056">
      <formula>V301&lt;&gt;100%</formula>
    </cfRule>
    <cfRule type="expression" dxfId="1152" priority="1057">
      <formula>V301&lt;&gt;100%</formula>
    </cfRule>
  </conditionalFormatting>
  <conditionalFormatting sqref="T301">
    <cfRule type="expression" dxfId="1151" priority="1052">
      <formula>V301=0%</formula>
    </cfRule>
    <cfRule type="expression" dxfId="1150" priority="1053">
      <formula>V301&lt;&gt;100%</formula>
    </cfRule>
    <cfRule type="expression" dxfId="1149" priority="1054">
      <formula>V301&lt;&gt;100%</formula>
    </cfRule>
  </conditionalFormatting>
  <conditionalFormatting sqref="L277">
    <cfRule type="expression" dxfId="1148" priority="1217">
      <formula>M277=0%</formula>
    </cfRule>
    <cfRule type="expression" dxfId="1147" priority="1218">
      <formula>M277&lt;&gt;100%</formula>
    </cfRule>
    <cfRule type="expression" dxfId="1146" priority="1219">
      <formula>M277&lt;&gt;100%</formula>
    </cfRule>
  </conditionalFormatting>
  <conditionalFormatting sqref="K277">
    <cfRule type="expression" dxfId="1145" priority="1214">
      <formula>M277=0%</formula>
    </cfRule>
    <cfRule type="expression" dxfId="1144" priority="1215">
      <formula>M277&lt;&gt;100%</formula>
    </cfRule>
    <cfRule type="expression" dxfId="1143" priority="1216">
      <formula>M277&lt;&gt;100%</formula>
    </cfRule>
  </conditionalFormatting>
  <conditionalFormatting sqref="O277">
    <cfRule type="expression" dxfId="1142" priority="1211">
      <formula>P277=0%</formula>
    </cfRule>
    <cfRule type="expression" dxfId="1141" priority="1212">
      <formula>P277&lt;&gt;100%</formula>
    </cfRule>
    <cfRule type="expression" dxfId="1140" priority="1213">
      <formula>P277&lt;&gt;100%</formula>
    </cfRule>
  </conditionalFormatting>
  <conditionalFormatting sqref="N277">
    <cfRule type="expression" dxfId="1139" priority="1208">
      <formula>P277=0%</formula>
    </cfRule>
    <cfRule type="expression" dxfId="1138" priority="1209">
      <formula>P277&lt;&gt;100%</formula>
    </cfRule>
    <cfRule type="expression" dxfId="1137" priority="1210">
      <formula>P277&lt;&gt;100%</formula>
    </cfRule>
  </conditionalFormatting>
  <conditionalFormatting sqref="K281">
    <cfRule type="expression" dxfId="1136" priority="1191">
      <formula>P281=0%</formula>
    </cfRule>
    <cfRule type="expression" dxfId="1135" priority="1193">
      <formula>P281&lt;&gt;100%</formula>
    </cfRule>
    <cfRule type="expression" dxfId="1134" priority="1195">
      <formula>P281&lt;&gt;100%</formula>
    </cfRule>
  </conditionalFormatting>
  <conditionalFormatting sqref="N281">
    <cfRule type="expression" dxfId="1133" priority="1190">
      <formula>P281=0%</formula>
    </cfRule>
    <cfRule type="expression" dxfId="1132" priority="1192">
      <formula>P281&lt;&gt;100%</formula>
    </cfRule>
    <cfRule type="expression" dxfId="1131" priority="1194">
      <formula>P281&lt;&gt;100%</formula>
    </cfRule>
  </conditionalFormatting>
  <conditionalFormatting sqref="Q281">
    <cfRule type="expression" dxfId="1130" priority="1185">
      <formula>V281=0%</formula>
    </cfRule>
    <cfRule type="expression" dxfId="1129" priority="1187">
      <formula>V281&lt;&gt;100%</formula>
    </cfRule>
    <cfRule type="expression" dxfId="1128" priority="1189">
      <formula>V281&lt;&gt;100%</formula>
    </cfRule>
  </conditionalFormatting>
  <conditionalFormatting sqref="T281">
    <cfRule type="expression" dxfId="1127" priority="1184">
      <formula>V281=0%</formula>
    </cfRule>
    <cfRule type="expression" dxfId="1126" priority="1186">
      <formula>V281&lt;&gt;100%</formula>
    </cfRule>
    <cfRule type="expression" dxfId="1125" priority="1188">
      <formula>V281&lt;&gt;100%</formula>
    </cfRule>
  </conditionalFormatting>
  <conditionalFormatting sqref="R307">
    <cfRule type="expression" dxfId="1124" priority="1025">
      <formula>S307=0%</formula>
    </cfRule>
    <cfRule type="expression" dxfId="1123" priority="1026">
      <formula>S307&lt;&gt;100%</formula>
    </cfRule>
    <cfRule type="expression" dxfId="1122" priority="1027">
      <formula>S307&lt;&gt;100%</formula>
    </cfRule>
  </conditionalFormatting>
  <conditionalFormatting sqref="Q307">
    <cfRule type="expression" dxfId="1121" priority="1022">
      <formula>S307=0%</formula>
    </cfRule>
    <cfRule type="expression" dxfId="1120" priority="1023">
      <formula>S307&lt;&gt;100%</formula>
    </cfRule>
    <cfRule type="expression" dxfId="1119" priority="1024">
      <formula>S307&lt;&gt;100%</formula>
    </cfRule>
  </conditionalFormatting>
  <conditionalFormatting sqref="U307">
    <cfRule type="expression" dxfId="1118" priority="1019">
      <formula>V307=0%</formula>
    </cfRule>
    <cfRule type="expression" dxfId="1117" priority="1020">
      <formula>V307&lt;&gt;100%</formula>
    </cfRule>
    <cfRule type="expression" dxfId="1116" priority="1021">
      <formula>V307&lt;&gt;100%</formula>
    </cfRule>
  </conditionalFormatting>
  <conditionalFormatting sqref="T307">
    <cfRule type="expression" dxfId="1115" priority="1016">
      <formula>V307=0%</formula>
    </cfRule>
    <cfRule type="expression" dxfId="1114" priority="1017">
      <formula>V307&lt;&gt;100%</formula>
    </cfRule>
    <cfRule type="expression" dxfId="1113" priority="1018">
      <formula>V307&lt;&gt;100%</formula>
    </cfRule>
  </conditionalFormatting>
  <conditionalFormatting sqref="L283">
    <cfRule type="expression" dxfId="1112" priority="1181">
      <formula>M283=0%</formula>
    </cfRule>
    <cfRule type="expression" dxfId="1111" priority="1182">
      <formula>M283&lt;&gt;100%</formula>
    </cfRule>
    <cfRule type="expression" dxfId="1110" priority="1183">
      <formula>M283&lt;&gt;100%</formula>
    </cfRule>
  </conditionalFormatting>
  <conditionalFormatting sqref="K283">
    <cfRule type="expression" dxfId="1109" priority="1178">
      <formula>M283=0%</formula>
    </cfRule>
    <cfRule type="expression" dxfId="1108" priority="1179">
      <formula>M283&lt;&gt;100%</formula>
    </cfRule>
    <cfRule type="expression" dxfId="1107" priority="1180">
      <formula>M283&lt;&gt;100%</formula>
    </cfRule>
  </conditionalFormatting>
  <conditionalFormatting sqref="O283">
    <cfRule type="expression" dxfId="1106" priority="1175">
      <formula>P283=0%</formula>
    </cfRule>
    <cfRule type="expression" dxfId="1105" priority="1176">
      <formula>P283&lt;&gt;100%</formula>
    </cfRule>
    <cfRule type="expression" dxfId="1104" priority="1177">
      <formula>P283&lt;&gt;100%</formula>
    </cfRule>
  </conditionalFormatting>
  <conditionalFormatting sqref="N283">
    <cfRule type="expression" dxfId="1103" priority="1172">
      <formula>P283=0%</formula>
    </cfRule>
    <cfRule type="expression" dxfId="1102" priority="1173">
      <formula>P283&lt;&gt;100%</formula>
    </cfRule>
    <cfRule type="expression" dxfId="1101" priority="1174">
      <formula>P283&lt;&gt;100%</formula>
    </cfRule>
  </conditionalFormatting>
  <conditionalFormatting sqref="K287">
    <cfRule type="expression" dxfId="1100" priority="1155">
      <formula>P287=0%</formula>
    </cfRule>
    <cfRule type="expression" dxfId="1099" priority="1157">
      <formula>P287&lt;&gt;100%</formula>
    </cfRule>
    <cfRule type="expression" dxfId="1098" priority="1159">
      <formula>P287&lt;&gt;100%</formula>
    </cfRule>
  </conditionalFormatting>
  <conditionalFormatting sqref="N287">
    <cfRule type="expression" dxfId="1097" priority="1154">
      <formula>P287=0%</formula>
    </cfRule>
    <cfRule type="expression" dxfId="1096" priority="1156">
      <formula>P287&lt;&gt;100%</formula>
    </cfRule>
    <cfRule type="expression" dxfId="1095" priority="1158">
      <formula>P287&lt;&gt;100%</formula>
    </cfRule>
  </conditionalFormatting>
  <conditionalFormatting sqref="Q287">
    <cfRule type="expression" dxfId="1094" priority="1149">
      <formula>V287=0%</formula>
    </cfRule>
    <cfRule type="expression" dxfId="1093" priority="1151">
      <formula>V287&lt;&gt;100%</formula>
    </cfRule>
    <cfRule type="expression" dxfId="1092" priority="1153">
      <formula>V287&lt;&gt;100%</formula>
    </cfRule>
  </conditionalFormatting>
  <conditionalFormatting sqref="T287">
    <cfRule type="expression" dxfId="1091" priority="1148">
      <formula>V287=0%</formula>
    </cfRule>
    <cfRule type="expression" dxfId="1090" priority="1150">
      <formula>V287&lt;&gt;100%</formula>
    </cfRule>
    <cfRule type="expression" dxfId="1089" priority="1152">
      <formula>V287&lt;&gt;100%</formula>
    </cfRule>
  </conditionalFormatting>
  <conditionalFormatting sqref="R319">
    <cfRule type="expression" dxfId="1088" priority="953">
      <formula>S319=0%</formula>
    </cfRule>
    <cfRule type="expression" dxfId="1087" priority="954">
      <formula>S319&lt;&gt;100%</formula>
    </cfRule>
    <cfRule type="expression" dxfId="1086" priority="955">
      <formula>S319&lt;&gt;100%</formula>
    </cfRule>
  </conditionalFormatting>
  <conditionalFormatting sqref="Q319">
    <cfRule type="expression" dxfId="1085" priority="950">
      <formula>S319=0%</formula>
    </cfRule>
    <cfRule type="expression" dxfId="1084" priority="951">
      <formula>S319&lt;&gt;100%</formula>
    </cfRule>
    <cfRule type="expression" dxfId="1083" priority="952">
      <formula>S319&lt;&gt;100%</formula>
    </cfRule>
  </conditionalFormatting>
  <conditionalFormatting sqref="U319">
    <cfRule type="expression" dxfId="1082" priority="947">
      <formula>V319=0%</formula>
    </cfRule>
    <cfRule type="expression" dxfId="1081" priority="948">
      <formula>V319&lt;&gt;100%</formula>
    </cfRule>
    <cfRule type="expression" dxfId="1080" priority="949">
      <formula>V319&lt;&gt;100%</formula>
    </cfRule>
  </conditionalFormatting>
  <conditionalFormatting sqref="T319">
    <cfRule type="expression" dxfId="1079" priority="944">
      <formula>V319=0%</formula>
    </cfRule>
    <cfRule type="expression" dxfId="1078" priority="945">
      <formula>V319&lt;&gt;100%</formula>
    </cfRule>
    <cfRule type="expression" dxfId="1077" priority="946">
      <formula>V319&lt;&gt;100%</formula>
    </cfRule>
  </conditionalFormatting>
  <conditionalFormatting sqref="L289">
    <cfRule type="expression" dxfId="1076" priority="1145">
      <formula>M289=0%</formula>
    </cfRule>
    <cfRule type="expression" dxfId="1075" priority="1146">
      <formula>M289&lt;&gt;100%</formula>
    </cfRule>
    <cfRule type="expression" dxfId="1074" priority="1147">
      <formula>M289&lt;&gt;100%</formula>
    </cfRule>
  </conditionalFormatting>
  <conditionalFormatting sqref="K289">
    <cfRule type="expression" dxfId="1073" priority="1142">
      <formula>M289=0%</formula>
    </cfRule>
    <cfRule type="expression" dxfId="1072" priority="1143">
      <formula>M289&lt;&gt;100%</formula>
    </cfRule>
    <cfRule type="expression" dxfId="1071" priority="1144">
      <formula>M289&lt;&gt;100%</formula>
    </cfRule>
  </conditionalFormatting>
  <conditionalFormatting sqref="O289">
    <cfRule type="expression" dxfId="1070" priority="1139">
      <formula>P289=0%</formula>
    </cfRule>
    <cfRule type="expression" dxfId="1069" priority="1140">
      <formula>P289&lt;&gt;100%</formula>
    </cfRule>
    <cfRule type="expression" dxfId="1068" priority="1141">
      <formula>P289&lt;&gt;100%</formula>
    </cfRule>
  </conditionalFormatting>
  <conditionalFormatting sqref="N289">
    <cfRule type="expression" dxfId="1067" priority="1136">
      <formula>P289=0%</formula>
    </cfRule>
    <cfRule type="expression" dxfId="1066" priority="1137">
      <formula>P289&lt;&gt;100%</formula>
    </cfRule>
    <cfRule type="expression" dxfId="1065" priority="1138">
      <formula>P289&lt;&gt;100%</formula>
    </cfRule>
  </conditionalFormatting>
  <conditionalFormatting sqref="K293">
    <cfRule type="expression" dxfId="1064" priority="1119">
      <formula>P293=0%</formula>
    </cfRule>
    <cfRule type="expression" dxfId="1063" priority="1121">
      <formula>P293&lt;&gt;100%</formula>
    </cfRule>
    <cfRule type="expression" dxfId="1062" priority="1123">
      <formula>P293&lt;&gt;100%</formula>
    </cfRule>
  </conditionalFormatting>
  <conditionalFormatting sqref="N293">
    <cfRule type="expression" dxfId="1061" priority="1118">
      <formula>P293=0%</formula>
    </cfRule>
    <cfRule type="expression" dxfId="1060" priority="1120">
      <formula>P293&lt;&gt;100%</formula>
    </cfRule>
    <cfRule type="expression" dxfId="1059" priority="1122">
      <formula>P293&lt;&gt;100%</formula>
    </cfRule>
  </conditionalFormatting>
  <conditionalFormatting sqref="Q293">
    <cfRule type="expression" dxfId="1058" priority="1113">
      <formula>V293=0%</formula>
    </cfRule>
    <cfRule type="expression" dxfId="1057" priority="1115">
      <formula>V293&lt;&gt;100%</formula>
    </cfRule>
    <cfRule type="expression" dxfId="1056" priority="1117">
      <formula>V293&lt;&gt;100%</formula>
    </cfRule>
  </conditionalFormatting>
  <conditionalFormatting sqref="T293">
    <cfRule type="expression" dxfId="1055" priority="1112">
      <formula>V293=0%</formula>
    </cfRule>
    <cfRule type="expression" dxfId="1054" priority="1114">
      <formula>V293&lt;&gt;100%</formula>
    </cfRule>
    <cfRule type="expression" dxfId="1053" priority="1116">
      <formula>V293&lt;&gt;100%</formula>
    </cfRule>
  </conditionalFormatting>
  <conditionalFormatting sqref="R325">
    <cfRule type="expression" dxfId="1052" priority="917">
      <formula>S325=0%</formula>
    </cfRule>
    <cfRule type="expression" dxfId="1051" priority="918">
      <formula>S325&lt;&gt;100%</formula>
    </cfRule>
    <cfRule type="expression" dxfId="1050" priority="919">
      <formula>S325&lt;&gt;100%</formula>
    </cfRule>
  </conditionalFormatting>
  <conditionalFormatting sqref="Q325">
    <cfRule type="expression" dxfId="1049" priority="914">
      <formula>S325=0%</formula>
    </cfRule>
    <cfRule type="expression" dxfId="1048" priority="915">
      <formula>S325&lt;&gt;100%</formula>
    </cfRule>
    <cfRule type="expression" dxfId="1047" priority="916">
      <formula>S325&lt;&gt;100%</formula>
    </cfRule>
  </conditionalFormatting>
  <conditionalFormatting sqref="U325">
    <cfRule type="expression" dxfId="1046" priority="911">
      <formula>V325=0%</formula>
    </cfRule>
    <cfRule type="expression" dxfId="1045" priority="912">
      <formula>V325&lt;&gt;100%</formula>
    </cfRule>
    <cfRule type="expression" dxfId="1044" priority="913">
      <formula>V325&lt;&gt;100%</formula>
    </cfRule>
  </conditionalFormatting>
  <conditionalFormatting sqref="T325">
    <cfRule type="expression" dxfId="1043" priority="908">
      <formula>V325=0%</formula>
    </cfRule>
    <cfRule type="expression" dxfId="1042" priority="909">
      <formula>V325&lt;&gt;100%</formula>
    </cfRule>
    <cfRule type="expression" dxfId="1041" priority="910">
      <formula>V325&lt;&gt;100%</formula>
    </cfRule>
  </conditionalFormatting>
  <conditionalFormatting sqref="L295">
    <cfRule type="expression" dxfId="1040" priority="1109">
      <formula>M295=0%</formula>
    </cfRule>
    <cfRule type="expression" dxfId="1039" priority="1110">
      <formula>M295&lt;&gt;100%</formula>
    </cfRule>
    <cfRule type="expression" dxfId="1038" priority="1111">
      <formula>M295&lt;&gt;100%</formula>
    </cfRule>
  </conditionalFormatting>
  <conditionalFormatting sqref="K295">
    <cfRule type="expression" dxfId="1037" priority="1106">
      <formula>M295=0%</formula>
    </cfRule>
    <cfRule type="expression" dxfId="1036" priority="1107">
      <formula>M295&lt;&gt;100%</formula>
    </cfRule>
    <cfRule type="expression" dxfId="1035" priority="1108">
      <formula>M295&lt;&gt;100%</formula>
    </cfRule>
  </conditionalFormatting>
  <conditionalFormatting sqref="O295">
    <cfRule type="expression" dxfId="1034" priority="1103">
      <formula>P295=0%</formula>
    </cfRule>
    <cfRule type="expression" dxfId="1033" priority="1104">
      <formula>P295&lt;&gt;100%</formula>
    </cfRule>
    <cfRule type="expression" dxfId="1032" priority="1105">
      <formula>P295&lt;&gt;100%</formula>
    </cfRule>
  </conditionalFormatting>
  <conditionalFormatting sqref="N295">
    <cfRule type="expression" dxfId="1031" priority="1100">
      <formula>P295=0%</formula>
    </cfRule>
    <cfRule type="expression" dxfId="1030" priority="1101">
      <formula>P295&lt;&gt;100%</formula>
    </cfRule>
    <cfRule type="expression" dxfId="1029" priority="1102">
      <formula>P295&lt;&gt;100%</formula>
    </cfRule>
  </conditionalFormatting>
  <conditionalFormatting sqref="K299">
    <cfRule type="expression" dxfId="1028" priority="1083">
      <formula>P299=0%</formula>
    </cfRule>
    <cfRule type="expression" dxfId="1027" priority="1085">
      <formula>P299&lt;&gt;100%</formula>
    </cfRule>
    <cfRule type="expression" dxfId="1026" priority="1087">
      <formula>P299&lt;&gt;100%</formula>
    </cfRule>
  </conditionalFormatting>
  <conditionalFormatting sqref="N299">
    <cfRule type="expression" dxfId="1025" priority="1082">
      <formula>P299=0%</formula>
    </cfRule>
    <cfRule type="expression" dxfId="1024" priority="1084">
      <formula>P299&lt;&gt;100%</formula>
    </cfRule>
    <cfRule type="expression" dxfId="1023" priority="1086">
      <formula>P299&lt;&gt;100%</formula>
    </cfRule>
  </conditionalFormatting>
  <conditionalFormatting sqref="Q299">
    <cfRule type="expression" dxfId="1022" priority="1077">
      <formula>V299=0%</formula>
    </cfRule>
    <cfRule type="expression" dxfId="1021" priority="1079">
      <formula>V299&lt;&gt;100%</formula>
    </cfRule>
    <cfRule type="expression" dxfId="1020" priority="1081">
      <formula>V299&lt;&gt;100%</formula>
    </cfRule>
  </conditionalFormatting>
  <conditionalFormatting sqref="T299">
    <cfRule type="expression" dxfId="1019" priority="1076">
      <formula>V299=0%</formula>
    </cfRule>
    <cfRule type="expression" dxfId="1018" priority="1078">
      <formula>V299&lt;&gt;100%</formula>
    </cfRule>
    <cfRule type="expression" dxfId="1017" priority="1080">
      <formula>V299&lt;&gt;100%</formula>
    </cfRule>
  </conditionalFormatting>
  <conditionalFormatting sqref="R331">
    <cfRule type="expression" dxfId="1016" priority="881">
      <formula>S331=0%</formula>
    </cfRule>
    <cfRule type="expression" dxfId="1015" priority="882">
      <formula>S331&lt;&gt;100%</formula>
    </cfRule>
    <cfRule type="expression" dxfId="1014" priority="883">
      <formula>S331&lt;&gt;100%</formula>
    </cfRule>
  </conditionalFormatting>
  <conditionalFormatting sqref="Q331">
    <cfRule type="expression" dxfId="1013" priority="878">
      <formula>S331=0%</formula>
    </cfRule>
    <cfRule type="expression" dxfId="1012" priority="879">
      <formula>S331&lt;&gt;100%</formula>
    </cfRule>
    <cfRule type="expression" dxfId="1011" priority="880">
      <formula>S331&lt;&gt;100%</formula>
    </cfRule>
  </conditionalFormatting>
  <conditionalFormatting sqref="U331">
    <cfRule type="expression" dxfId="1010" priority="875">
      <formula>V331=0%</formula>
    </cfRule>
    <cfRule type="expression" dxfId="1009" priority="876">
      <formula>V331&lt;&gt;100%</formula>
    </cfRule>
    <cfRule type="expression" dxfId="1008" priority="877">
      <formula>V331&lt;&gt;100%</formula>
    </cfRule>
  </conditionalFormatting>
  <conditionalFormatting sqref="T331">
    <cfRule type="expression" dxfId="1007" priority="872">
      <formula>V331=0%</formula>
    </cfRule>
    <cfRule type="expression" dxfId="1006" priority="873">
      <formula>V331&lt;&gt;100%</formula>
    </cfRule>
    <cfRule type="expression" dxfId="1005" priority="874">
      <formula>V331&lt;&gt;100%</formula>
    </cfRule>
  </conditionalFormatting>
  <conditionalFormatting sqref="L301">
    <cfRule type="expression" dxfId="1004" priority="1073">
      <formula>M301=0%</formula>
    </cfRule>
    <cfRule type="expression" dxfId="1003" priority="1074">
      <formula>M301&lt;&gt;100%</formula>
    </cfRule>
    <cfRule type="expression" dxfId="1002" priority="1075">
      <formula>M301&lt;&gt;100%</formula>
    </cfRule>
  </conditionalFormatting>
  <conditionalFormatting sqref="K301">
    <cfRule type="expression" dxfId="1001" priority="1070">
      <formula>M301=0%</formula>
    </cfRule>
    <cfRule type="expression" dxfId="1000" priority="1071">
      <formula>M301&lt;&gt;100%</formula>
    </cfRule>
    <cfRule type="expression" dxfId="999" priority="1072">
      <formula>M301&lt;&gt;100%</formula>
    </cfRule>
  </conditionalFormatting>
  <conditionalFormatting sqref="O301">
    <cfRule type="expression" dxfId="998" priority="1067">
      <formula>P301=0%</formula>
    </cfRule>
    <cfRule type="expression" dxfId="997" priority="1068">
      <formula>P301&lt;&gt;100%</formula>
    </cfRule>
    <cfRule type="expression" dxfId="996" priority="1069">
      <formula>P301&lt;&gt;100%</formula>
    </cfRule>
  </conditionalFormatting>
  <conditionalFormatting sqref="N301">
    <cfRule type="expression" dxfId="995" priority="1064">
      <formula>P301=0%</formula>
    </cfRule>
    <cfRule type="expression" dxfId="994" priority="1065">
      <formula>P301&lt;&gt;100%</formula>
    </cfRule>
    <cfRule type="expression" dxfId="993" priority="1066">
      <formula>P301&lt;&gt;100%</formula>
    </cfRule>
  </conditionalFormatting>
  <conditionalFormatting sqref="K305">
    <cfRule type="expression" dxfId="992" priority="1047">
      <formula>P305=0%</formula>
    </cfRule>
    <cfRule type="expression" dxfId="991" priority="1049">
      <formula>P305&lt;&gt;100%</formula>
    </cfRule>
    <cfRule type="expression" dxfId="990" priority="1051">
      <formula>P305&lt;&gt;100%</formula>
    </cfRule>
  </conditionalFormatting>
  <conditionalFormatting sqref="N305">
    <cfRule type="expression" dxfId="989" priority="1046">
      <formula>P305=0%</formula>
    </cfRule>
    <cfRule type="expression" dxfId="988" priority="1048">
      <formula>P305&lt;&gt;100%</formula>
    </cfRule>
    <cfRule type="expression" dxfId="987" priority="1050">
      <formula>P305&lt;&gt;100%</formula>
    </cfRule>
  </conditionalFormatting>
  <conditionalFormatting sqref="Q305">
    <cfRule type="expression" dxfId="986" priority="1041">
      <formula>V305=0%</formula>
    </cfRule>
    <cfRule type="expression" dxfId="985" priority="1043">
      <formula>V305&lt;&gt;100%</formula>
    </cfRule>
    <cfRule type="expression" dxfId="984" priority="1045">
      <formula>V305&lt;&gt;100%</formula>
    </cfRule>
  </conditionalFormatting>
  <conditionalFormatting sqref="T305">
    <cfRule type="expression" dxfId="983" priority="1040">
      <formula>V305=0%</formula>
    </cfRule>
    <cfRule type="expression" dxfId="982" priority="1042">
      <formula>V305&lt;&gt;100%</formula>
    </cfRule>
    <cfRule type="expression" dxfId="981" priority="1044">
      <formula>V305&lt;&gt;100%</formula>
    </cfRule>
  </conditionalFormatting>
  <conditionalFormatting sqref="L307">
    <cfRule type="expression" dxfId="980" priority="1037">
      <formula>M307=0%</formula>
    </cfRule>
    <cfRule type="expression" dxfId="979" priority="1038">
      <formula>M307&lt;&gt;100%</formula>
    </cfRule>
    <cfRule type="expression" dxfId="978" priority="1039">
      <formula>M307&lt;&gt;100%</formula>
    </cfRule>
  </conditionalFormatting>
  <conditionalFormatting sqref="K307">
    <cfRule type="expression" dxfId="977" priority="1034">
      <formula>M307=0%</formula>
    </cfRule>
    <cfRule type="expression" dxfId="976" priority="1035">
      <formula>M307&lt;&gt;100%</formula>
    </cfRule>
    <cfRule type="expression" dxfId="975" priority="1036">
      <formula>M307&lt;&gt;100%</formula>
    </cfRule>
  </conditionalFormatting>
  <conditionalFormatting sqref="O307">
    <cfRule type="expression" dxfId="974" priority="1031">
      <formula>P307=0%</formula>
    </cfRule>
    <cfRule type="expression" dxfId="973" priority="1032">
      <formula>P307&lt;&gt;100%</formula>
    </cfRule>
    <cfRule type="expression" dxfId="972" priority="1033">
      <formula>P307&lt;&gt;100%</formula>
    </cfRule>
  </conditionalFormatting>
  <conditionalFormatting sqref="N307">
    <cfRule type="expression" dxfId="971" priority="1028">
      <formula>P307=0%</formula>
    </cfRule>
    <cfRule type="expression" dxfId="970" priority="1029">
      <formula>P307&lt;&gt;100%</formula>
    </cfRule>
    <cfRule type="expression" dxfId="969" priority="1030">
      <formula>P307&lt;&gt;100%</formula>
    </cfRule>
  </conditionalFormatting>
  <conditionalFormatting sqref="R313">
    <cfRule type="expression" dxfId="968" priority="1001">
      <formula>S313=0%</formula>
    </cfRule>
    <cfRule type="expression" dxfId="967" priority="1002">
      <formula>S313&lt;&gt;100%</formula>
    </cfRule>
    <cfRule type="expression" dxfId="966" priority="1003">
      <formula>S313&lt;&gt;100%</formula>
    </cfRule>
  </conditionalFormatting>
  <conditionalFormatting sqref="Q313">
    <cfRule type="expression" dxfId="965" priority="998">
      <formula>S313=0%</formula>
    </cfRule>
    <cfRule type="expression" dxfId="964" priority="999">
      <formula>S313&lt;&gt;100%</formula>
    </cfRule>
    <cfRule type="expression" dxfId="963" priority="1000">
      <formula>S313&lt;&gt;100%</formula>
    </cfRule>
  </conditionalFormatting>
  <conditionalFormatting sqref="U313">
    <cfRule type="expression" dxfId="962" priority="995">
      <formula>V313=0%</formula>
    </cfRule>
    <cfRule type="expression" dxfId="961" priority="996">
      <formula>V313&lt;&gt;100%</formula>
    </cfRule>
    <cfRule type="expression" dxfId="960" priority="997">
      <formula>V313&lt;&gt;100%</formula>
    </cfRule>
  </conditionalFormatting>
  <conditionalFormatting sqref="T313">
    <cfRule type="expression" dxfId="959" priority="992">
      <formula>V313=0%</formula>
    </cfRule>
    <cfRule type="expression" dxfId="958" priority="993">
      <formula>V313&lt;&gt;100%</formula>
    </cfRule>
    <cfRule type="expression" dxfId="957" priority="994">
      <formula>V313&lt;&gt;100%</formula>
    </cfRule>
  </conditionalFormatting>
  <conditionalFormatting sqref="L313">
    <cfRule type="expression" dxfId="956" priority="1013">
      <formula>M313=0%</formula>
    </cfRule>
    <cfRule type="expression" dxfId="955" priority="1014">
      <formula>M313&lt;&gt;100%</formula>
    </cfRule>
    <cfRule type="expression" dxfId="954" priority="1015">
      <formula>M313&lt;&gt;100%</formula>
    </cfRule>
  </conditionalFormatting>
  <conditionalFormatting sqref="K313">
    <cfRule type="expression" dxfId="953" priority="1010">
      <formula>M313=0%</formula>
    </cfRule>
    <cfRule type="expression" dxfId="952" priority="1011">
      <formula>M313&lt;&gt;100%</formula>
    </cfRule>
    <cfRule type="expression" dxfId="951" priority="1012">
      <formula>M313&lt;&gt;100%</formula>
    </cfRule>
  </conditionalFormatting>
  <conditionalFormatting sqref="O313">
    <cfRule type="expression" dxfId="950" priority="1007">
      <formula>P313=0%</formula>
    </cfRule>
    <cfRule type="expression" dxfId="949" priority="1008">
      <formula>P313&lt;&gt;100%</formula>
    </cfRule>
    <cfRule type="expression" dxfId="948" priority="1009">
      <formula>P313&lt;&gt;100%</formula>
    </cfRule>
  </conditionalFormatting>
  <conditionalFormatting sqref="N313">
    <cfRule type="expression" dxfId="947" priority="1004">
      <formula>P313=0%</formula>
    </cfRule>
    <cfRule type="expression" dxfId="946" priority="1005">
      <formula>P313&lt;&gt;100%</formula>
    </cfRule>
    <cfRule type="expression" dxfId="945" priority="1006">
      <formula>P313&lt;&gt;100%</formula>
    </cfRule>
  </conditionalFormatting>
  <conditionalFormatting sqref="K311">
    <cfRule type="expression" dxfId="944" priority="987">
      <formula>P311=0%</formula>
    </cfRule>
    <cfRule type="expression" dxfId="943" priority="989">
      <formula>P311&lt;&gt;100%</formula>
    </cfRule>
    <cfRule type="expression" dxfId="942" priority="991">
      <formula>P311&lt;&gt;100%</formula>
    </cfRule>
  </conditionalFormatting>
  <conditionalFormatting sqref="N311">
    <cfRule type="expression" dxfId="941" priority="986">
      <formula>P311=0%</formula>
    </cfRule>
    <cfRule type="expression" dxfId="940" priority="988">
      <formula>P311&lt;&gt;100%</formula>
    </cfRule>
    <cfRule type="expression" dxfId="939" priority="990">
      <formula>P311&lt;&gt;100%</formula>
    </cfRule>
  </conditionalFormatting>
  <conditionalFormatting sqref="Q311">
    <cfRule type="expression" dxfId="938" priority="981">
      <formula>V311=0%</formula>
    </cfRule>
    <cfRule type="expression" dxfId="937" priority="983">
      <formula>V311&lt;&gt;100%</formula>
    </cfRule>
    <cfRule type="expression" dxfId="936" priority="985">
      <formula>V311&lt;&gt;100%</formula>
    </cfRule>
  </conditionalFormatting>
  <conditionalFormatting sqref="T311">
    <cfRule type="expression" dxfId="935" priority="980">
      <formula>V311=0%</formula>
    </cfRule>
    <cfRule type="expression" dxfId="934" priority="982">
      <formula>V311&lt;&gt;100%</formula>
    </cfRule>
    <cfRule type="expression" dxfId="933" priority="984">
      <formula>V311&lt;&gt;100%</formula>
    </cfRule>
  </conditionalFormatting>
  <conditionalFormatting sqref="K317">
    <cfRule type="expression" dxfId="932" priority="975">
      <formula>P317=0%</formula>
    </cfRule>
    <cfRule type="expression" dxfId="931" priority="977">
      <formula>P317&lt;&gt;100%</formula>
    </cfRule>
    <cfRule type="expression" dxfId="930" priority="979">
      <formula>P317&lt;&gt;100%</formula>
    </cfRule>
  </conditionalFormatting>
  <conditionalFormatting sqref="N317">
    <cfRule type="expression" dxfId="929" priority="974">
      <formula>P317=0%</formula>
    </cfRule>
    <cfRule type="expression" dxfId="928" priority="976">
      <formula>P317&lt;&gt;100%</formula>
    </cfRule>
    <cfRule type="expression" dxfId="927" priority="978">
      <formula>P317&lt;&gt;100%</formula>
    </cfRule>
  </conditionalFormatting>
  <conditionalFormatting sqref="Q317">
    <cfRule type="expression" dxfId="926" priority="969">
      <formula>V317=0%</formula>
    </cfRule>
    <cfRule type="expression" dxfId="925" priority="971">
      <formula>V317&lt;&gt;100%</formula>
    </cfRule>
    <cfRule type="expression" dxfId="924" priority="973">
      <formula>V317&lt;&gt;100%</formula>
    </cfRule>
  </conditionalFormatting>
  <conditionalFormatting sqref="T317">
    <cfRule type="expression" dxfId="923" priority="968">
      <formula>V317=0%</formula>
    </cfRule>
    <cfRule type="expression" dxfId="922" priority="970">
      <formula>V317&lt;&gt;100%</formula>
    </cfRule>
    <cfRule type="expression" dxfId="921" priority="972">
      <formula>V317&lt;&gt;100%</formula>
    </cfRule>
  </conditionalFormatting>
  <conditionalFormatting sqref="L319">
    <cfRule type="expression" dxfId="920" priority="965">
      <formula>M319=0%</formula>
    </cfRule>
    <cfRule type="expression" dxfId="919" priority="966">
      <formula>M319&lt;&gt;100%</formula>
    </cfRule>
    <cfRule type="expression" dxfId="918" priority="967">
      <formula>M319&lt;&gt;100%</formula>
    </cfRule>
  </conditionalFormatting>
  <conditionalFormatting sqref="K319">
    <cfRule type="expression" dxfId="917" priority="962">
      <formula>M319=0%</formula>
    </cfRule>
    <cfRule type="expression" dxfId="916" priority="963">
      <formula>M319&lt;&gt;100%</formula>
    </cfRule>
    <cfRule type="expression" dxfId="915" priority="964">
      <formula>M319&lt;&gt;100%</formula>
    </cfRule>
  </conditionalFormatting>
  <conditionalFormatting sqref="O319">
    <cfRule type="expression" dxfId="914" priority="959">
      <formula>P319=0%</formula>
    </cfRule>
    <cfRule type="expression" dxfId="913" priority="960">
      <formula>P319&lt;&gt;100%</formula>
    </cfRule>
    <cfRule type="expression" dxfId="912" priority="961">
      <formula>P319&lt;&gt;100%</formula>
    </cfRule>
  </conditionalFormatting>
  <conditionalFormatting sqref="N319">
    <cfRule type="expression" dxfId="911" priority="956">
      <formula>P319=0%</formula>
    </cfRule>
    <cfRule type="expression" dxfId="910" priority="957">
      <formula>P319&lt;&gt;100%</formula>
    </cfRule>
    <cfRule type="expression" dxfId="909" priority="958">
      <formula>P319&lt;&gt;100%</formula>
    </cfRule>
  </conditionalFormatting>
  <conditionalFormatting sqref="K323">
    <cfRule type="expression" dxfId="908" priority="939">
      <formula>P323=0%</formula>
    </cfRule>
    <cfRule type="expression" dxfId="907" priority="941">
      <formula>P323&lt;&gt;100%</formula>
    </cfRule>
    <cfRule type="expression" dxfId="906" priority="943">
      <formula>P323&lt;&gt;100%</formula>
    </cfRule>
  </conditionalFormatting>
  <conditionalFormatting sqref="N323">
    <cfRule type="expression" dxfId="905" priority="938">
      <formula>P323=0%</formula>
    </cfRule>
    <cfRule type="expression" dxfId="904" priority="940">
      <formula>P323&lt;&gt;100%</formula>
    </cfRule>
    <cfRule type="expression" dxfId="903" priority="942">
      <formula>P323&lt;&gt;100%</formula>
    </cfRule>
  </conditionalFormatting>
  <conditionalFormatting sqref="Q323">
    <cfRule type="expression" dxfId="902" priority="933">
      <formula>V323=0%</formula>
    </cfRule>
    <cfRule type="expression" dxfId="901" priority="935">
      <formula>V323&lt;&gt;100%</formula>
    </cfRule>
    <cfRule type="expression" dxfId="900" priority="937">
      <formula>V323&lt;&gt;100%</formula>
    </cfRule>
  </conditionalFormatting>
  <conditionalFormatting sqref="T323">
    <cfRule type="expression" dxfId="899" priority="932">
      <formula>V323=0%</formula>
    </cfRule>
    <cfRule type="expression" dxfId="898" priority="934">
      <formula>V323&lt;&gt;100%</formula>
    </cfRule>
    <cfRule type="expression" dxfId="897" priority="936">
      <formula>V323&lt;&gt;100%</formula>
    </cfRule>
  </conditionalFormatting>
  <conditionalFormatting sqref="L325">
    <cfRule type="expression" dxfId="896" priority="929">
      <formula>M325=0%</formula>
    </cfRule>
    <cfRule type="expression" dxfId="895" priority="930">
      <formula>M325&lt;&gt;100%</formula>
    </cfRule>
    <cfRule type="expression" dxfId="894" priority="931">
      <formula>M325&lt;&gt;100%</formula>
    </cfRule>
  </conditionalFormatting>
  <conditionalFormatting sqref="K325">
    <cfRule type="expression" dxfId="893" priority="926">
      <formula>M325=0%</formula>
    </cfRule>
    <cfRule type="expression" dxfId="892" priority="927">
      <formula>M325&lt;&gt;100%</formula>
    </cfRule>
    <cfRule type="expression" dxfId="891" priority="928">
      <formula>M325&lt;&gt;100%</formula>
    </cfRule>
  </conditionalFormatting>
  <conditionalFormatting sqref="O325">
    <cfRule type="expression" dxfId="890" priority="923">
      <formula>P325=0%</formula>
    </cfRule>
    <cfRule type="expression" dxfId="889" priority="924">
      <formula>P325&lt;&gt;100%</formula>
    </cfRule>
    <cfRule type="expression" dxfId="888" priority="925">
      <formula>P325&lt;&gt;100%</formula>
    </cfRule>
  </conditionalFormatting>
  <conditionalFormatting sqref="N325">
    <cfRule type="expression" dxfId="887" priority="920">
      <formula>P325=0%</formula>
    </cfRule>
    <cfRule type="expression" dxfId="886" priority="921">
      <formula>P325&lt;&gt;100%</formula>
    </cfRule>
    <cfRule type="expression" dxfId="885" priority="922">
      <formula>P325&lt;&gt;100%</formula>
    </cfRule>
  </conditionalFormatting>
  <conditionalFormatting sqref="K329">
    <cfRule type="expression" dxfId="884" priority="903">
      <formula>P329=0%</formula>
    </cfRule>
    <cfRule type="expression" dxfId="883" priority="905">
      <formula>P329&lt;&gt;100%</formula>
    </cfRule>
    <cfRule type="expression" dxfId="882" priority="907">
      <formula>P329&lt;&gt;100%</formula>
    </cfRule>
  </conditionalFormatting>
  <conditionalFormatting sqref="N329">
    <cfRule type="expression" dxfId="881" priority="902">
      <formula>P329=0%</formula>
    </cfRule>
    <cfRule type="expression" dxfId="880" priority="904">
      <formula>P329&lt;&gt;100%</formula>
    </cfRule>
    <cfRule type="expression" dxfId="879" priority="906">
      <formula>P329&lt;&gt;100%</formula>
    </cfRule>
  </conditionalFormatting>
  <conditionalFormatting sqref="Q329">
    <cfRule type="expression" dxfId="878" priority="897">
      <formula>V329=0%</formula>
    </cfRule>
    <cfRule type="expression" dxfId="877" priority="899">
      <formula>V329&lt;&gt;100%</formula>
    </cfRule>
    <cfRule type="expression" dxfId="876" priority="901">
      <formula>V329&lt;&gt;100%</formula>
    </cfRule>
  </conditionalFormatting>
  <conditionalFormatting sqref="T329">
    <cfRule type="expression" dxfId="875" priority="896">
      <formula>V329=0%</formula>
    </cfRule>
    <cfRule type="expression" dxfId="874" priority="898">
      <formula>V329&lt;&gt;100%</formula>
    </cfRule>
    <cfRule type="expression" dxfId="873" priority="900">
      <formula>V329&lt;&gt;100%</formula>
    </cfRule>
  </conditionalFormatting>
  <conditionalFormatting sqref="L331">
    <cfRule type="expression" dxfId="872" priority="893">
      <formula>M331=0%</formula>
    </cfRule>
    <cfRule type="expression" dxfId="871" priority="894">
      <formula>M331&lt;&gt;100%</formula>
    </cfRule>
    <cfRule type="expression" dxfId="870" priority="895">
      <formula>M331&lt;&gt;100%</formula>
    </cfRule>
  </conditionalFormatting>
  <conditionalFormatting sqref="K331">
    <cfRule type="expression" dxfId="869" priority="890">
      <formula>M331=0%</formula>
    </cfRule>
    <cfRule type="expression" dxfId="868" priority="891">
      <formula>M331&lt;&gt;100%</formula>
    </cfRule>
    <cfRule type="expression" dxfId="867" priority="892">
      <formula>M331&lt;&gt;100%</formula>
    </cfRule>
  </conditionalFormatting>
  <conditionalFormatting sqref="O331">
    <cfRule type="expression" dxfId="866" priority="887">
      <formula>P331=0%</formula>
    </cfRule>
    <cfRule type="expression" dxfId="865" priority="888">
      <formula>P331&lt;&gt;100%</formula>
    </cfRule>
    <cfRule type="expression" dxfId="864" priority="889">
      <formula>P331&lt;&gt;100%</formula>
    </cfRule>
  </conditionalFormatting>
  <conditionalFormatting sqref="N331">
    <cfRule type="expression" dxfId="863" priority="884">
      <formula>P331=0%</formula>
    </cfRule>
    <cfRule type="expression" dxfId="862" priority="885">
      <formula>P331&lt;&gt;100%</formula>
    </cfRule>
    <cfRule type="expression" dxfId="861" priority="886">
      <formula>P331&lt;&gt;100%</formula>
    </cfRule>
  </conditionalFormatting>
  <conditionalFormatting sqref="K335">
    <cfRule type="expression" dxfId="860" priority="867">
      <formula>P335=0%</formula>
    </cfRule>
    <cfRule type="expression" dxfId="859" priority="869">
      <formula>P335&lt;&gt;100%</formula>
    </cfRule>
    <cfRule type="expression" dxfId="858" priority="871">
      <formula>P335&lt;&gt;100%</formula>
    </cfRule>
  </conditionalFormatting>
  <conditionalFormatting sqref="N335">
    <cfRule type="expression" dxfId="857" priority="866">
      <formula>P335=0%</formula>
    </cfRule>
    <cfRule type="expression" dxfId="856" priority="868">
      <formula>P335&lt;&gt;100%</formula>
    </cfRule>
    <cfRule type="expression" dxfId="855" priority="870">
      <formula>P335&lt;&gt;100%</formula>
    </cfRule>
  </conditionalFormatting>
  <conditionalFormatting sqref="Q335">
    <cfRule type="expression" dxfId="854" priority="861">
      <formula>V335=0%</formula>
    </cfRule>
    <cfRule type="expression" dxfId="853" priority="863">
      <formula>V335&lt;&gt;100%</formula>
    </cfRule>
    <cfRule type="expression" dxfId="852" priority="865">
      <formula>V335&lt;&gt;100%</formula>
    </cfRule>
  </conditionalFormatting>
  <conditionalFormatting sqref="T335">
    <cfRule type="expression" dxfId="851" priority="860">
      <formula>V335=0%</formula>
    </cfRule>
    <cfRule type="expression" dxfId="850" priority="862">
      <formula>V335&lt;&gt;100%</formula>
    </cfRule>
    <cfRule type="expression" dxfId="849" priority="864">
      <formula>V335&lt;&gt;100%</formula>
    </cfRule>
  </conditionalFormatting>
  <conditionalFormatting sqref="R337">
    <cfRule type="expression" dxfId="848" priority="845">
      <formula>S337=0%</formula>
    </cfRule>
    <cfRule type="expression" dxfId="847" priority="846">
      <formula>S337&lt;&gt;100%</formula>
    </cfRule>
    <cfRule type="expression" dxfId="846" priority="847">
      <formula>S337&lt;&gt;100%</formula>
    </cfRule>
  </conditionalFormatting>
  <conditionalFormatting sqref="Q337">
    <cfRule type="expression" dxfId="845" priority="842">
      <formula>S337=0%</formula>
    </cfRule>
    <cfRule type="expression" dxfId="844" priority="843">
      <formula>S337&lt;&gt;100%</formula>
    </cfRule>
    <cfRule type="expression" dxfId="843" priority="844">
      <formula>S337&lt;&gt;100%</formula>
    </cfRule>
  </conditionalFormatting>
  <conditionalFormatting sqref="U337">
    <cfRule type="expression" dxfId="842" priority="839">
      <formula>V337=0%</formula>
    </cfRule>
    <cfRule type="expression" dxfId="841" priority="840">
      <formula>V337&lt;&gt;100%</formula>
    </cfRule>
    <cfRule type="expression" dxfId="840" priority="841">
      <formula>V337&lt;&gt;100%</formula>
    </cfRule>
  </conditionalFormatting>
  <conditionalFormatting sqref="T337">
    <cfRule type="expression" dxfId="839" priority="836">
      <formula>V337=0%</formula>
    </cfRule>
    <cfRule type="expression" dxfId="838" priority="837">
      <formula>V337&lt;&gt;100%</formula>
    </cfRule>
    <cfRule type="expression" dxfId="837" priority="838">
      <formula>V337&lt;&gt;100%</formula>
    </cfRule>
  </conditionalFormatting>
  <conditionalFormatting sqref="L337">
    <cfRule type="expression" dxfId="836" priority="857">
      <formula>M337=0%</formula>
    </cfRule>
    <cfRule type="expression" dxfId="835" priority="858">
      <formula>M337&lt;&gt;100%</formula>
    </cfRule>
    <cfRule type="expression" dxfId="834" priority="859">
      <formula>M337&lt;&gt;100%</formula>
    </cfRule>
  </conditionalFormatting>
  <conditionalFormatting sqref="K337">
    <cfRule type="expression" dxfId="833" priority="854">
      <formula>M337=0%</formula>
    </cfRule>
    <cfRule type="expression" dxfId="832" priority="855">
      <formula>M337&lt;&gt;100%</formula>
    </cfRule>
    <cfRule type="expression" dxfId="831" priority="856">
      <formula>M337&lt;&gt;100%</formula>
    </cfRule>
  </conditionalFormatting>
  <conditionalFormatting sqref="O337">
    <cfRule type="expression" dxfId="830" priority="851">
      <formula>P337=0%</formula>
    </cfRule>
    <cfRule type="expression" dxfId="829" priority="852">
      <formula>P337&lt;&gt;100%</formula>
    </cfRule>
    <cfRule type="expression" dxfId="828" priority="853">
      <formula>P337&lt;&gt;100%</formula>
    </cfRule>
  </conditionalFormatting>
  <conditionalFormatting sqref="N337">
    <cfRule type="expression" dxfId="827" priority="848">
      <formula>P337=0%</formula>
    </cfRule>
    <cfRule type="expression" dxfId="826" priority="849">
      <formula>P337&lt;&gt;100%</formula>
    </cfRule>
    <cfRule type="expression" dxfId="825" priority="850">
      <formula>P337&lt;&gt;100%</formula>
    </cfRule>
  </conditionalFormatting>
  <conditionalFormatting sqref="W11">
    <cfRule type="expression" dxfId="824" priority="828">
      <formula>Y11=0%</formula>
    </cfRule>
    <cfRule type="expression" dxfId="823" priority="829">
      <formula>Y11&lt;&gt;100%</formula>
    </cfRule>
    <cfRule type="expression" dxfId="822" priority="831">
      <formula>Y11&lt;&gt;100%</formula>
    </cfRule>
  </conditionalFormatting>
  <conditionalFormatting sqref="X11">
    <cfRule type="expression" dxfId="821" priority="826">
      <formula>Y11=0%</formula>
    </cfRule>
    <cfRule type="expression" dxfId="820" priority="827">
      <formula>Y11&lt;&gt;100%</formula>
    </cfRule>
    <cfRule type="expression" dxfId="819" priority="830">
      <formula>Y11&lt;&gt;100%</formula>
    </cfRule>
  </conditionalFormatting>
  <conditionalFormatting sqref="W17">
    <cfRule type="expression" dxfId="818" priority="822">
      <formula>Y17=0%</formula>
    </cfRule>
    <cfRule type="expression" dxfId="817" priority="823">
      <formula>Y17&lt;&gt;100%</formula>
    </cfRule>
    <cfRule type="expression" dxfId="816" priority="825">
      <formula>Y17&lt;&gt;100%</formula>
    </cfRule>
  </conditionalFormatting>
  <conditionalFormatting sqref="X17">
    <cfRule type="expression" dxfId="815" priority="820">
      <formula>Y17=0%</formula>
    </cfRule>
    <cfRule type="expression" dxfId="814" priority="821">
      <formula>Y17&lt;&gt;100%</formula>
    </cfRule>
    <cfRule type="expression" dxfId="813" priority="824">
      <formula>Y17&lt;&gt;100%</formula>
    </cfRule>
  </conditionalFormatting>
  <conditionalFormatting sqref="W23">
    <cfRule type="expression" dxfId="812" priority="816">
      <formula>Y23=0%</formula>
    </cfRule>
    <cfRule type="expression" dxfId="811" priority="817">
      <formula>Y23&lt;&gt;100%</formula>
    </cfRule>
    <cfRule type="expression" dxfId="810" priority="819">
      <formula>Y23&lt;&gt;100%</formula>
    </cfRule>
  </conditionalFormatting>
  <conditionalFormatting sqref="X23">
    <cfRule type="expression" dxfId="809" priority="814">
      <formula>Y23=0%</formula>
    </cfRule>
    <cfRule type="expression" dxfId="808" priority="815">
      <formula>Y23&lt;&gt;100%</formula>
    </cfRule>
    <cfRule type="expression" dxfId="807" priority="818">
      <formula>Y23&lt;&gt;100%</formula>
    </cfRule>
  </conditionalFormatting>
  <conditionalFormatting sqref="W29">
    <cfRule type="expression" dxfId="806" priority="810">
      <formula>Y29=0%</formula>
    </cfRule>
    <cfRule type="expression" dxfId="805" priority="811">
      <formula>Y29&lt;&gt;100%</formula>
    </cfRule>
    <cfRule type="expression" dxfId="804" priority="813">
      <formula>Y29&lt;&gt;100%</formula>
    </cfRule>
  </conditionalFormatting>
  <conditionalFormatting sqref="X29">
    <cfRule type="expression" dxfId="803" priority="808">
      <formula>Y29=0%</formula>
    </cfRule>
    <cfRule type="expression" dxfId="802" priority="809">
      <formula>Y29&lt;&gt;100%</formula>
    </cfRule>
    <cfRule type="expression" dxfId="801" priority="812">
      <formula>Y29&lt;&gt;100%</formula>
    </cfRule>
  </conditionalFormatting>
  <conditionalFormatting sqref="W35">
    <cfRule type="expression" dxfId="800" priority="804">
      <formula>Y35=0%</formula>
    </cfRule>
    <cfRule type="expression" dxfId="799" priority="805">
      <formula>Y35&lt;&gt;100%</formula>
    </cfRule>
    <cfRule type="expression" dxfId="798" priority="807">
      <formula>Y35&lt;&gt;100%</formula>
    </cfRule>
  </conditionalFormatting>
  <conditionalFormatting sqref="X35">
    <cfRule type="expression" dxfId="797" priority="802">
      <formula>Y35=0%</formula>
    </cfRule>
    <cfRule type="expression" dxfId="796" priority="803">
      <formula>Y35&lt;&gt;100%</formula>
    </cfRule>
    <cfRule type="expression" dxfId="795" priority="806">
      <formula>Y35&lt;&gt;100%</formula>
    </cfRule>
  </conditionalFormatting>
  <conditionalFormatting sqref="W41">
    <cfRule type="expression" dxfId="794" priority="798">
      <formula>Y41=0%</formula>
    </cfRule>
    <cfRule type="expression" dxfId="793" priority="799">
      <formula>Y41&lt;&gt;100%</formula>
    </cfRule>
    <cfRule type="expression" dxfId="792" priority="801">
      <formula>Y41&lt;&gt;100%</formula>
    </cfRule>
  </conditionalFormatting>
  <conditionalFormatting sqref="X41">
    <cfRule type="expression" dxfId="791" priority="796">
      <formula>Y41=0%</formula>
    </cfRule>
    <cfRule type="expression" dxfId="790" priority="797">
      <formula>Y41&lt;&gt;100%</formula>
    </cfRule>
    <cfRule type="expression" dxfId="789" priority="800">
      <formula>Y41&lt;&gt;100%</formula>
    </cfRule>
  </conditionalFormatting>
  <conditionalFormatting sqref="W47">
    <cfRule type="expression" dxfId="788" priority="792">
      <formula>Y47=0%</formula>
    </cfRule>
    <cfRule type="expression" dxfId="787" priority="793">
      <formula>Y47&lt;&gt;100%</formula>
    </cfRule>
    <cfRule type="expression" dxfId="786" priority="795">
      <formula>Y47&lt;&gt;100%</formula>
    </cfRule>
  </conditionalFormatting>
  <conditionalFormatting sqref="X47">
    <cfRule type="expression" dxfId="785" priority="790">
      <formula>Y47=0%</formula>
    </cfRule>
    <cfRule type="expression" dxfId="784" priority="791">
      <formula>Y47&lt;&gt;100%</formula>
    </cfRule>
    <cfRule type="expression" dxfId="783" priority="794">
      <formula>Y47&lt;&gt;100%</formula>
    </cfRule>
  </conditionalFormatting>
  <conditionalFormatting sqref="W53">
    <cfRule type="expression" dxfId="782" priority="786">
      <formula>Y53=0%</formula>
    </cfRule>
    <cfRule type="expression" dxfId="781" priority="787">
      <formula>Y53&lt;&gt;100%</formula>
    </cfRule>
    <cfRule type="expression" dxfId="780" priority="789">
      <formula>Y53&lt;&gt;100%</formula>
    </cfRule>
  </conditionalFormatting>
  <conditionalFormatting sqref="X53">
    <cfRule type="expression" dxfId="779" priority="784">
      <formula>Y53=0%</formula>
    </cfRule>
    <cfRule type="expression" dxfId="778" priority="785">
      <formula>Y53&lt;&gt;100%</formula>
    </cfRule>
    <cfRule type="expression" dxfId="777" priority="788">
      <formula>Y53&lt;&gt;100%</formula>
    </cfRule>
  </conditionalFormatting>
  <conditionalFormatting sqref="W59">
    <cfRule type="expression" dxfId="776" priority="780">
      <formula>Y59=0%</formula>
    </cfRule>
    <cfRule type="expression" dxfId="775" priority="781">
      <formula>Y59&lt;&gt;100%</formula>
    </cfRule>
    <cfRule type="expression" dxfId="774" priority="783">
      <formula>Y59&lt;&gt;100%</formula>
    </cfRule>
  </conditionalFormatting>
  <conditionalFormatting sqref="X59">
    <cfRule type="expression" dxfId="773" priority="778">
      <formula>Y59=0%</formula>
    </cfRule>
    <cfRule type="expression" dxfId="772" priority="779">
      <formula>Y59&lt;&gt;100%</formula>
    </cfRule>
    <cfRule type="expression" dxfId="771" priority="782">
      <formula>Y59&lt;&gt;100%</formula>
    </cfRule>
  </conditionalFormatting>
  <conditionalFormatting sqref="W65">
    <cfRule type="expression" dxfId="770" priority="774">
      <formula>Y65=0%</formula>
    </cfRule>
    <cfRule type="expression" dxfId="769" priority="775">
      <formula>Y65&lt;&gt;100%</formula>
    </cfRule>
    <cfRule type="expression" dxfId="768" priority="777">
      <formula>Y65&lt;&gt;100%</formula>
    </cfRule>
  </conditionalFormatting>
  <conditionalFormatting sqref="X65">
    <cfRule type="expression" dxfId="767" priority="772">
      <formula>Y65=0%</formula>
    </cfRule>
    <cfRule type="expression" dxfId="766" priority="773">
      <formula>Y65&lt;&gt;100%</formula>
    </cfRule>
    <cfRule type="expression" dxfId="765" priority="776">
      <formula>Y65&lt;&gt;100%</formula>
    </cfRule>
  </conditionalFormatting>
  <conditionalFormatting sqref="W71">
    <cfRule type="expression" dxfId="764" priority="768">
      <formula>Y71=0%</formula>
    </cfRule>
    <cfRule type="expression" dxfId="763" priority="769">
      <formula>Y71&lt;&gt;100%</formula>
    </cfRule>
    <cfRule type="expression" dxfId="762" priority="771">
      <formula>Y71&lt;&gt;100%</formula>
    </cfRule>
  </conditionalFormatting>
  <conditionalFormatting sqref="X71">
    <cfRule type="expression" dxfId="761" priority="766">
      <formula>Y71=0%</formula>
    </cfRule>
    <cfRule type="expression" dxfId="760" priority="767">
      <formula>Y71&lt;&gt;100%</formula>
    </cfRule>
    <cfRule type="expression" dxfId="759" priority="770">
      <formula>Y71&lt;&gt;100%</formula>
    </cfRule>
  </conditionalFormatting>
  <conditionalFormatting sqref="W77">
    <cfRule type="expression" dxfId="758" priority="762">
      <formula>Y77=0%</formula>
    </cfRule>
    <cfRule type="expression" dxfId="757" priority="763">
      <formula>Y77&lt;&gt;100%</formula>
    </cfRule>
    <cfRule type="expression" dxfId="756" priority="765">
      <formula>Y77&lt;&gt;100%</formula>
    </cfRule>
  </conditionalFormatting>
  <conditionalFormatting sqref="X77">
    <cfRule type="expression" dxfId="755" priority="760">
      <formula>Y77=0%</formula>
    </cfRule>
    <cfRule type="expression" dxfId="754" priority="761">
      <formula>Y77&lt;&gt;100%</formula>
    </cfRule>
    <cfRule type="expression" dxfId="753" priority="764">
      <formula>Y77&lt;&gt;100%</formula>
    </cfRule>
  </conditionalFormatting>
  <conditionalFormatting sqref="W83">
    <cfRule type="expression" dxfId="752" priority="756">
      <formula>Y83=0%</formula>
    </cfRule>
    <cfRule type="expression" dxfId="751" priority="757">
      <formula>Y83&lt;&gt;100%</formula>
    </cfRule>
    <cfRule type="expression" dxfId="750" priority="759">
      <formula>Y83&lt;&gt;100%</formula>
    </cfRule>
  </conditionalFormatting>
  <conditionalFormatting sqref="X83">
    <cfRule type="expression" dxfId="749" priority="754">
      <formula>Y83=0%</formula>
    </cfRule>
    <cfRule type="expression" dxfId="748" priority="755">
      <formula>Y83&lt;&gt;100%</formula>
    </cfRule>
    <cfRule type="expression" dxfId="747" priority="758">
      <formula>Y83&lt;&gt;100%</formula>
    </cfRule>
  </conditionalFormatting>
  <conditionalFormatting sqref="W89">
    <cfRule type="expression" dxfId="746" priority="750">
      <formula>Y89=0%</formula>
    </cfRule>
    <cfRule type="expression" dxfId="745" priority="751">
      <formula>Y89&lt;&gt;100%</formula>
    </cfRule>
    <cfRule type="expression" dxfId="744" priority="753">
      <formula>Y89&lt;&gt;100%</formula>
    </cfRule>
  </conditionalFormatting>
  <conditionalFormatting sqref="X89">
    <cfRule type="expression" dxfId="743" priority="748">
      <formula>Y89=0%</formula>
    </cfRule>
    <cfRule type="expression" dxfId="742" priority="749">
      <formula>Y89&lt;&gt;100%</formula>
    </cfRule>
    <cfRule type="expression" dxfId="741" priority="752">
      <formula>Y89&lt;&gt;100%</formula>
    </cfRule>
  </conditionalFormatting>
  <conditionalFormatting sqref="W95">
    <cfRule type="expression" dxfId="740" priority="744">
      <formula>Y95=0%</formula>
    </cfRule>
    <cfRule type="expression" dxfId="739" priority="745">
      <formula>Y95&lt;&gt;100%</formula>
    </cfRule>
    <cfRule type="expression" dxfId="738" priority="747">
      <formula>Y95&lt;&gt;100%</formula>
    </cfRule>
  </conditionalFormatting>
  <conditionalFormatting sqref="X95">
    <cfRule type="expression" dxfId="737" priority="742">
      <formula>Y95=0%</formula>
    </cfRule>
    <cfRule type="expression" dxfId="736" priority="743">
      <formula>Y95&lt;&gt;100%</formula>
    </cfRule>
    <cfRule type="expression" dxfId="735" priority="746">
      <formula>Y95&lt;&gt;100%</formula>
    </cfRule>
  </conditionalFormatting>
  <conditionalFormatting sqref="W101">
    <cfRule type="expression" dxfId="734" priority="738">
      <formula>Y101=0%</formula>
    </cfRule>
    <cfRule type="expression" dxfId="733" priority="739">
      <formula>Y101&lt;&gt;100%</formula>
    </cfRule>
    <cfRule type="expression" dxfId="732" priority="741">
      <formula>Y101&lt;&gt;100%</formula>
    </cfRule>
  </conditionalFormatting>
  <conditionalFormatting sqref="X101">
    <cfRule type="expression" dxfId="731" priority="736">
      <formula>Y101=0%</formula>
    </cfRule>
    <cfRule type="expression" dxfId="730" priority="737">
      <formula>Y101&lt;&gt;100%</formula>
    </cfRule>
    <cfRule type="expression" dxfId="729" priority="740">
      <formula>Y101&lt;&gt;100%</formula>
    </cfRule>
  </conditionalFormatting>
  <conditionalFormatting sqref="W107">
    <cfRule type="expression" dxfId="728" priority="732">
      <formula>Y107=0%</formula>
    </cfRule>
    <cfRule type="expression" dxfId="727" priority="733">
      <formula>Y107&lt;&gt;100%</formula>
    </cfRule>
    <cfRule type="expression" dxfId="726" priority="735">
      <formula>Y107&lt;&gt;100%</formula>
    </cfRule>
  </conditionalFormatting>
  <conditionalFormatting sqref="X107">
    <cfRule type="expression" dxfId="725" priority="730">
      <formula>Y107=0%</formula>
    </cfRule>
    <cfRule type="expression" dxfId="724" priority="731">
      <formula>Y107&lt;&gt;100%</formula>
    </cfRule>
    <cfRule type="expression" dxfId="723" priority="734">
      <formula>Y107&lt;&gt;100%</formula>
    </cfRule>
  </conditionalFormatting>
  <conditionalFormatting sqref="W113">
    <cfRule type="expression" dxfId="722" priority="726">
      <formula>Y113=0%</formula>
    </cfRule>
    <cfRule type="expression" dxfId="721" priority="727">
      <formula>Y113&lt;&gt;100%</formula>
    </cfRule>
    <cfRule type="expression" dxfId="720" priority="729">
      <formula>Y113&lt;&gt;100%</formula>
    </cfRule>
  </conditionalFormatting>
  <conditionalFormatting sqref="X113">
    <cfRule type="expression" dxfId="719" priority="724">
      <formula>Y113=0%</formula>
    </cfRule>
    <cfRule type="expression" dxfId="718" priority="725">
      <formula>Y113&lt;&gt;100%</formula>
    </cfRule>
    <cfRule type="expression" dxfId="717" priority="728">
      <formula>Y113&lt;&gt;100%</formula>
    </cfRule>
  </conditionalFormatting>
  <conditionalFormatting sqref="W119">
    <cfRule type="expression" dxfId="716" priority="720">
      <formula>Y119=0%</formula>
    </cfRule>
    <cfRule type="expression" dxfId="715" priority="721">
      <formula>Y119&lt;&gt;100%</formula>
    </cfRule>
    <cfRule type="expression" dxfId="714" priority="723">
      <formula>Y119&lt;&gt;100%</formula>
    </cfRule>
  </conditionalFormatting>
  <conditionalFormatting sqref="X119">
    <cfRule type="expression" dxfId="713" priority="718">
      <formula>Y119=0%</formula>
    </cfRule>
    <cfRule type="expression" dxfId="712" priority="719">
      <formula>Y119&lt;&gt;100%</formula>
    </cfRule>
    <cfRule type="expression" dxfId="711" priority="722">
      <formula>Y119&lt;&gt;100%</formula>
    </cfRule>
  </conditionalFormatting>
  <conditionalFormatting sqref="W125">
    <cfRule type="expression" dxfId="710" priority="714">
      <formula>Y125=0%</formula>
    </cfRule>
    <cfRule type="expression" dxfId="709" priority="715">
      <formula>Y125&lt;&gt;100%</formula>
    </cfRule>
    <cfRule type="expression" dxfId="708" priority="717">
      <formula>Y125&lt;&gt;100%</formula>
    </cfRule>
  </conditionalFormatting>
  <conditionalFormatting sqref="X125">
    <cfRule type="expression" dxfId="707" priority="712">
      <formula>Y125=0%</formula>
    </cfRule>
    <cfRule type="expression" dxfId="706" priority="713">
      <formula>Y125&lt;&gt;100%</formula>
    </cfRule>
    <cfRule type="expression" dxfId="705" priority="716">
      <formula>Y125&lt;&gt;100%</formula>
    </cfRule>
  </conditionalFormatting>
  <conditionalFormatting sqref="W131">
    <cfRule type="expression" dxfId="704" priority="708">
      <formula>Y131=0%</formula>
    </cfRule>
    <cfRule type="expression" dxfId="703" priority="709">
      <formula>Y131&lt;&gt;100%</formula>
    </cfRule>
    <cfRule type="expression" dxfId="702" priority="711">
      <formula>Y131&lt;&gt;100%</formula>
    </cfRule>
  </conditionalFormatting>
  <conditionalFormatting sqref="X131">
    <cfRule type="expression" dxfId="701" priority="706">
      <formula>Y131=0%</formula>
    </cfRule>
    <cfRule type="expression" dxfId="700" priority="707">
      <formula>Y131&lt;&gt;100%</formula>
    </cfRule>
    <cfRule type="expression" dxfId="699" priority="710">
      <formula>Y131&lt;&gt;100%</formula>
    </cfRule>
  </conditionalFormatting>
  <conditionalFormatting sqref="W137">
    <cfRule type="expression" dxfId="698" priority="702">
      <formula>Y137=0%</formula>
    </cfRule>
    <cfRule type="expression" dxfId="697" priority="703">
      <formula>Y137&lt;&gt;100%</formula>
    </cfRule>
    <cfRule type="expression" dxfId="696" priority="705">
      <formula>Y137&lt;&gt;100%</formula>
    </cfRule>
  </conditionalFormatting>
  <conditionalFormatting sqref="X137">
    <cfRule type="expression" dxfId="695" priority="700">
      <formula>Y137=0%</formula>
    </cfRule>
    <cfRule type="expression" dxfId="694" priority="701">
      <formula>Y137&lt;&gt;100%</formula>
    </cfRule>
    <cfRule type="expression" dxfId="693" priority="704">
      <formula>Y137&lt;&gt;100%</formula>
    </cfRule>
  </conditionalFormatting>
  <conditionalFormatting sqref="W143">
    <cfRule type="expression" dxfId="692" priority="696">
      <formula>Y143=0%</formula>
    </cfRule>
    <cfRule type="expression" dxfId="691" priority="697">
      <formula>Y143&lt;&gt;100%</formula>
    </cfRule>
    <cfRule type="expression" dxfId="690" priority="699">
      <formula>Y143&lt;&gt;100%</formula>
    </cfRule>
  </conditionalFormatting>
  <conditionalFormatting sqref="X143">
    <cfRule type="expression" dxfId="689" priority="694">
      <formula>Y143=0%</formula>
    </cfRule>
    <cfRule type="expression" dxfId="688" priority="695">
      <formula>Y143&lt;&gt;100%</formula>
    </cfRule>
    <cfRule type="expression" dxfId="687" priority="698">
      <formula>Y143&lt;&gt;100%</formula>
    </cfRule>
  </conditionalFormatting>
  <conditionalFormatting sqref="W149">
    <cfRule type="expression" dxfId="686" priority="690">
      <formula>Y149=0%</formula>
    </cfRule>
    <cfRule type="expression" dxfId="685" priority="691">
      <formula>Y149&lt;&gt;100%</formula>
    </cfRule>
    <cfRule type="expression" dxfId="684" priority="693">
      <formula>Y149&lt;&gt;100%</formula>
    </cfRule>
  </conditionalFormatting>
  <conditionalFormatting sqref="X149">
    <cfRule type="expression" dxfId="683" priority="688">
      <formula>Y149=0%</formula>
    </cfRule>
    <cfRule type="expression" dxfId="682" priority="689">
      <formula>Y149&lt;&gt;100%</formula>
    </cfRule>
    <cfRule type="expression" dxfId="681" priority="692">
      <formula>Y149&lt;&gt;100%</formula>
    </cfRule>
  </conditionalFormatting>
  <conditionalFormatting sqref="W155">
    <cfRule type="expression" dxfId="680" priority="684">
      <formula>Y155=0%</formula>
    </cfRule>
    <cfRule type="expression" dxfId="679" priority="685">
      <formula>Y155&lt;&gt;100%</formula>
    </cfRule>
    <cfRule type="expression" dxfId="678" priority="687">
      <formula>Y155&lt;&gt;100%</formula>
    </cfRule>
  </conditionalFormatting>
  <conditionalFormatting sqref="X155">
    <cfRule type="expression" dxfId="677" priority="682">
      <formula>Y155=0%</formula>
    </cfRule>
    <cfRule type="expression" dxfId="676" priority="683">
      <formula>Y155&lt;&gt;100%</formula>
    </cfRule>
    <cfRule type="expression" dxfId="675" priority="686">
      <formula>Y155&lt;&gt;100%</formula>
    </cfRule>
  </conditionalFormatting>
  <conditionalFormatting sqref="W161">
    <cfRule type="expression" dxfId="674" priority="678">
      <formula>Y161=0%</formula>
    </cfRule>
    <cfRule type="expression" dxfId="673" priority="679">
      <formula>Y161&lt;&gt;100%</formula>
    </cfRule>
    <cfRule type="expression" dxfId="672" priority="681">
      <formula>Y161&lt;&gt;100%</formula>
    </cfRule>
  </conditionalFormatting>
  <conditionalFormatting sqref="X161">
    <cfRule type="expression" dxfId="671" priority="676">
      <formula>Y161=0%</formula>
    </cfRule>
    <cfRule type="expression" dxfId="670" priority="677">
      <formula>Y161&lt;&gt;100%</formula>
    </cfRule>
    <cfRule type="expression" dxfId="669" priority="680">
      <formula>Y161&lt;&gt;100%</formula>
    </cfRule>
  </conditionalFormatting>
  <conditionalFormatting sqref="W167">
    <cfRule type="expression" dxfId="668" priority="672">
      <formula>Y167=0%</formula>
    </cfRule>
    <cfRule type="expression" dxfId="667" priority="673">
      <formula>Y167&lt;&gt;100%</formula>
    </cfRule>
    <cfRule type="expression" dxfId="666" priority="675">
      <formula>Y167&lt;&gt;100%</formula>
    </cfRule>
  </conditionalFormatting>
  <conditionalFormatting sqref="X167">
    <cfRule type="expression" dxfId="665" priority="670">
      <formula>Y167=0%</formula>
    </cfRule>
    <cfRule type="expression" dxfId="664" priority="671">
      <formula>Y167&lt;&gt;100%</formula>
    </cfRule>
    <cfRule type="expression" dxfId="663" priority="674">
      <formula>Y167&lt;&gt;100%</formula>
    </cfRule>
  </conditionalFormatting>
  <conditionalFormatting sqref="W173">
    <cfRule type="expression" dxfId="662" priority="666">
      <formula>Y173=0%</formula>
    </cfRule>
    <cfRule type="expression" dxfId="661" priority="667">
      <formula>Y173&lt;&gt;100%</formula>
    </cfRule>
    <cfRule type="expression" dxfId="660" priority="669">
      <formula>Y173&lt;&gt;100%</formula>
    </cfRule>
  </conditionalFormatting>
  <conditionalFormatting sqref="X173">
    <cfRule type="expression" dxfId="659" priority="664">
      <formula>Y173=0%</formula>
    </cfRule>
    <cfRule type="expression" dxfId="658" priority="665">
      <formula>Y173&lt;&gt;100%</formula>
    </cfRule>
    <cfRule type="expression" dxfId="657" priority="668">
      <formula>Y173&lt;&gt;100%</formula>
    </cfRule>
  </conditionalFormatting>
  <conditionalFormatting sqref="W179">
    <cfRule type="expression" dxfId="656" priority="660">
      <formula>Y179=0%</formula>
    </cfRule>
    <cfRule type="expression" dxfId="655" priority="661">
      <formula>Y179&lt;&gt;100%</formula>
    </cfRule>
    <cfRule type="expression" dxfId="654" priority="663">
      <formula>Y179&lt;&gt;100%</formula>
    </cfRule>
  </conditionalFormatting>
  <conditionalFormatting sqref="X179">
    <cfRule type="expression" dxfId="653" priority="658">
      <formula>Y179=0%</formula>
    </cfRule>
    <cfRule type="expression" dxfId="652" priority="659">
      <formula>Y179&lt;&gt;100%</formula>
    </cfRule>
    <cfRule type="expression" dxfId="651" priority="662">
      <formula>Y179&lt;&gt;100%</formula>
    </cfRule>
  </conditionalFormatting>
  <conditionalFormatting sqref="W185">
    <cfRule type="expression" dxfId="650" priority="654">
      <formula>Y185=0%</formula>
    </cfRule>
    <cfRule type="expression" dxfId="649" priority="655">
      <formula>Y185&lt;&gt;100%</formula>
    </cfRule>
    <cfRule type="expression" dxfId="648" priority="657">
      <formula>Y185&lt;&gt;100%</formula>
    </cfRule>
  </conditionalFormatting>
  <conditionalFormatting sqref="X185">
    <cfRule type="expression" dxfId="647" priority="652">
      <formula>Y185=0%</formula>
    </cfRule>
    <cfRule type="expression" dxfId="646" priority="653">
      <formula>Y185&lt;&gt;100%</formula>
    </cfRule>
    <cfRule type="expression" dxfId="645" priority="656">
      <formula>Y185&lt;&gt;100%</formula>
    </cfRule>
  </conditionalFormatting>
  <conditionalFormatting sqref="W191">
    <cfRule type="expression" dxfId="644" priority="648">
      <formula>Y191=0%</formula>
    </cfRule>
    <cfRule type="expression" dxfId="643" priority="649">
      <formula>Y191&lt;&gt;100%</formula>
    </cfRule>
    <cfRule type="expression" dxfId="642" priority="651">
      <formula>Y191&lt;&gt;100%</formula>
    </cfRule>
  </conditionalFormatting>
  <conditionalFormatting sqref="X191">
    <cfRule type="expression" dxfId="641" priority="646">
      <formula>Y191=0%</formula>
    </cfRule>
    <cfRule type="expression" dxfId="640" priority="647">
      <formula>Y191&lt;&gt;100%</formula>
    </cfRule>
    <cfRule type="expression" dxfId="639" priority="650">
      <formula>Y191&lt;&gt;100%</formula>
    </cfRule>
  </conditionalFormatting>
  <conditionalFormatting sqref="W197">
    <cfRule type="expression" dxfId="638" priority="642">
      <formula>Y197=0%</formula>
    </cfRule>
    <cfRule type="expression" dxfId="637" priority="643">
      <formula>Y197&lt;&gt;100%</formula>
    </cfRule>
    <cfRule type="expression" dxfId="636" priority="645">
      <formula>Y197&lt;&gt;100%</formula>
    </cfRule>
  </conditionalFormatting>
  <conditionalFormatting sqref="X197">
    <cfRule type="expression" dxfId="635" priority="640">
      <formula>Y197=0%</formula>
    </cfRule>
    <cfRule type="expression" dxfId="634" priority="641">
      <formula>Y197&lt;&gt;100%</formula>
    </cfRule>
    <cfRule type="expression" dxfId="633" priority="644">
      <formula>Y197&lt;&gt;100%</formula>
    </cfRule>
  </conditionalFormatting>
  <conditionalFormatting sqref="W203">
    <cfRule type="expression" dxfId="632" priority="636">
      <formula>Y203=0%</formula>
    </cfRule>
    <cfRule type="expression" dxfId="631" priority="637">
      <formula>Y203&lt;&gt;100%</formula>
    </cfRule>
    <cfRule type="expression" dxfId="630" priority="639">
      <formula>Y203&lt;&gt;100%</formula>
    </cfRule>
  </conditionalFormatting>
  <conditionalFormatting sqref="X203">
    <cfRule type="expression" dxfId="629" priority="634">
      <formula>Y203=0%</formula>
    </cfRule>
    <cfRule type="expression" dxfId="628" priority="635">
      <formula>Y203&lt;&gt;100%</formula>
    </cfRule>
    <cfRule type="expression" dxfId="627" priority="638">
      <formula>Y203&lt;&gt;100%</formula>
    </cfRule>
  </conditionalFormatting>
  <conditionalFormatting sqref="W209">
    <cfRule type="expression" dxfId="626" priority="630">
      <formula>Y209=0%</formula>
    </cfRule>
    <cfRule type="expression" dxfId="625" priority="631">
      <formula>Y209&lt;&gt;100%</formula>
    </cfRule>
    <cfRule type="expression" dxfId="624" priority="633">
      <formula>Y209&lt;&gt;100%</formula>
    </cfRule>
  </conditionalFormatting>
  <conditionalFormatting sqref="X209">
    <cfRule type="expression" dxfId="623" priority="628">
      <formula>Y209=0%</formula>
    </cfRule>
    <cfRule type="expression" dxfId="622" priority="629">
      <formula>Y209&lt;&gt;100%</formula>
    </cfRule>
    <cfRule type="expression" dxfId="621" priority="632">
      <formula>Y209&lt;&gt;100%</formula>
    </cfRule>
  </conditionalFormatting>
  <conditionalFormatting sqref="W215">
    <cfRule type="expression" dxfId="620" priority="624">
      <formula>Y215=0%</formula>
    </cfRule>
    <cfRule type="expression" dxfId="619" priority="625">
      <formula>Y215&lt;&gt;100%</formula>
    </cfRule>
    <cfRule type="expression" dxfId="618" priority="627">
      <formula>Y215&lt;&gt;100%</formula>
    </cfRule>
  </conditionalFormatting>
  <conditionalFormatting sqref="X215">
    <cfRule type="expression" dxfId="617" priority="622">
      <formula>Y215=0%</formula>
    </cfRule>
    <cfRule type="expression" dxfId="616" priority="623">
      <formula>Y215&lt;&gt;100%</formula>
    </cfRule>
    <cfRule type="expression" dxfId="615" priority="626">
      <formula>Y215&lt;&gt;100%</formula>
    </cfRule>
  </conditionalFormatting>
  <conditionalFormatting sqref="W221">
    <cfRule type="expression" dxfId="614" priority="618">
      <formula>Y221=0%</formula>
    </cfRule>
    <cfRule type="expression" dxfId="613" priority="619">
      <formula>Y221&lt;&gt;100%</formula>
    </cfRule>
    <cfRule type="expression" dxfId="612" priority="621">
      <formula>Y221&lt;&gt;100%</formula>
    </cfRule>
  </conditionalFormatting>
  <conditionalFormatting sqref="X221">
    <cfRule type="expression" dxfId="611" priority="616">
      <formula>Y221=0%</formula>
    </cfRule>
    <cfRule type="expression" dxfId="610" priority="617">
      <formula>Y221&lt;&gt;100%</formula>
    </cfRule>
    <cfRule type="expression" dxfId="609" priority="620">
      <formula>Y221&lt;&gt;100%</formula>
    </cfRule>
  </conditionalFormatting>
  <conditionalFormatting sqref="W227">
    <cfRule type="expression" dxfId="608" priority="612">
      <formula>Y227=0%</formula>
    </cfRule>
    <cfRule type="expression" dxfId="607" priority="613">
      <formula>Y227&lt;&gt;100%</formula>
    </cfRule>
    <cfRule type="expression" dxfId="606" priority="615">
      <formula>Y227&lt;&gt;100%</formula>
    </cfRule>
  </conditionalFormatting>
  <conditionalFormatting sqref="X227">
    <cfRule type="expression" dxfId="605" priority="610">
      <formula>Y227=0%</formula>
    </cfRule>
    <cfRule type="expression" dxfId="604" priority="611">
      <formula>Y227&lt;&gt;100%</formula>
    </cfRule>
    <cfRule type="expression" dxfId="603" priority="614">
      <formula>Y227&lt;&gt;100%</formula>
    </cfRule>
  </conditionalFormatting>
  <conditionalFormatting sqref="W233">
    <cfRule type="expression" dxfId="602" priority="606">
      <formula>Y233=0%</formula>
    </cfRule>
    <cfRule type="expression" dxfId="601" priority="607">
      <formula>Y233&lt;&gt;100%</formula>
    </cfRule>
    <cfRule type="expression" dxfId="600" priority="609">
      <formula>Y233&lt;&gt;100%</formula>
    </cfRule>
  </conditionalFormatting>
  <conditionalFormatting sqref="X233">
    <cfRule type="expression" dxfId="599" priority="604">
      <formula>Y233=0%</formula>
    </cfRule>
    <cfRule type="expression" dxfId="598" priority="605">
      <formula>Y233&lt;&gt;100%</formula>
    </cfRule>
    <cfRule type="expression" dxfId="597" priority="608">
      <formula>Y233&lt;&gt;100%</formula>
    </cfRule>
  </conditionalFormatting>
  <conditionalFormatting sqref="W239">
    <cfRule type="expression" dxfId="596" priority="600">
      <formula>Y239=0%</formula>
    </cfRule>
    <cfRule type="expression" dxfId="595" priority="601">
      <formula>Y239&lt;&gt;100%</formula>
    </cfRule>
    <cfRule type="expression" dxfId="594" priority="603">
      <formula>Y239&lt;&gt;100%</formula>
    </cfRule>
  </conditionalFormatting>
  <conditionalFormatting sqref="X239">
    <cfRule type="expression" dxfId="593" priority="598">
      <formula>Y239=0%</formula>
    </cfRule>
    <cfRule type="expression" dxfId="592" priority="599">
      <formula>Y239&lt;&gt;100%</formula>
    </cfRule>
    <cfRule type="expression" dxfId="591" priority="602">
      <formula>Y239&lt;&gt;100%</formula>
    </cfRule>
  </conditionalFormatting>
  <conditionalFormatting sqref="W245">
    <cfRule type="expression" dxfId="590" priority="594">
      <formula>Y245=0%</formula>
    </cfRule>
    <cfRule type="expression" dxfId="589" priority="595">
      <formula>Y245&lt;&gt;100%</formula>
    </cfRule>
    <cfRule type="expression" dxfId="588" priority="597">
      <formula>Y245&lt;&gt;100%</formula>
    </cfRule>
  </conditionalFormatting>
  <conditionalFormatting sqref="X245">
    <cfRule type="expression" dxfId="587" priority="592">
      <formula>Y245=0%</formula>
    </cfRule>
    <cfRule type="expression" dxfId="586" priority="593">
      <formula>Y245&lt;&gt;100%</formula>
    </cfRule>
    <cfRule type="expression" dxfId="585" priority="596">
      <formula>Y245&lt;&gt;100%</formula>
    </cfRule>
  </conditionalFormatting>
  <conditionalFormatting sqref="W251">
    <cfRule type="expression" dxfId="584" priority="588">
      <formula>Y251=0%</formula>
    </cfRule>
    <cfRule type="expression" dxfId="583" priority="589">
      <formula>Y251&lt;&gt;100%</formula>
    </cfRule>
    <cfRule type="expression" dxfId="582" priority="591">
      <formula>Y251&lt;&gt;100%</formula>
    </cfRule>
  </conditionalFormatting>
  <conditionalFormatting sqref="X251">
    <cfRule type="expression" dxfId="581" priority="586">
      <formula>Y251=0%</formula>
    </cfRule>
    <cfRule type="expression" dxfId="580" priority="587">
      <formula>Y251&lt;&gt;100%</formula>
    </cfRule>
    <cfRule type="expression" dxfId="579" priority="590">
      <formula>Y251&lt;&gt;100%</formula>
    </cfRule>
  </conditionalFormatting>
  <conditionalFormatting sqref="W257">
    <cfRule type="expression" dxfId="578" priority="582">
      <formula>Y257=0%</formula>
    </cfRule>
    <cfRule type="expression" dxfId="577" priority="583">
      <formula>Y257&lt;&gt;100%</formula>
    </cfRule>
    <cfRule type="expression" dxfId="576" priority="585">
      <formula>Y257&lt;&gt;100%</formula>
    </cfRule>
  </conditionalFormatting>
  <conditionalFormatting sqref="X257">
    <cfRule type="expression" dxfId="575" priority="580">
      <formula>Y257=0%</formula>
    </cfRule>
    <cfRule type="expression" dxfId="574" priority="581">
      <formula>Y257&lt;&gt;100%</formula>
    </cfRule>
    <cfRule type="expression" dxfId="573" priority="584">
      <formula>Y257&lt;&gt;100%</formula>
    </cfRule>
  </conditionalFormatting>
  <conditionalFormatting sqref="W263">
    <cfRule type="expression" dxfId="572" priority="576">
      <formula>Y263=0%</formula>
    </cfRule>
    <cfRule type="expression" dxfId="571" priority="577">
      <formula>Y263&lt;&gt;100%</formula>
    </cfRule>
    <cfRule type="expression" dxfId="570" priority="579">
      <formula>Y263&lt;&gt;100%</formula>
    </cfRule>
  </conditionalFormatting>
  <conditionalFormatting sqref="X263">
    <cfRule type="expression" dxfId="569" priority="574">
      <formula>Y263=0%</formula>
    </cfRule>
    <cfRule type="expression" dxfId="568" priority="575">
      <formula>Y263&lt;&gt;100%</formula>
    </cfRule>
    <cfRule type="expression" dxfId="567" priority="578">
      <formula>Y263&lt;&gt;100%</formula>
    </cfRule>
  </conditionalFormatting>
  <conditionalFormatting sqref="W269">
    <cfRule type="expression" dxfId="566" priority="570">
      <formula>Y269=0%</formula>
    </cfRule>
    <cfRule type="expression" dxfId="565" priority="571">
      <formula>Y269&lt;&gt;100%</formula>
    </cfRule>
    <cfRule type="expression" dxfId="564" priority="573">
      <formula>Y269&lt;&gt;100%</formula>
    </cfRule>
  </conditionalFormatting>
  <conditionalFormatting sqref="X269">
    <cfRule type="expression" dxfId="563" priority="568">
      <formula>Y269=0%</formula>
    </cfRule>
    <cfRule type="expression" dxfId="562" priority="569">
      <formula>Y269&lt;&gt;100%</formula>
    </cfRule>
    <cfRule type="expression" dxfId="561" priority="572">
      <formula>Y269&lt;&gt;100%</formula>
    </cfRule>
  </conditionalFormatting>
  <conditionalFormatting sqref="W275">
    <cfRule type="expression" dxfId="560" priority="564">
      <formula>Y275=0%</formula>
    </cfRule>
    <cfRule type="expression" dxfId="559" priority="565">
      <formula>Y275&lt;&gt;100%</formula>
    </cfRule>
    <cfRule type="expression" dxfId="558" priority="567">
      <formula>Y275&lt;&gt;100%</formula>
    </cfRule>
  </conditionalFormatting>
  <conditionalFormatting sqref="X275">
    <cfRule type="expression" dxfId="557" priority="562">
      <formula>Y275=0%</formula>
    </cfRule>
    <cfRule type="expression" dxfId="556" priority="563">
      <formula>Y275&lt;&gt;100%</formula>
    </cfRule>
    <cfRule type="expression" dxfId="555" priority="566">
      <formula>Y275&lt;&gt;100%</formula>
    </cfRule>
  </conditionalFormatting>
  <conditionalFormatting sqref="W281">
    <cfRule type="expression" dxfId="554" priority="558">
      <formula>Y281=0%</formula>
    </cfRule>
    <cfRule type="expression" dxfId="553" priority="559">
      <formula>Y281&lt;&gt;100%</formula>
    </cfRule>
    <cfRule type="expression" dxfId="552" priority="561">
      <formula>Y281&lt;&gt;100%</formula>
    </cfRule>
  </conditionalFormatting>
  <conditionalFormatting sqref="X281">
    <cfRule type="expression" dxfId="551" priority="556">
      <formula>Y281=0%</formula>
    </cfRule>
    <cfRule type="expression" dxfId="550" priority="557">
      <formula>Y281&lt;&gt;100%</formula>
    </cfRule>
    <cfRule type="expression" dxfId="549" priority="560">
      <formula>Y281&lt;&gt;100%</formula>
    </cfRule>
  </conditionalFormatting>
  <conditionalFormatting sqref="W287">
    <cfRule type="expression" dxfId="548" priority="552">
      <formula>Y287=0%</formula>
    </cfRule>
    <cfRule type="expression" dxfId="547" priority="553">
      <formula>Y287&lt;&gt;100%</formula>
    </cfRule>
    <cfRule type="expression" dxfId="546" priority="555">
      <formula>Y287&lt;&gt;100%</formula>
    </cfRule>
  </conditionalFormatting>
  <conditionalFormatting sqref="X287">
    <cfRule type="expression" dxfId="545" priority="550">
      <formula>Y287=0%</formula>
    </cfRule>
    <cfRule type="expression" dxfId="544" priority="551">
      <formula>Y287&lt;&gt;100%</formula>
    </cfRule>
    <cfRule type="expression" dxfId="543" priority="554">
      <formula>Y287&lt;&gt;100%</formula>
    </cfRule>
  </conditionalFormatting>
  <conditionalFormatting sqref="W293">
    <cfRule type="expression" dxfId="542" priority="546">
      <formula>Y293=0%</formula>
    </cfRule>
    <cfRule type="expression" dxfId="541" priority="547">
      <formula>Y293&lt;&gt;100%</formula>
    </cfRule>
    <cfRule type="expression" dxfId="540" priority="549">
      <formula>Y293&lt;&gt;100%</formula>
    </cfRule>
  </conditionalFormatting>
  <conditionalFormatting sqref="X293">
    <cfRule type="expression" dxfId="539" priority="544">
      <formula>Y293=0%</formula>
    </cfRule>
    <cfRule type="expression" dxfId="538" priority="545">
      <formula>Y293&lt;&gt;100%</formula>
    </cfRule>
    <cfRule type="expression" dxfId="537" priority="548">
      <formula>Y293&lt;&gt;100%</formula>
    </cfRule>
  </conditionalFormatting>
  <conditionalFormatting sqref="W299">
    <cfRule type="expression" dxfId="536" priority="540">
      <formula>Y299=0%</formula>
    </cfRule>
    <cfRule type="expression" dxfId="535" priority="541">
      <formula>Y299&lt;&gt;100%</formula>
    </cfRule>
    <cfRule type="expression" dxfId="534" priority="543">
      <formula>Y299&lt;&gt;100%</formula>
    </cfRule>
  </conditionalFormatting>
  <conditionalFormatting sqref="X299">
    <cfRule type="expression" dxfId="533" priority="538">
      <formula>Y299=0%</formula>
    </cfRule>
    <cfRule type="expression" dxfId="532" priority="539">
      <formula>Y299&lt;&gt;100%</formula>
    </cfRule>
    <cfRule type="expression" dxfId="531" priority="542">
      <formula>Y299&lt;&gt;100%</formula>
    </cfRule>
  </conditionalFormatting>
  <conditionalFormatting sqref="W305">
    <cfRule type="expression" dxfId="530" priority="534">
      <formula>Y305=0%</formula>
    </cfRule>
    <cfRule type="expression" dxfId="529" priority="535">
      <formula>Y305&lt;&gt;100%</formula>
    </cfRule>
    <cfRule type="expression" dxfId="528" priority="537">
      <formula>Y305&lt;&gt;100%</formula>
    </cfRule>
  </conditionalFormatting>
  <conditionalFormatting sqref="X305">
    <cfRule type="expression" dxfId="527" priority="532">
      <formula>Y305=0%</formula>
    </cfRule>
    <cfRule type="expression" dxfId="526" priority="533">
      <formula>Y305&lt;&gt;100%</formula>
    </cfRule>
    <cfRule type="expression" dxfId="525" priority="536">
      <formula>Y305&lt;&gt;100%</formula>
    </cfRule>
  </conditionalFormatting>
  <conditionalFormatting sqref="W311">
    <cfRule type="expression" dxfId="524" priority="528">
      <formula>Y311=0%</formula>
    </cfRule>
    <cfRule type="expression" dxfId="523" priority="529">
      <formula>Y311&lt;&gt;100%</formula>
    </cfRule>
    <cfRule type="expression" dxfId="522" priority="531">
      <formula>Y311&lt;&gt;100%</formula>
    </cfRule>
  </conditionalFormatting>
  <conditionalFormatting sqref="X311">
    <cfRule type="expression" dxfId="521" priority="526">
      <formula>Y311=0%</formula>
    </cfRule>
    <cfRule type="expression" dxfId="520" priority="527">
      <formula>Y311&lt;&gt;100%</formula>
    </cfRule>
    <cfRule type="expression" dxfId="519" priority="530">
      <formula>Y311&lt;&gt;100%</formula>
    </cfRule>
  </conditionalFormatting>
  <conditionalFormatting sqref="W317">
    <cfRule type="expression" dxfId="518" priority="522">
      <formula>Y317=0%</formula>
    </cfRule>
    <cfRule type="expression" dxfId="517" priority="523">
      <formula>Y317&lt;&gt;100%</formula>
    </cfRule>
    <cfRule type="expression" dxfId="516" priority="525">
      <formula>Y317&lt;&gt;100%</formula>
    </cfRule>
  </conditionalFormatting>
  <conditionalFormatting sqref="X317">
    <cfRule type="expression" dxfId="515" priority="520">
      <formula>Y317=0%</formula>
    </cfRule>
    <cfRule type="expression" dxfId="514" priority="521">
      <formula>Y317&lt;&gt;100%</formula>
    </cfRule>
    <cfRule type="expression" dxfId="513" priority="524">
      <formula>Y317&lt;&gt;100%</formula>
    </cfRule>
  </conditionalFormatting>
  <conditionalFormatting sqref="W323">
    <cfRule type="expression" dxfId="512" priority="516">
      <formula>Y323=0%</formula>
    </cfRule>
    <cfRule type="expression" dxfId="511" priority="517">
      <formula>Y323&lt;&gt;100%</formula>
    </cfRule>
    <cfRule type="expression" dxfId="510" priority="519">
      <formula>Y323&lt;&gt;100%</formula>
    </cfRule>
  </conditionalFormatting>
  <conditionalFormatting sqref="X323">
    <cfRule type="expression" dxfId="509" priority="514">
      <formula>Y323=0%</formula>
    </cfRule>
    <cfRule type="expression" dxfId="508" priority="515">
      <formula>Y323&lt;&gt;100%</formula>
    </cfRule>
    <cfRule type="expression" dxfId="507" priority="518">
      <formula>Y323&lt;&gt;100%</formula>
    </cfRule>
  </conditionalFormatting>
  <conditionalFormatting sqref="W329">
    <cfRule type="expression" dxfId="506" priority="510">
      <formula>Y329=0%</formula>
    </cfRule>
    <cfRule type="expression" dxfId="505" priority="511">
      <formula>Y329&lt;&gt;100%</formula>
    </cfRule>
    <cfRule type="expression" dxfId="504" priority="513">
      <formula>Y329&lt;&gt;100%</formula>
    </cfRule>
  </conditionalFormatting>
  <conditionalFormatting sqref="X329">
    <cfRule type="expression" dxfId="503" priority="508">
      <formula>Y329=0%</formula>
    </cfRule>
    <cfRule type="expression" dxfId="502" priority="509">
      <formula>Y329&lt;&gt;100%</formula>
    </cfRule>
    <cfRule type="expression" dxfId="501" priority="512">
      <formula>Y329&lt;&gt;100%</formula>
    </cfRule>
  </conditionalFormatting>
  <conditionalFormatting sqref="W335">
    <cfRule type="expression" dxfId="500" priority="504">
      <formula>Y335=0%</formula>
    </cfRule>
    <cfRule type="expression" dxfId="499" priority="505">
      <formula>Y335&lt;&gt;100%</formula>
    </cfRule>
    <cfRule type="expression" dxfId="498" priority="507">
      <formula>Y335&lt;&gt;100%</formula>
    </cfRule>
  </conditionalFormatting>
  <conditionalFormatting sqref="X335">
    <cfRule type="expression" dxfId="497" priority="502">
      <formula>Y335=0%</formula>
    </cfRule>
    <cfRule type="expression" dxfId="496" priority="503">
      <formula>Y335&lt;&gt;100%</formula>
    </cfRule>
    <cfRule type="expression" dxfId="495" priority="506">
      <formula>Y335&lt;&gt;100%</formula>
    </cfRule>
  </conditionalFormatting>
  <conditionalFormatting sqref="AE11">
    <cfRule type="expression" dxfId="494" priority="489">
      <formula>AG11=0%</formula>
    </cfRule>
    <cfRule type="expression" dxfId="493" priority="490">
      <formula>AG11&lt;&gt;100%</formula>
    </cfRule>
    <cfRule type="expression" dxfId="492" priority="494">
      <formula>AG11&lt;&gt;100%</formula>
    </cfRule>
  </conditionalFormatting>
  <conditionalFormatting sqref="AF11">
    <cfRule type="expression" dxfId="491" priority="487">
      <formula>AG11=0%</formula>
    </cfRule>
    <cfRule type="expression" dxfId="490" priority="488">
      <formula>AG11&lt;&gt;100%</formula>
    </cfRule>
    <cfRule type="expression" dxfId="489" priority="493">
      <formula>AG11&lt;&gt;100%</formula>
    </cfRule>
  </conditionalFormatting>
  <conditionalFormatting sqref="AD11">
    <cfRule type="expression" dxfId="488" priority="491">
      <formula>AG11=0%</formula>
    </cfRule>
    <cfRule type="expression" dxfId="487" priority="492">
      <formula>AG11&lt;&gt;100%</formula>
    </cfRule>
    <cfRule type="expression" dxfId="486" priority="495">
      <formula>AG11&lt;&gt;100%</formula>
    </cfRule>
  </conditionalFormatting>
  <conditionalFormatting sqref="AE17">
    <cfRule type="expression" dxfId="485" priority="480">
      <formula>AG17=0%</formula>
    </cfRule>
    <cfRule type="expression" dxfId="484" priority="481">
      <formula>AG17&lt;&gt;100%</formula>
    </cfRule>
    <cfRule type="expression" dxfId="483" priority="485">
      <formula>AG17&lt;&gt;100%</formula>
    </cfRule>
  </conditionalFormatting>
  <conditionalFormatting sqref="AF17">
    <cfRule type="expression" dxfId="482" priority="478">
      <formula>AG17=0%</formula>
    </cfRule>
    <cfRule type="expression" dxfId="481" priority="479">
      <formula>AG17&lt;&gt;100%</formula>
    </cfRule>
    <cfRule type="expression" dxfId="480" priority="484">
      <formula>AG17&lt;&gt;100%</formula>
    </cfRule>
  </conditionalFormatting>
  <conditionalFormatting sqref="AD17">
    <cfRule type="expression" dxfId="479" priority="482">
      <formula>AG17=0%</formula>
    </cfRule>
    <cfRule type="expression" dxfId="478" priority="483">
      <formula>AG17&lt;&gt;100%</formula>
    </cfRule>
    <cfRule type="expression" dxfId="477" priority="486">
      <formula>AG17&lt;&gt;100%</formula>
    </cfRule>
  </conditionalFormatting>
  <conditionalFormatting sqref="AE23">
    <cfRule type="expression" dxfId="476" priority="471">
      <formula>AG23=0%</formula>
    </cfRule>
    <cfRule type="expression" dxfId="475" priority="472">
      <formula>AG23&lt;&gt;100%</formula>
    </cfRule>
    <cfRule type="expression" dxfId="474" priority="476">
      <formula>AG23&lt;&gt;100%</formula>
    </cfRule>
  </conditionalFormatting>
  <conditionalFormatting sqref="AF23">
    <cfRule type="expression" dxfId="473" priority="469">
      <formula>AG23=0%</formula>
    </cfRule>
    <cfRule type="expression" dxfId="472" priority="470">
      <formula>AG23&lt;&gt;100%</formula>
    </cfRule>
    <cfRule type="expression" dxfId="471" priority="475">
      <formula>AG23&lt;&gt;100%</formula>
    </cfRule>
  </conditionalFormatting>
  <conditionalFormatting sqref="AD23">
    <cfRule type="expression" dxfId="470" priority="473">
      <formula>AG23=0%</formula>
    </cfRule>
    <cfRule type="expression" dxfId="469" priority="474">
      <formula>AG23&lt;&gt;100%</formula>
    </cfRule>
    <cfRule type="expression" dxfId="468" priority="477">
      <formula>AG23&lt;&gt;100%</formula>
    </cfRule>
  </conditionalFormatting>
  <conditionalFormatting sqref="AE29">
    <cfRule type="expression" dxfId="467" priority="462">
      <formula>AG29=0%</formula>
    </cfRule>
    <cfRule type="expression" dxfId="466" priority="463">
      <formula>AG29&lt;&gt;100%</formula>
    </cfRule>
    <cfRule type="expression" dxfId="465" priority="467">
      <formula>AG29&lt;&gt;100%</formula>
    </cfRule>
  </conditionalFormatting>
  <conditionalFormatting sqref="AF29">
    <cfRule type="expression" dxfId="464" priority="460">
      <formula>AG29=0%</formula>
    </cfRule>
    <cfRule type="expression" dxfId="463" priority="461">
      <formula>AG29&lt;&gt;100%</formula>
    </cfRule>
    <cfRule type="expression" dxfId="462" priority="466">
      <formula>AG29&lt;&gt;100%</formula>
    </cfRule>
  </conditionalFormatting>
  <conditionalFormatting sqref="AD29">
    <cfRule type="expression" dxfId="461" priority="464">
      <formula>AG29=0%</formula>
    </cfRule>
    <cfRule type="expression" dxfId="460" priority="465">
      <formula>AG29&lt;&gt;100%</formula>
    </cfRule>
    <cfRule type="expression" dxfId="459" priority="468">
      <formula>AG29&lt;&gt;100%</formula>
    </cfRule>
  </conditionalFormatting>
  <conditionalFormatting sqref="AE35">
    <cfRule type="expression" dxfId="458" priority="453">
      <formula>AG35=0%</formula>
    </cfRule>
    <cfRule type="expression" dxfId="457" priority="454">
      <formula>AG35&lt;&gt;100%</formula>
    </cfRule>
    <cfRule type="expression" dxfId="456" priority="458">
      <formula>AG35&lt;&gt;100%</formula>
    </cfRule>
  </conditionalFormatting>
  <conditionalFormatting sqref="AF35">
    <cfRule type="expression" dxfId="455" priority="451">
      <formula>AG35=0%</formula>
    </cfRule>
    <cfRule type="expression" dxfId="454" priority="452">
      <formula>AG35&lt;&gt;100%</formula>
    </cfRule>
    <cfRule type="expression" dxfId="453" priority="457">
      <formula>AG35&lt;&gt;100%</formula>
    </cfRule>
  </conditionalFormatting>
  <conditionalFormatting sqref="AD35">
    <cfRule type="expression" dxfId="452" priority="455">
      <formula>AG35=0%</formula>
    </cfRule>
    <cfRule type="expression" dxfId="451" priority="456">
      <formula>AG35&lt;&gt;100%</formula>
    </cfRule>
    <cfRule type="expression" dxfId="450" priority="459">
      <formula>AG35&lt;&gt;100%</formula>
    </cfRule>
  </conditionalFormatting>
  <conditionalFormatting sqref="AE41">
    <cfRule type="expression" dxfId="449" priority="444">
      <formula>AG41=0%</formula>
    </cfRule>
    <cfRule type="expression" dxfId="448" priority="445">
      <formula>AG41&lt;&gt;100%</formula>
    </cfRule>
    <cfRule type="expression" dxfId="447" priority="449">
      <formula>AG41&lt;&gt;100%</formula>
    </cfRule>
  </conditionalFormatting>
  <conditionalFormatting sqref="AF41">
    <cfRule type="expression" dxfId="446" priority="442">
      <formula>AG41=0%</formula>
    </cfRule>
    <cfRule type="expression" dxfId="445" priority="443">
      <formula>AG41&lt;&gt;100%</formula>
    </cfRule>
    <cfRule type="expression" dxfId="444" priority="448">
      <formula>AG41&lt;&gt;100%</formula>
    </cfRule>
  </conditionalFormatting>
  <conditionalFormatting sqref="AD41">
    <cfRule type="expression" dxfId="443" priority="446">
      <formula>AG41=0%</formula>
    </cfRule>
    <cfRule type="expression" dxfId="442" priority="447">
      <formula>AG41&lt;&gt;100%</formula>
    </cfRule>
    <cfRule type="expression" dxfId="441" priority="450">
      <formula>AG41&lt;&gt;100%</formula>
    </cfRule>
  </conditionalFormatting>
  <conditionalFormatting sqref="AE47">
    <cfRule type="expression" dxfId="440" priority="435">
      <formula>AG47=0%</formula>
    </cfRule>
    <cfRule type="expression" dxfId="439" priority="436">
      <formula>AG47&lt;&gt;100%</formula>
    </cfRule>
    <cfRule type="expression" dxfId="438" priority="440">
      <formula>AG47&lt;&gt;100%</formula>
    </cfRule>
  </conditionalFormatting>
  <conditionalFormatting sqref="AF47">
    <cfRule type="expression" dxfId="437" priority="433">
      <formula>AG47=0%</formula>
    </cfRule>
    <cfRule type="expression" dxfId="436" priority="434">
      <formula>AG47&lt;&gt;100%</formula>
    </cfRule>
    <cfRule type="expression" dxfId="435" priority="439">
      <formula>AG47&lt;&gt;100%</formula>
    </cfRule>
  </conditionalFormatting>
  <conditionalFormatting sqref="AD47">
    <cfRule type="expression" dxfId="434" priority="437">
      <formula>AG47=0%</formula>
    </cfRule>
    <cfRule type="expression" dxfId="433" priority="438">
      <formula>AG47&lt;&gt;100%</formula>
    </cfRule>
    <cfRule type="expression" dxfId="432" priority="441">
      <formula>AG47&lt;&gt;100%</formula>
    </cfRule>
  </conditionalFormatting>
  <conditionalFormatting sqref="AE53">
    <cfRule type="expression" dxfId="431" priority="426">
      <formula>AG53=0%</formula>
    </cfRule>
    <cfRule type="expression" dxfId="430" priority="427">
      <formula>AG53&lt;&gt;100%</formula>
    </cfRule>
    <cfRule type="expression" dxfId="429" priority="431">
      <formula>AG53&lt;&gt;100%</formula>
    </cfRule>
  </conditionalFormatting>
  <conditionalFormatting sqref="AF53">
    <cfRule type="expression" dxfId="428" priority="424">
      <formula>AG53=0%</formula>
    </cfRule>
    <cfRule type="expression" dxfId="427" priority="425">
      <formula>AG53&lt;&gt;100%</formula>
    </cfRule>
    <cfRule type="expression" dxfId="426" priority="430">
      <formula>AG53&lt;&gt;100%</formula>
    </cfRule>
  </conditionalFormatting>
  <conditionalFormatting sqref="AD53">
    <cfRule type="expression" dxfId="425" priority="428">
      <formula>AG53=0%</formula>
    </cfRule>
    <cfRule type="expression" dxfId="424" priority="429">
      <formula>AG53&lt;&gt;100%</formula>
    </cfRule>
    <cfRule type="expression" dxfId="423" priority="432">
      <formula>AG53&lt;&gt;100%</formula>
    </cfRule>
  </conditionalFormatting>
  <conditionalFormatting sqref="AE59">
    <cfRule type="expression" dxfId="422" priority="417">
      <formula>AG59=0%</formula>
    </cfRule>
    <cfRule type="expression" dxfId="421" priority="418">
      <formula>AG59&lt;&gt;100%</formula>
    </cfRule>
    <cfRule type="expression" dxfId="420" priority="422">
      <formula>AG59&lt;&gt;100%</formula>
    </cfRule>
  </conditionalFormatting>
  <conditionalFormatting sqref="AF59">
    <cfRule type="expression" dxfId="419" priority="415">
      <formula>AG59=0%</formula>
    </cfRule>
    <cfRule type="expression" dxfId="418" priority="416">
      <formula>AG59&lt;&gt;100%</formula>
    </cfRule>
    <cfRule type="expression" dxfId="417" priority="421">
      <formula>AG59&lt;&gt;100%</formula>
    </cfRule>
  </conditionalFormatting>
  <conditionalFormatting sqref="AD59">
    <cfRule type="expression" dxfId="416" priority="419">
      <formula>AG59=0%</formula>
    </cfRule>
    <cfRule type="expression" dxfId="415" priority="420">
      <formula>AG59&lt;&gt;100%</formula>
    </cfRule>
    <cfRule type="expression" dxfId="414" priority="423">
      <formula>AG59&lt;&gt;100%</formula>
    </cfRule>
  </conditionalFormatting>
  <conditionalFormatting sqref="AE65">
    <cfRule type="expression" dxfId="413" priority="408">
      <formula>AG65=0%</formula>
    </cfRule>
    <cfRule type="expression" dxfId="412" priority="409">
      <formula>AG65&lt;&gt;100%</formula>
    </cfRule>
    <cfRule type="expression" dxfId="411" priority="413">
      <formula>AG65&lt;&gt;100%</formula>
    </cfRule>
  </conditionalFormatting>
  <conditionalFormatting sqref="AF65">
    <cfRule type="expression" dxfId="410" priority="406">
      <formula>AG65=0%</formula>
    </cfRule>
    <cfRule type="expression" dxfId="409" priority="407">
      <formula>AG65&lt;&gt;100%</formula>
    </cfRule>
    <cfRule type="expression" dxfId="408" priority="412">
      <formula>AG65&lt;&gt;100%</formula>
    </cfRule>
  </conditionalFormatting>
  <conditionalFormatting sqref="AD65">
    <cfRule type="expression" dxfId="407" priority="410">
      <formula>AG65=0%</formula>
    </cfRule>
    <cfRule type="expression" dxfId="406" priority="411">
      <formula>AG65&lt;&gt;100%</formula>
    </cfRule>
    <cfRule type="expression" dxfId="405" priority="414">
      <formula>AG65&lt;&gt;100%</formula>
    </cfRule>
  </conditionalFormatting>
  <conditionalFormatting sqref="AE71">
    <cfRule type="expression" dxfId="404" priority="399">
      <formula>AG71=0%</formula>
    </cfRule>
    <cfRule type="expression" dxfId="403" priority="400">
      <formula>AG71&lt;&gt;100%</formula>
    </cfRule>
    <cfRule type="expression" dxfId="402" priority="404">
      <formula>AG71&lt;&gt;100%</formula>
    </cfRule>
  </conditionalFormatting>
  <conditionalFormatting sqref="AF71">
    <cfRule type="expression" dxfId="401" priority="397">
      <formula>AG71=0%</formula>
    </cfRule>
    <cfRule type="expression" dxfId="400" priority="398">
      <formula>AG71&lt;&gt;100%</formula>
    </cfRule>
    <cfRule type="expression" dxfId="399" priority="403">
      <formula>AG71&lt;&gt;100%</formula>
    </cfRule>
  </conditionalFormatting>
  <conditionalFormatting sqref="AD71">
    <cfRule type="expression" dxfId="398" priority="401">
      <formula>AG71=0%</formula>
    </cfRule>
    <cfRule type="expression" dxfId="397" priority="402">
      <formula>AG71&lt;&gt;100%</formula>
    </cfRule>
    <cfRule type="expression" dxfId="396" priority="405">
      <formula>AG71&lt;&gt;100%</formula>
    </cfRule>
  </conditionalFormatting>
  <conditionalFormatting sqref="AE77">
    <cfRule type="expression" dxfId="395" priority="390">
      <formula>AG77=0%</formula>
    </cfRule>
    <cfRule type="expression" dxfId="394" priority="391">
      <formula>AG77&lt;&gt;100%</formula>
    </cfRule>
    <cfRule type="expression" dxfId="393" priority="395">
      <formula>AG77&lt;&gt;100%</formula>
    </cfRule>
  </conditionalFormatting>
  <conditionalFormatting sqref="AF77">
    <cfRule type="expression" dxfId="392" priority="388">
      <formula>AG77=0%</formula>
    </cfRule>
    <cfRule type="expression" dxfId="391" priority="389">
      <formula>AG77&lt;&gt;100%</formula>
    </cfRule>
    <cfRule type="expression" dxfId="390" priority="394">
      <formula>AG77&lt;&gt;100%</formula>
    </cfRule>
  </conditionalFormatting>
  <conditionalFormatting sqref="AD77">
    <cfRule type="expression" dxfId="389" priority="392">
      <formula>AG77=0%</formula>
    </cfRule>
    <cfRule type="expression" dxfId="388" priority="393">
      <formula>AG77&lt;&gt;100%</formula>
    </cfRule>
    <cfRule type="expression" dxfId="387" priority="396">
      <formula>AG77&lt;&gt;100%</formula>
    </cfRule>
  </conditionalFormatting>
  <conditionalFormatting sqref="AE83">
    <cfRule type="expression" dxfId="386" priority="381">
      <formula>AG83=0%</formula>
    </cfRule>
    <cfRule type="expression" dxfId="385" priority="382">
      <formula>AG83&lt;&gt;100%</formula>
    </cfRule>
    <cfRule type="expression" dxfId="384" priority="386">
      <formula>AG83&lt;&gt;100%</formula>
    </cfRule>
  </conditionalFormatting>
  <conditionalFormatting sqref="AF83">
    <cfRule type="expression" dxfId="383" priority="379">
      <formula>AG83=0%</formula>
    </cfRule>
    <cfRule type="expression" dxfId="382" priority="380">
      <formula>AG83&lt;&gt;100%</formula>
    </cfRule>
    <cfRule type="expression" dxfId="381" priority="385">
      <formula>AG83&lt;&gt;100%</formula>
    </cfRule>
  </conditionalFormatting>
  <conditionalFormatting sqref="AD83">
    <cfRule type="expression" dxfId="380" priority="383">
      <formula>AG83=0%</formula>
    </cfRule>
    <cfRule type="expression" dxfId="379" priority="384">
      <formula>AG83&lt;&gt;100%</formula>
    </cfRule>
    <cfRule type="expression" dxfId="378" priority="387">
      <formula>AG83&lt;&gt;100%</formula>
    </cfRule>
  </conditionalFormatting>
  <conditionalFormatting sqref="AE89">
    <cfRule type="expression" dxfId="377" priority="372">
      <formula>AG89=0%</formula>
    </cfRule>
    <cfRule type="expression" dxfId="376" priority="373">
      <formula>AG89&lt;&gt;100%</formula>
    </cfRule>
    <cfRule type="expression" dxfId="375" priority="377">
      <formula>AG89&lt;&gt;100%</formula>
    </cfRule>
  </conditionalFormatting>
  <conditionalFormatting sqref="AF89">
    <cfRule type="expression" dxfId="374" priority="370">
      <formula>AG89=0%</formula>
    </cfRule>
    <cfRule type="expression" dxfId="373" priority="371">
      <formula>AG89&lt;&gt;100%</formula>
    </cfRule>
    <cfRule type="expression" dxfId="372" priority="376">
      <formula>AG89&lt;&gt;100%</formula>
    </cfRule>
  </conditionalFormatting>
  <conditionalFormatting sqref="AD89">
    <cfRule type="expression" dxfId="371" priority="374">
      <formula>AG89=0%</formula>
    </cfRule>
    <cfRule type="expression" dxfId="370" priority="375">
      <formula>AG89&lt;&gt;100%</formula>
    </cfRule>
    <cfRule type="expression" dxfId="369" priority="378">
      <formula>AG89&lt;&gt;100%</formula>
    </cfRule>
  </conditionalFormatting>
  <conditionalFormatting sqref="AE95">
    <cfRule type="expression" dxfId="368" priority="363">
      <formula>AG95=0%</formula>
    </cfRule>
    <cfRule type="expression" dxfId="367" priority="364">
      <formula>AG95&lt;&gt;100%</formula>
    </cfRule>
    <cfRule type="expression" dxfId="366" priority="368">
      <formula>AG95&lt;&gt;100%</formula>
    </cfRule>
  </conditionalFormatting>
  <conditionalFormatting sqref="AF95">
    <cfRule type="expression" dxfId="365" priority="361">
      <formula>AG95=0%</formula>
    </cfRule>
    <cfRule type="expression" dxfId="364" priority="362">
      <formula>AG95&lt;&gt;100%</formula>
    </cfRule>
    <cfRule type="expression" dxfId="363" priority="367">
      <formula>AG95&lt;&gt;100%</formula>
    </cfRule>
  </conditionalFormatting>
  <conditionalFormatting sqref="AD95">
    <cfRule type="expression" dxfId="362" priority="365">
      <formula>AG95=0%</formula>
    </cfRule>
    <cfRule type="expression" dxfId="361" priority="366">
      <formula>AG95&lt;&gt;100%</formula>
    </cfRule>
    <cfRule type="expression" dxfId="360" priority="369">
      <formula>AG95&lt;&gt;100%</formula>
    </cfRule>
  </conditionalFormatting>
  <conditionalFormatting sqref="AE101">
    <cfRule type="expression" dxfId="359" priority="354">
      <formula>AG101=0%</formula>
    </cfRule>
    <cfRule type="expression" dxfId="358" priority="355">
      <formula>AG101&lt;&gt;100%</formula>
    </cfRule>
    <cfRule type="expression" dxfId="357" priority="359">
      <formula>AG101&lt;&gt;100%</formula>
    </cfRule>
  </conditionalFormatting>
  <conditionalFormatting sqref="AF101">
    <cfRule type="expression" dxfId="356" priority="352">
      <formula>AG101=0%</formula>
    </cfRule>
    <cfRule type="expression" dxfId="355" priority="353">
      <formula>AG101&lt;&gt;100%</formula>
    </cfRule>
    <cfRule type="expression" dxfId="354" priority="358">
      <formula>AG101&lt;&gt;100%</formula>
    </cfRule>
  </conditionalFormatting>
  <conditionalFormatting sqref="AD101">
    <cfRule type="expression" dxfId="353" priority="356">
      <formula>AG101=0%</formula>
    </cfRule>
    <cfRule type="expression" dxfId="352" priority="357">
      <formula>AG101&lt;&gt;100%</formula>
    </cfRule>
    <cfRule type="expression" dxfId="351" priority="360">
      <formula>AG101&lt;&gt;100%</formula>
    </cfRule>
  </conditionalFormatting>
  <conditionalFormatting sqref="AE107">
    <cfRule type="expression" dxfId="350" priority="345">
      <formula>AG107=0%</formula>
    </cfRule>
    <cfRule type="expression" dxfId="349" priority="346">
      <formula>AG107&lt;&gt;100%</formula>
    </cfRule>
    <cfRule type="expression" dxfId="348" priority="350">
      <formula>AG107&lt;&gt;100%</formula>
    </cfRule>
  </conditionalFormatting>
  <conditionalFormatting sqref="AF107">
    <cfRule type="expression" dxfId="347" priority="343">
      <formula>AG107=0%</formula>
    </cfRule>
    <cfRule type="expression" dxfId="346" priority="344">
      <formula>AG107&lt;&gt;100%</formula>
    </cfRule>
    <cfRule type="expression" dxfId="345" priority="349">
      <formula>AG107&lt;&gt;100%</formula>
    </cfRule>
  </conditionalFormatting>
  <conditionalFormatting sqref="AD107">
    <cfRule type="expression" dxfId="344" priority="347">
      <formula>AG107=0%</formula>
    </cfRule>
    <cfRule type="expression" dxfId="343" priority="348">
      <formula>AG107&lt;&gt;100%</formula>
    </cfRule>
    <cfRule type="expression" dxfId="342" priority="351">
      <formula>AG107&lt;&gt;100%</formula>
    </cfRule>
  </conditionalFormatting>
  <conditionalFormatting sqref="AE113">
    <cfRule type="expression" dxfId="341" priority="336">
      <formula>AG113=0%</formula>
    </cfRule>
    <cfRule type="expression" dxfId="340" priority="337">
      <formula>AG113&lt;&gt;100%</formula>
    </cfRule>
    <cfRule type="expression" dxfId="339" priority="341">
      <formula>AG113&lt;&gt;100%</formula>
    </cfRule>
  </conditionalFormatting>
  <conditionalFormatting sqref="AF113">
    <cfRule type="expression" dxfId="338" priority="334">
      <formula>AG113=0%</formula>
    </cfRule>
    <cfRule type="expression" dxfId="337" priority="335">
      <formula>AG113&lt;&gt;100%</formula>
    </cfRule>
    <cfRule type="expression" dxfId="336" priority="340">
      <formula>AG113&lt;&gt;100%</formula>
    </cfRule>
  </conditionalFormatting>
  <conditionalFormatting sqref="AD113">
    <cfRule type="expression" dxfId="335" priority="338">
      <formula>AG113=0%</formula>
    </cfRule>
    <cfRule type="expression" dxfId="334" priority="339">
      <formula>AG113&lt;&gt;100%</formula>
    </cfRule>
    <cfRule type="expression" dxfId="333" priority="342">
      <formula>AG113&lt;&gt;100%</formula>
    </cfRule>
  </conditionalFormatting>
  <conditionalFormatting sqref="AE119">
    <cfRule type="expression" dxfId="332" priority="327">
      <formula>AG119=0%</formula>
    </cfRule>
    <cfRule type="expression" dxfId="331" priority="328">
      <formula>AG119&lt;&gt;100%</formula>
    </cfRule>
    <cfRule type="expression" dxfId="330" priority="332">
      <formula>AG119&lt;&gt;100%</formula>
    </cfRule>
  </conditionalFormatting>
  <conditionalFormatting sqref="AF119">
    <cfRule type="expression" dxfId="329" priority="325">
      <formula>AG119=0%</formula>
    </cfRule>
    <cfRule type="expression" dxfId="328" priority="326">
      <formula>AG119&lt;&gt;100%</formula>
    </cfRule>
    <cfRule type="expression" dxfId="327" priority="331">
      <formula>AG119&lt;&gt;100%</formula>
    </cfRule>
  </conditionalFormatting>
  <conditionalFormatting sqref="AD119">
    <cfRule type="expression" dxfId="326" priority="329">
      <formula>AG119=0%</formula>
    </cfRule>
    <cfRule type="expression" dxfId="325" priority="330">
      <formula>AG119&lt;&gt;100%</formula>
    </cfRule>
    <cfRule type="expression" dxfId="324" priority="333">
      <formula>AG119&lt;&gt;100%</formula>
    </cfRule>
  </conditionalFormatting>
  <conditionalFormatting sqref="AE125">
    <cfRule type="expression" dxfId="323" priority="318">
      <formula>AG125=0%</formula>
    </cfRule>
    <cfRule type="expression" dxfId="322" priority="319">
      <formula>AG125&lt;&gt;100%</formula>
    </cfRule>
    <cfRule type="expression" dxfId="321" priority="323">
      <formula>AG125&lt;&gt;100%</formula>
    </cfRule>
  </conditionalFormatting>
  <conditionalFormatting sqref="AF125">
    <cfRule type="expression" dxfId="320" priority="316">
      <formula>AG125=0%</formula>
    </cfRule>
    <cfRule type="expression" dxfId="319" priority="317">
      <formula>AG125&lt;&gt;100%</formula>
    </cfRule>
    <cfRule type="expression" dxfId="318" priority="322">
      <formula>AG125&lt;&gt;100%</formula>
    </cfRule>
  </conditionalFormatting>
  <conditionalFormatting sqref="AD125">
    <cfRule type="expression" dxfId="317" priority="320">
      <formula>AG125=0%</formula>
    </cfRule>
    <cfRule type="expression" dxfId="316" priority="321">
      <formula>AG125&lt;&gt;100%</formula>
    </cfRule>
    <cfRule type="expression" dxfId="315" priority="324">
      <formula>AG125&lt;&gt;100%</formula>
    </cfRule>
  </conditionalFormatting>
  <conditionalFormatting sqref="AE131">
    <cfRule type="expression" dxfId="314" priority="309">
      <formula>AG131=0%</formula>
    </cfRule>
    <cfRule type="expression" dxfId="313" priority="310">
      <formula>AG131&lt;&gt;100%</formula>
    </cfRule>
    <cfRule type="expression" dxfId="312" priority="314">
      <formula>AG131&lt;&gt;100%</formula>
    </cfRule>
  </conditionalFormatting>
  <conditionalFormatting sqref="AF131">
    <cfRule type="expression" dxfId="311" priority="307">
      <formula>AG131=0%</formula>
    </cfRule>
    <cfRule type="expression" dxfId="310" priority="308">
      <formula>AG131&lt;&gt;100%</formula>
    </cfRule>
    <cfRule type="expression" dxfId="309" priority="313">
      <formula>AG131&lt;&gt;100%</formula>
    </cfRule>
  </conditionalFormatting>
  <conditionalFormatting sqref="AD131">
    <cfRule type="expression" dxfId="308" priority="311">
      <formula>AG131=0%</formula>
    </cfRule>
    <cfRule type="expression" dxfId="307" priority="312">
      <formula>AG131&lt;&gt;100%</formula>
    </cfRule>
    <cfRule type="expression" dxfId="306" priority="315">
      <formula>AG131&lt;&gt;100%</formula>
    </cfRule>
  </conditionalFormatting>
  <conditionalFormatting sqref="AE137">
    <cfRule type="expression" dxfId="305" priority="300">
      <formula>AG137=0%</formula>
    </cfRule>
    <cfRule type="expression" dxfId="304" priority="301">
      <formula>AG137&lt;&gt;100%</formula>
    </cfRule>
    <cfRule type="expression" dxfId="303" priority="305">
      <formula>AG137&lt;&gt;100%</formula>
    </cfRule>
  </conditionalFormatting>
  <conditionalFormatting sqref="AF137">
    <cfRule type="expression" dxfId="302" priority="298">
      <formula>AG137=0%</formula>
    </cfRule>
    <cfRule type="expression" dxfId="301" priority="299">
      <formula>AG137&lt;&gt;100%</formula>
    </cfRule>
    <cfRule type="expression" dxfId="300" priority="304">
      <formula>AG137&lt;&gt;100%</formula>
    </cfRule>
  </conditionalFormatting>
  <conditionalFormatting sqref="AD137">
    <cfRule type="expression" dxfId="299" priority="302">
      <formula>AG137=0%</formula>
    </cfRule>
    <cfRule type="expression" dxfId="298" priority="303">
      <formula>AG137&lt;&gt;100%</formula>
    </cfRule>
    <cfRule type="expression" dxfId="297" priority="306">
      <formula>AG137&lt;&gt;100%</formula>
    </cfRule>
  </conditionalFormatting>
  <conditionalFormatting sqref="AE143">
    <cfRule type="expression" dxfId="296" priority="291">
      <formula>AG143=0%</formula>
    </cfRule>
    <cfRule type="expression" dxfId="295" priority="292">
      <formula>AG143&lt;&gt;100%</formula>
    </cfRule>
    <cfRule type="expression" dxfId="294" priority="296">
      <formula>AG143&lt;&gt;100%</formula>
    </cfRule>
  </conditionalFormatting>
  <conditionalFormatting sqref="AF143">
    <cfRule type="expression" dxfId="293" priority="289">
      <formula>AG143=0%</formula>
    </cfRule>
    <cfRule type="expression" dxfId="292" priority="290">
      <formula>AG143&lt;&gt;100%</formula>
    </cfRule>
    <cfRule type="expression" dxfId="291" priority="295">
      <formula>AG143&lt;&gt;100%</formula>
    </cfRule>
  </conditionalFormatting>
  <conditionalFormatting sqref="AD143">
    <cfRule type="expression" dxfId="290" priority="293">
      <formula>AG143=0%</formula>
    </cfRule>
    <cfRule type="expression" dxfId="289" priority="294">
      <formula>AG143&lt;&gt;100%</formula>
    </cfRule>
    <cfRule type="expression" dxfId="288" priority="297">
      <formula>AG143&lt;&gt;100%</formula>
    </cfRule>
  </conditionalFormatting>
  <conditionalFormatting sqref="AE149">
    <cfRule type="expression" dxfId="287" priority="282">
      <formula>AG149=0%</formula>
    </cfRule>
    <cfRule type="expression" dxfId="286" priority="283">
      <formula>AG149&lt;&gt;100%</formula>
    </cfRule>
    <cfRule type="expression" dxfId="285" priority="287">
      <formula>AG149&lt;&gt;100%</formula>
    </cfRule>
  </conditionalFormatting>
  <conditionalFormatting sqref="AF149">
    <cfRule type="expression" dxfId="284" priority="280">
      <formula>AG149=0%</formula>
    </cfRule>
    <cfRule type="expression" dxfId="283" priority="281">
      <formula>AG149&lt;&gt;100%</formula>
    </cfRule>
    <cfRule type="expression" dxfId="282" priority="286">
      <formula>AG149&lt;&gt;100%</formula>
    </cfRule>
  </conditionalFormatting>
  <conditionalFormatting sqref="AD149">
    <cfRule type="expression" dxfId="281" priority="284">
      <formula>AG149=0%</formula>
    </cfRule>
    <cfRule type="expression" dxfId="280" priority="285">
      <formula>AG149&lt;&gt;100%</formula>
    </cfRule>
    <cfRule type="expression" dxfId="279" priority="288">
      <formula>AG149&lt;&gt;100%</formula>
    </cfRule>
  </conditionalFormatting>
  <conditionalFormatting sqref="AE155">
    <cfRule type="expression" dxfId="278" priority="273">
      <formula>AG155=0%</formula>
    </cfRule>
    <cfRule type="expression" dxfId="277" priority="274">
      <formula>AG155&lt;&gt;100%</formula>
    </cfRule>
    <cfRule type="expression" dxfId="276" priority="278">
      <formula>AG155&lt;&gt;100%</formula>
    </cfRule>
  </conditionalFormatting>
  <conditionalFormatting sqref="AF155">
    <cfRule type="expression" dxfId="275" priority="271">
      <formula>AG155=0%</formula>
    </cfRule>
    <cfRule type="expression" dxfId="274" priority="272">
      <formula>AG155&lt;&gt;100%</formula>
    </cfRule>
    <cfRule type="expression" dxfId="273" priority="277">
      <formula>AG155&lt;&gt;100%</formula>
    </cfRule>
  </conditionalFormatting>
  <conditionalFormatting sqref="AD155">
    <cfRule type="expression" dxfId="272" priority="275">
      <formula>AG155=0%</formula>
    </cfRule>
    <cfRule type="expression" dxfId="271" priority="276">
      <formula>AG155&lt;&gt;100%</formula>
    </cfRule>
    <cfRule type="expression" dxfId="270" priority="279">
      <formula>AG155&lt;&gt;100%</formula>
    </cfRule>
  </conditionalFormatting>
  <conditionalFormatting sqref="AE161">
    <cfRule type="expression" dxfId="269" priority="264">
      <formula>AG161=0%</formula>
    </cfRule>
    <cfRule type="expression" dxfId="268" priority="265">
      <formula>AG161&lt;&gt;100%</formula>
    </cfRule>
    <cfRule type="expression" dxfId="267" priority="269">
      <formula>AG161&lt;&gt;100%</formula>
    </cfRule>
  </conditionalFormatting>
  <conditionalFormatting sqref="AF161">
    <cfRule type="expression" dxfId="266" priority="262">
      <formula>AG161=0%</formula>
    </cfRule>
    <cfRule type="expression" dxfId="265" priority="263">
      <formula>AG161&lt;&gt;100%</formula>
    </cfRule>
    <cfRule type="expression" dxfId="264" priority="268">
      <formula>AG161&lt;&gt;100%</formula>
    </cfRule>
  </conditionalFormatting>
  <conditionalFormatting sqref="AD161">
    <cfRule type="expression" dxfId="263" priority="266">
      <formula>AG161=0%</formula>
    </cfRule>
    <cfRule type="expression" dxfId="262" priority="267">
      <formula>AG161&lt;&gt;100%</formula>
    </cfRule>
    <cfRule type="expression" dxfId="261" priority="270">
      <formula>AG161&lt;&gt;100%</formula>
    </cfRule>
  </conditionalFormatting>
  <conditionalFormatting sqref="AE167">
    <cfRule type="expression" dxfId="260" priority="255">
      <formula>AG167=0%</formula>
    </cfRule>
    <cfRule type="expression" dxfId="259" priority="256">
      <formula>AG167&lt;&gt;100%</formula>
    </cfRule>
    <cfRule type="expression" dxfId="258" priority="260">
      <formula>AG167&lt;&gt;100%</formula>
    </cfRule>
  </conditionalFormatting>
  <conditionalFormatting sqref="AF167">
    <cfRule type="expression" dxfId="257" priority="253">
      <formula>AG167=0%</formula>
    </cfRule>
    <cfRule type="expression" dxfId="256" priority="254">
      <formula>AG167&lt;&gt;100%</formula>
    </cfRule>
    <cfRule type="expression" dxfId="255" priority="259">
      <formula>AG167&lt;&gt;100%</formula>
    </cfRule>
  </conditionalFormatting>
  <conditionalFormatting sqref="AD167">
    <cfRule type="expression" dxfId="254" priority="257">
      <formula>AG167=0%</formula>
    </cfRule>
    <cfRule type="expression" dxfId="253" priority="258">
      <formula>AG167&lt;&gt;100%</formula>
    </cfRule>
    <cfRule type="expression" dxfId="252" priority="261">
      <formula>AG167&lt;&gt;100%</formula>
    </cfRule>
  </conditionalFormatting>
  <conditionalFormatting sqref="AE173">
    <cfRule type="expression" dxfId="251" priority="246">
      <formula>AG173=0%</formula>
    </cfRule>
    <cfRule type="expression" dxfId="250" priority="247">
      <formula>AG173&lt;&gt;100%</formula>
    </cfRule>
    <cfRule type="expression" dxfId="249" priority="251">
      <formula>AG173&lt;&gt;100%</formula>
    </cfRule>
  </conditionalFormatting>
  <conditionalFormatting sqref="AF173">
    <cfRule type="expression" dxfId="248" priority="244">
      <formula>AG173=0%</formula>
    </cfRule>
    <cfRule type="expression" dxfId="247" priority="245">
      <formula>AG173&lt;&gt;100%</formula>
    </cfRule>
    <cfRule type="expression" dxfId="246" priority="250">
      <formula>AG173&lt;&gt;100%</formula>
    </cfRule>
  </conditionalFormatting>
  <conditionalFormatting sqref="AD173">
    <cfRule type="expression" dxfId="245" priority="248">
      <formula>AG173=0%</formula>
    </cfRule>
    <cfRule type="expression" dxfId="244" priority="249">
      <formula>AG173&lt;&gt;100%</formula>
    </cfRule>
    <cfRule type="expression" dxfId="243" priority="252">
      <formula>AG173&lt;&gt;100%</formula>
    </cfRule>
  </conditionalFormatting>
  <conditionalFormatting sqref="AE179">
    <cfRule type="expression" dxfId="242" priority="237">
      <formula>AG179=0%</formula>
    </cfRule>
    <cfRule type="expression" dxfId="241" priority="238">
      <formula>AG179&lt;&gt;100%</formula>
    </cfRule>
    <cfRule type="expression" dxfId="240" priority="242">
      <formula>AG179&lt;&gt;100%</formula>
    </cfRule>
  </conditionalFormatting>
  <conditionalFormatting sqref="AF179">
    <cfRule type="expression" dxfId="239" priority="235">
      <formula>AG179=0%</formula>
    </cfRule>
    <cfRule type="expression" dxfId="238" priority="236">
      <formula>AG179&lt;&gt;100%</formula>
    </cfRule>
    <cfRule type="expression" dxfId="237" priority="241">
      <formula>AG179&lt;&gt;100%</formula>
    </cfRule>
  </conditionalFormatting>
  <conditionalFormatting sqref="AD179">
    <cfRule type="expression" dxfId="236" priority="239">
      <formula>AG179=0%</formula>
    </cfRule>
    <cfRule type="expression" dxfId="235" priority="240">
      <formula>AG179&lt;&gt;100%</formula>
    </cfRule>
    <cfRule type="expression" dxfId="234" priority="243">
      <formula>AG179&lt;&gt;100%</formula>
    </cfRule>
  </conditionalFormatting>
  <conditionalFormatting sqref="AE185">
    <cfRule type="expression" dxfId="233" priority="228">
      <formula>AG185=0%</formula>
    </cfRule>
    <cfRule type="expression" dxfId="232" priority="229">
      <formula>AG185&lt;&gt;100%</formula>
    </cfRule>
    <cfRule type="expression" dxfId="231" priority="233">
      <formula>AG185&lt;&gt;100%</formula>
    </cfRule>
  </conditionalFormatting>
  <conditionalFormatting sqref="AF185">
    <cfRule type="expression" dxfId="230" priority="226">
      <formula>AG185=0%</formula>
    </cfRule>
    <cfRule type="expression" dxfId="229" priority="227">
      <formula>AG185&lt;&gt;100%</formula>
    </cfRule>
    <cfRule type="expression" dxfId="228" priority="232">
      <formula>AG185&lt;&gt;100%</formula>
    </cfRule>
  </conditionalFormatting>
  <conditionalFormatting sqref="AD185">
    <cfRule type="expression" dxfId="227" priority="230">
      <formula>AG185=0%</formula>
    </cfRule>
    <cfRule type="expression" dxfId="226" priority="231">
      <formula>AG185&lt;&gt;100%</formula>
    </cfRule>
    <cfRule type="expression" dxfId="225" priority="234">
      <formula>AG185&lt;&gt;100%</formula>
    </cfRule>
  </conditionalFormatting>
  <conditionalFormatting sqref="AE191">
    <cfRule type="expression" dxfId="224" priority="219">
      <formula>AG191=0%</formula>
    </cfRule>
    <cfRule type="expression" dxfId="223" priority="220">
      <formula>AG191&lt;&gt;100%</formula>
    </cfRule>
    <cfRule type="expression" dxfId="222" priority="224">
      <formula>AG191&lt;&gt;100%</formula>
    </cfRule>
  </conditionalFormatting>
  <conditionalFormatting sqref="AF191">
    <cfRule type="expression" dxfId="221" priority="217">
      <formula>AG191=0%</formula>
    </cfRule>
    <cfRule type="expression" dxfId="220" priority="218">
      <formula>AG191&lt;&gt;100%</formula>
    </cfRule>
    <cfRule type="expression" dxfId="219" priority="223">
      <formula>AG191&lt;&gt;100%</formula>
    </cfRule>
  </conditionalFormatting>
  <conditionalFormatting sqref="AD191">
    <cfRule type="expression" dxfId="218" priority="221">
      <formula>AG191=0%</formula>
    </cfRule>
    <cfRule type="expression" dxfId="217" priority="222">
      <formula>AG191&lt;&gt;100%</formula>
    </cfRule>
    <cfRule type="expression" dxfId="216" priority="225">
      <formula>AG191&lt;&gt;100%</formula>
    </cfRule>
  </conditionalFormatting>
  <conditionalFormatting sqref="AE197">
    <cfRule type="expression" dxfId="215" priority="210">
      <formula>AG197=0%</formula>
    </cfRule>
    <cfRule type="expression" dxfId="214" priority="211">
      <formula>AG197&lt;&gt;100%</formula>
    </cfRule>
    <cfRule type="expression" dxfId="213" priority="215">
      <formula>AG197&lt;&gt;100%</formula>
    </cfRule>
  </conditionalFormatting>
  <conditionalFormatting sqref="AF197">
    <cfRule type="expression" dxfId="212" priority="208">
      <formula>AG197=0%</formula>
    </cfRule>
    <cfRule type="expression" dxfId="211" priority="209">
      <formula>AG197&lt;&gt;100%</formula>
    </cfRule>
    <cfRule type="expression" dxfId="210" priority="214">
      <formula>AG197&lt;&gt;100%</formula>
    </cfRule>
  </conditionalFormatting>
  <conditionalFormatting sqref="AD197">
    <cfRule type="expression" dxfId="209" priority="212">
      <formula>AG197=0%</formula>
    </cfRule>
    <cfRule type="expression" dxfId="208" priority="213">
      <formula>AG197&lt;&gt;100%</formula>
    </cfRule>
    <cfRule type="expression" dxfId="207" priority="216">
      <formula>AG197&lt;&gt;100%</formula>
    </cfRule>
  </conditionalFormatting>
  <conditionalFormatting sqref="AE203">
    <cfRule type="expression" dxfId="206" priority="201">
      <formula>AG203=0%</formula>
    </cfRule>
    <cfRule type="expression" dxfId="205" priority="202">
      <formula>AG203&lt;&gt;100%</formula>
    </cfRule>
    <cfRule type="expression" dxfId="204" priority="206">
      <formula>AG203&lt;&gt;100%</formula>
    </cfRule>
  </conditionalFormatting>
  <conditionalFormatting sqref="AF203">
    <cfRule type="expression" dxfId="203" priority="199">
      <formula>AG203=0%</formula>
    </cfRule>
    <cfRule type="expression" dxfId="202" priority="200">
      <formula>AG203&lt;&gt;100%</formula>
    </cfRule>
    <cfRule type="expression" dxfId="201" priority="205">
      <formula>AG203&lt;&gt;100%</formula>
    </cfRule>
  </conditionalFormatting>
  <conditionalFormatting sqref="AD203">
    <cfRule type="expression" dxfId="200" priority="203">
      <formula>AG203=0%</formula>
    </cfRule>
    <cfRule type="expression" dxfId="199" priority="204">
      <formula>AG203&lt;&gt;100%</formula>
    </cfRule>
    <cfRule type="expression" dxfId="198" priority="207">
      <formula>AG203&lt;&gt;100%</formula>
    </cfRule>
  </conditionalFormatting>
  <conditionalFormatting sqref="AE209">
    <cfRule type="expression" dxfId="197" priority="192">
      <formula>AG209=0%</formula>
    </cfRule>
    <cfRule type="expression" dxfId="196" priority="193">
      <formula>AG209&lt;&gt;100%</formula>
    </cfRule>
    <cfRule type="expression" dxfId="195" priority="197">
      <formula>AG209&lt;&gt;100%</formula>
    </cfRule>
  </conditionalFormatting>
  <conditionalFormatting sqref="AF209">
    <cfRule type="expression" dxfId="194" priority="190">
      <formula>AG209=0%</formula>
    </cfRule>
    <cfRule type="expression" dxfId="193" priority="191">
      <formula>AG209&lt;&gt;100%</formula>
    </cfRule>
    <cfRule type="expression" dxfId="192" priority="196">
      <formula>AG209&lt;&gt;100%</formula>
    </cfRule>
  </conditionalFormatting>
  <conditionalFormatting sqref="AD209">
    <cfRule type="expression" dxfId="191" priority="194">
      <formula>AG209=0%</formula>
    </cfRule>
    <cfRule type="expression" dxfId="190" priority="195">
      <formula>AG209&lt;&gt;100%</formula>
    </cfRule>
    <cfRule type="expression" dxfId="189" priority="198">
      <formula>AG209&lt;&gt;100%</formula>
    </cfRule>
  </conditionalFormatting>
  <conditionalFormatting sqref="AE215">
    <cfRule type="expression" dxfId="188" priority="183">
      <formula>AG215=0%</formula>
    </cfRule>
    <cfRule type="expression" dxfId="187" priority="184">
      <formula>AG215&lt;&gt;100%</formula>
    </cfRule>
    <cfRule type="expression" dxfId="186" priority="188">
      <formula>AG215&lt;&gt;100%</formula>
    </cfRule>
  </conditionalFormatting>
  <conditionalFormatting sqref="AF215">
    <cfRule type="expression" dxfId="185" priority="181">
      <formula>AG215=0%</formula>
    </cfRule>
    <cfRule type="expression" dxfId="184" priority="182">
      <formula>AG215&lt;&gt;100%</formula>
    </cfRule>
    <cfRule type="expression" dxfId="183" priority="187">
      <formula>AG215&lt;&gt;100%</formula>
    </cfRule>
  </conditionalFormatting>
  <conditionalFormatting sqref="AD215">
    <cfRule type="expression" dxfId="182" priority="185">
      <formula>AG215=0%</formula>
    </cfRule>
    <cfRule type="expression" dxfId="181" priority="186">
      <formula>AG215&lt;&gt;100%</formula>
    </cfRule>
    <cfRule type="expression" dxfId="180" priority="189">
      <formula>AG215&lt;&gt;100%</formula>
    </cfRule>
  </conditionalFormatting>
  <conditionalFormatting sqref="AE221">
    <cfRule type="expression" dxfId="179" priority="174">
      <formula>AG221=0%</formula>
    </cfRule>
    <cfRule type="expression" dxfId="178" priority="175">
      <formula>AG221&lt;&gt;100%</formula>
    </cfRule>
    <cfRule type="expression" dxfId="177" priority="179">
      <formula>AG221&lt;&gt;100%</formula>
    </cfRule>
  </conditionalFormatting>
  <conditionalFormatting sqref="AF221">
    <cfRule type="expression" dxfId="176" priority="172">
      <formula>AG221=0%</formula>
    </cfRule>
    <cfRule type="expression" dxfId="175" priority="173">
      <formula>AG221&lt;&gt;100%</formula>
    </cfRule>
    <cfRule type="expression" dxfId="174" priority="178">
      <formula>AG221&lt;&gt;100%</formula>
    </cfRule>
  </conditionalFormatting>
  <conditionalFormatting sqref="AD221">
    <cfRule type="expression" dxfId="173" priority="176">
      <formula>AG221=0%</formula>
    </cfRule>
    <cfRule type="expression" dxfId="172" priority="177">
      <formula>AG221&lt;&gt;100%</formula>
    </cfRule>
    <cfRule type="expression" dxfId="171" priority="180">
      <formula>AG221&lt;&gt;100%</formula>
    </cfRule>
  </conditionalFormatting>
  <conditionalFormatting sqref="AE227">
    <cfRule type="expression" dxfId="170" priority="165">
      <formula>AG227=0%</formula>
    </cfRule>
    <cfRule type="expression" dxfId="169" priority="166">
      <formula>AG227&lt;&gt;100%</formula>
    </cfRule>
    <cfRule type="expression" dxfId="168" priority="170">
      <formula>AG227&lt;&gt;100%</formula>
    </cfRule>
  </conditionalFormatting>
  <conditionalFormatting sqref="AF227">
    <cfRule type="expression" dxfId="167" priority="163">
      <formula>AG227=0%</formula>
    </cfRule>
    <cfRule type="expression" dxfId="166" priority="164">
      <formula>AG227&lt;&gt;100%</formula>
    </cfRule>
    <cfRule type="expression" dxfId="165" priority="169">
      <formula>AG227&lt;&gt;100%</formula>
    </cfRule>
  </conditionalFormatting>
  <conditionalFormatting sqref="AD227">
    <cfRule type="expression" dxfId="164" priority="167">
      <formula>AG227=0%</formula>
    </cfRule>
    <cfRule type="expression" dxfId="163" priority="168">
      <formula>AG227&lt;&gt;100%</formula>
    </cfRule>
    <cfRule type="expression" dxfId="162" priority="171">
      <formula>AG227&lt;&gt;100%</formula>
    </cfRule>
  </conditionalFormatting>
  <conditionalFormatting sqref="AE233">
    <cfRule type="expression" dxfId="161" priority="156">
      <formula>AG233=0%</formula>
    </cfRule>
    <cfRule type="expression" dxfId="160" priority="157">
      <formula>AG233&lt;&gt;100%</formula>
    </cfRule>
    <cfRule type="expression" dxfId="159" priority="161">
      <formula>AG233&lt;&gt;100%</formula>
    </cfRule>
  </conditionalFormatting>
  <conditionalFormatting sqref="AF233">
    <cfRule type="expression" dxfId="158" priority="154">
      <formula>AG233=0%</formula>
    </cfRule>
    <cfRule type="expression" dxfId="157" priority="155">
      <formula>AG233&lt;&gt;100%</formula>
    </cfRule>
    <cfRule type="expression" dxfId="156" priority="160">
      <formula>AG233&lt;&gt;100%</formula>
    </cfRule>
  </conditionalFormatting>
  <conditionalFormatting sqref="AD233">
    <cfRule type="expression" dxfId="155" priority="158">
      <formula>AG233=0%</formula>
    </cfRule>
    <cfRule type="expression" dxfId="154" priority="159">
      <formula>AG233&lt;&gt;100%</formula>
    </cfRule>
    <cfRule type="expression" dxfId="153" priority="162">
      <formula>AG233&lt;&gt;100%</formula>
    </cfRule>
  </conditionalFormatting>
  <conditionalFormatting sqref="AE239">
    <cfRule type="expression" dxfId="152" priority="147">
      <formula>AG239=0%</formula>
    </cfRule>
    <cfRule type="expression" dxfId="151" priority="148">
      <formula>AG239&lt;&gt;100%</formula>
    </cfRule>
    <cfRule type="expression" dxfId="150" priority="152">
      <formula>AG239&lt;&gt;100%</formula>
    </cfRule>
  </conditionalFormatting>
  <conditionalFormatting sqref="AF239">
    <cfRule type="expression" dxfId="149" priority="145">
      <formula>AG239=0%</formula>
    </cfRule>
    <cfRule type="expression" dxfId="148" priority="146">
      <formula>AG239&lt;&gt;100%</formula>
    </cfRule>
    <cfRule type="expression" dxfId="147" priority="151">
      <formula>AG239&lt;&gt;100%</formula>
    </cfRule>
  </conditionalFormatting>
  <conditionalFormatting sqref="AD239">
    <cfRule type="expression" dxfId="146" priority="149">
      <formula>AG239=0%</formula>
    </cfRule>
    <cfRule type="expression" dxfId="145" priority="150">
      <formula>AG239&lt;&gt;100%</formula>
    </cfRule>
    <cfRule type="expression" dxfId="144" priority="153">
      <formula>AG239&lt;&gt;100%</formula>
    </cfRule>
  </conditionalFormatting>
  <conditionalFormatting sqref="AE245">
    <cfRule type="expression" dxfId="143" priority="138">
      <formula>AG245=0%</formula>
    </cfRule>
    <cfRule type="expression" dxfId="142" priority="139">
      <formula>AG245&lt;&gt;100%</formula>
    </cfRule>
    <cfRule type="expression" dxfId="141" priority="143">
      <formula>AG245&lt;&gt;100%</formula>
    </cfRule>
  </conditionalFormatting>
  <conditionalFormatting sqref="AF245">
    <cfRule type="expression" dxfId="140" priority="136">
      <formula>AG245=0%</formula>
    </cfRule>
    <cfRule type="expression" dxfId="139" priority="137">
      <formula>AG245&lt;&gt;100%</formula>
    </cfRule>
    <cfRule type="expression" dxfId="138" priority="142">
      <formula>AG245&lt;&gt;100%</formula>
    </cfRule>
  </conditionalFormatting>
  <conditionalFormatting sqref="AD245">
    <cfRule type="expression" dxfId="137" priority="140">
      <formula>AG245=0%</formula>
    </cfRule>
    <cfRule type="expression" dxfId="136" priority="141">
      <formula>AG245&lt;&gt;100%</formula>
    </cfRule>
    <cfRule type="expression" dxfId="135" priority="144">
      <formula>AG245&lt;&gt;100%</formula>
    </cfRule>
  </conditionalFormatting>
  <conditionalFormatting sqref="AE251">
    <cfRule type="expression" dxfId="134" priority="129">
      <formula>AG251=0%</formula>
    </cfRule>
    <cfRule type="expression" dxfId="133" priority="130">
      <formula>AG251&lt;&gt;100%</formula>
    </cfRule>
    <cfRule type="expression" dxfId="132" priority="134">
      <formula>AG251&lt;&gt;100%</formula>
    </cfRule>
  </conditionalFormatting>
  <conditionalFormatting sqref="AF251">
    <cfRule type="expression" dxfId="131" priority="127">
      <formula>AG251=0%</formula>
    </cfRule>
    <cfRule type="expression" dxfId="130" priority="128">
      <formula>AG251&lt;&gt;100%</formula>
    </cfRule>
    <cfRule type="expression" dxfId="129" priority="133">
      <formula>AG251&lt;&gt;100%</formula>
    </cfRule>
  </conditionalFormatting>
  <conditionalFormatting sqref="AD251">
    <cfRule type="expression" dxfId="128" priority="131">
      <formula>AG251=0%</formula>
    </cfRule>
    <cfRule type="expression" dxfId="127" priority="132">
      <formula>AG251&lt;&gt;100%</formula>
    </cfRule>
    <cfRule type="expression" dxfId="126" priority="135">
      <formula>AG251&lt;&gt;100%</formula>
    </cfRule>
  </conditionalFormatting>
  <conditionalFormatting sqref="AE257">
    <cfRule type="expression" dxfId="125" priority="120">
      <formula>AG257=0%</formula>
    </cfRule>
    <cfRule type="expression" dxfId="124" priority="121">
      <formula>AG257&lt;&gt;100%</formula>
    </cfRule>
    <cfRule type="expression" dxfId="123" priority="125">
      <formula>AG257&lt;&gt;100%</formula>
    </cfRule>
  </conditionalFormatting>
  <conditionalFormatting sqref="AF257">
    <cfRule type="expression" dxfId="122" priority="118">
      <formula>AG257=0%</formula>
    </cfRule>
    <cfRule type="expression" dxfId="121" priority="119">
      <formula>AG257&lt;&gt;100%</formula>
    </cfRule>
    <cfRule type="expression" dxfId="120" priority="124">
      <formula>AG257&lt;&gt;100%</formula>
    </cfRule>
  </conditionalFormatting>
  <conditionalFormatting sqref="AD257">
    <cfRule type="expression" dxfId="119" priority="122">
      <formula>AG257=0%</formula>
    </cfRule>
    <cfRule type="expression" dxfId="118" priority="123">
      <formula>AG257&lt;&gt;100%</formula>
    </cfRule>
    <cfRule type="expression" dxfId="117" priority="126">
      <formula>AG257&lt;&gt;100%</formula>
    </cfRule>
  </conditionalFormatting>
  <conditionalFormatting sqref="AE263">
    <cfRule type="expression" dxfId="116" priority="111">
      <formula>AG263=0%</formula>
    </cfRule>
    <cfRule type="expression" dxfId="115" priority="112">
      <formula>AG263&lt;&gt;100%</formula>
    </cfRule>
    <cfRule type="expression" dxfId="114" priority="116">
      <formula>AG263&lt;&gt;100%</formula>
    </cfRule>
  </conditionalFormatting>
  <conditionalFormatting sqref="AF263">
    <cfRule type="expression" dxfId="113" priority="109">
      <formula>AG263=0%</formula>
    </cfRule>
    <cfRule type="expression" dxfId="112" priority="110">
      <formula>AG263&lt;&gt;100%</formula>
    </cfRule>
    <cfRule type="expression" dxfId="111" priority="115">
      <formula>AG263&lt;&gt;100%</formula>
    </cfRule>
  </conditionalFormatting>
  <conditionalFormatting sqref="AD263">
    <cfRule type="expression" dxfId="110" priority="113">
      <formula>AG263=0%</formula>
    </cfRule>
    <cfRule type="expression" dxfId="109" priority="114">
      <formula>AG263&lt;&gt;100%</formula>
    </cfRule>
    <cfRule type="expression" dxfId="108" priority="117">
      <formula>AG263&lt;&gt;100%</formula>
    </cfRule>
  </conditionalFormatting>
  <conditionalFormatting sqref="AE269">
    <cfRule type="expression" dxfId="107" priority="102">
      <formula>AG269=0%</formula>
    </cfRule>
    <cfRule type="expression" dxfId="106" priority="103">
      <formula>AG269&lt;&gt;100%</formula>
    </cfRule>
    <cfRule type="expression" dxfId="105" priority="107">
      <formula>AG269&lt;&gt;100%</formula>
    </cfRule>
  </conditionalFormatting>
  <conditionalFormatting sqref="AF269">
    <cfRule type="expression" dxfId="104" priority="100">
      <formula>AG269=0%</formula>
    </cfRule>
    <cfRule type="expression" dxfId="103" priority="101">
      <formula>AG269&lt;&gt;100%</formula>
    </cfRule>
    <cfRule type="expression" dxfId="102" priority="106">
      <formula>AG269&lt;&gt;100%</formula>
    </cfRule>
  </conditionalFormatting>
  <conditionalFormatting sqref="AD269">
    <cfRule type="expression" dxfId="101" priority="104">
      <formula>AG269=0%</formula>
    </cfRule>
    <cfRule type="expression" dxfId="100" priority="105">
      <formula>AG269&lt;&gt;100%</formula>
    </cfRule>
    <cfRule type="expression" dxfId="99" priority="108">
      <formula>AG269&lt;&gt;100%</formula>
    </cfRule>
  </conditionalFormatting>
  <conditionalFormatting sqref="AE275">
    <cfRule type="expression" dxfId="98" priority="93">
      <formula>AG275=0%</formula>
    </cfRule>
    <cfRule type="expression" dxfId="97" priority="94">
      <formula>AG275&lt;&gt;100%</formula>
    </cfRule>
    <cfRule type="expression" dxfId="96" priority="98">
      <formula>AG275&lt;&gt;100%</formula>
    </cfRule>
  </conditionalFormatting>
  <conditionalFormatting sqref="AF275">
    <cfRule type="expression" dxfId="95" priority="91">
      <formula>AG275=0%</formula>
    </cfRule>
    <cfRule type="expression" dxfId="94" priority="92">
      <formula>AG275&lt;&gt;100%</formula>
    </cfRule>
    <cfRule type="expression" dxfId="93" priority="97">
      <formula>AG275&lt;&gt;100%</formula>
    </cfRule>
  </conditionalFormatting>
  <conditionalFormatting sqref="AD275">
    <cfRule type="expression" dxfId="92" priority="95">
      <formula>AG275=0%</formula>
    </cfRule>
    <cfRule type="expression" dxfId="91" priority="96">
      <formula>AG275&lt;&gt;100%</formula>
    </cfRule>
    <cfRule type="expression" dxfId="90" priority="99">
      <formula>AG275&lt;&gt;100%</formula>
    </cfRule>
  </conditionalFormatting>
  <conditionalFormatting sqref="AE281">
    <cfRule type="expression" dxfId="89" priority="84">
      <formula>AG281=0%</formula>
    </cfRule>
    <cfRule type="expression" dxfId="88" priority="85">
      <formula>AG281&lt;&gt;100%</formula>
    </cfRule>
    <cfRule type="expression" dxfId="87" priority="89">
      <formula>AG281&lt;&gt;100%</formula>
    </cfRule>
  </conditionalFormatting>
  <conditionalFormatting sqref="AF281">
    <cfRule type="expression" dxfId="86" priority="82">
      <formula>AG281=0%</formula>
    </cfRule>
    <cfRule type="expression" dxfId="85" priority="83">
      <formula>AG281&lt;&gt;100%</formula>
    </cfRule>
    <cfRule type="expression" dxfId="84" priority="88">
      <formula>AG281&lt;&gt;100%</formula>
    </cfRule>
  </conditionalFormatting>
  <conditionalFormatting sqref="AD281">
    <cfRule type="expression" dxfId="83" priority="86">
      <formula>AG281=0%</formula>
    </cfRule>
    <cfRule type="expression" dxfId="82" priority="87">
      <formula>AG281&lt;&gt;100%</formula>
    </cfRule>
    <cfRule type="expression" dxfId="81" priority="90">
      <formula>AG281&lt;&gt;100%</formula>
    </cfRule>
  </conditionalFormatting>
  <conditionalFormatting sqref="AE287">
    <cfRule type="expression" dxfId="80" priority="75">
      <formula>AG287=0%</formula>
    </cfRule>
    <cfRule type="expression" dxfId="79" priority="76">
      <formula>AG287&lt;&gt;100%</formula>
    </cfRule>
    <cfRule type="expression" dxfId="78" priority="80">
      <formula>AG287&lt;&gt;100%</formula>
    </cfRule>
  </conditionalFormatting>
  <conditionalFormatting sqref="AF287">
    <cfRule type="expression" dxfId="77" priority="73">
      <formula>AG287=0%</formula>
    </cfRule>
    <cfRule type="expression" dxfId="76" priority="74">
      <formula>AG287&lt;&gt;100%</formula>
    </cfRule>
    <cfRule type="expression" dxfId="75" priority="79">
      <formula>AG287&lt;&gt;100%</formula>
    </cfRule>
  </conditionalFormatting>
  <conditionalFormatting sqref="AD287">
    <cfRule type="expression" dxfId="74" priority="77">
      <formula>AG287=0%</formula>
    </cfRule>
    <cfRule type="expression" dxfId="73" priority="78">
      <formula>AG287&lt;&gt;100%</formula>
    </cfRule>
    <cfRule type="expression" dxfId="72" priority="81">
      <formula>AG287&lt;&gt;100%</formula>
    </cfRule>
  </conditionalFormatting>
  <conditionalFormatting sqref="AE293">
    <cfRule type="expression" dxfId="71" priority="66">
      <formula>AG293=0%</formula>
    </cfRule>
    <cfRule type="expression" dxfId="70" priority="67">
      <formula>AG293&lt;&gt;100%</formula>
    </cfRule>
    <cfRule type="expression" dxfId="69" priority="71">
      <formula>AG293&lt;&gt;100%</formula>
    </cfRule>
  </conditionalFormatting>
  <conditionalFormatting sqref="AF293">
    <cfRule type="expression" dxfId="68" priority="64">
      <formula>AG293=0%</formula>
    </cfRule>
    <cfRule type="expression" dxfId="67" priority="65">
      <formula>AG293&lt;&gt;100%</formula>
    </cfRule>
    <cfRule type="expression" dxfId="66" priority="70">
      <formula>AG293&lt;&gt;100%</formula>
    </cfRule>
  </conditionalFormatting>
  <conditionalFormatting sqref="AD293">
    <cfRule type="expression" dxfId="65" priority="68">
      <formula>AG293=0%</formula>
    </cfRule>
    <cfRule type="expression" dxfId="64" priority="69">
      <formula>AG293&lt;&gt;100%</formula>
    </cfRule>
    <cfRule type="expression" dxfId="63" priority="72">
      <formula>AG293&lt;&gt;100%</formula>
    </cfRule>
  </conditionalFormatting>
  <conditionalFormatting sqref="AE299">
    <cfRule type="expression" dxfId="62" priority="57">
      <formula>AG299=0%</formula>
    </cfRule>
    <cfRule type="expression" dxfId="61" priority="58">
      <formula>AG299&lt;&gt;100%</formula>
    </cfRule>
    <cfRule type="expression" dxfId="60" priority="62">
      <formula>AG299&lt;&gt;100%</formula>
    </cfRule>
  </conditionalFormatting>
  <conditionalFormatting sqref="AF299">
    <cfRule type="expression" dxfId="59" priority="55">
      <formula>AG299=0%</formula>
    </cfRule>
    <cfRule type="expression" dxfId="58" priority="56">
      <formula>AG299&lt;&gt;100%</formula>
    </cfRule>
    <cfRule type="expression" dxfId="57" priority="61">
      <formula>AG299&lt;&gt;100%</formula>
    </cfRule>
  </conditionalFormatting>
  <conditionalFormatting sqref="AD299">
    <cfRule type="expression" dxfId="56" priority="59">
      <formula>AG299=0%</formula>
    </cfRule>
    <cfRule type="expression" dxfId="55" priority="60">
      <formula>AG299&lt;&gt;100%</formula>
    </cfRule>
    <cfRule type="expression" dxfId="54" priority="63">
      <formula>AG299&lt;&gt;100%</formula>
    </cfRule>
  </conditionalFormatting>
  <conditionalFormatting sqref="AE305">
    <cfRule type="expression" dxfId="53" priority="48">
      <formula>AG305=0%</formula>
    </cfRule>
    <cfRule type="expression" dxfId="52" priority="49">
      <formula>AG305&lt;&gt;100%</formula>
    </cfRule>
    <cfRule type="expression" dxfId="51" priority="53">
      <formula>AG305&lt;&gt;100%</formula>
    </cfRule>
  </conditionalFormatting>
  <conditionalFormatting sqref="AF305">
    <cfRule type="expression" dxfId="50" priority="46">
      <formula>AG305=0%</formula>
    </cfRule>
    <cfRule type="expression" dxfId="49" priority="47">
      <formula>AG305&lt;&gt;100%</formula>
    </cfRule>
    <cfRule type="expression" dxfId="48" priority="52">
      <formula>AG305&lt;&gt;100%</formula>
    </cfRule>
  </conditionalFormatting>
  <conditionalFormatting sqref="AD305">
    <cfRule type="expression" dxfId="47" priority="50">
      <formula>AG305=0%</formula>
    </cfRule>
    <cfRule type="expression" dxfId="46" priority="51">
      <formula>AG305&lt;&gt;100%</formula>
    </cfRule>
    <cfRule type="expression" dxfId="45" priority="54">
      <formula>AG305&lt;&gt;100%</formula>
    </cfRule>
  </conditionalFormatting>
  <conditionalFormatting sqref="AE311">
    <cfRule type="expression" dxfId="44" priority="39">
      <formula>AG311=0%</formula>
    </cfRule>
    <cfRule type="expression" dxfId="43" priority="40">
      <formula>AG311&lt;&gt;100%</formula>
    </cfRule>
    <cfRule type="expression" dxfId="42" priority="44">
      <formula>AG311&lt;&gt;100%</formula>
    </cfRule>
  </conditionalFormatting>
  <conditionalFormatting sqref="AF311">
    <cfRule type="expression" dxfId="41" priority="37">
      <formula>AG311=0%</formula>
    </cfRule>
    <cfRule type="expression" dxfId="40" priority="38">
      <formula>AG311&lt;&gt;100%</formula>
    </cfRule>
    <cfRule type="expression" dxfId="39" priority="43">
      <formula>AG311&lt;&gt;100%</formula>
    </cfRule>
  </conditionalFormatting>
  <conditionalFormatting sqref="AD311">
    <cfRule type="expression" dxfId="38" priority="41">
      <formula>AG311=0%</formula>
    </cfRule>
    <cfRule type="expression" dxfId="37" priority="42">
      <formula>AG311&lt;&gt;100%</formula>
    </cfRule>
    <cfRule type="expression" dxfId="36" priority="45">
      <formula>AG311&lt;&gt;100%</formula>
    </cfRule>
  </conditionalFormatting>
  <conditionalFormatting sqref="AE317">
    <cfRule type="expression" dxfId="35" priority="30">
      <formula>AG317=0%</formula>
    </cfRule>
    <cfRule type="expression" dxfId="34" priority="31">
      <formula>AG317&lt;&gt;100%</formula>
    </cfRule>
    <cfRule type="expression" dxfId="33" priority="35">
      <formula>AG317&lt;&gt;100%</formula>
    </cfRule>
  </conditionalFormatting>
  <conditionalFormatting sqref="AF317">
    <cfRule type="expression" dxfId="32" priority="28">
      <formula>AG317=0%</formula>
    </cfRule>
    <cfRule type="expression" dxfId="31" priority="29">
      <formula>AG317&lt;&gt;100%</formula>
    </cfRule>
    <cfRule type="expression" dxfId="30" priority="34">
      <formula>AG317&lt;&gt;100%</formula>
    </cfRule>
  </conditionalFormatting>
  <conditionalFormatting sqref="AD317">
    <cfRule type="expression" dxfId="29" priority="32">
      <formula>AG317=0%</formula>
    </cfRule>
    <cfRule type="expression" dxfId="28" priority="33">
      <formula>AG317&lt;&gt;100%</formula>
    </cfRule>
    <cfRule type="expression" dxfId="27" priority="36">
      <formula>AG317&lt;&gt;100%</formula>
    </cfRule>
  </conditionalFormatting>
  <conditionalFormatting sqref="AE323">
    <cfRule type="expression" dxfId="26" priority="21">
      <formula>AG323=0%</formula>
    </cfRule>
    <cfRule type="expression" dxfId="25" priority="22">
      <formula>AG323&lt;&gt;100%</formula>
    </cfRule>
    <cfRule type="expression" dxfId="24" priority="26">
      <formula>AG323&lt;&gt;100%</formula>
    </cfRule>
  </conditionalFormatting>
  <conditionalFormatting sqref="AF323">
    <cfRule type="expression" dxfId="23" priority="19">
      <formula>AG323=0%</formula>
    </cfRule>
    <cfRule type="expression" dxfId="22" priority="20">
      <formula>AG323&lt;&gt;100%</formula>
    </cfRule>
    <cfRule type="expression" dxfId="21" priority="25">
      <formula>AG323&lt;&gt;100%</formula>
    </cfRule>
  </conditionalFormatting>
  <conditionalFormatting sqref="AD323">
    <cfRule type="expression" dxfId="20" priority="23">
      <formula>AG323=0%</formula>
    </cfRule>
    <cfRule type="expression" dxfId="19" priority="24">
      <formula>AG323&lt;&gt;100%</formula>
    </cfRule>
    <cfRule type="expression" dxfId="18" priority="27">
      <formula>AG323&lt;&gt;100%</formula>
    </cfRule>
  </conditionalFormatting>
  <conditionalFormatting sqref="AE329">
    <cfRule type="expression" dxfId="17" priority="12">
      <formula>AG329=0%</formula>
    </cfRule>
    <cfRule type="expression" dxfId="16" priority="13">
      <formula>AG329&lt;&gt;100%</formula>
    </cfRule>
    <cfRule type="expression" dxfId="15" priority="17">
      <formula>AG329&lt;&gt;100%</formula>
    </cfRule>
  </conditionalFormatting>
  <conditionalFormatting sqref="AF329">
    <cfRule type="expression" dxfId="14" priority="10">
      <formula>AG329=0%</formula>
    </cfRule>
    <cfRule type="expression" dxfId="13" priority="11">
      <formula>AG329&lt;&gt;100%</formula>
    </cfRule>
    <cfRule type="expression" dxfId="12" priority="16">
      <formula>AG329&lt;&gt;100%</formula>
    </cfRule>
  </conditionalFormatting>
  <conditionalFormatting sqref="AD329">
    <cfRule type="expression" dxfId="11" priority="14">
      <formula>AG329=0%</formula>
    </cfRule>
    <cfRule type="expression" dxfId="10" priority="15">
      <formula>AG329&lt;&gt;100%</formula>
    </cfRule>
    <cfRule type="expression" dxfId="9" priority="18">
      <formula>AG329&lt;&gt;100%</formula>
    </cfRule>
  </conditionalFormatting>
  <conditionalFormatting sqref="AE335">
    <cfRule type="expression" dxfId="8" priority="3">
      <formula>AG335=0%</formula>
    </cfRule>
    <cfRule type="expression" dxfId="7" priority="4">
      <formula>AG335&lt;&gt;100%</formula>
    </cfRule>
    <cfRule type="expression" dxfId="6" priority="8">
      <formula>AG335&lt;&gt;100%</formula>
    </cfRule>
  </conditionalFormatting>
  <conditionalFormatting sqref="AF335">
    <cfRule type="expression" dxfId="5" priority="1">
      <formula>AG335=0%</formula>
    </cfRule>
    <cfRule type="expression" dxfId="4" priority="2">
      <formula>AG335&lt;&gt;100%</formula>
    </cfRule>
    <cfRule type="expression" dxfId="3" priority="7">
      <formula>AG335&lt;&gt;100%</formula>
    </cfRule>
  </conditionalFormatting>
  <conditionalFormatting sqref="AD335">
    <cfRule type="expression" dxfId="2" priority="5">
      <formula>AG335=0%</formula>
    </cfRule>
    <cfRule type="expression" dxfId="1" priority="6">
      <formula>AG335&lt;&gt;100%</formula>
    </cfRule>
    <cfRule type="expression" dxfId="0" priority="9">
      <formula>AG335&lt;&gt;100%</formula>
    </cfRule>
  </conditionalFormatting>
  <dataValidations count="1">
    <dataValidation allowBlank="1" sqref="A1:A1048576"/>
  </dataValidations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Quan. Questions</vt:lpstr>
      <vt:lpstr>1H2016</vt:lpstr>
      <vt:lpstr>2H2016 (FC)</vt:lpstr>
    </vt:vector>
  </TitlesOfParts>
  <Company>Kantar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Kwangklang, Raweewan (TSBKK)</cp:lastModifiedBy>
  <cp:lastPrinted>2015-12-21T07:00:36Z</cp:lastPrinted>
  <dcterms:created xsi:type="dcterms:W3CDTF">2015-01-13T07:56:30Z</dcterms:created>
  <dcterms:modified xsi:type="dcterms:W3CDTF">2016-07-25T09:20:31Z</dcterms:modified>
</cp:coreProperties>
</file>